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zeldespain/Desktop/DataViz/use this one/UT-MCB-DATA-PT-07-2019-U-C/homework-instructions/01-Excel/Instructions/"/>
    </mc:Choice>
  </mc:AlternateContent>
  <xr:revisionPtr revIDLastSave="0" documentId="13_ncr:1_{4F82BABE-9488-C044-805C-5F9265C7C288}" xr6:coauthVersionLast="43" xr6:coauthVersionMax="43" xr10:uidLastSave="{00000000-0000-0000-0000-000000000000}"/>
  <bookViews>
    <workbookView xWindow="300" yWindow="580" windowWidth="16540" windowHeight="15740" activeTab="3" xr2:uid="{00000000-000D-0000-FFFF-FFFF00000000}"/>
  </bookViews>
  <sheets>
    <sheet name="State by Category" sheetId="2" r:id="rId1"/>
    <sheet name="State by Sub-Category" sheetId="4" r:id="rId2"/>
    <sheet name="Date Created and State" sheetId="9" r:id="rId3"/>
    <sheet name="Raw Data" sheetId="1" r:id="rId4"/>
  </sheets>
  <definedNames>
    <definedName name="_xlnm._FilterDatabase" localSheetId="3" hidden="1">'Raw Data'!$A$1:$T$4115</definedName>
  </definedNames>
  <calcPr calcId="191029"/>
  <pivotCaches>
    <pivotCache cacheId="2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22" i="1" l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K2323" i="1"/>
  <c r="K2324" i="1"/>
  <c r="K2325" i="1"/>
  <c r="K2326" i="1"/>
  <c r="K2327" i="1"/>
  <c r="K2328" i="1"/>
  <c r="I2323" i="1"/>
  <c r="I2324" i="1"/>
  <c r="I2325" i="1"/>
  <c r="I2326" i="1"/>
  <c r="I2327" i="1"/>
  <c r="I2328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671" i="1"/>
  <c r="I2670" i="1"/>
  <c r="I2669" i="1"/>
  <c r="I2668" i="1"/>
  <c r="I2667" i="1"/>
  <c r="I2666" i="1"/>
  <c r="I2665" i="1"/>
  <c r="I2664" i="1"/>
  <c r="I266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" i="1"/>
  <c r="K3842" i="1" l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671" i="1"/>
  <c r="K2670" i="1"/>
  <c r="K2669" i="1"/>
  <c r="K2668" i="1"/>
  <c r="K2667" i="1"/>
  <c r="K2666" i="1"/>
  <c r="K2665" i="1"/>
  <c r="K2664" i="1"/>
  <c r="K266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<sst xmlns="http://schemas.openxmlformats.org/spreadsheetml/2006/main" count="33026" uniqueCount="8382">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</sst>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9" fontId="0" fillId="0" borderId="0" xfId="2" applyFont="1"/>
    <xf numFmtId="44" fontId="0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684500557181517E-2"/>
          <c:y val="4.4817927170868348E-2"/>
          <c:w val="0.72393259940485666"/>
          <c:h val="0.904206533006903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D-6D4C-AC6A-4080B3EE633B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D-6D4C-AC6A-4080B3EE633B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7D-6D4C-AC6A-4080B3EE633B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7D-6D4C-AC6A-4080B3EE6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1063151"/>
        <c:axId val="848463055"/>
      </c:barChart>
      <c:catAx>
        <c:axId val="85106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63055"/>
        <c:crosses val="autoZero"/>
        <c:auto val="1"/>
        <c:lblAlgn val="ctr"/>
        <c:lblOffset val="100"/>
        <c:noMultiLvlLbl val="0"/>
      </c:catAx>
      <c:valAx>
        <c:axId val="84846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6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BD-AF4D-888F-0F3FFA26C575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BD-AF4D-888F-0F3FFA26C575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BD-AF4D-888F-0F3FFA26C575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BD-AF4D-888F-0F3FFA26C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6865728"/>
        <c:axId val="148042240"/>
      </c:barChart>
      <c:catAx>
        <c:axId val="2268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42240"/>
        <c:crosses val="autoZero"/>
        <c:auto val="1"/>
        <c:lblAlgn val="ctr"/>
        <c:lblOffset val="100"/>
        <c:noMultiLvlLbl val="0"/>
      </c:catAx>
      <c:valAx>
        <c:axId val="14804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6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and State!PivotTable5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and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and State'!$B$6:$B$18</c:f>
              <c:numCache>
                <c:formatCode>General</c:formatCode>
                <c:ptCount val="12"/>
                <c:pt idx="0">
                  <c:v>37</c:v>
                </c:pt>
                <c:pt idx="1">
                  <c:v>26</c:v>
                </c:pt>
                <c:pt idx="2">
                  <c:v>26</c:v>
                </c:pt>
                <c:pt idx="3">
                  <c:v>28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5-5040-8009-D7A95FC19885}"/>
            </c:ext>
          </c:extLst>
        </c:ser>
        <c:ser>
          <c:idx val="1"/>
          <c:order val="1"/>
          <c:tx>
            <c:strRef>
              <c:f>'Date Created and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and State'!$C$6:$C$18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111</c:v>
                </c:pt>
                <c:pt idx="3">
                  <c:v>103</c:v>
                </c:pt>
                <c:pt idx="4">
                  <c:v>120</c:v>
                </c:pt>
                <c:pt idx="5">
                  <c:v>152</c:v>
                </c:pt>
                <c:pt idx="6">
                  <c:v>146</c:v>
                </c:pt>
                <c:pt idx="7">
                  <c:v>140</c:v>
                </c:pt>
                <c:pt idx="8">
                  <c:v>124</c:v>
                </c:pt>
                <c:pt idx="9">
                  <c:v>148</c:v>
                </c:pt>
                <c:pt idx="10">
                  <c:v>118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75-5040-8009-D7A95FC19885}"/>
            </c:ext>
          </c:extLst>
        </c:ser>
        <c:ser>
          <c:idx val="2"/>
          <c:order val="2"/>
          <c:tx>
            <c:strRef>
              <c:f>'Date Created and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and State'!$D$6:$D$18</c:f>
              <c:numCache>
                <c:formatCode>General</c:formatCode>
                <c:ptCount val="12"/>
                <c:pt idx="0">
                  <c:v>186</c:v>
                </c:pt>
                <c:pt idx="1">
                  <c:v>204</c:v>
                </c:pt>
                <c:pt idx="2">
                  <c:v>182</c:v>
                </c:pt>
                <c:pt idx="3">
                  <c:v>190</c:v>
                </c:pt>
                <c:pt idx="4">
                  <c:v>234</c:v>
                </c:pt>
                <c:pt idx="5">
                  <c:v>206</c:v>
                </c:pt>
                <c:pt idx="6">
                  <c:v>196</c:v>
                </c:pt>
                <c:pt idx="7">
                  <c:v>165</c:v>
                </c:pt>
                <c:pt idx="8">
                  <c:v>150</c:v>
                </c:pt>
                <c:pt idx="9">
                  <c:v>189</c:v>
                </c:pt>
                <c:pt idx="10">
                  <c:v>174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75-5040-8009-D7A95FC19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153679"/>
        <c:axId val="584726815"/>
      </c:lineChart>
      <c:catAx>
        <c:axId val="58415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26815"/>
        <c:crosses val="autoZero"/>
        <c:auto val="1"/>
        <c:lblAlgn val="ctr"/>
        <c:lblOffset val="100"/>
        <c:noMultiLvlLbl val="0"/>
      </c:catAx>
      <c:valAx>
        <c:axId val="58472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5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88900</xdr:rowOff>
    </xdr:from>
    <xdr:to>
      <xdr:col>14</xdr:col>
      <xdr:colOff>381000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1DECA0-E978-A941-BA42-4CAD19079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4</xdr:row>
      <xdr:rowOff>63500</xdr:rowOff>
    </xdr:from>
    <xdr:to>
      <xdr:col>13</xdr:col>
      <xdr:colOff>812800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2745E-E219-8E4A-ACE0-71CD14FFA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165100</xdr:rowOff>
    </xdr:from>
    <xdr:to>
      <xdr:col>13</xdr:col>
      <xdr:colOff>152400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A8062-CB54-4449-8836-A46459D78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zel Despain" refreshedDate="43669.813885763891" createdVersion="6" refreshedVersion="6" minRefreshableVersion="3" recordCount="4114" xr:uid="{DC221B04-E405-C14B-84F7-B6932BA78EC3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ee link to change this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 and Sub-Category" numFmtId="0">
      <sharedItems/>
    </cacheField>
    <cacheField name="Field1" numFmtId="0" formula=" 0" databaseField="0"/>
    <cacheField name="Field2" numFmtId="0" formula=" 0" databaseField="0"/>
  </cacheFields>
  <extLst>
    <ext xmlns:x14="http://schemas.microsoft.com/office/spreadsheetml/2009/9/main" uri="{725AE2AE-9491-48be-B2B4-4EB974FC3084}">
      <x14:pivotCacheDefinition pivotCacheId="151920892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zel Despain" refreshedDate="43671.789568865737" createdVersion="6" refreshedVersion="6" minRefreshableVersion="3" recordCount="4115" xr:uid="{E0A597DB-F956-C846-83F8-FCC942173F5C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ate Ended Conversion" numFmtId="164">
      <sharedItems containsNonDate="0" containsDate="1" containsString="0" containsBlank="1" minDate="2009-08-10T19:26:00" maxDate="2017-05-03T19:12:00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5-16T03:55:13" maxDate="2017-03-14T15:30:07" count="4115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  <m/>
      </sharedItems>
      <fieldGroup par="21" base="10">
        <rangePr groupBy="months" startDate="2009-05-16T03:55:13" endDate="2017-03-14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Blank="1" containsMixedTypes="1" containsNumber="1" minValue="4.4241914790072115E-5" maxValue="2500000"/>
    </cacheField>
    <cacheField name="Average Donation" numFmtId="44">
      <sharedItems containsBlank="1" containsMixedTypes="1" containsNumber="1" minValue="1" maxValue="3304"/>
    </cacheField>
    <cacheField name="Category" numFmtId="44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44">
      <sharedItems containsBlank="1"/>
    </cacheField>
    <cacheField name="Category and Sub-Category" numFmtId="0">
      <sharedItems containsBlank="1"/>
    </cacheField>
    <cacheField name="Quarters" numFmtId="0" databaseField="0">
      <fieldGroup base="10">
        <rangePr groupBy="quarters" startDate="2009-05-16T03:55:13" endDate="2017-03-14T15:30:07"/>
        <groupItems count="6">
          <s v="&lt;5/16/09"/>
          <s v="Qtr1"/>
          <s v="Qtr2"/>
          <s v="Qtr3"/>
          <s v="Qtr4"/>
          <s v="&gt;3/14/17"/>
        </groupItems>
      </fieldGroup>
    </cacheField>
    <cacheField name="Years" numFmtId="0" databaseField="0">
      <fieldGroup base="10">
        <rangePr groupBy="years" startDate="2009-05-16T03:55:13" endDate="2017-03-14T15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4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n v="1434931811"/>
    <b v="0"/>
    <n v="182"/>
    <b v="1"/>
    <n v="0.73067996217656661"/>
    <n v="63.917582417582416"/>
    <x v="0"/>
    <x v="0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n v="1485872683"/>
    <b v="0"/>
    <n v="79"/>
    <b v="1"/>
    <n v="0.70122159284788099"/>
    <n v="185.48101265822785"/>
    <x v="0"/>
    <x v="0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n v="1454691083"/>
    <b v="0"/>
    <n v="35"/>
    <b v="1"/>
    <n v="0.95238095238095233"/>
    <n v="15"/>
    <x v="0"/>
    <x v="0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n v="1404822107"/>
    <b v="0"/>
    <n v="150"/>
    <b v="1"/>
    <n v="0.9624639076034649"/>
    <n v="69.266666666666666"/>
    <x v="0"/>
    <x v="0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n v="1447963279"/>
    <b v="0"/>
    <n v="284"/>
    <b v="1"/>
    <n v="0.81306401696495034"/>
    <n v="190.55028169014085"/>
    <x v="0"/>
    <x v="0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n v="1468362207"/>
    <b v="0"/>
    <n v="47"/>
    <b v="1"/>
    <n v="0.91093394077448742"/>
    <n v="93.40425531914893"/>
    <x v="0"/>
    <x v="0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n v="1401846250"/>
    <b v="0"/>
    <n v="58"/>
    <b v="1"/>
    <n v="0.93907735649724144"/>
    <n v="146.87931034482759"/>
    <x v="0"/>
    <x v="0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n v="1464224867"/>
    <b v="0"/>
    <n v="57"/>
    <b v="1"/>
    <n v="0.98792535675082327"/>
    <n v="159.82456140350877"/>
    <x v="0"/>
    <x v="0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n v="1460155212"/>
    <b v="0"/>
    <n v="12"/>
    <b v="1"/>
    <n v="0.99956590280792346"/>
    <n v="291.79333333333335"/>
    <x v="0"/>
    <x v="0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n v="1458268144"/>
    <b v="0"/>
    <n v="20"/>
    <b v="1"/>
    <n v="0.7936633914824045"/>
    <n v="31.499500000000001"/>
    <x v="0"/>
    <x v="0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n v="1400636279"/>
    <b v="0"/>
    <n v="19"/>
    <b v="1"/>
    <n v="0.99502487562189057"/>
    <n v="158.68421052631578"/>
    <x v="0"/>
    <x v="0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n v="1469126462"/>
    <b v="0"/>
    <n v="75"/>
    <b v="1"/>
    <n v="0.82987551867219922"/>
    <n v="80.333333333333329"/>
    <x v="0"/>
    <x v="0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n v="1401642425"/>
    <b v="0"/>
    <n v="827"/>
    <b v="1"/>
    <n v="0.60498507703476645"/>
    <n v="59.961305925030231"/>
    <x v="0"/>
    <x v="0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n v="1463588109"/>
    <b v="0"/>
    <n v="51"/>
    <b v="1"/>
    <n v="0.62511162707626367"/>
    <n v="109.78431372549019"/>
    <x v="0"/>
    <x v="0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n v="1403051888"/>
    <b v="0"/>
    <n v="41"/>
    <b v="1"/>
    <n v="0.99075297225891679"/>
    <n v="147.70731707317074"/>
    <x v="0"/>
    <x v="0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n v="1441790658"/>
    <b v="0"/>
    <n v="98"/>
    <b v="1"/>
    <n v="0.93808630393996251"/>
    <n v="21.755102040816325"/>
    <x v="0"/>
    <x v="0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n v="1398971211"/>
    <b v="0"/>
    <n v="70"/>
    <b v="1"/>
    <n v="0.99758915953113314"/>
    <n v="171.84285714285716"/>
    <x v="0"/>
    <x v="0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n v="1412530422"/>
    <b v="0"/>
    <n v="36"/>
    <b v="1"/>
    <n v="0.99337748344370858"/>
    <n v="41.944444444444443"/>
    <x v="0"/>
    <x v="0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n v="1408366856"/>
    <b v="0"/>
    <n v="342"/>
    <b v="1"/>
    <n v="0.94054707861374642"/>
    <n v="93.264122807017543"/>
    <x v="0"/>
    <x v="0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n v="1434828934"/>
    <b v="0"/>
    <n v="22"/>
    <b v="1"/>
    <n v="0.68825910931174084"/>
    <n v="56.136363636363633"/>
    <x v="0"/>
    <x v="0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n v="1436983912"/>
    <b v="0"/>
    <n v="25"/>
    <b v="1"/>
    <n v="0.99800399201596801"/>
    <n v="80.16"/>
    <x v="0"/>
    <x v="0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n v="1409151789"/>
    <b v="0"/>
    <n v="101"/>
    <b v="1"/>
    <n v="0.9162951956414066"/>
    <n v="199.9009900990099"/>
    <x v="0"/>
    <x v="0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n v="1418766740"/>
    <b v="0"/>
    <n v="8"/>
    <b v="1"/>
    <n v="0.85365853658536583"/>
    <n v="51.25"/>
    <x v="0"/>
    <x v="0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n v="1428086501"/>
    <b v="0"/>
    <n v="23"/>
    <b v="1"/>
    <n v="0.84388185654008441"/>
    <n v="103.04347826086956"/>
    <x v="0"/>
    <x v="0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n v="1439494863"/>
    <b v="0"/>
    <n v="574"/>
    <b v="1"/>
    <n v="0.91905272447928432"/>
    <n v="66.346149825783982"/>
    <x v="0"/>
    <x v="0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n v="1447115761"/>
    <b v="0"/>
    <n v="14"/>
    <b v="1"/>
    <n v="0.75"/>
    <n v="57.142857142857146"/>
    <x v="0"/>
    <x v="0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n v="1404822144"/>
    <b v="0"/>
    <n v="19"/>
    <b v="1"/>
    <n v="0.64432989690721654"/>
    <n v="102.10526315789474"/>
    <x v="0"/>
    <x v="0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n v="1413518233"/>
    <b v="0"/>
    <n v="150"/>
    <b v="1"/>
    <n v="0.89505482210785414"/>
    <n v="148.96666666666667"/>
    <x v="0"/>
    <x v="0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n v="1447715284"/>
    <b v="0"/>
    <n v="71"/>
    <b v="1"/>
    <n v="0.99651220727453915"/>
    <n v="169.6056338028169"/>
    <x v="0"/>
    <x v="0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n v="1403453368"/>
    <b v="0"/>
    <n v="117"/>
    <b v="1"/>
    <n v="0.81081081081081086"/>
    <n v="31.623931623931625"/>
    <x v="0"/>
    <x v="0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n v="1406012515"/>
    <b v="0"/>
    <n v="53"/>
    <b v="1"/>
    <n v="0.98716926744636591"/>
    <n v="76.45264150943396"/>
    <x v="0"/>
    <x v="0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n v="1452193234"/>
    <b v="0"/>
    <n v="1"/>
    <b v="1"/>
    <n v="1"/>
    <n v="13"/>
    <x v="0"/>
    <x v="0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n v="1459523017"/>
    <b v="0"/>
    <n v="89"/>
    <b v="1"/>
    <n v="0.99754558204768584"/>
    <n v="320.44943820224717"/>
    <x v="0"/>
    <x v="0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n v="1444405901"/>
    <b v="0"/>
    <n v="64"/>
    <b v="1"/>
    <n v="0.97947761194029848"/>
    <n v="83.75"/>
    <x v="0"/>
    <x v="0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n v="1405928601"/>
    <b v="0"/>
    <n v="68"/>
    <b v="1"/>
    <n v="0.76650943396226412"/>
    <n v="49.882352941176471"/>
    <x v="0"/>
    <x v="0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n v="1428130814"/>
    <b v="0"/>
    <n v="28"/>
    <b v="1"/>
    <n v="0.60060060060060061"/>
    <n v="59.464285714285715"/>
    <x v="0"/>
    <x v="0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n v="1425540125"/>
    <b v="0"/>
    <n v="44"/>
    <b v="1"/>
    <n v="0.70348223707351387"/>
    <n v="193.84090909090909"/>
    <x v="0"/>
    <x v="0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n v="1422463079"/>
    <b v="0"/>
    <n v="253"/>
    <b v="1"/>
    <n v="0.54513467304309038"/>
    <n v="159.51383399209487"/>
    <x v="0"/>
    <x v="0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n v="1365643344"/>
    <b v="0"/>
    <n v="66"/>
    <b v="1"/>
    <n v="0.90876045074518352"/>
    <n v="41.68181818181818"/>
    <x v="0"/>
    <x v="0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n v="1398388068"/>
    <b v="0"/>
    <n v="217"/>
    <b v="1"/>
    <n v="0.76347533974652615"/>
    <n v="150.89861751152074"/>
    <x v="0"/>
    <x v="0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n v="1401426488"/>
    <b v="0"/>
    <n v="16"/>
    <b v="1"/>
    <n v="0.98667982239763197"/>
    <n v="126.6875"/>
    <x v="0"/>
    <x v="0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n v="1409924354"/>
    <b v="0"/>
    <n v="19"/>
    <b v="1"/>
    <n v="1"/>
    <n v="105.26315789473684"/>
    <x v="0"/>
    <x v="0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n v="1417188026"/>
    <b v="0"/>
    <n v="169"/>
    <b v="1"/>
    <n v="0.70493454179254789"/>
    <n v="117.51479289940828"/>
    <x v="0"/>
    <x v="0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n v="1402599486"/>
    <b v="0"/>
    <n v="263"/>
    <b v="1"/>
    <n v="0.32398107950495691"/>
    <n v="117.36121673003802"/>
    <x v="0"/>
    <x v="0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n v="1408760537"/>
    <b v="0"/>
    <n v="15"/>
    <b v="1"/>
    <n v="1"/>
    <n v="133.33333333333334"/>
    <x v="0"/>
    <x v="0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n v="1459177107"/>
    <b v="0"/>
    <n v="61"/>
    <b v="1"/>
    <n v="0.83333333333333337"/>
    <n v="98.360655737704917"/>
    <x v="0"/>
    <x v="0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n v="1447628974"/>
    <b v="0"/>
    <n v="45"/>
    <b v="1"/>
    <n v="0.96"/>
    <n v="194.44444444444446"/>
    <x v="0"/>
    <x v="0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n v="1413834007"/>
    <b v="0"/>
    <n v="70"/>
    <b v="1"/>
    <n v="0.92927302970885872"/>
    <n v="76.865000000000009"/>
    <x v="0"/>
    <x v="0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n v="1422534260"/>
    <b v="0"/>
    <n v="38"/>
    <b v="1"/>
    <n v="0.92635479388605835"/>
    <n v="56.815789473684212"/>
    <x v="0"/>
    <x v="0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n v="1443068045"/>
    <b v="0"/>
    <n v="87"/>
    <b v="1"/>
    <n v="1"/>
    <n v="137.93103448275863"/>
    <x v="0"/>
    <x v="0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n v="1419271458"/>
    <b v="0"/>
    <n v="22"/>
    <b v="1"/>
    <n v="1"/>
    <n v="27.272727272727273"/>
    <x v="0"/>
    <x v="0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n v="1436653037"/>
    <b v="0"/>
    <n v="119"/>
    <b v="1"/>
    <n v="0.78113904274960944"/>
    <n v="118.33613445378151"/>
    <x v="0"/>
    <x v="0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n v="1403023846"/>
    <b v="0"/>
    <n v="52"/>
    <b v="1"/>
    <n v="0.86051114361930992"/>
    <n v="223.48076923076923"/>
    <x v="0"/>
    <x v="0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n v="1395407445"/>
    <b v="0"/>
    <n v="117"/>
    <b v="1"/>
    <n v="0.91213134691395559"/>
    <n v="28.111111111111111"/>
    <x v="0"/>
    <x v="0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n v="1448471221"/>
    <b v="0"/>
    <n v="52"/>
    <b v="1"/>
    <n v="0.99009900990099009"/>
    <n v="194.23076923076923"/>
    <x v="0"/>
    <x v="0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n v="1462576516"/>
    <b v="0"/>
    <n v="86"/>
    <b v="1"/>
    <n v="0.77547339945897209"/>
    <n v="128.95348837209303"/>
    <x v="0"/>
    <x v="0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n v="1432559424"/>
    <b v="0"/>
    <n v="174"/>
    <b v="1"/>
    <n v="0.93229227362778233"/>
    <n v="49.316091954022987"/>
    <x v="0"/>
    <x v="0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n v="1427399962"/>
    <b v="0"/>
    <n v="69"/>
    <b v="1"/>
    <n v="0.98135426889106969"/>
    <n v="221.52173913043478"/>
    <x v="0"/>
    <x v="0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n v="1413827572"/>
    <b v="0"/>
    <n v="75"/>
    <b v="1"/>
    <n v="0.97172286463900492"/>
    <n v="137.21333333333334"/>
    <x v="0"/>
    <x v="0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n v="1439530776"/>
    <b v="0"/>
    <n v="33"/>
    <b v="1"/>
    <n v="0.99874457806537187"/>
    <n v="606.82242424242418"/>
    <x v="0"/>
    <x v="0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n v="1393882717"/>
    <b v="0"/>
    <n v="108"/>
    <b v="1"/>
    <n v="0.96808961498000357"/>
    <n v="43.040092592592593"/>
    <x v="0"/>
    <x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n v="1368646357"/>
    <b v="0"/>
    <n v="23"/>
    <b v="1"/>
    <n v="0.67430883344571813"/>
    <n v="322.39130434782606"/>
    <x v="0"/>
    <x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n v="1360177878"/>
    <b v="0"/>
    <n v="48"/>
    <b v="1"/>
    <n v="0.64627315812149932"/>
    <n v="96.708333333333329"/>
    <x v="0"/>
    <x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n v="1386194013"/>
    <b v="0"/>
    <n v="64"/>
    <b v="1"/>
    <n v="0.88091368367270539"/>
    <n v="35.474531249999998"/>
    <x v="0"/>
    <x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n v="1370651181"/>
    <b v="0"/>
    <n v="24"/>
    <b v="1"/>
    <n v="0.57692307692307687"/>
    <n v="86.666666666666671"/>
    <x v="0"/>
    <x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n v="1405453354"/>
    <b v="0"/>
    <n v="57"/>
    <b v="1"/>
    <n v="0.92998538594393521"/>
    <n v="132.05263157894737"/>
    <x v="0"/>
    <x v="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n v="1466281420"/>
    <b v="0"/>
    <n v="26"/>
    <b v="1"/>
    <n v="0.84317032040472173"/>
    <n v="91.230769230769226"/>
    <x v="0"/>
    <x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n v="1339768804"/>
    <b v="0"/>
    <n v="20"/>
    <b v="1"/>
    <n v="0.86021505376344087"/>
    <n v="116.25"/>
    <x v="0"/>
    <x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n v="1390570791"/>
    <b v="0"/>
    <n v="36"/>
    <b v="1"/>
    <n v="0.78636959370904325"/>
    <n v="21.194444444444443"/>
    <x v="0"/>
    <x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n v="1314765025"/>
    <b v="0"/>
    <n v="178"/>
    <b v="1"/>
    <n v="0.90136945060630624"/>
    <n v="62.327134831460668"/>
    <x v="0"/>
    <x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n v="1309987845"/>
    <b v="0"/>
    <n v="17"/>
    <b v="1"/>
    <n v="0.78616352201257866"/>
    <n v="37.411764705882355"/>
    <x v="0"/>
    <x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n v="1333002657"/>
    <b v="0"/>
    <n v="32"/>
    <b v="1"/>
    <n v="0.80681308830121024"/>
    <n v="69.71875"/>
    <x v="0"/>
    <x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n v="1351210481"/>
    <b v="0"/>
    <n v="41"/>
    <b v="1"/>
    <n v="0.92243186582809222"/>
    <n v="58.170731707317074"/>
    <x v="0"/>
    <x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n v="1297620584"/>
    <b v="0"/>
    <n v="18"/>
    <b v="1"/>
    <n v="1"/>
    <n v="50"/>
    <x v="0"/>
    <x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n v="1450784495"/>
    <b v="0"/>
    <n v="29"/>
    <b v="1"/>
    <n v="0.88548861261644185"/>
    <n v="19.471034482758618"/>
    <x v="0"/>
    <x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n v="1364101272"/>
    <b v="0"/>
    <n v="47"/>
    <b v="1"/>
    <n v="0.86633663366336633"/>
    <n v="85.957446808510639"/>
    <x v="0"/>
    <x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n v="1319819758"/>
    <b v="0"/>
    <n v="15"/>
    <b v="1"/>
    <n v="0.65217391304347827"/>
    <n v="30.666666666666668"/>
    <x v="0"/>
    <x v="1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n v="1332991717"/>
    <b v="0"/>
    <n v="26"/>
    <b v="1"/>
    <n v="0.25477707006369427"/>
    <n v="60.384615384615387"/>
    <x v="0"/>
    <x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n v="1471887121"/>
    <b v="0"/>
    <n v="35"/>
    <b v="1"/>
    <n v="3.7009622501850484E-2"/>
    <n v="38.6"/>
    <x v="0"/>
    <x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n v="1395859093"/>
    <b v="0"/>
    <n v="41"/>
    <b v="1"/>
    <n v="0.78740157480314965"/>
    <n v="40.268292682926827"/>
    <x v="0"/>
    <x v="1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n v="1383616856"/>
    <b v="0"/>
    <n v="47"/>
    <b v="1"/>
    <n v="0.93240093240093236"/>
    <n v="273.82978723404256"/>
    <x v="0"/>
    <x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n v="1341892127"/>
    <b v="0"/>
    <n v="28"/>
    <b v="1"/>
    <n v="0.50505050505050508"/>
    <n v="53.035714285714285"/>
    <x v="0"/>
    <x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n v="1315597261"/>
    <b v="0"/>
    <n v="100"/>
    <b v="1"/>
    <n v="0.99987501562304715"/>
    <n v="40.005000000000003"/>
    <x v="0"/>
    <x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n v="1423320389"/>
    <b v="0"/>
    <n v="13"/>
    <b v="1"/>
    <n v="0.97560975609756095"/>
    <n v="15.76923076923077"/>
    <x v="0"/>
    <x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n v="1302891086"/>
    <b v="0"/>
    <n v="7"/>
    <b v="1"/>
    <n v="1"/>
    <n v="71.428571428571431"/>
    <x v="0"/>
    <x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n v="1314154837"/>
    <b v="0"/>
    <n v="21"/>
    <b v="1"/>
    <n v="0.79681274900398402"/>
    <n v="71.714285714285708"/>
    <x v="0"/>
    <x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n v="1444828845"/>
    <b v="0"/>
    <n v="17"/>
    <b v="1"/>
    <n v="0.93926111458985595"/>
    <n v="375.76470588235293"/>
    <x v="0"/>
    <x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n v="1274705803"/>
    <b v="0"/>
    <n v="25"/>
    <b v="1"/>
    <n v="0.95602294455066916"/>
    <n v="104.6"/>
    <x v="0"/>
    <x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n v="1401205731"/>
    <b v="0"/>
    <n v="60"/>
    <b v="1"/>
    <n v="0.97222222222222221"/>
    <n v="60"/>
    <x v="0"/>
    <x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n v="1368036192"/>
    <b v="0"/>
    <n v="56"/>
    <b v="1"/>
    <n v="0.86906141367323286"/>
    <n v="123.28571428571429"/>
    <x v="0"/>
    <x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n v="1307862499"/>
    <b v="0"/>
    <n v="16"/>
    <b v="1"/>
    <n v="0.99601593625498008"/>
    <n v="31.375"/>
    <x v="0"/>
    <x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n v="1300354764"/>
    <b v="0"/>
    <n v="46"/>
    <b v="1"/>
    <n v="0.83333333333333337"/>
    <n v="78.260869565217391"/>
    <x v="0"/>
    <x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n v="1481949983"/>
    <b v="0"/>
    <n v="43"/>
    <b v="1"/>
    <n v="0.95057034220532322"/>
    <n v="122.32558139534883"/>
    <x v="0"/>
    <x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n v="1338928537"/>
    <b v="0"/>
    <n v="15"/>
    <b v="1"/>
    <n v="0.9041591320072333"/>
    <n v="73.733333333333334"/>
    <x v="0"/>
    <x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n v="1395162822"/>
    <b v="0"/>
    <n v="12"/>
    <b v="1"/>
    <n v="0.96153846153846156"/>
    <n v="21.666666666666668"/>
    <x v="0"/>
    <x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n v="1327622841"/>
    <b v="0"/>
    <n v="21"/>
    <b v="1"/>
    <n v="0.76086956521739135"/>
    <n v="21.904761904761905"/>
    <x v="0"/>
    <x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n v="1274889241"/>
    <b v="0"/>
    <n v="34"/>
    <b v="1"/>
    <n v="0.87209302325581395"/>
    <n v="50.588235294117645"/>
    <x v="0"/>
    <x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n v="1307848482"/>
    <b v="0"/>
    <n v="8"/>
    <b v="1"/>
    <n v="0.94117647058823528"/>
    <n v="53.125"/>
    <x v="0"/>
    <x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n v="1351796674"/>
    <b v="0"/>
    <n v="60"/>
    <b v="1"/>
    <n v="0.94117647058823528"/>
    <n v="56.666666666666664"/>
    <x v="0"/>
    <x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n v="1387834799"/>
    <b v="0"/>
    <n v="39"/>
    <b v="1"/>
    <n v="0.94322419181407169"/>
    <n v="40.776666666666664"/>
    <x v="0"/>
    <x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n v="1350324286"/>
    <b v="0"/>
    <n v="26"/>
    <b v="1"/>
    <n v="1"/>
    <n v="192.30769230769232"/>
    <x v="0"/>
    <x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n v="1356979110"/>
    <b v="0"/>
    <n v="35"/>
    <b v="1"/>
    <n v="1"/>
    <n v="100"/>
    <x v="0"/>
    <x v="1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n v="1290481733"/>
    <b v="0"/>
    <n v="65"/>
    <b v="1"/>
    <n v="0.78277886497064575"/>
    <n v="117.92307692307692"/>
    <x v="0"/>
    <x v="1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n v="1392232830"/>
    <b v="0"/>
    <n v="49"/>
    <b v="1"/>
    <n v="0.95098756400877837"/>
    <n v="27.897959183673468"/>
    <x v="0"/>
    <x v="1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n v="1299775266"/>
    <b v="0"/>
    <n v="10"/>
    <b v="1"/>
    <n v="0.83333333333333337"/>
    <n v="60"/>
    <x v="0"/>
    <x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n v="1461605020"/>
    <b v="0"/>
    <n v="60"/>
    <b v="1"/>
    <n v="0.93101988997037666"/>
    <n v="39.383333333333333"/>
    <x v="0"/>
    <x v="1"/>
    <s v="film &amp; video/shorts"/>
  </r>
  <r>
    <n v="106"/>
    <s v="LOST WEEKEND"/>
    <s v="A Boy. A Girl. A Car. A Serial Killer."/>
    <n v="5000"/>
    <n v="5025"/>
    <x v="0"/>
    <x v="0"/>
    <s v="USD"/>
    <n v="1333391901"/>
    <n v="1332182301"/>
    <n v="1332182301"/>
    <b v="0"/>
    <n v="27"/>
    <b v="1"/>
    <n v="0.99502487562189057"/>
    <n v="186.11111111111111"/>
    <x v="0"/>
    <x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n v="1301787287"/>
    <b v="0"/>
    <n v="69"/>
    <b v="1"/>
    <n v="0.97592713077423554"/>
    <n v="111.37681159420291"/>
    <x v="0"/>
    <x v="1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n v="1364827370"/>
    <b v="0"/>
    <n v="47"/>
    <b v="1"/>
    <n v="0.40540540540540543"/>
    <n v="78.723404255319153"/>
    <x v="0"/>
    <x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n v="1296088630"/>
    <b v="0"/>
    <n v="47"/>
    <b v="1"/>
    <n v="0.45558086560364464"/>
    <n v="46.702127659574465"/>
    <x v="0"/>
    <x v="1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n v="1381445253"/>
    <b v="0"/>
    <n v="26"/>
    <b v="1"/>
    <n v="0.76470588235294112"/>
    <n v="65.384615384615387"/>
    <x v="0"/>
    <x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n v="1430467187"/>
    <b v="0"/>
    <n v="53"/>
    <b v="1"/>
    <n v="0.64695009242144175"/>
    <n v="102.0754716981132"/>
    <x v="0"/>
    <x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n v="1395277318"/>
    <b v="0"/>
    <n v="81"/>
    <b v="1"/>
    <n v="0.96153846153846156"/>
    <n v="64.197530864197532"/>
    <x v="0"/>
    <x v="1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n v="1311963128"/>
    <b v="0"/>
    <n v="78"/>
    <b v="1"/>
    <n v="0.70921985815602839"/>
    <n v="90.384615384615387"/>
    <x v="0"/>
    <x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n v="1321252488"/>
    <b v="0"/>
    <n v="35"/>
    <b v="1"/>
    <n v="0.967741935483871"/>
    <n v="88.571428571428569"/>
    <x v="0"/>
    <x v="1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n v="1326217444"/>
    <b v="0"/>
    <n v="22"/>
    <b v="1"/>
    <n v="0.71202531645569622"/>
    <n v="28.727272727272727"/>
    <x v="0"/>
    <x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n v="1298289355"/>
    <b v="0"/>
    <n v="57"/>
    <b v="1"/>
    <n v="0.87983911513323276"/>
    <n v="69.78947368421052"/>
    <x v="0"/>
    <x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n v="1268337744"/>
    <b v="0"/>
    <n v="27"/>
    <b v="1"/>
    <n v="0.9950864840719823"/>
    <n v="167.48962962962963"/>
    <x v="0"/>
    <x v="1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n v="1309310236"/>
    <b v="0"/>
    <n v="39"/>
    <b v="1"/>
    <n v="0.88470834704631274"/>
    <n v="144.91230769230768"/>
    <x v="0"/>
    <x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n v="1310693986"/>
    <b v="0"/>
    <n v="37"/>
    <b v="1"/>
    <n v="0.95641682116476856"/>
    <n v="91.840540540540545"/>
    <x v="0"/>
    <x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n v="1472865107"/>
    <b v="0"/>
    <n v="1"/>
    <b v="0"/>
    <n v="7000"/>
    <n v="10"/>
    <x v="0"/>
    <x v="2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n v="1427993710"/>
    <b v="0"/>
    <n v="1"/>
    <b v="0"/>
    <n v="3000"/>
    <n v="1"/>
    <x v="0"/>
    <x v="2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n v="1470910907"/>
    <b v="0"/>
    <n v="0"/>
    <b v="0"/>
    <e v="#DIV/0!"/>
    <e v="#DIV/0!"/>
    <x v="0"/>
    <x v="2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n v="1411411564"/>
    <b v="0"/>
    <n v="6"/>
    <b v="0"/>
    <n v="364.23841059602648"/>
    <n v="25.166666666666668"/>
    <x v="0"/>
    <x v="2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n v="1429568242"/>
    <b v="0"/>
    <n v="0"/>
    <b v="0"/>
    <e v="#DIV/0!"/>
    <e v="#DIV/0!"/>
    <x v="0"/>
    <x v="2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n v="1480981880"/>
    <b v="0"/>
    <n v="6"/>
    <b v="0"/>
    <n v="7.1428571428571432"/>
    <n v="11.666666666666666"/>
    <x v="0"/>
    <x v="2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n v="1431353337"/>
    <b v="0"/>
    <n v="13"/>
    <b v="0"/>
    <n v="18.024513338139869"/>
    <n v="106.69230769230769"/>
    <x v="0"/>
    <x v="2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n v="1425481141"/>
    <b v="0"/>
    <n v="4"/>
    <b v="0"/>
    <n v="42.10526315789474"/>
    <n v="47.5"/>
    <x v="0"/>
    <x v="2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n v="1473917293"/>
    <b v="0"/>
    <n v="6"/>
    <b v="0"/>
    <n v="53.561863952865558"/>
    <n v="311.16666666666669"/>
    <x v="0"/>
    <x v="2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n v="1409524183"/>
    <b v="0"/>
    <n v="0"/>
    <b v="0"/>
    <e v="#DIV/0!"/>
    <e v="#DIV/0!"/>
    <x v="0"/>
    <x v="2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n v="1400536692"/>
    <b v="0"/>
    <n v="0"/>
    <b v="0"/>
    <e v="#DIV/0!"/>
    <e v="#DIV/0!"/>
    <x v="0"/>
    <x v="2"/>
    <s v="film &amp; video/science fiction"/>
  </r>
  <r>
    <n v="131"/>
    <s v="I (Canceled)"/>
    <s v="I"/>
    <n v="1200"/>
    <n v="0"/>
    <x v="1"/>
    <x v="0"/>
    <s v="USD"/>
    <n v="1467763200"/>
    <n v="1466453161"/>
    <n v="1466453161"/>
    <b v="0"/>
    <n v="0"/>
    <b v="0"/>
    <e v="#DIV/0!"/>
    <e v="#DIV/0!"/>
    <x v="0"/>
    <x v="2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n v="1411500607"/>
    <b v="0"/>
    <n v="81"/>
    <b v="0"/>
    <n v="10.450685826257349"/>
    <n v="94.506172839506178"/>
    <x v="0"/>
    <x v="2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n v="1462130584"/>
    <b v="0"/>
    <n v="0"/>
    <b v="0"/>
    <e v="#DIV/0!"/>
    <e v="#DIV/0!"/>
    <x v="0"/>
    <x v="2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n v="1438811418"/>
    <b v="0"/>
    <n v="0"/>
    <b v="0"/>
    <e v="#DIV/0!"/>
    <e v="#DIV/0!"/>
    <x v="0"/>
    <x v="2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n v="1401354597"/>
    <b v="0"/>
    <n v="5"/>
    <b v="0"/>
    <n v="7.4441687344913152"/>
    <n v="80.599999999999994"/>
    <x v="0"/>
    <x v="2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n v="1427968234"/>
    <b v="0"/>
    <n v="0"/>
    <b v="0"/>
    <e v="#DIV/0!"/>
    <e v="#DIV/0!"/>
    <x v="0"/>
    <x v="2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n v="1440337593"/>
    <b v="0"/>
    <n v="0"/>
    <b v="0"/>
    <e v="#DIV/0!"/>
    <e v="#DIV/0!"/>
    <x v="0"/>
    <x v="2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n v="1435731041"/>
    <b v="0"/>
    <n v="58"/>
    <b v="0"/>
    <n v="31.833616298811545"/>
    <n v="81.241379310344826"/>
    <x v="0"/>
    <x v="2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n v="1435874772"/>
    <b v="0"/>
    <n v="1"/>
    <b v="0"/>
    <n v="1"/>
    <n v="500"/>
    <x v="0"/>
    <x v="2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n v="1424234732"/>
    <b v="0"/>
    <n v="0"/>
    <b v="0"/>
    <e v="#DIV/0!"/>
    <e v="#DIV/0!"/>
    <x v="0"/>
    <x v="2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n v="1429155623"/>
    <b v="0"/>
    <n v="28"/>
    <b v="0"/>
    <n v="9.2807424593967518"/>
    <n v="46.178571428571431"/>
    <x v="0"/>
    <x v="2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n v="1414358778"/>
    <b v="0"/>
    <n v="1"/>
    <b v="0"/>
    <n v="300"/>
    <n v="10"/>
    <x v="0"/>
    <x v="2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n v="1467941542"/>
    <b v="0"/>
    <n v="0"/>
    <b v="0"/>
    <e v="#DIV/0!"/>
    <e v="#DIV/0!"/>
    <x v="0"/>
    <x v="2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n v="1423765072"/>
    <b v="0"/>
    <n v="37"/>
    <b v="0"/>
    <n v="3.6231884057971016"/>
    <n v="55.945945945945944"/>
    <x v="0"/>
    <x v="2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n v="1436965252"/>
    <b v="0"/>
    <n v="9"/>
    <b v="0"/>
    <n v="13.31360946745562"/>
    <n v="37.555555555555557"/>
    <x v="0"/>
    <x v="2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n v="1479514998"/>
    <b v="0"/>
    <n v="3"/>
    <b v="0"/>
    <n v="173.91304347826087"/>
    <n v="38.333333333333336"/>
    <x v="0"/>
    <x v="2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n v="1417026340"/>
    <b v="0"/>
    <n v="0"/>
    <b v="0"/>
    <e v="#DIV/0!"/>
    <e v="#DIV/0!"/>
    <x v="0"/>
    <x v="2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n v="1453963536"/>
    <b v="0"/>
    <n v="2"/>
    <b v="0"/>
    <n v="1250"/>
    <n v="20"/>
    <x v="0"/>
    <x v="2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n v="1416888470"/>
    <b v="0"/>
    <n v="6"/>
    <b v="0"/>
    <n v="108.69565217391305"/>
    <n v="15.333333333333334"/>
    <x v="0"/>
    <x v="2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n v="1427428382"/>
    <b v="0"/>
    <n v="67"/>
    <b v="0"/>
    <n v="4.31721572794899"/>
    <n v="449.43283582089555"/>
    <x v="0"/>
    <x v="2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n v="1429449191"/>
    <b v="0"/>
    <n v="5"/>
    <b v="0"/>
    <n v="1785.7142857142858"/>
    <n v="28"/>
    <x v="0"/>
    <x v="2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n v="1408845100"/>
    <b v="0"/>
    <n v="2"/>
    <b v="0"/>
    <n v="12666.666666666666"/>
    <n v="15"/>
    <x v="0"/>
    <x v="2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n v="1413900244"/>
    <b v="0"/>
    <n v="10"/>
    <b v="0"/>
    <n v="139.27576601671308"/>
    <n v="35.9"/>
    <x v="0"/>
    <x v="2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n v="1429621695"/>
    <b v="0"/>
    <n v="3"/>
    <b v="0"/>
    <n v="37.5"/>
    <n v="13.333333333333334"/>
    <x v="0"/>
    <x v="2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n v="1434201935"/>
    <b v="0"/>
    <n v="4"/>
    <b v="0"/>
    <n v="16666.666666666668"/>
    <n v="20.25"/>
    <x v="0"/>
    <x v="2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n v="1401850796"/>
    <b v="0"/>
    <n v="15"/>
    <b v="0"/>
    <n v="19.607843137254903"/>
    <n v="119"/>
    <x v="0"/>
    <x v="2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n v="1453931572"/>
    <b v="0"/>
    <n v="2"/>
    <b v="0"/>
    <n v="374.375"/>
    <n v="4"/>
    <x v="0"/>
    <x v="2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n v="1411350628"/>
    <b v="0"/>
    <n v="0"/>
    <b v="0"/>
    <e v="#DIV/0!"/>
    <e v="#DIV/0!"/>
    <x v="0"/>
    <x v="2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n v="1464085545"/>
    <b v="0"/>
    <n v="1"/>
    <b v="0"/>
    <n v="50000"/>
    <n v="10"/>
    <x v="0"/>
    <x v="2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n v="1434491691"/>
    <b v="0"/>
    <n v="0"/>
    <b v="0"/>
    <e v="#DIV/0!"/>
    <e v="#DIV/0!"/>
    <x v="0"/>
    <x v="3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n v="1401726595"/>
    <b v="0"/>
    <n v="1"/>
    <b v="0"/>
    <n v="10000"/>
    <n v="5"/>
    <x v="0"/>
    <x v="3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n v="1405393356"/>
    <b v="0"/>
    <n v="10"/>
    <b v="0"/>
    <n v="6.4367816091954024"/>
    <n v="43.5"/>
    <x v="0"/>
    <x v="3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n v="1440716654"/>
    <b v="0"/>
    <n v="0"/>
    <b v="0"/>
    <e v="#DIV/0!"/>
    <e v="#DIV/0!"/>
    <x v="0"/>
    <x v="3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n v="1405966701"/>
    <b v="0"/>
    <n v="7"/>
    <b v="0"/>
    <n v="187.5"/>
    <n v="91.428571428571431"/>
    <x v="0"/>
    <x v="3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n v="1450021724"/>
    <b v="0"/>
    <n v="0"/>
    <b v="0"/>
    <e v="#DIV/0!"/>
    <e v="#DIV/0!"/>
    <x v="0"/>
    <x v="3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n v="1481939362"/>
    <b v="0"/>
    <n v="1"/>
    <b v="0"/>
    <n v="1.6666666666666667"/>
    <n v="3000"/>
    <x v="0"/>
    <x v="3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n v="1433542535"/>
    <b v="0"/>
    <n v="2"/>
    <b v="0"/>
    <n v="10000"/>
    <n v="5.5"/>
    <x v="0"/>
    <x v="3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n v="1424203370"/>
    <b v="0"/>
    <n v="3"/>
    <b v="0"/>
    <n v="24.615384615384617"/>
    <n v="108.33333333333333"/>
    <x v="0"/>
    <x v="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n v="1411042059"/>
    <b v="0"/>
    <n v="10"/>
    <b v="0"/>
    <n v="4.4642857142857144"/>
    <n v="56"/>
    <x v="0"/>
    <x v="3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n v="1438385283"/>
    <b v="0"/>
    <n v="10"/>
    <b v="0"/>
    <n v="30.76923076923077"/>
    <n v="32.5"/>
    <x v="0"/>
    <x v="3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n v="1465791614"/>
    <b v="0"/>
    <n v="1"/>
    <b v="0"/>
    <n v="50000"/>
    <n v="1"/>
    <x v="0"/>
    <x v="3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n v="1423733323"/>
    <b v="0"/>
    <n v="0"/>
    <b v="0"/>
    <e v="#DIV/0!"/>
    <e v="#DIV/0!"/>
    <x v="0"/>
    <x v="3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n v="1422539108"/>
    <b v="0"/>
    <n v="0"/>
    <b v="0"/>
    <e v="#DIV/0!"/>
    <e v="#DIV/0!"/>
    <x v="0"/>
    <x v="3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n v="1425924776"/>
    <b v="0"/>
    <n v="0"/>
    <b v="0"/>
    <e v="#DIV/0!"/>
    <e v="#DIV/0!"/>
    <x v="0"/>
    <x v="3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n v="1407177611"/>
    <b v="0"/>
    <n v="26"/>
    <b v="0"/>
    <n v="15.420200462606013"/>
    <n v="49.884615384615387"/>
    <x v="0"/>
    <x v="3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n v="1436211999"/>
    <b v="0"/>
    <n v="0"/>
    <b v="0"/>
    <e v="#DIV/0!"/>
    <e v="#DIV/0!"/>
    <x v="0"/>
    <x v="3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n v="1425690526"/>
    <b v="0"/>
    <n v="7"/>
    <b v="0"/>
    <n v="2.5"/>
    <n v="25.714285714285715"/>
    <x v="0"/>
    <x v="3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n v="1445986545"/>
    <b v="0"/>
    <n v="0"/>
    <b v="0"/>
    <e v="#DIV/0!"/>
    <e v="#DIV/0!"/>
    <x v="0"/>
    <x v="3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n v="1454464555"/>
    <b v="0"/>
    <n v="2"/>
    <b v="0"/>
    <n v="5"/>
    <n v="100"/>
    <x v="0"/>
    <x v="3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n v="1425512843"/>
    <b v="0"/>
    <n v="13"/>
    <b v="0"/>
    <n v="2.9925187032418954"/>
    <n v="30.846153846153847"/>
    <x v="0"/>
    <x v="3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n v="1432403295"/>
    <b v="0"/>
    <n v="4"/>
    <b v="0"/>
    <n v="4.7409972299168972"/>
    <n v="180.5"/>
    <x v="0"/>
    <x v="3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n v="1481156232"/>
    <b v="0"/>
    <n v="0"/>
    <b v="0"/>
    <e v="#DIV/0!"/>
    <e v="#DIV/0!"/>
    <x v="0"/>
    <x v="3"/>
    <s v="film &amp; video/drama"/>
  </r>
  <r>
    <n v="183"/>
    <s v="Three Little Words"/>
    <s v="Don't kill me until I meet my Dad"/>
    <n v="12500"/>
    <n v="4482"/>
    <x v="2"/>
    <x v="1"/>
    <s v="GBP"/>
    <n v="1417033610"/>
    <n v="1414438010"/>
    <n v="1414438010"/>
    <b v="0"/>
    <n v="12"/>
    <b v="0"/>
    <n v="2.788933511825078"/>
    <n v="373.5"/>
    <x v="0"/>
    <x v="3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n v="1404586762"/>
    <b v="0"/>
    <n v="2"/>
    <b v="0"/>
    <n v="29.411764705882351"/>
    <n v="25.5"/>
    <x v="0"/>
    <x v="3"/>
    <s v="film &amp; video/drama"/>
  </r>
  <r>
    <n v="185"/>
    <s v="BLANK Short Movie"/>
    <s v="Love has no boundaries!"/>
    <n v="40000"/>
    <n v="2200"/>
    <x v="2"/>
    <x v="10"/>
    <s v="NOK"/>
    <n v="1471557139"/>
    <n v="1468965139"/>
    <n v="1468965139"/>
    <b v="0"/>
    <n v="10"/>
    <b v="0"/>
    <n v="18.181818181818183"/>
    <n v="220"/>
    <x v="0"/>
    <x v="3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n v="1485977434"/>
    <b v="0"/>
    <n v="0"/>
    <b v="0"/>
    <e v="#DIV/0!"/>
    <e v="#DIV/0!"/>
    <x v="0"/>
    <x v="3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n v="1435383457"/>
    <b v="0"/>
    <n v="5"/>
    <b v="0"/>
    <n v="6.25"/>
    <n v="160"/>
    <x v="0"/>
    <x v="3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n v="1407299015"/>
    <b v="0"/>
    <n v="0"/>
    <b v="0"/>
    <e v="#DIV/0!"/>
    <e v="#DIV/0!"/>
    <x v="0"/>
    <x v="3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n v="1467736477"/>
    <b v="0"/>
    <n v="5"/>
    <b v="0"/>
    <n v="1449.2753623188405"/>
    <n v="69"/>
    <x v="0"/>
    <x v="3"/>
    <s v="film &amp; video/drama"/>
  </r>
  <r>
    <n v="190"/>
    <s v="REGIONRAT, the movie"/>
    <s v="Because hope can be a 4 letter word"/>
    <n v="12000"/>
    <n v="50"/>
    <x v="2"/>
    <x v="0"/>
    <s v="USD"/>
    <n v="1466091446"/>
    <n v="1465227446"/>
    <n v="1465227446"/>
    <b v="0"/>
    <n v="1"/>
    <b v="0"/>
    <n v="240"/>
    <n v="50"/>
    <x v="0"/>
    <x v="3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n v="1440326138"/>
    <b v="0"/>
    <n v="3"/>
    <b v="0"/>
    <n v="20"/>
    <n v="83.333333333333329"/>
    <x v="0"/>
    <x v="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n v="1410980432"/>
    <b v="0"/>
    <n v="3"/>
    <b v="0"/>
    <n v="58823.529411764706"/>
    <n v="5.666666666666667"/>
    <x v="0"/>
    <x v="3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n v="1412029566"/>
    <b v="0"/>
    <n v="0"/>
    <b v="0"/>
    <e v="#DIV/0!"/>
    <e v="#DIV/0!"/>
    <x v="0"/>
    <x v="3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n v="1452124531"/>
    <b v="0"/>
    <n v="3"/>
    <b v="0"/>
    <n v="833.33333333333337"/>
    <n v="1"/>
    <x v="0"/>
    <x v="3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n v="1431360332"/>
    <b v="0"/>
    <n v="0"/>
    <b v="0"/>
    <e v="#DIV/0!"/>
    <e v="#DIV/0!"/>
    <x v="0"/>
    <x v="3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n v="1442062898"/>
    <b v="0"/>
    <n v="19"/>
    <b v="0"/>
    <n v="2.3890784982935154"/>
    <n v="77.10526315789474"/>
    <x v="0"/>
    <x v="3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n v="1483734100"/>
    <b v="0"/>
    <n v="8"/>
    <b v="0"/>
    <n v="9.5419847328244281"/>
    <n v="32.75"/>
    <x v="0"/>
    <x v="3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n v="1409908322"/>
    <b v="0"/>
    <n v="6"/>
    <b v="0"/>
    <n v="89.605734767025083"/>
    <n v="46.5"/>
    <x v="0"/>
    <x v="3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n v="1470106702"/>
    <b v="0"/>
    <n v="0"/>
    <b v="0"/>
    <e v="#DIV/0!"/>
    <e v="#DIV/0!"/>
    <x v="0"/>
    <x v="3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n v="1408154403"/>
    <b v="0"/>
    <n v="18"/>
    <b v="0"/>
    <n v="3.8178867996563901"/>
    <n v="87.308333333333337"/>
    <x v="0"/>
    <x v="3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n v="1421696329"/>
    <b v="0"/>
    <n v="7"/>
    <b v="0"/>
    <n v="1.7105263157894737"/>
    <n v="54.285714285714285"/>
    <x v="0"/>
    <x v="3"/>
    <s v="film &amp; video/drama"/>
  </r>
  <r>
    <n v="202"/>
    <s v="Modern Gangsters"/>
    <s v="new web series created by jonney terry"/>
    <n v="6000"/>
    <n v="0"/>
    <x v="2"/>
    <x v="0"/>
    <s v="USD"/>
    <n v="1444337940"/>
    <n v="1441750564"/>
    <n v="1441750564"/>
    <b v="0"/>
    <n v="0"/>
    <b v="0"/>
    <e v="#DIV/0!"/>
    <e v="#DIV/0!"/>
    <x v="0"/>
    <x v="3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n v="1417378864"/>
    <b v="0"/>
    <n v="8"/>
    <b v="0"/>
    <n v="3.3512064343163539"/>
    <n v="93.25"/>
    <x v="0"/>
    <x v="3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n v="1467727203"/>
    <b v="0"/>
    <n v="1293"/>
    <b v="0"/>
    <n v="1.9715440475799297"/>
    <n v="117.68368136117556"/>
    <x v="0"/>
    <x v="3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n v="1441120222"/>
    <b v="0"/>
    <n v="17"/>
    <b v="0"/>
    <n v="6.1538461538461542"/>
    <n v="76.470588235294116"/>
    <x v="0"/>
    <x v="3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n v="1468627583"/>
    <b v="0"/>
    <n v="0"/>
    <b v="0"/>
    <e v="#DIV/0!"/>
    <e v="#DIV/0!"/>
    <x v="0"/>
    <x v="3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n v="1417754638"/>
    <b v="0"/>
    <n v="13"/>
    <b v="0"/>
    <n v="6.572769953051643"/>
    <n v="163.84615384615384"/>
    <x v="0"/>
    <x v="3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n v="1416127967"/>
    <b v="0"/>
    <n v="0"/>
    <b v="0"/>
    <e v="#DIV/0!"/>
    <e v="#DIV/0!"/>
    <x v="0"/>
    <x v="3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n v="1433974135"/>
    <b v="0"/>
    <n v="0"/>
    <b v="0"/>
    <e v="#DIV/0!"/>
    <e v="#DIV/0!"/>
    <x v="0"/>
    <x v="3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n v="1441157592"/>
    <b v="0"/>
    <n v="33"/>
    <b v="0"/>
    <n v="3.9603960396039604"/>
    <n v="91.818181818181813"/>
    <x v="0"/>
    <x v="3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n v="1440042617"/>
    <b v="0"/>
    <n v="12"/>
    <b v="0"/>
    <n v="2.2421524663677128"/>
    <n v="185.83333333333334"/>
    <x v="0"/>
    <x v="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n v="1455656920"/>
    <b v="0"/>
    <n v="1"/>
    <b v="0"/>
    <n v="6300"/>
    <n v="1"/>
    <x v="0"/>
    <x v="3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n v="1437142547"/>
    <b v="0"/>
    <n v="1"/>
    <b v="0"/>
    <n v="2500"/>
    <n v="20"/>
    <x v="0"/>
    <x v="3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n v="1420471349"/>
    <b v="0"/>
    <n v="1"/>
    <b v="0"/>
    <n v="12500"/>
    <n v="1"/>
    <x v="0"/>
    <x v="3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n v="1452058282"/>
    <b v="0"/>
    <n v="1"/>
    <b v="0"/>
    <n v="440"/>
    <n v="10"/>
    <x v="0"/>
    <x v="3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n v="1425423637"/>
    <b v="0"/>
    <n v="84"/>
    <b v="0"/>
    <n v="1.7953824200462347"/>
    <n v="331.53833333333336"/>
    <x v="0"/>
    <x v="3"/>
    <s v="film &amp; video/drama"/>
  </r>
  <r>
    <n v="217"/>
    <s v="Bitch"/>
    <s v="A roadmovie by paw"/>
    <n v="100000"/>
    <n v="11943"/>
    <x v="2"/>
    <x v="11"/>
    <s v="SEK"/>
    <n v="1419780149"/>
    <n v="1417101749"/>
    <n v="1417101749"/>
    <b v="0"/>
    <n v="38"/>
    <b v="0"/>
    <n v="8.3731055848614258"/>
    <n v="314.28947368421052"/>
    <x v="0"/>
    <x v="3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n v="1426518289"/>
    <b v="0"/>
    <n v="1"/>
    <b v="0"/>
    <n v="50"/>
    <n v="100"/>
    <x v="0"/>
    <x v="3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n v="1456732225"/>
    <b v="0"/>
    <n v="76"/>
    <b v="0"/>
    <n v="5.6721497447532618"/>
    <n v="115.98684210526316"/>
    <x v="0"/>
    <x v="3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n v="1436542030"/>
    <b v="0"/>
    <n v="3"/>
    <b v="0"/>
    <n v="138.88888888888889"/>
    <n v="120"/>
    <x v="0"/>
    <x v="3"/>
    <s v="film &amp; video/drama"/>
  </r>
  <r>
    <n v="221"/>
    <s v="Archetypes"/>
    <s v="Film about Schizophrenia with Surreal Twists!"/>
    <n v="50000"/>
    <n v="0"/>
    <x v="2"/>
    <x v="0"/>
    <s v="USD"/>
    <n v="1427569564"/>
    <n v="1422389164"/>
    <n v="1422389164"/>
    <b v="0"/>
    <n v="0"/>
    <b v="0"/>
    <e v="#DIV/0!"/>
    <e v="#DIV/0!"/>
    <x v="0"/>
    <x v="3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n v="1422383318"/>
    <b v="0"/>
    <n v="2"/>
    <b v="0"/>
    <n v="7.6923076923076925"/>
    <n v="65"/>
    <x v="0"/>
    <x v="3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n v="1461287350"/>
    <b v="0"/>
    <n v="0"/>
    <b v="0"/>
    <e v="#DIV/0!"/>
    <e v="#DIV/0!"/>
    <x v="0"/>
    <x v="3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n v="1431322726"/>
    <b v="0"/>
    <n v="0"/>
    <b v="0"/>
    <e v="#DIV/0!"/>
    <e v="#DIV/0!"/>
    <x v="0"/>
    <x v="3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n v="1457564654"/>
    <b v="0"/>
    <n v="0"/>
    <b v="0"/>
    <e v="#DIV/0!"/>
    <e v="#DIV/0!"/>
    <x v="0"/>
    <x v="3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n v="1428854344"/>
    <b v="0"/>
    <n v="2"/>
    <b v="0"/>
    <n v="116"/>
    <n v="125"/>
    <x v="0"/>
    <x v="3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n v="1433885241"/>
    <b v="0"/>
    <n v="0"/>
    <b v="0"/>
    <e v="#DIV/0!"/>
    <e v="#DIV/0!"/>
    <x v="0"/>
    <x v="3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n v="1427992105"/>
    <b v="0"/>
    <n v="0"/>
    <b v="0"/>
    <e v="#DIV/0!"/>
    <e v="#DIV/0!"/>
    <x v="0"/>
    <x v="3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n v="1452810297"/>
    <b v="0"/>
    <n v="0"/>
    <b v="0"/>
    <e v="#DIV/0!"/>
    <e v="#DIV/0!"/>
    <x v="0"/>
    <x v="3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n v="1430851151"/>
    <b v="0"/>
    <n v="2"/>
    <b v="0"/>
    <n v="250"/>
    <n v="30"/>
    <x v="0"/>
    <x v="3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n v="1449183651"/>
    <b v="0"/>
    <n v="0"/>
    <b v="0"/>
    <e v="#DIV/0!"/>
    <e v="#DIV/0!"/>
    <x v="0"/>
    <x v="3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n v="1422474546"/>
    <b v="0"/>
    <n v="7"/>
    <b v="0"/>
    <n v="36.363636363636367"/>
    <n v="15.714285714285714"/>
    <x v="0"/>
    <x v="3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n v="1472593972"/>
    <b v="0"/>
    <n v="0"/>
    <b v="0"/>
    <e v="#DIV/0!"/>
    <e v="#DIV/0!"/>
    <x v="0"/>
    <x v="3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n v="1431391859"/>
    <b v="0"/>
    <n v="5"/>
    <b v="0"/>
    <n v="2.4937655860349128"/>
    <n v="80.2"/>
    <x v="0"/>
    <x v="3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n v="1433886497"/>
    <b v="0"/>
    <n v="0"/>
    <b v="0"/>
    <e v="#DIV/0!"/>
    <e v="#DIV/0!"/>
    <x v="0"/>
    <x v="3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n v="1447380099"/>
    <b v="0"/>
    <n v="0"/>
    <b v="0"/>
    <e v="#DIV/0!"/>
    <e v="#DIV/0!"/>
    <x v="0"/>
    <x v="3"/>
    <s v="film &amp; video/drama"/>
  </r>
  <r>
    <n v="237"/>
    <s v="Making The Choice"/>
    <s v="Making The Choice is a christian short film series."/>
    <n v="15000"/>
    <n v="50"/>
    <x v="2"/>
    <x v="0"/>
    <s v="USD"/>
    <n v="1457445069"/>
    <n v="1452261069"/>
    <n v="1452261069"/>
    <b v="0"/>
    <n v="1"/>
    <b v="0"/>
    <n v="300"/>
    <n v="50"/>
    <x v="0"/>
    <x v="3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n v="1481324760"/>
    <b v="0"/>
    <n v="0"/>
    <b v="0"/>
    <e v="#DIV/0!"/>
    <e v="#DIV/0!"/>
    <x v="0"/>
    <x v="3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n v="1445308730"/>
    <b v="0"/>
    <n v="5"/>
    <b v="0"/>
    <n v="4"/>
    <n v="50"/>
    <x v="0"/>
    <x v="3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n v="1363885211"/>
    <b v="1"/>
    <n v="137"/>
    <b v="1"/>
    <n v="0.9290733051225385"/>
    <n v="117.84759124087591"/>
    <x v="0"/>
    <x v="4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n v="1415292304"/>
    <b v="1"/>
    <n v="376"/>
    <b v="1"/>
    <n v="0.8878048780487805"/>
    <n v="109.04255319148936"/>
    <x v="0"/>
    <x v="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n v="1321357790"/>
    <b v="1"/>
    <n v="202"/>
    <b v="1"/>
    <n v="0.88135593220338981"/>
    <n v="73.019801980198025"/>
    <x v="0"/>
    <x v="4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n v="1390439304"/>
    <b v="1"/>
    <n v="328"/>
    <b v="1"/>
    <n v="0.97473487211478482"/>
    <n v="78.195121951219505"/>
    <x v="0"/>
    <x v="4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n v="1265269559"/>
    <b v="1"/>
    <n v="84"/>
    <b v="1"/>
    <n v="0.87906567876428476"/>
    <n v="47.398809523809526"/>
    <x v="0"/>
    <x v="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n v="1342487785"/>
    <b v="1"/>
    <n v="96"/>
    <b v="1"/>
    <n v="0.96413420748168144"/>
    <n v="54.020833333333336"/>
    <x v="0"/>
    <x v="4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n v="1288341805"/>
    <b v="1"/>
    <n v="223"/>
    <b v="1"/>
    <n v="0.32737510639690959"/>
    <n v="68.488789237668158"/>
    <x v="0"/>
    <x v="4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n v="1284042614"/>
    <b v="1"/>
    <n v="62"/>
    <b v="1"/>
    <n v="0.74571215510812827"/>
    <n v="108.14516129032258"/>
    <x v="0"/>
    <x v="4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n v="1322073309"/>
    <b v="1"/>
    <n v="146"/>
    <b v="1"/>
    <n v="0.98684592432633256"/>
    <n v="589.95205479452056"/>
    <x v="0"/>
    <x v="4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n v="1275603020"/>
    <b v="1"/>
    <n v="235"/>
    <b v="1"/>
    <n v="0.88558271342543393"/>
    <n v="48.051063829787232"/>
    <x v="0"/>
    <x v="4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n v="1367933691"/>
    <b v="1"/>
    <n v="437"/>
    <b v="1"/>
    <n v="0.94711917916337807"/>
    <n v="72.482837528604122"/>
    <x v="0"/>
    <x v="4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n v="1334429646"/>
    <b v="1"/>
    <n v="77"/>
    <b v="1"/>
    <n v="0.79635949943117179"/>
    <n v="57.077922077922075"/>
    <x v="0"/>
    <x v="4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n v="1269878058"/>
    <b v="1"/>
    <n v="108"/>
    <b v="1"/>
    <n v="0.54182921543129603"/>
    <n v="85.444444444444443"/>
    <x v="0"/>
    <x v="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n v="1326728235"/>
    <b v="1"/>
    <n v="7"/>
    <b v="1"/>
    <n v="0.99272005294506949"/>
    <n v="215.85714285714286"/>
    <x v="0"/>
    <x v="4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n v="1442443910"/>
    <b v="1"/>
    <n v="314"/>
    <b v="1"/>
    <n v="0.85508637441239532"/>
    <n v="89.38643312101911"/>
    <x v="0"/>
    <x v="4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n v="1297687082"/>
    <b v="1"/>
    <n v="188"/>
    <b v="1"/>
    <n v="0.93691515998997499"/>
    <n v="45.418404255319146"/>
    <x v="0"/>
    <x v="4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n v="1360866467"/>
    <b v="1"/>
    <n v="275"/>
    <b v="1"/>
    <n v="0.71890726096333568"/>
    <n v="65.756363636363631"/>
    <x v="0"/>
    <x v="4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n v="1461078162"/>
    <b v="1"/>
    <n v="560"/>
    <b v="1"/>
    <n v="0.93697454133088409"/>
    <n v="66.70405357142856"/>
    <x v="0"/>
    <x v="4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n v="1305767666"/>
    <b v="1"/>
    <n v="688"/>
    <b v="1"/>
    <n v="0.52317672909908963"/>
    <n v="83.345930232558146"/>
    <x v="0"/>
    <x v="4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n v="1425922969"/>
    <b v="1"/>
    <n v="942"/>
    <b v="1"/>
    <n v="0.75793236858311719"/>
    <n v="105.04609341825902"/>
    <x v="0"/>
    <x v="4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n v="1275415679"/>
    <b v="1"/>
    <n v="88"/>
    <b v="1"/>
    <n v="0.93984962406015038"/>
    <n v="120.90909090909091"/>
    <x v="0"/>
    <x v="4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n v="1334783704"/>
    <b v="1"/>
    <n v="220"/>
    <b v="1"/>
    <n v="0.93109869646182497"/>
    <n v="97.63636363636364"/>
    <x v="0"/>
    <x v="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n v="1294811828"/>
    <b v="1"/>
    <n v="145"/>
    <b v="1"/>
    <n v="0.41666666666666669"/>
    <n v="41.379310344827587"/>
    <x v="0"/>
    <x v="4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n v="1346194494"/>
    <b v="1"/>
    <n v="963"/>
    <b v="1"/>
    <n v="0.84687572302014846"/>
    <n v="30.654485981308412"/>
    <x v="0"/>
    <x v="4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n v="1334155995"/>
    <b v="1"/>
    <n v="91"/>
    <b v="1"/>
    <n v="0.84602368866328259"/>
    <n v="64.945054945054949"/>
    <x v="0"/>
    <x v="4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n v="1269928430"/>
    <b v="1"/>
    <n v="58"/>
    <b v="1"/>
    <n v="0.90009000900090008"/>
    <n v="95.775862068965523"/>
    <x v="0"/>
    <x v="4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n v="1264565507"/>
    <b v="1"/>
    <n v="36"/>
    <b v="1"/>
    <n v="0.6872852233676976"/>
    <n v="40.416666666666664"/>
    <x v="0"/>
    <x v="4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n v="1401101499"/>
    <b v="1"/>
    <n v="165"/>
    <b v="1"/>
    <n v="0.75971197275217806"/>
    <n v="78.578424242424248"/>
    <x v="0"/>
    <x v="4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n v="1316749178"/>
    <b v="1"/>
    <n v="111"/>
    <b v="1"/>
    <n v="0.89766606822262118"/>
    <n v="50.18018018018018"/>
    <x v="0"/>
    <x v="4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n v="1485146622"/>
    <b v="1"/>
    <n v="1596"/>
    <b v="1"/>
    <n v="0.67919200873549601"/>
    <n v="92.251735588972423"/>
    <x v="0"/>
    <x v="4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n v="1301950070"/>
    <b v="1"/>
    <n v="61"/>
    <b v="1"/>
    <n v="0.65527065527065531"/>
    <n v="57.540983606557376"/>
    <x v="0"/>
    <x v="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n v="1386123861"/>
    <b v="1"/>
    <n v="287"/>
    <b v="1"/>
    <n v="0.95529231944975157"/>
    <n v="109.42160278745645"/>
    <x v="0"/>
    <x v="4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n v="1267220191"/>
    <b v="1"/>
    <n v="65"/>
    <b v="1"/>
    <n v="0.56359090063704553"/>
    <n v="81.892461538461546"/>
    <x v="0"/>
    <x v="4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n v="1307102266"/>
    <b v="1"/>
    <n v="118"/>
    <b v="1"/>
    <n v="0.92785207811029935"/>
    <n v="45.667711864406776"/>
    <x v="0"/>
    <x v="4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n v="1330638829"/>
    <b v="1"/>
    <n v="113"/>
    <b v="1"/>
    <n v="0.64102564102564108"/>
    <n v="55.221238938053098"/>
    <x v="0"/>
    <x v="4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n v="1349916366"/>
    <b v="1"/>
    <n v="332"/>
    <b v="1"/>
    <n v="0.9225517782185525"/>
    <n v="65.298192771084331"/>
    <x v="0"/>
    <x v="4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n v="1330394274"/>
    <b v="1"/>
    <n v="62"/>
    <b v="1"/>
    <n v="0.6775067750677507"/>
    <n v="95.225806451612897"/>
    <x v="0"/>
    <x v="4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n v="1429824219"/>
    <b v="1"/>
    <n v="951"/>
    <b v="1"/>
    <n v="0.90594859787032389"/>
    <n v="75.444794952681391"/>
    <x v="0"/>
    <x v="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n v="1347411539"/>
    <b v="1"/>
    <n v="415"/>
    <b v="1"/>
    <n v="0.66512292457013356"/>
    <n v="97.816867469879512"/>
    <x v="0"/>
    <x v="4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n v="1485237096"/>
    <b v="1"/>
    <n v="305"/>
    <b v="1"/>
    <n v="0.63565398138132101"/>
    <n v="87.685606557377056"/>
    <x v="0"/>
    <x v="4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n v="1397571035"/>
    <b v="1"/>
    <n v="2139"/>
    <b v="1"/>
    <n v="0.64043447074495341"/>
    <n v="54.748948106591868"/>
    <x v="0"/>
    <x v="4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n v="1242532513"/>
    <b v="1"/>
    <n v="79"/>
    <b v="1"/>
    <n v="0.82927241146386188"/>
    <n v="83.953417721518989"/>
    <x v="0"/>
    <x v="4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n v="1263679492"/>
    <b v="1"/>
    <n v="179"/>
    <b v="1"/>
    <n v="0.98825079609091904"/>
    <n v="254.38547486033519"/>
    <x v="0"/>
    <x v="4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n v="1305219744"/>
    <b v="1"/>
    <n v="202"/>
    <b v="1"/>
    <n v="0.87510118357435085"/>
    <n v="101.8269801980198"/>
    <x v="0"/>
    <x v="4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n v="1325007780"/>
    <b v="1"/>
    <n v="760"/>
    <b v="1"/>
    <n v="0.95578399855103147"/>
    <n v="55.066394736842106"/>
    <x v="0"/>
    <x v="4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n v="1377022128"/>
    <b v="1"/>
    <n v="563"/>
    <b v="1"/>
    <n v="0.43701504986185646"/>
    <n v="56.901438721136763"/>
    <x v="0"/>
    <x v="4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n v="1360352124"/>
    <b v="1"/>
    <n v="135"/>
    <b v="1"/>
    <n v="0.91614242960972336"/>
    <n v="121.28148148148148"/>
    <x v="0"/>
    <x v="4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n v="1349160018"/>
    <b v="1"/>
    <n v="290"/>
    <b v="1"/>
    <n v="0.56721497447532609"/>
    <n v="91.189655172413794"/>
    <x v="0"/>
    <x v="4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n v="1337659393"/>
    <b v="1"/>
    <n v="447"/>
    <b v="1"/>
    <n v="0.96889254225970156"/>
    <n v="115.44812080536913"/>
    <x v="0"/>
    <x v="4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n v="1380797834"/>
    <b v="1"/>
    <n v="232"/>
    <b v="1"/>
    <n v="0.95401640908223617"/>
    <n v="67.771551724137936"/>
    <x v="0"/>
    <x v="4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n v="1292316697"/>
    <b v="1"/>
    <n v="168"/>
    <b v="1"/>
    <n v="0.9373437760373271"/>
    <n v="28.576190476190476"/>
    <x v="0"/>
    <x v="4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n v="1365791246"/>
    <b v="1"/>
    <n v="128"/>
    <b v="1"/>
    <n v="0.83319446758873517"/>
    <n v="46.8828125"/>
    <x v="0"/>
    <x v="4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n v="1317064599"/>
    <b v="1"/>
    <n v="493"/>
    <b v="1"/>
    <n v="0.98515438025908253"/>
    <n v="154.42231237322514"/>
    <x v="0"/>
    <x v="4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n v="1395417714"/>
    <b v="1"/>
    <n v="131"/>
    <b v="1"/>
    <n v="0.98634294385432475"/>
    <n v="201.22137404580153"/>
    <x v="0"/>
    <x v="4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n v="1276480894"/>
    <b v="1"/>
    <n v="50"/>
    <b v="1"/>
    <n v="1"/>
    <n v="100"/>
    <x v="0"/>
    <x v="4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n v="1378080409"/>
    <b v="1"/>
    <n v="665"/>
    <b v="1"/>
    <n v="0.75126332440632171"/>
    <n v="100.08204511278196"/>
    <x v="0"/>
    <x v="4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n v="1344857083"/>
    <b v="1"/>
    <n v="129"/>
    <b v="1"/>
    <n v="0.84227407261413234"/>
    <n v="230.08953488372092"/>
    <x v="0"/>
    <x v="4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n v="1427390901"/>
    <b v="1"/>
    <n v="142"/>
    <b v="1"/>
    <n v="0.99364069952305245"/>
    <n v="141.74647887323943"/>
    <x v="0"/>
    <x v="4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n v="1394536048"/>
    <b v="1"/>
    <n v="2436"/>
    <b v="1"/>
    <n v="0.91800041441161562"/>
    <n v="56.344351395730705"/>
    <x v="0"/>
    <x v="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n v="1287379460"/>
    <b v="1"/>
    <n v="244"/>
    <b v="1"/>
    <n v="0.55880750478478924"/>
    <n v="73.341188524590166"/>
    <x v="0"/>
    <x v="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n v="1301007738"/>
    <b v="1"/>
    <n v="298"/>
    <b v="1"/>
    <n v="0.9830653235110689"/>
    <n v="85.337785234899329"/>
    <x v="0"/>
    <x v="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n v="1360258935"/>
    <b v="1"/>
    <n v="251"/>
    <b v="1"/>
    <n v="0.8422116477870889"/>
    <n v="61.496215139442228"/>
    <x v="0"/>
    <x v="4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n v="1327523638"/>
    <b v="1"/>
    <n v="108"/>
    <b v="1"/>
    <n v="0.99542106310969536"/>
    <n v="93.018518518518519"/>
    <x v="0"/>
    <x v="4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n v="1336009346"/>
    <b v="1"/>
    <n v="82"/>
    <b v="1"/>
    <n v="0.72744907856450047"/>
    <n v="50.292682926829265"/>
    <x v="0"/>
    <x v="4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n v="1343096197"/>
    <b v="1"/>
    <n v="74"/>
    <b v="1"/>
    <n v="0.43169121381411885"/>
    <n v="106.43243243243244"/>
    <x v="0"/>
    <x v="4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n v="1328800049"/>
    <b v="1"/>
    <n v="189"/>
    <b v="1"/>
    <n v="0.76726342710997442"/>
    <n v="51.719576719576722"/>
    <x v="0"/>
    <x v="4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n v="1362081933"/>
    <b v="1"/>
    <n v="80"/>
    <b v="1"/>
    <n v="0.34141345168999659"/>
    <n v="36.612499999999997"/>
    <x v="0"/>
    <x v="4"/>
    <s v="film &amp; video/documentary"/>
  </r>
  <r>
    <n v="307"/>
    <s v="Grammar Revolution"/>
    <s v="Why is grammar important?"/>
    <n v="22000"/>
    <n v="24490"/>
    <x v="0"/>
    <x v="0"/>
    <s v="USD"/>
    <n v="1360276801"/>
    <n v="1357684801"/>
    <n v="1357684801"/>
    <b v="1"/>
    <n v="576"/>
    <b v="1"/>
    <n v="0.89832584728460596"/>
    <n v="42.517361111111114"/>
    <x v="0"/>
    <x v="4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n v="1295887210"/>
    <b v="1"/>
    <n v="202"/>
    <b v="1"/>
    <n v="0.94726870855699397"/>
    <n v="62.712871287128714"/>
    <x v="0"/>
    <x v="4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n v="1344880934"/>
    <b v="1"/>
    <n v="238"/>
    <b v="1"/>
    <n v="0.8407286314806165"/>
    <n v="89.957983193277315"/>
    <x v="0"/>
    <x v="4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n v="1317788623"/>
    <b v="1"/>
    <n v="36"/>
    <b v="1"/>
    <n v="0.96034726156978367"/>
    <n v="28.924722222222222"/>
    <x v="0"/>
    <x v="4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n v="1321852592"/>
    <b v="1"/>
    <n v="150"/>
    <b v="1"/>
    <n v="0.96059956782625433"/>
    <n v="138.8022"/>
    <x v="0"/>
    <x v="4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n v="1363381432"/>
    <b v="1"/>
    <n v="146"/>
    <b v="1"/>
    <n v="0.8938547486033519"/>
    <n v="61.301369863013697"/>
    <x v="0"/>
    <x v="4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n v="1277702894"/>
    <b v="1"/>
    <n v="222"/>
    <b v="1"/>
    <n v="0.95478798090424033"/>
    <n v="80.202702702702709"/>
    <x v="0"/>
    <x v="4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n v="1359575988"/>
    <b v="1"/>
    <n v="120"/>
    <b v="1"/>
    <n v="0.25963910164870829"/>
    <n v="32.095833333333331"/>
    <x v="0"/>
    <x v="4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n v="1343068334"/>
    <b v="1"/>
    <n v="126"/>
    <b v="1"/>
    <n v="0.98767383059418457"/>
    <n v="200.88888888888889"/>
    <x v="0"/>
    <x v="4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n v="1415398197"/>
    <b v="1"/>
    <n v="158"/>
    <b v="1"/>
    <n v="0.87894058361654748"/>
    <n v="108.01265822784811"/>
    <x v="0"/>
    <x v="4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n v="1384186483"/>
    <b v="1"/>
    <n v="316"/>
    <b v="1"/>
    <n v="0.99203068681591222"/>
    <n v="95.699367088607602"/>
    <x v="0"/>
    <x v="4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n v="1361753751"/>
    <b v="1"/>
    <n v="284"/>
    <b v="1"/>
    <n v="0.35295778624876467"/>
    <n v="49.880281690140848"/>
    <x v="0"/>
    <x v="4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n v="1257538029"/>
    <b v="1"/>
    <n v="51"/>
    <b v="1"/>
    <n v="0.88746893858714948"/>
    <n v="110.47058823529412"/>
    <x v="0"/>
    <x v="4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n v="1448284433"/>
    <b v="1"/>
    <n v="158"/>
    <b v="1"/>
    <n v="0.93826233814974669"/>
    <n v="134.91139240506328"/>
    <x v="0"/>
    <x v="4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n v="1475577786"/>
    <b v="1"/>
    <n v="337"/>
    <b v="1"/>
    <n v="0.97406211733273962"/>
    <n v="106.62314540059347"/>
    <x v="0"/>
    <x v="4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n v="1460554848"/>
    <b v="1"/>
    <n v="186"/>
    <b v="1"/>
    <n v="0.92668099933278969"/>
    <n v="145.04301075268816"/>
    <x v="0"/>
    <x v="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n v="1479886966"/>
    <b v="1"/>
    <n v="58"/>
    <b v="1"/>
    <n v="0.81251880830574785"/>
    <n v="114.58620689655173"/>
    <x v="0"/>
    <x v="4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n v="1435590108"/>
    <b v="1"/>
    <n v="82"/>
    <b v="1"/>
    <n v="0.98425196850393704"/>
    <n v="105.3170731707317"/>
    <x v="0"/>
    <x v="4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n v="1479184233"/>
    <b v="1"/>
    <n v="736"/>
    <b v="1"/>
    <n v="0.95789110693896318"/>
    <n v="70.921195652173907"/>
    <x v="0"/>
    <x v="4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n v="1486625606"/>
    <b v="1"/>
    <n v="1151"/>
    <b v="1"/>
    <n v="0.88550638568171591"/>
    <n v="147.17167680278018"/>
    <x v="0"/>
    <x v="4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n v="1424669929"/>
    <b v="1"/>
    <n v="34"/>
    <b v="1"/>
    <n v="0.73313782991202348"/>
    <n v="160.47058823529412"/>
    <x v="0"/>
    <x v="4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n v="1443739388"/>
    <b v="1"/>
    <n v="498"/>
    <b v="1"/>
    <n v="0.96511681773961921"/>
    <n v="156.04578313253012"/>
    <x v="0"/>
    <x v="4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n v="1444821127"/>
    <b v="1"/>
    <n v="167"/>
    <b v="1"/>
    <n v="0.94786729857819907"/>
    <n v="63.17365269461078"/>
    <x v="0"/>
    <x v="4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n v="1366028563"/>
    <b v="1"/>
    <n v="340"/>
    <b v="1"/>
    <n v="0.98204264870931535"/>
    <n v="104.82352941176471"/>
    <x v="0"/>
    <x v="4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n v="1463493434"/>
    <b v="1"/>
    <n v="438"/>
    <b v="1"/>
    <n v="0.93804230570798741"/>
    <n v="97.356164383561648"/>
    <x v="0"/>
    <x v="4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n v="1442420377"/>
    <b v="1"/>
    <n v="555"/>
    <b v="1"/>
    <n v="0.88483829580144224"/>
    <n v="203.63063063063063"/>
    <x v="0"/>
    <x v="4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n v="1457450191"/>
    <b v="1"/>
    <n v="266"/>
    <b v="1"/>
    <n v="0.79854664510590723"/>
    <n v="188.31203007518798"/>
    <x v="0"/>
    <x v="4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n v="1428423757"/>
    <b v="1"/>
    <n v="69"/>
    <b v="1"/>
    <n v="0.98823994465856313"/>
    <n v="146.65217391304347"/>
    <x v="0"/>
    <x v="4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n v="1428428515"/>
    <b v="1"/>
    <n v="80"/>
    <b v="1"/>
    <n v="0.97309673726388091"/>
    <n v="109.1875"/>
    <x v="0"/>
    <x v="4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n v="1444832318"/>
    <b v="1"/>
    <n v="493"/>
    <b v="1"/>
    <n v="0.85587772314615174"/>
    <n v="59.249046653144013"/>
    <x v="0"/>
    <x v="4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n v="1423710308"/>
    <b v="1"/>
    <n v="31"/>
    <b v="1"/>
    <n v="0.98845159058335108"/>
    <n v="97.904838709677421"/>
    <x v="0"/>
    <x v="4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n v="1468001290"/>
    <b v="1"/>
    <n v="236"/>
    <b v="1"/>
    <n v="0.90798811625153442"/>
    <n v="70.000169491525426"/>
    <x v="0"/>
    <x v="4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n v="1427739268"/>
    <b v="1"/>
    <n v="89"/>
    <b v="1"/>
    <n v="0.9252120277563608"/>
    <n v="72.865168539325836"/>
    <x v="0"/>
    <x v="4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n v="1486397007"/>
    <b v="1"/>
    <n v="299"/>
    <b v="1"/>
    <n v="0.79985374103021167"/>
    <n v="146.34782608695653"/>
    <x v="0"/>
    <x v="4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n v="1410555998"/>
    <b v="1"/>
    <n v="55"/>
    <b v="1"/>
    <n v="0.93708165997322623"/>
    <n v="67.909090909090907"/>
    <x v="0"/>
    <x v="4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n v="1459363465"/>
    <b v="1"/>
    <n v="325"/>
    <b v="1"/>
    <n v="0.99634937588675099"/>
    <n v="169.85083076923075"/>
    <x v="0"/>
    <x v="4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n v="1413308545"/>
    <b v="1"/>
    <n v="524"/>
    <b v="1"/>
    <n v="0.98011701943800744"/>
    <n v="58.413339694656486"/>
    <x v="0"/>
    <x v="4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n v="1429312694"/>
    <b v="1"/>
    <n v="285"/>
    <b v="1"/>
    <n v="0.97958944967541961"/>
    <n v="119.99298245614035"/>
    <x v="0"/>
    <x v="4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n v="1429569590"/>
    <b v="1"/>
    <n v="179"/>
    <b v="1"/>
    <n v="0.81118881118881114"/>
    <n v="99.860335195530723"/>
    <x v="0"/>
    <x v="4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n v="1442232021"/>
    <b v="1"/>
    <n v="188"/>
    <b v="1"/>
    <n v="0.5872376809279295"/>
    <n v="90.579148936170213"/>
    <x v="0"/>
    <x v="4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n v="1444910009"/>
    <b v="1"/>
    <n v="379"/>
    <b v="1"/>
    <n v="0.89613363144712144"/>
    <n v="117.77361477572559"/>
    <x v="0"/>
    <x v="4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n v="1437573916"/>
    <b v="1"/>
    <n v="119"/>
    <b v="1"/>
    <n v="0.970873786407767"/>
    <n v="86.554621848739501"/>
    <x v="0"/>
    <x v="4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n v="1485345508"/>
    <b v="1"/>
    <n v="167"/>
    <b v="1"/>
    <n v="0.93777223294728651"/>
    <n v="71.899281437125751"/>
    <x v="0"/>
    <x v="4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n v="1470274509"/>
    <b v="1"/>
    <n v="221"/>
    <b v="1"/>
    <n v="0.87138375740676188"/>
    <n v="129.81900452488688"/>
    <x v="0"/>
    <x v="4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n v="1456614554"/>
    <b v="1"/>
    <n v="964"/>
    <b v="1"/>
    <n v="0.78529194382852918"/>
    <n v="44.912863070539416"/>
    <x v="0"/>
    <x v="4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n v="1410148868"/>
    <b v="1"/>
    <n v="286"/>
    <b v="1"/>
    <n v="0.85792724776938911"/>
    <n v="40.755244755244753"/>
    <x v="0"/>
    <x v="4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n v="1445367619"/>
    <b v="1"/>
    <n v="613"/>
    <b v="1"/>
    <n v="0.92065607125602222"/>
    <n v="103.52394779771615"/>
    <x v="0"/>
    <x v="4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n v="1457553121"/>
    <b v="1"/>
    <n v="29"/>
    <b v="1"/>
    <n v="0.96206706981858159"/>
    <n v="125.44827586206897"/>
    <x v="0"/>
    <x v="4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n v="1414738994"/>
    <b v="1"/>
    <n v="165"/>
    <b v="1"/>
    <n v="0.86016220201523719"/>
    <n v="246.60606060606059"/>
    <x v="0"/>
    <x v="4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n v="1455563793"/>
    <b v="1"/>
    <n v="97"/>
    <b v="1"/>
    <n v="0.97378189622601086"/>
    <n v="79.401340206185566"/>
    <x v="0"/>
    <x v="4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n v="1426396797"/>
    <b v="1"/>
    <n v="303"/>
    <b v="1"/>
    <n v="0.57471264367816088"/>
    <n v="86.138613861386133"/>
    <x v="0"/>
    <x v="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n v="1463517521"/>
    <b v="1"/>
    <n v="267"/>
    <b v="1"/>
    <n v="0.97004501008846811"/>
    <n v="193.04868913857678"/>
    <x v="0"/>
    <x v="4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n v="1414028490"/>
    <b v="1"/>
    <n v="302"/>
    <b v="1"/>
    <n v="0.95369458128078821"/>
    <n v="84.023178807947019"/>
    <x v="0"/>
    <x v="4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n v="1433799180"/>
    <b v="0"/>
    <n v="87"/>
    <b v="1"/>
    <n v="0.98643649815043155"/>
    <n v="139.82758620689654"/>
    <x v="0"/>
    <x v="4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n v="1414108906"/>
    <b v="0"/>
    <n v="354"/>
    <b v="1"/>
    <n v="0.90027638485014905"/>
    <n v="109.82189265536722"/>
    <x v="0"/>
    <x v="4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n v="1405573391"/>
    <b v="0"/>
    <n v="86"/>
    <b v="1"/>
    <n v="0.80541666666666667"/>
    <n v="139.53488372093022"/>
    <x v="0"/>
    <x v="4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n v="1268934736"/>
    <b v="0"/>
    <n v="26"/>
    <b v="1"/>
    <n v="0.98684210526315785"/>
    <n v="347.84615384615387"/>
    <x v="0"/>
    <x v="4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n v="1400704672"/>
    <b v="0"/>
    <n v="113"/>
    <b v="1"/>
    <n v="0.90775874366189879"/>
    <n v="68.24159292035398"/>
    <x v="0"/>
    <x v="4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n v="1391005999"/>
    <b v="0"/>
    <n v="65"/>
    <b v="1"/>
    <n v="0.96178507309566552"/>
    <n v="239.93846153846152"/>
    <x v="0"/>
    <x v="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n v="1334948518"/>
    <b v="0"/>
    <n v="134"/>
    <b v="1"/>
    <n v="0.98701298701298701"/>
    <n v="287.31343283582089"/>
    <x v="0"/>
    <x v="4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n v="1363960278"/>
    <b v="0"/>
    <n v="119"/>
    <b v="1"/>
    <n v="0.96758493702473436"/>
    <n v="86.84882352941176"/>
    <x v="0"/>
    <x v="4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n v="1423405922"/>
    <b v="0"/>
    <n v="159"/>
    <b v="1"/>
    <n v="0.96050407253726755"/>
    <n v="81.84905660377359"/>
    <x v="0"/>
    <x v="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n v="1324041269"/>
    <b v="0"/>
    <n v="167"/>
    <b v="1"/>
    <n v="0.90780601442433928"/>
    <n v="42.874970059880241"/>
    <x v="0"/>
    <x v="4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n v="1481137500"/>
    <b v="0"/>
    <n v="43"/>
    <b v="1"/>
    <n v="0.81953778069168992"/>
    <n v="709.41860465116281"/>
    <x v="0"/>
    <x v="4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n v="1355855139"/>
    <b v="0"/>
    <n v="1062"/>
    <b v="1"/>
    <n v="0.87589706457697092"/>
    <n v="161.25517890772127"/>
    <x v="0"/>
    <x v="4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n v="1456408244"/>
    <b v="0"/>
    <n v="9"/>
    <b v="1"/>
    <n v="0.7978723404255319"/>
    <n v="41.777777777777779"/>
    <x v="0"/>
    <x v="4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n v="1340056398"/>
    <b v="0"/>
    <n v="89"/>
    <b v="1"/>
    <n v="0.9375"/>
    <n v="89.887640449438209"/>
    <x v="0"/>
    <x v="4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n v="1312320031"/>
    <b v="0"/>
    <n v="174"/>
    <b v="1"/>
    <n v="0.76540375047837739"/>
    <n v="45.051724137931032"/>
    <x v="0"/>
    <x v="4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n v="1390088311"/>
    <b v="0"/>
    <n v="14"/>
    <b v="1"/>
    <n v="0.83333333333333337"/>
    <n v="42.857142857142854"/>
    <x v="0"/>
    <x v="4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n v="1469443916"/>
    <b v="0"/>
    <n v="48"/>
    <b v="1"/>
    <n v="0.94375963020030817"/>
    <n v="54.083333333333336"/>
    <x v="0"/>
    <x v="4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n v="1444888868"/>
    <b v="0"/>
    <n v="133"/>
    <b v="1"/>
    <n v="0.87412587412587417"/>
    <n v="103.21804511278195"/>
    <x v="0"/>
    <x v="4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n v="1451655808"/>
    <b v="0"/>
    <n v="83"/>
    <b v="1"/>
    <n v="0.8947211452430659"/>
    <n v="40.397590361445786"/>
    <x v="0"/>
    <x v="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n v="1332174672"/>
    <b v="0"/>
    <n v="149"/>
    <b v="1"/>
    <n v="0.86147484493452786"/>
    <n v="116.85906040268456"/>
    <x v="0"/>
    <x v="4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n v="1451409392"/>
    <b v="0"/>
    <n v="49"/>
    <b v="1"/>
    <n v="0.70671378091872794"/>
    <n v="115.51020408163265"/>
    <x v="0"/>
    <x v="4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n v="1340642717"/>
    <b v="0"/>
    <n v="251"/>
    <b v="1"/>
    <n v="0.95483624558388236"/>
    <n v="104.31274900398407"/>
    <x v="0"/>
    <x v="4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n v="1345741300"/>
    <b v="0"/>
    <n v="22"/>
    <b v="1"/>
    <n v="0.39087947882736157"/>
    <n v="69.772727272727266"/>
    <x v="0"/>
    <x v="4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n v="1398480559"/>
    <b v="0"/>
    <n v="48"/>
    <b v="1"/>
    <n v="0.48377723970944309"/>
    <n v="43.020833333333336"/>
    <x v="0"/>
    <x v="4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n v="1417977947"/>
    <b v="0"/>
    <n v="383"/>
    <b v="1"/>
    <n v="0.89202087328843493"/>
    <n v="58.540469973890339"/>
    <x v="0"/>
    <x v="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n v="1413986501"/>
    <b v="0"/>
    <n v="237"/>
    <b v="1"/>
    <n v="0.94355645298258195"/>
    <n v="111.79535864978902"/>
    <x v="0"/>
    <x v="4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n v="1437950991"/>
    <b v="0"/>
    <n v="13"/>
    <b v="1"/>
    <n v="0.99833610648918469"/>
    <n v="46.230769230769234"/>
    <x v="0"/>
    <x v="4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n v="1436976858"/>
    <b v="0"/>
    <n v="562"/>
    <b v="1"/>
    <n v="0.46731270598652169"/>
    <n v="144.69039145907473"/>
    <x v="0"/>
    <x v="4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n v="1467078580"/>
    <b v="0"/>
    <n v="71"/>
    <b v="1"/>
    <n v="0.79264426125554854"/>
    <n v="88.845070422535215"/>
    <x v="0"/>
    <x v="4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n v="1391477450"/>
    <b v="0"/>
    <n v="1510"/>
    <b v="1"/>
    <n v="0.55085653330429996"/>
    <n v="81.75107284768211"/>
    <x v="0"/>
    <x v="4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n v="1429318372"/>
    <b v="0"/>
    <n v="14"/>
    <b v="1"/>
    <n v="1"/>
    <n v="71.428571428571431"/>
    <x v="0"/>
    <x v="4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n v="1321578051"/>
    <b v="0"/>
    <n v="193"/>
    <b v="1"/>
    <n v="0.99393698439518929"/>
    <n v="104.25906735751295"/>
    <x v="0"/>
    <x v="4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n v="1312823571"/>
    <b v="0"/>
    <n v="206"/>
    <b v="1"/>
    <n v="0.9910537311833717"/>
    <n v="90.616504854368927"/>
    <x v="0"/>
    <x v="4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n v="1378746052"/>
    <b v="0"/>
    <n v="351"/>
    <b v="1"/>
    <n v="0.90541984318128321"/>
    <n v="157.33048433048432"/>
    <x v="0"/>
    <x v="4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n v="1455737882"/>
    <b v="0"/>
    <n v="50"/>
    <b v="1"/>
    <n v="0.89370602776193198"/>
    <n v="105.18"/>
    <x v="0"/>
    <x v="4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n v="1332452960"/>
    <b v="0"/>
    <n v="184"/>
    <b v="1"/>
    <n v="0.92554456728477608"/>
    <n v="58.719836956521746"/>
    <x v="0"/>
    <x v="4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n v="1340372006"/>
    <b v="0"/>
    <n v="196"/>
    <b v="1"/>
    <n v="0.9375"/>
    <n v="81.632653061224488"/>
    <x v="0"/>
    <x v="4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n v="1279651084"/>
    <b v="0"/>
    <n v="229"/>
    <b v="1"/>
    <n v="0.96246137663532971"/>
    <n v="56.460043668122275"/>
    <x v="0"/>
    <x v="4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n v="1426446126"/>
    <b v="0"/>
    <n v="67"/>
    <b v="1"/>
    <n v="0.7989773090444231"/>
    <n v="140.1044776119403"/>
    <x v="0"/>
    <x v="4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n v="1479070867"/>
    <b v="0"/>
    <n v="95"/>
    <b v="1"/>
    <n v="0.9362857544122466"/>
    <n v="224.85263157894738"/>
    <x v="0"/>
    <x v="4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n v="1397661347"/>
    <b v="0"/>
    <n v="62"/>
    <b v="1"/>
    <n v="0.89045212706751853"/>
    <n v="181.13306451612902"/>
    <x v="0"/>
    <x v="4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n v="1310155970"/>
    <b v="0"/>
    <n v="73"/>
    <b v="1"/>
    <n v="0.96327977497784456"/>
    <n v="711.04109589041093"/>
    <x v="0"/>
    <x v="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n v="1444913817"/>
    <b v="0"/>
    <n v="43"/>
    <b v="1"/>
    <n v="0.70596540769502292"/>
    <n v="65.883720930232556"/>
    <x v="0"/>
    <x v="4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n v="1308900441"/>
    <b v="0"/>
    <n v="70"/>
    <b v="1"/>
    <n v="0.95002850085502566"/>
    <n v="75.185714285714283"/>
    <x v="0"/>
    <x v="4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n v="1389107062"/>
    <b v="0"/>
    <n v="271"/>
    <b v="1"/>
    <n v="0.97001274873898347"/>
    <n v="133.14391143911439"/>
    <x v="0"/>
    <x v="4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n v="1391479339"/>
    <b v="0"/>
    <n v="55"/>
    <b v="1"/>
    <n v="0.92885375494071143"/>
    <n v="55.2"/>
    <x v="0"/>
    <x v="4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n v="1301975637"/>
    <b v="0"/>
    <n v="35"/>
    <b v="1"/>
    <n v="0.92846508142307171"/>
    <n v="86.163714285714292"/>
    <x v="0"/>
    <x v="4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n v="1316552050"/>
    <b v="0"/>
    <n v="22"/>
    <b v="1"/>
    <n v="0.98473658296405708"/>
    <n v="92.318181818181813"/>
    <x v="0"/>
    <x v="4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n v="1380217190"/>
    <b v="0"/>
    <n v="38"/>
    <b v="1"/>
    <n v="0.9858270925001561"/>
    <n v="160.16473684210527"/>
    <x v="0"/>
    <x v="4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n v="1466628144"/>
    <b v="0"/>
    <n v="15"/>
    <b v="1"/>
    <n v="0.73099415204678364"/>
    <n v="45.6"/>
    <x v="0"/>
    <x v="4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n v="1429486397"/>
    <b v="0"/>
    <n v="7"/>
    <b v="1"/>
    <n v="0.77942322681215903"/>
    <n v="183.28571428571428"/>
    <x v="0"/>
    <x v="4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n v="1384920804"/>
    <b v="0"/>
    <n v="241"/>
    <b v="1"/>
    <n v="0.98960910440376049"/>
    <n v="125.78838174273859"/>
    <x v="0"/>
    <x v="4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n v="1341856178"/>
    <b v="0"/>
    <n v="55"/>
    <b v="1"/>
    <n v="0.78839482812992745"/>
    <n v="57.654545454545456"/>
    <x v="0"/>
    <x v="4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n v="1340139811"/>
    <b v="0"/>
    <n v="171"/>
    <b v="1"/>
    <n v="0.95160211136718464"/>
    <n v="78.660818713450297"/>
    <x v="0"/>
    <x v="4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n v="1378949465"/>
    <b v="0"/>
    <n v="208"/>
    <b v="1"/>
    <n v="0.97225141896153033"/>
    <n v="91.480769230769226"/>
    <x v="0"/>
    <x v="4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n v="1411417602"/>
    <b v="0"/>
    <n v="21"/>
    <b v="1"/>
    <n v="0.97897990294113535"/>
    <n v="68.09809523809524"/>
    <x v="0"/>
    <x v="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n v="1389259831"/>
    <b v="0"/>
    <n v="25"/>
    <b v="1"/>
    <n v="0.83182910902784124"/>
    <n v="48.086800000000004"/>
    <x v="0"/>
    <x v="4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n v="1364426260"/>
    <b v="0"/>
    <n v="52"/>
    <b v="1"/>
    <n v="0.99752992589777689"/>
    <n v="202.42307692307693"/>
    <x v="0"/>
    <x v="4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n v="1435041997"/>
    <b v="0"/>
    <n v="104"/>
    <b v="1"/>
    <n v="0.99370064767988642"/>
    <n v="216.75"/>
    <x v="0"/>
    <x v="4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n v="1367352787"/>
    <b v="0"/>
    <n v="73"/>
    <b v="1"/>
    <n v="0.99564405724953331"/>
    <n v="110.06849315068493"/>
    <x v="0"/>
    <x v="4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n v="1392183631"/>
    <b v="0"/>
    <n v="3"/>
    <b v="0"/>
    <n v="227.58620689655172"/>
    <n v="4.833333333333333"/>
    <x v="0"/>
    <x v="5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n v="1434973656"/>
    <b v="0"/>
    <n v="6"/>
    <b v="0"/>
    <n v="49.833887043189371"/>
    <n v="50.166666666666664"/>
    <x v="0"/>
    <x v="5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n v="1407824097"/>
    <b v="0"/>
    <n v="12"/>
    <b v="0"/>
    <n v="93.023255813953483"/>
    <n v="35.833333333333336"/>
    <x v="0"/>
    <x v="5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n v="1367878430"/>
    <b v="0"/>
    <n v="13"/>
    <b v="0"/>
    <n v="130.718954248366"/>
    <n v="11.76923076923077"/>
    <x v="0"/>
    <x v="5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n v="1327568499"/>
    <b v="0"/>
    <n v="5"/>
    <b v="0"/>
    <n v="14.713094654242274"/>
    <n v="40.78"/>
    <x v="0"/>
    <x v="5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n v="1443472804"/>
    <b v="0"/>
    <n v="2"/>
    <b v="0"/>
    <n v="8333.3333333333339"/>
    <n v="3"/>
    <x v="0"/>
    <x v="5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n v="1454259914"/>
    <b v="0"/>
    <n v="8"/>
    <b v="0"/>
    <n v="75.187969924812023"/>
    <n v="16.625"/>
    <x v="0"/>
    <x v="5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n v="1444340940"/>
    <b v="0"/>
    <n v="0"/>
    <b v="0"/>
    <e v="#DIV/0!"/>
    <e v="#DIV/0!"/>
    <x v="0"/>
    <x v="5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n v="1400523845"/>
    <b v="0"/>
    <n v="13"/>
    <b v="0"/>
    <n v="17.751479289940828"/>
    <n v="52"/>
    <x v="0"/>
    <x v="5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n v="1252964282"/>
    <b v="0"/>
    <n v="0"/>
    <b v="0"/>
    <e v="#DIV/0!"/>
    <e v="#DIV/0!"/>
    <x v="0"/>
    <x v="5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n v="1377570867"/>
    <b v="0"/>
    <n v="5"/>
    <b v="0"/>
    <n v="41.666666666666664"/>
    <n v="4.8"/>
    <x v="0"/>
    <x v="5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n v="1465160083"/>
    <b v="0"/>
    <n v="8"/>
    <b v="0"/>
    <n v="7.2289156626506026"/>
    <n v="51.875"/>
    <x v="0"/>
    <x v="5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n v="1440264381"/>
    <b v="0"/>
    <n v="8"/>
    <b v="0"/>
    <n v="10.526315789473685"/>
    <n v="71.25"/>
    <x v="0"/>
    <x v="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n v="1439392022"/>
    <b v="0"/>
    <n v="0"/>
    <b v="0"/>
    <e v="#DIV/0!"/>
    <e v="#DIV/0!"/>
    <x v="0"/>
    <x v="5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n v="1383076902"/>
    <b v="0"/>
    <n v="2"/>
    <b v="0"/>
    <n v="20"/>
    <n v="62.5"/>
    <x v="0"/>
    <x v="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n v="1376502980"/>
    <b v="0"/>
    <n v="3"/>
    <b v="0"/>
    <n v="36666.666666666664"/>
    <n v="1"/>
    <x v="0"/>
    <x v="5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n v="1372668113"/>
    <b v="0"/>
    <n v="0"/>
    <b v="0"/>
    <e v="#DIV/0!"/>
    <e v="#DIV/0!"/>
    <x v="0"/>
    <x v="5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n v="1470728326"/>
    <b v="0"/>
    <n v="0"/>
    <b v="0"/>
    <e v="#DIV/0!"/>
    <e v="#DIV/0!"/>
    <x v="0"/>
    <x v="5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n v="1445235358"/>
    <b v="0"/>
    <n v="11"/>
    <b v="0"/>
    <n v="10.660980810234541"/>
    <n v="170.54545454545453"/>
    <x v="0"/>
    <x v="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n v="1412705818"/>
    <b v="0"/>
    <n v="0"/>
    <b v="0"/>
    <e v="#DIV/0!"/>
    <e v="#DIV/0!"/>
    <x v="0"/>
    <x v="5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n v="1456270753"/>
    <b v="0"/>
    <n v="1"/>
    <b v="0"/>
    <n v="1000"/>
    <n v="5"/>
    <x v="0"/>
    <x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n v="1380826996"/>
    <b v="0"/>
    <n v="0"/>
    <b v="0"/>
    <e v="#DIV/0!"/>
    <e v="#DIV/0!"/>
    <x v="0"/>
    <x v="5"/>
    <s v="film &amp; video/animation"/>
  </r>
  <r>
    <n v="442"/>
    <s v="The Paranormal Idiot"/>
    <s v="Doomsday is here"/>
    <n v="17000"/>
    <n v="6691"/>
    <x v="2"/>
    <x v="0"/>
    <s v="USD"/>
    <n v="1424380783"/>
    <n v="1421788783"/>
    <n v="1421788783"/>
    <b v="0"/>
    <n v="17"/>
    <b v="0"/>
    <n v="2.5407263488267824"/>
    <n v="393.58823529411762"/>
    <x v="0"/>
    <x v="5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n v="1389399701"/>
    <b v="0"/>
    <n v="2"/>
    <b v="0"/>
    <n v="1000"/>
    <n v="5"/>
    <x v="0"/>
    <x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n v="1324158361"/>
    <b v="0"/>
    <n v="1"/>
    <b v="0"/>
    <n v="20"/>
    <n v="50"/>
    <x v="0"/>
    <x v="5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n v="1430899375"/>
    <b v="0"/>
    <n v="2"/>
    <b v="0"/>
    <n v="30000"/>
    <n v="1"/>
    <x v="0"/>
    <x v="5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n v="1422842420"/>
    <b v="0"/>
    <n v="16"/>
    <b v="0"/>
    <n v="13.70757180156658"/>
    <n v="47.875"/>
    <x v="0"/>
    <x v="5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n v="1361884763"/>
    <b v="0"/>
    <n v="1"/>
    <b v="0"/>
    <n v="6000"/>
    <n v="5"/>
    <x v="0"/>
    <x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n v="1398363095"/>
    <b v="0"/>
    <n v="4"/>
    <b v="0"/>
    <n v="30.484087306426044"/>
    <n v="20.502500000000001"/>
    <x v="0"/>
    <x v="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n v="1379425085"/>
    <b v="0"/>
    <n v="5"/>
    <b v="0"/>
    <n v="44.444444444444443"/>
    <n v="9"/>
    <x v="0"/>
    <x v="5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n v="1389825800"/>
    <b v="0"/>
    <n v="7"/>
    <b v="0"/>
    <n v="126.26262626262626"/>
    <n v="56.571428571428569"/>
    <x v="0"/>
    <x v="5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n v="1388077791"/>
    <b v="0"/>
    <n v="0"/>
    <b v="0"/>
    <e v="#DIV/0!"/>
    <e v="#DIV/0!"/>
    <x v="0"/>
    <x v="5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n v="1428944015"/>
    <b v="0"/>
    <n v="12"/>
    <b v="0"/>
    <n v="1.5625"/>
    <n v="40"/>
    <x v="0"/>
    <x v="5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n v="1422992879"/>
    <b v="0"/>
    <n v="2"/>
    <b v="0"/>
    <n v="3649.0384615384614"/>
    <n v="13"/>
    <x v="0"/>
    <x v="5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n v="1414343571"/>
    <b v="0"/>
    <n v="5"/>
    <b v="0"/>
    <n v="121.95121951219512"/>
    <n v="16.399999999999999"/>
    <x v="0"/>
    <x v="5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n v="1330733022"/>
    <b v="0"/>
    <n v="2"/>
    <b v="0"/>
    <n v="1444.4444444444443"/>
    <n v="22.5"/>
    <x v="0"/>
    <x v="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n v="1380559201"/>
    <b v="0"/>
    <n v="3"/>
    <b v="0"/>
    <n v="145.70491803278688"/>
    <n v="20.333333333333332"/>
    <x v="0"/>
    <x v="5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n v="1405621512"/>
    <b v="0"/>
    <n v="0"/>
    <b v="0"/>
    <e v="#DIV/0!"/>
    <e v="#DIV/0!"/>
    <x v="0"/>
    <x v="5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n v="1365958060"/>
    <b v="0"/>
    <n v="49"/>
    <b v="0"/>
    <n v="12.180267965895249"/>
    <n v="16.755102040816325"/>
    <x v="0"/>
    <x v="5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n v="1316013727"/>
    <b v="0"/>
    <n v="1"/>
    <b v="0"/>
    <n v="1560"/>
    <n v="25"/>
    <x v="0"/>
    <x v="5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n v="1398862875"/>
    <b v="0"/>
    <n v="2"/>
    <b v="0"/>
    <n v="340"/>
    <n v="12.5"/>
    <x v="0"/>
    <x v="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n v="1368476367"/>
    <b v="0"/>
    <n v="0"/>
    <b v="0"/>
    <e v="#DIV/0!"/>
    <e v="#DIV/0!"/>
    <x v="0"/>
    <x v="5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n v="1307761341"/>
    <b v="0"/>
    <n v="0"/>
    <b v="0"/>
    <e v="#DIV/0!"/>
    <e v="#DIV/0!"/>
    <x v="0"/>
    <x v="5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n v="1311699753"/>
    <b v="0"/>
    <n v="11"/>
    <b v="0"/>
    <n v="44"/>
    <n v="113.63636363636364"/>
    <x v="0"/>
    <x v="5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n v="1461874935"/>
    <b v="0"/>
    <n v="1"/>
    <b v="0"/>
    <n v="1010"/>
    <n v="1"/>
    <x v="0"/>
    <x v="5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n v="1402455174"/>
    <b v="0"/>
    <n v="8"/>
    <b v="0"/>
    <n v="3.7101449275362319"/>
    <n v="17.25"/>
    <x v="0"/>
    <x v="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n v="1344465464"/>
    <b v="0"/>
    <n v="5"/>
    <b v="0"/>
    <n v="131.57894736842104"/>
    <n v="15.2"/>
    <x v="0"/>
    <x v="5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n v="1344961134"/>
    <b v="0"/>
    <n v="39"/>
    <b v="0"/>
    <n v="4.6349942062572422"/>
    <n v="110.64102564102564"/>
    <x v="0"/>
    <x v="5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n v="1336795283"/>
    <b v="0"/>
    <n v="0"/>
    <b v="0"/>
    <e v="#DIV/0!"/>
    <e v="#DIV/0!"/>
    <x v="0"/>
    <x v="5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n v="1404776724"/>
    <b v="0"/>
    <n v="0"/>
    <b v="0"/>
    <e v="#DIV/0!"/>
    <e v="#DIV/0!"/>
    <x v="0"/>
    <x v="5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n v="1385524889"/>
    <b v="0"/>
    <n v="2"/>
    <b v="0"/>
    <n v="98.039215686274517"/>
    <n v="25.5"/>
    <x v="0"/>
    <x v="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n v="1394039979"/>
    <b v="0"/>
    <n v="170"/>
    <b v="0"/>
    <n v="8.4085002293227333"/>
    <n v="38.476470588235294"/>
    <x v="0"/>
    <x v="5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n v="1406239718"/>
    <b v="0"/>
    <n v="5"/>
    <b v="0"/>
    <n v="5.6737588652482271"/>
    <n v="28.2"/>
    <x v="0"/>
    <x v="5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n v="1408380319"/>
    <b v="0"/>
    <n v="14"/>
    <b v="0"/>
    <n v="34.843205574912893"/>
    <n v="61.5"/>
    <x v="0"/>
    <x v="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n v="1484726029"/>
    <b v="0"/>
    <n v="1"/>
    <b v="0"/>
    <n v="3300"/>
    <n v="1"/>
    <x v="0"/>
    <x v="5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n v="1428285843"/>
    <b v="0"/>
    <n v="0"/>
    <b v="0"/>
    <e v="#DIV/0!"/>
    <e v="#DIV/0!"/>
    <x v="0"/>
    <x v="5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n v="1398727441"/>
    <b v="0"/>
    <n v="124"/>
    <b v="0"/>
    <n v="44.837657110131474"/>
    <n v="39.569274193548388"/>
    <x v="0"/>
    <x v="5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n v="1332187334"/>
    <b v="0"/>
    <n v="0"/>
    <b v="0"/>
    <e v="#DIV/0!"/>
    <e v="#DIV/0!"/>
    <x v="0"/>
    <x v="5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n v="1425333109"/>
    <b v="0"/>
    <n v="0"/>
    <b v="0"/>
    <e v="#DIV/0!"/>
    <e v="#DIV/0!"/>
    <x v="0"/>
    <x v="5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n v="1411379235"/>
    <b v="0"/>
    <n v="55"/>
    <b v="0"/>
    <n v="3.0712530712530715"/>
    <n v="88.8"/>
    <x v="0"/>
    <x v="5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n v="1373457615"/>
    <b v="0"/>
    <n v="140"/>
    <b v="0"/>
    <n v="5.1519835136527563"/>
    <n v="55.457142857142856"/>
    <x v="0"/>
    <x v="5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n v="1347293289"/>
    <b v="0"/>
    <n v="21"/>
    <b v="0"/>
    <n v="16.393442622950818"/>
    <n v="87.142857142857139"/>
    <x v="0"/>
    <x v="5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n v="1458336690"/>
    <b v="0"/>
    <n v="1"/>
    <b v="0"/>
    <n v="1000"/>
    <n v="10"/>
    <x v="0"/>
    <x v="5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n v="1354250672"/>
    <b v="0"/>
    <n v="147"/>
    <b v="0"/>
    <n v="1.9920318725099602"/>
    <n v="51.224489795918366"/>
    <x v="0"/>
    <x v="5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n v="1443220372"/>
    <b v="0"/>
    <n v="11"/>
    <b v="0"/>
    <n v="536.91275167785238"/>
    <n v="13.545454545454545"/>
    <x v="0"/>
    <x v="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n v="1366200499"/>
    <b v="0"/>
    <n v="125"/>
    <b v="0"/>
    <n v="4.5647569876644765"/>
    <n v="66.520080000000007"/>
    <x v="0"/>
    <x v="5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n v="1399070239"/>
    <b v="0"/>
    <n v="1"/>
    <b v="0"/>
    <n v="11000"/>
    <n v="50"/>
    <x v="0"/>
    <x v="5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n v="1477491394"/>
    <b v="0"/>
    <n v="0"/>
    <b v="0"/>
    <e v="#DIV/0!"/>
    <e v="#DIV/0!"/>
    <x v="0"/>
    <x v="5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n v="1481332700"/>
    <b v="0"/>
    <n v="0"/>
    <b v="0"/>
    <e v="#DIV/0!"/>
    <e v="#DIV/0!"/>
    <x v="0"/>
    <x v="5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n v="1323084816"/>
    <b v="0"/>
    <n v="3"/>
    <b v="0"/>
    <n v="348.82325581395349"/>
    <n v="71.666666666666671"/>
    <x v="0"/>
    <x v="5"/>
    <s v="film &amp; video/animation"/>
  </r>
  <r>
    <n v="490"/>
    <s v="PROJECT IS CANCELLED"/>
    <s v="Cancelled"/>
    <n v="1000"/>
    <n v="0"/>
    <x v="2"/>
    <x v="0"/>
    <s v="USD"/>
    <n v="1345677285"/>
    <n v="1343085285"/>
    <n v="1343085285"/>
    <b v="0"/>
    <n v="0"/>
    <b v="0"/>
    <e v="#DIV/0!"/>
    <e v="#DIV/0!"/>
    <x v="0"/>
    <x v="5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n v="1451345699"/>
    <b v="0"/>
    <n v="0"/>
    <b v="0"/>
    <e v="#DIV/0!"/>
    <e v="#DIV/0!"/>
    <x v="0"/>
    <x v="5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n v="1471135830"/>
    <b v="0"/>
    <n v="0"/>
    <b v="0"/>
    <e v="#DIV/0!"/>
    <e v="#DIV/0!"/>
    <x v="0"/>
    <x v="5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n v="1429550738"/>
    <b v="0"/>
    <n v="0"/>
    <b v="0"/>
    <e v="#DIV/0!"/>
    <e v="#DIV/0!"/>
    <x v="0"/>
    <x v="5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n v="1402343765"/>
    <b v="0"/>
    <n v="3"/>
    <b v="0"/>
    <n v="645.16129032258061"/>
    <n v="10.333333333333334"/>
    <x v="0"/>
    <x v="5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n v="1434484305"/>
    <b v="0"/>
    <n v="0"/>
    <b v="0"/>
    <e v="#DIV/0!"/>
    <e v="#DIV/0!"/>
    <x v="0"/>
    <x v="5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n v="1386886874"/>
    <b v="0"/>
    <n v="1"/>
    <b v="0"/>
    <n v="60000"/>
    <n v="1"/>
    <x v="0"/>
    <x v="5"/>
    <s v="film &amp; video/animation"/>
  </r>
  <r>
    <n v="497"/>
    <s v="Galaxy Probe Kids"/>
    <s v="live-action/animated series pilot."/>
    <n v="4480"/>
    <n v="30"/>
    <x v="2"/>
    <x v="0"/>
    <s v="USD"/>
    <n v="1419483600"/>
    <n v="1414889665"/>
    <n v="1414889665"/>
    <b v="0"/>
    <n v="3"/>
    <b v="0"/>
    <n v="149.33333333333334"/>
    <n v="10"/>
    <x v="0"/>
    <x v="5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n v="1321035449"/>
    <b v="0"/>
    <n v="22"/>
    <b v="0"/>
    <n v="21.74615898463594"/>
    <n v="136.09090909090909"/>
    <x v="0"/>
    <x v="5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n v="1250630968"/>
    <b v="0"/>
    <n v="26"/>
    <b v="0"/>
    <n v="10.471204188481675"/>
    <n v="73.461538461538467"/>
    <x v="0"/>
    <x v="5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n v="1268255751"/>
    <b v="0"/>
    <n v="4"/>
    <b v="0"/>
    <n v="30.232558139534884"/>
    <n v="53.75"/>
    <x v="0"/>
    <x v="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n v="1307597851"/>
    <b v="0"/>
    <n v="0"/>
    <b v="0"/>
    <e v="#DIV/0!"/>
    <e v="#DIV/0!"/>
    <x v="0"/>
    <x v="5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n v="1329484625"/>
    <b v="0"/>
    <n v="4"/>
    <b v="0"/>
    <n v="86.956521739130437"/>
    <n v="57.5"/>
    <x v="0"/>
    <x v="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n v="1418906303"/>
    <b v="0"/>
    <n v="9"/>
    <b v="0"/>
    <n v="57.017543859649123"/>
    <n v="12.666666666666666"/>
    <x v="0"/>
    <x v="5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n v="1328916987"/>
    <b v="0"/>
    <n v="5"/>
    <b v="0"/>
    <n v="73.134328358208961"/>
    <n v="67"/>
    <x v="0"/>
    <x v="5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n v="1447122086"/>
    <b v="0"/>
    <n v="14"/>
    <b v="0"/>
    <n v="230.76923076923077"/>
    <n v="3.7142857142857144"/>
    <x v="0"/>
    <x v="5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n v="1373548520"/>
    <b v="0"/>
    <n v="1"/>
    <b v="0"/>
    <n v="800"/>
    <n v="250"/>
    <x v="0"/>
    <x v="5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n v="1346799657"/>
    <b v="0"/>
    <n v="10"/>
    <b v="0"/>
    <n v="31.25"/>
    <n v="64"/>
    <x v="0"/>
    <x v="5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n v="1332808501"/>
    <b v="0"/>
    <n v="3"/>
    <b v="0"/>
    <n v="125"/>
    <n v="133.33333333333334"/>
    <x v="0"/>
    <x v="5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n v="1432912170"/>
    <b v="0"/>
    <n v="1"/>
    <b v="0"/>
    <n v="500"/>
    <n v="10"/>
    <x v="0"/>
    <x v="5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n v="1454213639"/>
    <b v="0"/>
    <n v="0"/>
    <b v="0"/>
    <e v="#DIV/0!"/>
    <e v="#DIV/0!"/>
    <x v="0"/>
    <x v="5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n v="1362640582"/>
    <b v="0"/>
    <n v="5"/>
    <b v="0"/>
    <n v="33.333333333333336"/>
    <n v="30"/>
    <x v="0"/>
    <x v="5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n v="1475776127"/>
    <b v="0"/>
    <n v="2"/>
    <b v="0"/>
    <n v="727.27272727272725"/>
    <n v="5.5"/>
    <x v="0"/>
    <x v="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n v="1467387705"/>
    <b v="0"/>
    <n v="68"/>
    <b v="0"/>
    <n v="7.181844297615628"/>
    <n v="102.38235294117646"/>
    <x v="0"/>
    <x v="5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n v="1405003447"/>
    <b v="0"/>
    <n v="3"/>
    <b v="0"/>
    <n v="30"/>
    <n v="16.666666666666668"/>
    <x v="0"/>
    <x v="5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n v="1447933601"/>
    <b v="0"/>
    <n v="34"/>
    <b v="0"/>
    <n v="3.9349316457750194"/>
    <n v="725.02941176470586"/>
    <x v="0"/>
    <x v="5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n v="1427568080"/>
    <b v="0"/>
    <n v="0"/>
    <b v="0"/>
    <e v="#DIV/0!"/>
    <e v="#DIV/0!"/>
    <x v="0"/>
    <x v="5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n v="1483454761"/>
    <b v="0"/>
    <n v="3"/>
    <b v="0"/>
    <n v="73.170731707317074"/>
    <n v="68.333333333333329"/>
    <x v="0"/>
    <x v="5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n v="1438958824"/>
    <b v="0"/>
    <n v="0"/>
    <b v="0"/>
    <e v="#DIV/0!"/>
    <e v="#DIV/0!"/>
    <x v="0"/>
    <x v="5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n v="1352107421"/>
    <b v="0"/>
    <n v="70"/>
    <b v="0"/>
    <n v="4.3703568827385286"/>
    <n v="39.228571428571428"/>
    <x v="0"/>
    <x v="5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n v="1447174261"/>
    <b v="0"/>
    <n v="34"/>
    <b v="1"/>
    <n v="0.97943192948090108"/>
    <n v="150.14705882352942"/>
    <x v="1"/>
    <x v="6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n v="1475460819"/>
    <b v="0"/>
    <n v="56"/>
    <b v="1"/>
    <n v="0.95565749235474007"/>
    <n v="93.428571428571431"/>
    <x v="1"/>
    <x v="6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n v="1456793925"/>
    <b v="0"/>
    <n v="31"/>
    <b v="1"/>
    <n v="0.87209302325581395"/>
    <n v="110.96774193548387"/>
    <x v="1"/>
    <x v="6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n v="1440213076"/>
    <b v="0"/>
    <n v="84"/>
    <b v="1"/>
    <n v="0.82918739635157546"/>
    <n v="71.785714285714292"/>
    <x v="1"/>
    <x v="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n v="1462209169"/>
    <b v="0"/>
    <n v="130"/>
    <b v="1"/>
    <n v="0.92019297761301933"/>
    <n v="29.258076923076924"/>
    <x v="1"/>
    <x v="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n v="1406713041"/>
    <b v="0"/>
    <n v="12"/>
    <b v="1"/>
    <n v="1"/>
    <n v="1000"/>
    <x v="1"/>
    <x v="6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n v="1436278344"/>
    <b v="0"/>
    <n v="23"/>
    <b v="1"/>
    <n v="0.8771929824561403"/>
    <n v="74.347826086956516"/>
    <x v="1"/>
    <x v="6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n v="1484715366"/>
    <b v="0"/>
    <n v="158"/>
    <b v="1"/>
    <n v="0.99157164105106599"/>
    <n v="63.829113924050631"/>
    <x v="1"/>
    <x v="6"/>
    <s v="theater/plays"/>
  </r>
  <r>
    <n v="528"/>
    <s v="Devastated No Matter What"/>
    <s v="A Festival Backed Production of a Full-Length Play."/>
    <n v="1150"/>
    <n v="1330"/>
    <x v="0"/>
    <x v="0"/>
    <s v="USD"/>
    <n v="1434921600"/>
    <n v="1433109907"/>
    <n v="1433109907"/>
    <b v="0"/>
    <n v="30"/>
    <b v="1"/>
    <n v="0.86466165413533835"/>
    <n v="44.333333333333336"/>
    <x v="1"/>
    <x v="6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n v="1482281094"/>
    <b v="0"/>
    <n v="18"/>
    <b v="1"/>
    <n v="0.76677316293929709"/>
    <n v="86.944444444444443"/>
    <x v="1"/>
    <x v="6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n v="1433254268"/>
    <b v="0"/>
    <n v="29"/>
    <b v="1"/>
    <n v="0.92779291553133514"/>
    <n v="126.55172413793103"/>
    <x v="1"/>
    <x v="6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n v="1478050429"/>
    <b v="0"/>
    <n v="31"/>
    <b v="1"/>
    <n v="1"/>
    <n v="129.03225806451613"/>
    <x v="1"/>
    <x v="6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n v="1460506208"/>
    <b v="0"/>
    <n v="173"/>
    <b v="1"/>
    <n v="0.81135902636916835"/>
    <n v="71.242774566473983"/>
    <x v="1"/>
    <x v="6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n v="1461320765"/>
    <b v="0"/>
    <n v="17"/>
    <b v="1"/>
    <n v="0.99800399201596801"/>
    <n v="117.88235294117646"/>
    <x v="1"/>
    <x v="6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n v="1443036470"/>
    <b v="0"/>
    <n v="48"/>
    <b v="1"/>
    <n v="0.95541401273885351"/>
    <n v="327.08333333333331"/>
    <x v="1"/>
    <x v="6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n v="1481115905"/>
    <b v="0"/>
    <n v="59"/>
    <b v="1"/>
    <n v="0.97560975609756095"/>
    <n v="34.745762711864408"/>
    <x v="1"/>
    <x v="6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n v="1435133807"/>
    <b v="0"/>
    <n v="39"/>
    <b v="1"/>
    <n v="0.8456117873158232"/>
    <n v="100.06410256410257"/>
    <x v="1"/>
    <x v="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n v="1444069591"/>
    <b v="0"/>
    <n v="59"/>
    <b v="1"/>
    <n v="0.82987551867219922"/>
    <n v="40.847457627118644"/>
    <x v="1"/>
    <x v="6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n v="1460574263"/>
    <b v="0"/>
    <n v="60"/>
    <b v="1"/>
    <n v="0.33066596124594932"/>
    <n v="252.01666666666668"/>
    <x v="1"/>
    <x v="6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n v="1465866707"/>
    <b v="0"/>
    <n v="20"/>
    <b v="1"/>
    <n v="0.99360120821906917"/>
    <n v="25.161000000000001"/>
    <x v="1"/>
    <x v="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n v="1420486606"/>
    <b v="0"/>
    <n v="1"/>
    <b v="0"/>
    <n v="15000"/>
    <n v="1"/>
    <x v="2"/>
    <x v="7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n v="1443488834"/>
    <b v="0"/>
    <n v="1"/>
    <b v="0"/>
    <n v="180"/>
    <n v="25"/>
    <x v="2"/>
    <x v="7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n v="1457113316"/>
    <b v="0"/>
    <n v="1"/>
    <b v="0"/>
    <n v="250000"/>
    <n v="1"/>
    <x v="2"/>
    <x v="7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n v="1412215962"/>
    <b v="0"/>
    <n v="2"/>
    <b v="0"/>
    <n v="314.28571428571428"/>
    <n v="35"/>
    <x v="2"/>
    <x v="7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n v="1465055160"/>
    <b v="0"/>
    <n v="2"/>
    <b v="0"/>
    <n v="83.333333333333329"/>
    <n v="3"/>
    <x v="2"/>
    <x v="7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n v="1444140789"/>
    <b v="0"/>
    <n v="34"/>
    <b v="0"/>
    <n v="3.6517674554484372"/>
    <n v="402.70588235294116"/>
    <x v="2"/>
    <x v="7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n v="1441209715"/>
    <b v="0"/>
    <n v="2"/>
    <b v="0"/>
    <n v="1153.8461538461538"/>
    <n v="26"/>
    <x v="2"/>
    <x v="7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n v="1452530564"/>
    <b v="0"/>
    <n v="0"/>
    <b v="0"/>
    <e v="#DIV/0!"/>
    <e v="#DIV/0!"/>
    <x v="2"/>
    <x v="7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n v="1443562848"/>
    <b v="0"/>
    <n v="1"/>
    <b v="0"/>
    <n v="1111.1111111111111"/>
    <n v="9"/>
    <x v="2"/>
    <x v="7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n v="1433776622"/>
    <b v="0"/>
    <n v="8"/>
    <b v="0"/>
    <n v="36.764705882352942"/>
    <n v="8.5"/>
    <x v="2"/>
    <x v="7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n v="1484756245"/>
    <b v="0"/>
    <n v="4"/>
    <b v="0"/>
    <n v="142.85714285714286"/>
    <n v="8.75"/>
    <x v="2"/>
    <x v="7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n v="1434609424"/>
    <b v="0"/>
    <n v="28"/>
    <b v="0"/>
    <n v="19.836022216344883"/>
    <n v="135.03571428571428"/>
    <x v="2"/>
    <x v="7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n v="1447166896"/>
    <b v="0"/>
    <n v="0"/>
    <b v="0"/>
    <e v="#DIV/0!"/>
    <e v="#DIV/0!"/>
    <x v="2"/>
    <x v="7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n v="1413393391"/>
    <b v="0"/>
    <n v="6"/>
    <b v="0"/>
    <n v="203.2520325203252"/>
    <n v="20.5"/>
    <x v="2"/>
    <x v="7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n v="1411143972"/>
    <b v="0"/>
    <n v="22"/>
    <b v="0"/>
    <n v="2.7330508474576272"/>
    <n v="64.36363636363636"/>
    <x v="2"/>
    <x v="7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n v="1463128143"/>
    <b v="0"/>
    <n v="0"/>
    <b v="0"/>
    <e v="#DIV/0!"/>
    <e v="#DIV/0!"/>
    <x v="2"/>
    <x v="7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n v="1449520717"/>
    <b v="0"/>
    <n v="1"/>
    <b v="0"/>
    <n v="40"/>
    <n v="200"/>
    <x v="2"/>
    <x v="7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n v="1478126203"/>
    <b v="0"/>
    <n v="20"/>
    <b v="0"/>
    <n v="109.80966325036603"/>
    <n v="68.3"/>
    <x v="2"/>
    <x v="7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n v="1424639505"/>
    <b v="0"/>
    <n v="0"/>
    <b v="0"/>
    <e v="#DIV/0!"/>
    <e v="#DIV/0!"/>
    <x v="2"/>
    <x v="7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n v="1447397260"/>
    <b v="0"/>
    <n v="1"/>
    <b v="0"/>
    <n v="4800"/>
    <n v="50"/>
    <x v="2"/>
    <x v="7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n v="1416249045"/>
    <b v="0"/>
    <n v="3"/>
    <b v="0"/>
    <n v="8333.3333333333339"/>
    <n v="4"/>
    <x v="2"/>
    <x v="7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n v="1442850513"/>
    <b v="0"/>
    <n v="2"/>
    <b v="0"/>
    <n v="272.72727272727275"/>
    <n v="27.5"/>
    <x v="2"/>
    <x v="7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n v="1479460815"/>
    <b v="0"/>
    <n v="0"/>
    <b v="0"/>
    <e v="#DIV/0!"/>
    <e v="#DIV/0!"/>
    <x v="2"/>
    <x v="7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n v="1421545247"/>
    <b v="0"/>
    <n v="2"/>
    <b v="0"/>
    <n v="1102.9411764705883"/>
    <n v="34"/>
    <x v="2"/>
    <x v="7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n v="1455230275"/>
    <b v="0"/>
    <n v="1"/>
    <b v="0"/>
    <n v="18000"/>
    <n v="1"/>
    <x v="2"/>
    <x v="7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n v="1433962249"/>
    <b v="0"/>
    <n v="0"/>
    <b v="0"/>
    <e v="#DIV/0!"/>
    <e v="#DIV/0!"/>
    <x v="2"/>
    <x v="7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n v="1465921533"/>
    <b v="0"/>
    <n v="1"/>
    <b v="0"/>
    <n v="5000"/>
    <n v="1"/>
    <x v="2"/>
    <x v="7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n v="1417551194"/>
    <b v="0"/>
    <n v="0"/>
    <b v="0"/>
    <e v="#DIV/0!"/>
    <e v="#DIV/0!"/>
    <x v="2"/>
    <x v="7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n v="1449785223"/>
    <b v="0"/>
    <n v="5"/>
    <b v="0"/>
    <n v="100"/>
    <n v="49"/>
    <x v="2"/>
    <x v="7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n v="1449087612"/>
    <b v="0"/>
    <n v="1"/>
    <b v="0"/>
    <n v="125"/>
    <n v="20"/>
    <x v="2"/>
    <x v="7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n v="1453230569"/>
    <b v="0"/>
    <n v="1"/>
    <b v="0"/>
    <n v="598.5915492957746"/>
    <n v="142"/>
    <x v="2"/>
    <x v="7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n v="1436297723"/>
    <b v="0"/>
    <n v="2"/>
    <b v="0"/>
    <n v="235.84905660377359"/>
    <n v="53"/>
    <x v="2"/>
    <x v="7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n v="1444065088"/>
    <b v="0"/>
    <n v="0"/>
    <b v="0"/>
    <e v="#DIV/0!"/>
    <e v="#DIV/0!"/>
    <x v="2"/>
    <x v="7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n v="1416445931"/>
    <b v="0"/>
    <n v="9"/>
    <b v="0"/>
    <n v="256.90173410404623"/>
    <n v="38.444444444444443"/>
    <x v="2"/>
    <x v="7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n v="1474281507"/>
    <b v="0"/>
    <n v="4"/>
    <b v="0"/>
    <n v="139.75"/>
    <n v="20"/>
    <x v="2"/>
    <x v="7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n v="1431621443"/>
    <b v="0"/>
    <n v="4"/>
    <b v="0"/>
    <n v="231.66023166023166"/>
    <n v="64.75"/>
    <x v="2"/>
    <x v="7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n v="1422357552"/>
    <b v="0"/>
    <n v="1"/>
    <b v="0"/>
    <n v="80000"/>
    <n v="1"/>
    <x v="2"/>
    <x v="7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n v="1458569302"/>
    <b v="0"/>
    <n v="1"/>
    <b v="0"/>
    <n v="500"/>
    <n v="10"/>
    <x v="2"/>
    <x v="7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n v="1439560393"/>
    <b v="0"/>
    <n v="7"/>
    <b v="0"/>
    <n v="8928.5714285714294"/>
    <n v="2"/>
    <x v="2"/>
    <x v="7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n v="1416947223"/>
    <b v="0"/>
    <n v="5"/>
    <b v="0"/>
    <n v="68.571428571428569"/>
    <n v="35"/>
    <x v="2"/>
    <x v="7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n v="1471988867"/>
    <b v="0"/>
    <n v="1"/>
    <b v="0"/>
    <n v="3000"/>
    <n v="1"/>
    <x v="2"/>
    <x v="7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n v="1435882704"/>
    <b v="0"/>
    <n v="0"/>
    <b v="0"/>
    <e v="#DIV/0!"/>
    <e v="#DIV/0!"/>
    <x v="2"/>
    <x v="7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n v="1424454319"/>
    <b v="0"/>
    <n v="0"/>
    <b v="0"/>
    <e v="#DIV/0!"/>
    <e v="#DIV/0!"/>
    <x v="2"/>
    <x v="7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n v="1424212287"/>
    <b v="0"/>
    <n v="1"/>
    <b v="0"/>
    <n v="9000"/>
    <n v="1"/>
    <x v="2"/>
    <x v="7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n v="1423933916"/>
    <b v="0"/>
    <n v="2"/>
    <b v="0"/>
    <n v="100"/>
    <n v="5"/>
    <x v="2"/>
    <x v="7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n v="1444123377"/>
    <b v="0"/>
    <n v="0"/>
    <b v="0"/>
    <e v="#DIV/0!"/>
    <e v="#DIV/0!"/>
    <x v="2"/>
    <x v="7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n v="1421440207"/>
    <b v="0"/>
    <n v="4"/>
    <b v="0"/>
    <n v="178.57142857142858"/>
    <n v="14"/>
    <x v="2"/>
    <x v="7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n v="1426615833"/>
    <b v="0"/>
    <n v="7"/>
    <b v="0"/>
    <n v="11.009174311926605"/>
    <n v="389.28571428571428"/>
    <x v="2"/>
    <x v="7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n v="1474223286"/>
    <b v="0"/>
    <n v="2"/>
    <b v="0"/>
    <n v="29.900332225913623"/>
    <n v="150.5"/>
    <x v="2"/>
    <x v="7"/>
    <s v="technology/web"/>
  </r>
  <r>
    <n v="589"/>
    <s v="Get Neighborly"/>
    <s v="Services closer than you think..."/>
    <n v="7500"/>
    <n v="1"/>
    <x v="2"/>
    <x v="0"/>
    <s v="USD"/>
    <n v="1436366699"/>
    <n v="1435070699"/>
    <n v="1435070699"/>
    <b v="0"/>
    <n v="1"/>
    <b v="0"/>
    <n v="7500"/>
    <n v="1"/>
    <x v="2"/>
    <x v="7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n v="1452259131"/>
    <b v="0"/>
    <n v="9"/>
    <b v="0"/>
    <n v="22.421524663677129"/>
    <n v="24.777777777777779"/>
    <x v="2"/>
    <x v="7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n v="1434978130"/>
    <b v="0"/>
    <n v="2"/>
    <b v="0"/>
    <n v="1639.344262295082"/>
    <n v="30.5"/>
    <x v="2"/>
    <x v="7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n v="1414992860"/>
    <b v="0"/>
    <n v="1"/>
    <b v="0"/>
    <n v="30"/>
    <n v="250"/>
    <x v="2"/>
    <x v="7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n v="1425744945"/>
    <b v="0"/>
    <n v="7"/>
    <b v="0"/>
    <n v="4.3478260869565215"/>
    <n v="16.428571428571427"/>
    <x v="2"/>
    <x v="7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n v="1458240206"/>
    <b v="0"/>
    <n v="2"/>
    <b v="0"/>
    <n v="961.53846153846155"/>
    <n v="13"/>
    <x v="2"/>
    <x v="7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n v="1426815638"/>
    <b v="0"/>
    <n v="8"/>
    <b v="0"/>
    <n v="234.74178403755869"/>
    <n v="53.25"/>
    <x v="2"/>
    <x v="7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n v="1475530292"/>
    <b v="0"/>
    <n v="2"/>
    <b v="0"/>
    <n v="3333.3333333333335"/>
    <n v="3"/>
    <x v="2"/>
    <x v="7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n v="1466787335"/>
    <b v="0"/>
    <n v="2"/>
    <b v="0"/>
    <n v="375"/>
    <n v="10"/>
    <x v="2"/>
    <x v="7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n v="1415145781"/>
    <b v="0"/>
    <n v="7"/>
    <b v="0"/>
    <n v="2.9411764705882355"/>
    <n v="121.42857142857143"/>
    <x v="2"/>
    <x v="7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n v="1423769402"/>
    <b v="0"/>
    <n v="2"/>
    <b v="0"/>
    <n v="1612.9032258064517"/>
    <n v="15.5"/>
    <x v="2"/>
    <x v="7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n v="1426014562"/>
    <b v="0"/>
    <n v="1"/>
    <b v="0"/>
    <n v="50"/>
    <n v="100"/>
    <x v="2"/>
    <x v="7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n v="1417034139"/>
    <b v="0"/>
    <n v="6"/>
    <b v="0"/>
    <n v="71.428571428571431"/>
    <n v="23.333333333333332"/>
    <x v="2"/>
    <x v="7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n v="1432062215"/>
    <b v="0"/>
    <n v="0"/>
    <b v="0"/>
    <e v="#DIV/0!"/>
    <e v="#DIV/0!"/>
    <x v="2"/>
    <x v="7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n v="1405437623"/>
    <b v="0"/>
    <n v="13"/>
    <b v="0"/>
    <n v="25.422867021456902"/>
    <n v="45.386153846153846"/>
    <x v="2"/>
    <x v="7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n v="1406595056"/>
    <b v="0"/>
    <n v="0"/>
    <b v="0"/>
    <e v="#DIV/0!"/>
    <e v="#DIV/0!"/>
    <x v="2"/>
    <x v="7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n v="1436430908"/>
    <b v="0"/>
    <n v="8"/>
    <b v="0"/>
    <n v="38.167938931297712"/>
    <n v="16.375"/>
    <x v="2"/>
    <x v="7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n v="1428507409"/>
    <b v="0"/>
    <n v="1"/>
    <b v="0"/>
    <n v="500"/>
    <n v="10"/>
    <x v="2"/>
    <x v="7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n v="1445629736"/>
    <b v="0"/>
    <n v="0"/>
    <b v="0"/>
    <e v="#DIV/0!"/>
    <e v="#DIV/0!"/>
    <x v="2"/>
    <x v="7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n v="1431813980"/>
    <b v="0"/>
    <n v="5"/>
    <b v="0"/>
    <n v="102.6694045174538"/>
    <n v="292.2"/>
    <x v="2"/>
    <x v="7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n v="1446166144"/>
    <b v="0"/>
    <n v="1"/>
    <b v="0"/>
    <n v="156"/>
    <n v="5"/>
    <x v="2"/>
    <x v="7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n v="1427140586"/>
    <b v="0"/>
    <n v="0"/>
    <b v="0"/>
    <e v="#DIV/0!"/>
    <e v="#DIV/0!"/>
    <x v="2"/>
    <x v="7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n v="1448026037"/>
    <b v="0"/>
    <n v="0"/>
    <b v="0"/>
    <e v="#DIV/0!"/>
    <e v="#DIV/0!"/>
    <x v="2"/>
    <x v="7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n v="1470185146"/>
    <b v="0"/>
    <n v="0"/>
    <b v="0"/>
    <e v="#DIV/0!"/>
    <e v="#DIV/0!"/>
    <x v="2"/>
    <x v="7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n v="1441022120"/>
    <b v="0"/>
    <n v="121"/>
    <b v="0"/>
    <n v="4.6809174598221253"/>
    <n v="105.93388429752066"/>
    <x v="2"/>
    <x v="7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n v="1464139740"/>
    <b v="0"/>
    <n v="0"/>
    <b v="0"/>
    <e v="#DIV/0!"/>
    <e v="#DIV/0!"/>
    <x v="2"/>
    <x v="7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n v="1440557759"/>
    <b v="0"/>
    <n v="0"/>
    <b v="0"/>
    <e v="#DIV/0!"/>
    <e v="#DIV/0!"/>
    <x v="2"/>
    <x v="7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n v="1485421307"/>
    <b v="0"/>
    <n v="0"/>
    <b v="0"/>
    <e v="#DIV/0!"/>
    <e v="#DIV/0!"/>
    <x v="2"/>
    <x v="7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n v="1427184843"/>
    <b v="0"/>
    <n v="3"/>
    <b v="0"/>
    <n v="33.333333333333336"/>
    <n v="20"/>
    <x v="2"/>
    <x v="7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n v="1447097203"/>
    <b v="0"/>
    <n v="0"/>
    <b v="0"/>
    <e v="#DIV/0!"/>
    <e v="#DIV/0!"/>
    <x v="2"/>
    <x v="7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n v="1411745790"/>
    <b v="0"/>
    <n v="1"/>
    <b v="0"/>
    <n v="2500000"/>
    <n v="1"/>
    <x v="2"/>
    <x v="7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n v="1405098738"/>
    <b v="0"/>
    <n v="1"/>
    <b v="0"/>
    <n v="100"/>
    <n v="300"/>
    <x v="2"/>
    <x v="7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n v="1465342937"/>
    <b v="0"/>
    <n v="3"/>
    <b v="0"/>
    <n v="95.785440613026822"/>
    <n v="87"/>
    <x v="2"/>
    <x v="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n v="1465670138"/>
    <b v="0"/>
    <n v="9"/>
    <b v="0"/>
    <n v="17.595307917888562"/>
    <n v="37.888888888888886"/>
    <x v="2"/>
    <x v="7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n v="1430179997"/>
    <b v="0"/>
    <n v="0"/>
    <b v="0"/>
    <e v="#DIV/0!"/>
    <e v="#DIV/0!"/>
    <x v="2"/>
    <x v="7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n v="1429055041"/>
    <b v="0"/>
    <n v="0"/>
    <b v="0"/>
    <e v="#DIV/0!"/>
    <e v="#DIV/0!"/>
    <x v="2"/>
    <x v="7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n v="1487971777"/>
    <b v="0"/>
    <n v="0"/>
    <b v="0"/>
    <e v="#DIV/0!"/>
    <e v="#DIV/0!"/>
    <x v="2"/>
    <x v="7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n v="1436793939"/>
    <b v="0"/>
    <n v="39"/>
    <b v="0"/>
    <n v="5.7537399309551205"/>
    <n v="111.41025641025641"/>
    <x v="2"/>
    <x v="7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n v="1452842511"/>
    <b v="0"/>
    <n v="1"/>
    <b v="0"/>
    <n v="5000"/>
    <n v="90"/>
    <x v="2"/>
    <x v="7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n v="1402677457"/>
    <b v="0"/>
    <n v="0"/>
    <b v="0"/>
    <e v="#DIV/0!"/>
    <e v="#DIV/0!"/>
    <x v="2"/>
    <x v="7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n v="1460647108"/>
    <b v="0"/>
    <n v="3"/>
    <b v="0"/>
    <n v="571.42857142857144"/>
    <n v="116.66666666666667"/>
    <x v="2"/>
    <x v="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n v="1438959121"/>
    <b v="0"/>
    <n v="1"/>
    <b v="0"/>
    <n v="1199.9000000000001"/>
    <n v="10"/>
    <x v="2"/>
    <x v="7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n v="1461954729"/>
    <b v="0"/>
    <n v="9"/>
    <b v="0"/>
    <n v="72.463768115942031"/>
    <n v="76.666666666666671"/>
    <x v="2"/>
    <x v="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n v="1445874565"/>
    <b v="0"/>
    <n v="0"/>
    <b v="0"/>
    <e v="#DIV/0!"/>
    <e v="#DIV/0!"/>
    <x v="2"/>
    <x v="7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n v="1463469062"/>
    <b v="0"/>
    <n v="25"/>
    <b v="0"/>
    <n v="8.0321285140562253"/>
    <n v="49.8"/>
    <x v="2"/>
    <x v="7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n v="1422397029"/>
    <b v="0"/>
    <n v="1"/>
    <b v="0"/>
    <n v="5000"/>
    <n v="1"/>
    <x v="2"/>
    <x v="7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n v="1426212762"/>
    <b v="0"/>
    <n v="1"/>
    <b v="0"/>
    <n v="12500"/>
    <n v="2"/>
    <x v="2"/>
    <x v="7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n v="1430996150"/>
    <b v="0"/>
    <n v="1"/>
    <b v="0"/>
    <n v="500"/>
    <n v="4"/>
    <x v="2"/>
    <x v="7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n v="1485558318"/>
    <b v="0"/>
    <n v="0"/>
    <b v="0"/>
    <e v="#DIV/0!"/>
    <e v="#DIV/0!"/>
    <x v="2"/>
    <x v="7"/>
    <s v="technology/web"/>
  </r>
  <r>
    <n v="638"/>
    <s v="W (Canceled)"/>
    <s v="O0"/>
    <n v="200000"/>
    <n v="18"/>
    <x v="1"/>
    <x v="12"/>
    <s v="EUR"/>
    <n v="1490447662"/>
    <n v="1485267262"/>
    <n v="1485267262"/>
    <b v="0"/>
    <n v="6"/>
    <b v="0"/>
    <n v="11111.111111111111"/>
    <n v="3"/>
    <x v="2"/>
    <x v="7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n v="1408024795"/>
    <b v="0"/>
    <n v="1"/>
    <b v="0"/>
    <n v="1000000"/>
    <n v="1"/>
    <x v="2"/>
    <x v="7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n v="1478685915"/>
    <b v="0"/>
    <n v="2"/>
    <b v="1"/>
    <n v="0.69306930693069302"/>
    <n v="50.5"/>
    <x v="2"/>
    <x v="8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n v="1436881248"/>
    <b v="0"/>
    <n v="315"/>
    <b v="1"/>
    <n v="0.83919018147487678"/>
    <n v="151.31746031746033"/>
    <x v="2"/>
    <x v="8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n v="1436888274"/>
    <b v="0"/>
    <n v="2174"/>
    <b v="1"/>
    <n v="6.8470405379035051E-2"/>
    <n v="134.3592456301748"/>
    <x v="2"/>
    <x v="8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n v="1428333875"/>
    <b v="0"/>
    <n v="152"/>
    <b v="1"/>
    <n v="0.94510812036897018"/>
    <n v="174.02631578947367"/>
    <x v="2"/>
    <x v="8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n v="1410883139"/>
    <b v="0"/>
    <n v="1021"/>
    <b v="1"/>
    <n v="0.33320236259134411"/>
    <n v="73.486268364348675"/>
    <x v="2"/>
    <x v="8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n v="1468370274"/>
    <b v="0"/>
    <n v="237"/>
    <b v="1"/>
    <n v="0.35880875493362036"/>
    <n v="23.518987341772153"/>
    <x v="2"/>
    <x v="8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n v="1405196867"/>
    <b v="0"/>
    <n v="27"/>
    <b v="1"/>
    <n v="0.75828665131136197"/>
    <n v="39.074444444444445"/>
    <x v="2"/>
    <x v="8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n v="1455647149"/>
    <b v="0"/>
    <n v="17"/>
    <b v="1"/>
    <n v="0.93414292386735176"/>
    <n v="125.94117647058823"/>
    <x v="2"/>
    <x v="8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n v="1410280708"/>
    <b v="0"/>
    <n v="27"/>
    <b v="1"/>
    <n v="0.78850139677390285"/>
    <n v="1644"/>
    <x v="2"/>
    <x v="8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n v="1409090013"/>
    <b v="0"/>
    <n v="82"/>
    <b v="1"/>
    <n v="0.71448985424406974"/>
    <n v="42.670731707317074"/>
    <x v="2"/>
    <x v="8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n v="1413766384"/>
    <b v="0"/>
    <n v="48"/>
    <b v="1"/>
    <n v="0.88967971530249113"/>
    <n v="35.125"/>
    <x v="2"/>
    <x v="8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n v="1415838311"/>
    <b v="0"/>
    <n v="105"/>
    <b v="1"/>
    <n v="0.99474773197517108"/>
    <n v="239.35238095238094"/>
    <x v="2"/>
    <x v="8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n v="1478018050"/>
    <b v="0"/>
    <n v="28"/>
    <b v="1"/>
    <n v="0.99535500995355009"/>
    <n v="107.64285714285714"/>
    <x v="2"/>
    <x v="8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n v="1436885440"/>
    <b v="0"/>
    <n v="1107"/>
    <b v="1"/>
    <n v="0.70698358384118321"/>
    <n v="95.830623306233065"/>
    <x v="2"/>
    <x v="8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n v="1433804313"/>
    <b v="0"/>
    <n v="1013"/>
    <b v="1"/>
    <n v="0.37412314886983633"/>
    <n v="31.663376110562684"/>
    <x v="2"/>
    <x v="8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n v="1423609112"/>
    <b v="0"/>
    <n v="274"/>
    <b v="1"/>
    <n v="0.68079312398944769"/>
    <n v="42.886861313868614"/>
    <x v="2"/>
    <x v="8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n v="1455736719"/>
    <b v="0"/>
    <n v="87"/>
    <b v="1"/>
    <n v="0.4682524817381532"/>
    <n v="122.73563218390805"/>
    <x v="2"/>
    <x v="8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n v="1448309872"/>
    <b v="0"/>
    <n v="99"/>
    <b v="1"/>
    <n v="0.79554494828957834"/>
    <n v="190.45454545454547"/>
    <x v="2"/>
    <x v="8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n v="1435117889"/>
    <b v="0"/>
    <n v="276"/>
    <b v="1"/>
    <n v="0.95728534976969215"/>
    <n v="109.33695652173913"/>
    <x v="2"/>
    <x v="8"/>
    <s v="technology/wearables"/>
  </r>
  <r>
    <n v="659"/>
    <s v="Lulu Watch Designs - Apple Watch"/>
    <s v="Sync up your lifestyle"/>
    <n v="3000"/>
    <n v="3017"/>
    <x v="0"/>
    <x v="0"/>
    <s v="USD"/>
    <n v="1440339295"/>
    <n v="1437747295"/>
    <n v="1437747295"/>
    <b v="0"/>
    <n v="21"/>
    <b v="1"/>
    <n v="0.99436526350679488"/>
    <n v="143.66666666666666"/>
    <x v="2"/>
    <x v="8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n v="1412963279"/>
    <b v="0"/>
    <n v="18"/>
    <b v="0"/>
    <n v="32.701111837802486"/>
    <n v="84.944444444444443"/>
    <x v="2"/>
    <x v="8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n v="1474644559"/>
    <b v="0"/>
    <n v="9"/>
    <b v="0"/>
    <n v="105.26315789473684"/>
    <n v="10.555555555555555"/>
    <x v="2"/>
    <x v="8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n v="1418812247"/>
    <b v="0"/>
    <n v="4"/>
    <b v="0"/>
    <n v="250"/>
    <n v="39"/>
    <x v="2"/>
    <x v="8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n v="1434658456"/>
    <b v="0"/>
    <n v="7"/>
    <b v="0"/>
    <n v="285.71428571428572"/>
    <n v="100"/>
    <x v="2"/>
    <x v="8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n v="1426348775"/>
    <b v="0"/>
    <n v="29"/>
    <b v="0"/>
    <n v="13.274336283185841"/>
    <n v="31.172413793103448"/>
    <x v="2"/>
    <x v="8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n v="1479143061"/>
    <b v="0"/>
    <n v="12"/>
    <b v="0"/>
    <n v="5.3648068669527893"/>
    <n v="155.33333333333334"/>
    <x v="2"/>
    <x v="8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n v="1405713498"/>
    <b v="0"/>
    <n v="4"/>
    <b v="0"/>
    <n v="25000"/>
    <n v="2"/>
    <x v="2"/>
    <x v="8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n v="1474275463"/>
    <b v="0"/>
    <n v="28"/>
    <b v="0"/>
    <n v="9.9800399201596814"/>
    <n v="178.92857142857142"/>
    <x v="2"/>
    <x v="8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n v="1427486222"/>
    <b v="0"/>
    <n v="25"/>
    <b v="0"/>
    <n v="21.92982456140351"/>
    <n v="27.36"/>
    <x v="2"/>
    <x v="8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n v="1465225258"/>
    <b v="0"/>
    <n v="28"/>
    <b v="0"/>
    <n v="4.6495408578402886"/>
    <n v="1536.25"/>
    <x v="2"/>
    <x v="8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n v="1463418120"/>
    <b v="0"/>
    <n v="310"/>
    <b v="0"/>
    <n v="3.4156893999772286"/>
    <n v="84.99677419354839"/>
    <x v="2"/>
    <x v="8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n v="1418315852"/>
    <b v="0"/>
    <n v="15"/>
    <b v="0"/>
    <n v="2.5363544132566789"/>
    <n v="788.5333333333333"/>
    <x v="2"/>
    <x v="8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n v="1417410964"/>
    <b v="0"/>
    <n v="215"/>
    <b v="0"/>
    <n v="4.6236360273719255"/>
    <n v="50.29767441860465"/>
    <x v="2"/>
    <x v="8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n v="1405714217"/>
    <b v="0"/>
    <n v="3"/>
    <b v="0"/>
    <n v="487.80487804878049"/>
    <n v="68.333333333333329"/>
    <x v="2"/>
    <x v="8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n v="1402627627"/>
    <b v="0"/>
    <n v="2"/>
    <b v="0"/>
    <n v="3333.3333333333335"/>
    <n v="7.5"/>
    <x v="2"/>
    <x v="8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n v="1417558804"/>
    <b v="0"/>
    <n v="26"/>
    <b v="0"/>
    <n v="6.7340067340067344"/>
    <n v="34.269230769230766"/>
    <x v="2"/>
    <x v="8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n v="1420741581"/>
    <b v="0"/>
    <n v="24"/>
    <b v="0"/>
    <n v="67.980965329707686"/>
    <n v="61.291666666666664"/>
    <x v="2"/>
    <x v="8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n v="1463218895"/>
    <b v="0"/>
    <n v="96"/>
    <b v="0"/>
    <n v="3.9086929330831768"/>
    <n v="133.25"/>
    <x v="2"/>
    <x v="8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n v="1461229338"/>
    <b v="0"/>
    <n v="17"/>
    <b v="0"/>
    <n v="26.173285198555956"/>
    <n v="65.17647058823529"/>
    <x v="2"/>
    <x v="8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n v="1467736909"/>
    <b v="0"/>
    <n v="94"/>
    <b v="0"/>
    <n v="6.4574600657074885"/>
    <n v="93.90425531914893"/>
    <x v="2"/>
    <x v="8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n v="1407931331"/>
    <b v="0"/>
    <n v="129"/>
    <b v="0"/>
    <n v="3.859215807347947"/>
    <n v="150.65116279069767"/>
    <x v="2"/>
    <x v="8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n v="1474917604"/>
    <b v="0"/>
    <n v="1"/>
    <b v="0"/>
    <n v="2500"/>
    <n v="1"/>
    <x v="2"/>
    <x v="8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n v="1486923722"/>
    <b v="0"/>
    <n v="4"/>
    <b v="0"/>
    <n v="943.39622641509436"/>
    <n v="13.25"/>
    <x v="2"/>
    <x v="8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n v="1474493764"/>
    <b v="0"/>
    <n v="3"/>
    <b v="0"/>
    <n v="117.4496644295302"/>
    <n v="99.333333333333329"/>
    <x v="2"/>
    <x v="8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n v="1403176891"/>
    <b v="0"/>
    <n v="135"/>
    <b v="0"/>
    <n v="13.362284950726574"/>
    <n v="177.39259259259259"/>
    <x v="2"/>
    <x v="8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n v="1417207672"/>
    <b v="0"/>
    <n v="10"/>
    <b v="0"/>
    <n v="3.6166365280289332"/>
    <n v="55.3"/>
    <x v="2"/>
    <x v="8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n v="1436026170"/>
    <b v="0"/>
    <n v="0"/>
    <b v="0"/>
    <e v="#DIV/0!"/>
    <e v="#DIV/0!"/>
    <x v="2"/>
    <x v="8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n v="1481133653"/>
    <b v="0"/>
    <n v="6"/>
    <b v="0"/>
    <n v="28.169014084507044"/>
    <n v="591.66666666666663"/>
    <x v="2"/>
    <x v="8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n v="1442284253"/>
    <b v="0"/>
    <n v="36"/>
    <b v="0"/>
    <n v="1.3700506918755995"/>
    <n v="405.5"/>
    <x v="2"/>
    <x v="8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n v="1478016097"/>
    <b v="0"/>
    <n v="336"/>
    <b v="0"/>
    <n v="1.7346429887898698"/>
    <n v="343.14732142857144"/>
    <x v="2"/>
    <x v="8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n v="1469718841"/>
    <b v="0"/>
    <n v="34"/>
    <b v="0"/>
    <n v="8.1037277147487838"/>
    <n v="72.588235294117652"/>
    <x v="2"/>
    <x v="8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n v="1433292046"/>
    <b v="0"/>
    <n v="10"/>
    <b v="0"/>
    <n v="192.30769230769232"/>
    <n v="26"/>
    <x v="2"/>
    <x v="8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n v="1479805263"/>
    <b v="0"/>
    <n v="201"/>
    <b v="0"/>
    <n v="15.313935681470138"/>
    <n v="6.4975124378109452"/>
    <x v="2"/>
    <x v="8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n v="1427829827"/>
    <b v="0"/>
    <n v="296"/>
    <b v="0"/>
    <n v="2.8298149301035713"/>
    <n v="119.38513513513513"/>
    <x v="2"/>
    <x v="8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n v="1483372559"/>
    <b v="0"/>
    <n v="7"/>
    <b v="0"/>
    <n v="254.23728813559322"/>
    <n v="84.285714285714292"/>
    <x v="2"/>
    <x v="8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n v="1412166620"/>
    <b v="0"/>
    <n v="7"/>
    <b v="0"/>
    <n v="94.339622641509436"/>
    <n v="90.857142857142861"/>
    <x v="2"/>
    <x v="8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n v="1403734502"/>
    <b v="0"/>
    <n v="1"/>
    <b v="0"/>
    <n v="175000"/>
    <n v="1"/>
    <x v="2"/>
    <x v="8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n v="1453206789"/>
    <b v="0"/>
    <n v="114"/>
    <b v="0"/>
    <n v="2.1561017680034498"/>
    <n v="20.342105263157894"/>
    <x v="2"/>
    <x v="8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n v="1408141245"/>
    <b v="0"/>
    <n v="29"/>
    <b v="0"/>
    <n v="6.4977257959714096"/>
    <n v="530.68965517241384"/>
    <x v="2"/>
    <x v="8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n v="1381923548"/>
    <b v="0"/>
    <n v="890"/>
    <b v="0"/>
    <n v="1.2132667169021305"/>
    <n v="120.39184269662923"/>
    <x v="2"/>
    <x v="8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n v="1481473881"/>
    <b v="0"/>
    <n v="31"/>
    <b v="0"/>
    <n v="37.220843672456574"/>
    <n v="13"/>
    <x v="2"/>
    <x v="8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n v="1403538880"/>
    <b v="0"/>
    <n v="21"/>
    <b v="0"/>
    <n v="3.7593984962406015"/>
    <n v="291.33333333333331"/>
    <x v="2"/>
    <x v="8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n v="1477416387"/>
    <b v="0"/>
    <n v="37"/>
    <b v="0"/>
    <n v="3.2453413125458401"/>
    <n v="124.9191891891892"/>
    <x v="2"/>
    <x v="8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n v="1481150949"/>
    <b v="0"/>
    <n v="7"/>
    <b v="0"/>
    <n v="17.921146953405017"/>
    <n v="119.57142857142857"/>
    <x v="2"/>
    <x v="8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n v="1482381468"/>
    <b v="0"/>
    <n v="4"/>
    <b v="0"/>
    <n v="114.34511434511434"/>
    <n v="120.25"/>
    <x v="2"/>
    <x v="8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n v="1482407278"/>
    <b v="0"/>
    <n v="5"/>
    <b v="0"/>
    <n v="102.35414534288638"/>
    <n v="195.4"/>
    <x v="2"/>
    <x v="8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n v="1478130783"/>
    <b v="0"/>
    <n v="0"/>
    <b v="0"/>
    <e v="#DIV/0!"/>
    <e v="#DIV/0!"/>
    <x v="2"/>
    <x v="8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n v="1479830127"/>
    <b v="0"/>
    <n v="456"/>
    <b v="0"/>
    <n v="1.266987885359955"/>
    <n v="117.69868421052631"/>
    <x v="2"/>
    <x v="8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n v="1405432600"/>
    <b v="0"/>
    <n v="369"/>
    <b v="0"/>
    <n v="4.5264229942288106"/>
    <n v="23.948509485094849"/>
    <x v="2"/>
    <x v="8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n v="1415149159"/>
    <b v="0"/>
    <n v="2"/>
    <b v="0"/>
    <n v="245.90163934426229"/>
    <n v="30.5"/>
    <x v="2"/>
    <x v="8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n v="1405640302"/>
    <b v="0"/>
    <n v="0"/>
    <b v="0"/>
    <e v="#DIV/0!"/>
    <e v="#DIV/0!"/>
    <x v="2"/>
    <x v="8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n v="1478257268"/>
    <b v="0"/>
    <n v="338"/>
    <b v="0"/>
    <n v="2.9593678790210411"/>
    <n v="99.973372781065095"/>
    <x v="2"/>
    <x v="8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n v="1452874832"/>
    <b v="0"/>
    <n v="4"/>
    <b v="0"/>
    <n v="461.90476190476193"/>
    <n v="26.25"/>
    <x v="2"/>
    <x v="8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n v="1462538532"/>
    <b v="0"/>
    <n v="1"/>
    <b v="0"/>
    <n v="125.62814070351759"/>
    <n v="199"/>
    <x v="2"/>
    <x v="8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n v="1483124082"/>
    <b v="0"/>
    <n v="28"/>
    <b v="0"/>
    <n v="6.6696309470875947"/>
    <n v="80.321428571428569"/>
    <x v="2"/>
    <x v="8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n v="1443233440"/>
    <b v="0"/>
    <n v="12"/>
    <b v="0"/>
    <n v="19.798416126709864"/>
    <n v="115.75"/>
    <x v="2"/>
    <x v="8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n v="1414511307"/>
    <b v="0"/>
    <n v="16"/>
    <b v="0"/>
    <n v="9.79020979020979"/>
    <n v="44.6875"/>
    <x v="2"/>
    <x v="8"/>
    <s v="technology/wearables"/>
  </r>
  <r>
    <n v="717"/>
    <s v="cool air belt"/>
    <s v="Cool air flowing under clothing keeps you cool."/>
    <n v="100000"/>
    <n v="305"/>
    <x v="2"/>
    <x v="0"/>
    <s v="USD"/>
    <n v="1409949002"/>
    <n v="1407357002"/>
    <n v="1407357002"/>
    <b v="0"/>
    <n v="4"/>
    <b v="0"/>
    <n v="327.86885245901641"/>
    <n v="76.25"/>
    <x v="2"/>
    <x v="8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n v="1484684247"/>
    <b v="0"/>
    <n v="4"/>
    <b v="0"/>
    <n v="133.33333333333334"/>
    <n v="22.5"/>
    <x v="2"/>
    <x v="8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n v="1454979476"/>
    <b v="0"/>
    <n v="10"/>
    <b v="0"/>
    <n v="77.319587628865975"/>
    <n v="19.399999999999999"/>
    <x v="2"/>
    <x v="8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n v="1325432091"/>
    <b v="0"/>
    <n v="41"/>
    <b v="1"/>
    <n v="0.69469835466179164"/>
    <n v="66.707317073170728"/>
    <x v="3"/>
    <x v="9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n v="1403012607"/>
    <b v="0"/>
    <n v="119"/>
    <b v="1"/>
    <n v="0.81893538400079902"/>
    <n v="84.142857142857139"/>
    <x v="3"/>
    <x v="9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n v="1331320778"/>
    <b v="0"/>
    <n v="153"/>
    <b v="1"/>
    <n v="0.75743804156819972"/>
    <n v="215.72549019607843"/>
    <x v="3"/>
    <x v="9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n v="1435606549"/>
    <b v="0"/>
    <n v="100"/>
    <b v="1"/>
    <n v="0.91424392027793011"/>
    <n v="54.69"/>
    <x v="3"/>
    <x v="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n v="1306855163"/>
    <b v="0"/>
    <n v="143"/>
    <b v="1"/>
    <n v="0.94812278460952915"/>
    <n v="51.62944055944056"/>
    <x v="3"/>
    <x v="9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n v="1447426912"/>
    <b v="0"/>
    <n v="140"/>
    <b v="1"/>
    <n v="0.99651220727453915"/>
    <n v="143.35714285714286"/>
    <x v="3"/>
    <x v="9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n v="1363136487"/>
    <b v="0"/>
    <n v="35"/>
    <b v="1"/>
    <n v="0.98619329388560162"/>
    <n v="72.428571428571431"/>
    <x v="3"/>
    <x v="9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n v="1354580949"/>
    <b v="0"/>
    <n v="149"/>
    <b v="1"/>
    <n v="0.64302774205401436"/>
    <n v="36.530201342281877"/>
    <x v="3"/>
    <x v="9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n v="1310069157"/>
    <b v="0"/>
    <n v="130"/>
    <b v="1"/>
    <n v="0.94727469071481352"/>
    <n v="60.903461538461535"/>
    <x v="3"/>
    <x v="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n v="1342844861"/>
    <b v="0"/>
    <n v="120"/>
    <b v="1"/>
    <n v="0.76540375047837739"/>
    <n v="43.55"/>
    <x v="3"/>
    <x v="9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n v="1320688391"/>
    <b v="0"/>
    <n v="265"/>
    <b v="1"/>
    <n v="0.7564868749527196"/>
    <n v="99.766037735849054"/>
    <x v="3"/>
    <x v="9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n v="1322852747"/>
    <b v="0"/>
    <n v="71"/>
    <b v="1"/>
    <n v="0.79365079365079361"/>
    <n v="88.732394366197184"/>
    <x v="3"/>
    <x v="9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n v="1375265461"/>
    <b v="0"/>
    <n v="13"/>
    <b v="1"/>
    <n v="0.625"/>
    <n v="4.9230769230769234"/>
    <x v="3"/>
    <x v="9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n v="1384941892"/>
    <b v="0"/>
    <n v="169"/>
    <b v="1"/>
    <n v="0.83001328021248344"/>
    <n v="17.822485207100591"/>
    <x v="3"/>
    <x v="9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n v="1428465420"/>
    <b v="0"/>
    <n v="57"/>
    <b v="1"/>
    <n v="0.79662605435801315"/>
    <n v="187.19298245614036"/>
    <x v="3"/>
    <x v="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n v="1414975346"/>
    <b v="0"/>
    <n v="229"/>
    <b v="1"/>
    <n v="0.87407710475907086"/>
    <n v="234.80786026200875"/>
    <x v="3"/>
    <x v="9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n v="1383327440"/>
    <b v="0"/>
    <n v="108"/>
    <b v="1"/>
    <n v="0.31732040546496254"/>
    <n v="105.04629629629629"/>
    <x v="3"/>
    <x v="9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n v="1390890987"/>
    <b v="0"/>
    <n v="108"/>
    <b v="1"/>
    <n v="0.81699346405228757"/>
    <n v="56.666666666666664"/>
    <x v="3"/>
    <x v="9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n v="1414765794"/>
    <b v="0"/>
    <n v="41"/>
    <b v="1"/>
    <n v="0.93691442848219864"/>
    <n v="39.048780487804876"/>
    <x v="3"/>
    <x v="9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n v="1404907429"/>
    <b v="0"/>
    <n v="139"/>
    <b v="1"/>
    <n v="0.63157894736842102"/>
    <n v="68.345323741007192"/>
    <x v="3"/>
    <x v="9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n v="1433647882"/>
    <b v="0"/>
    <n v="19"/>
    <b v="1"/>
    <n v="0.93109869646182497"/>
    <n v="169.57894736842104"/>
    <x v="3"/>
    <x v="9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n v="1367940806"/>
    <b v="0"/>
    <n v="94"/>
    <b v="1"/>
    <n v="0.97789947193428517"/>
    <n v="141.42340425531913"/>
    <x v="3"/>
    <x v="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n v="1392847312"/>
    <b v="0"/>
    <n v="23"/>
    <b v="1"/>
    <n v="0.90322580645161288"/>
    <n v="67.391304347826093"/>
    <x v="3"/>
    <x v="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n v="1332435685"/>
    <b v="0"/>
    <n v="15"/>
    <b v="1"/>
    <n v="0.67567567567567566"/>
    <n v="54.266666666666666"/>
    <x v="3"/>
    <x v="9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n v="1352847503"/>
    <b v="0"/>
    <n v="62"/>
    <b v="1"/>
    <n v="0.97732603596559808"/>
    <n v="82.516129032258064"/>
    <x v="3"/>
    <x v="9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n v="1364996645"/>
    <b v="0"/>
    <n v="74"/>
    <b v="1"/>
    <n v="0.55835010060362178"/>
    <n v="53.729729729729726"/>
    <x v="3"/>
    <x v="9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n v="1346806909"/>
    <b v="0"/>
    <n v="97"/>
    <b v="1"/>
    <n v="0.90024110910186861"/>
    <n v="34.206185567010309"/>
    <x v="3"/>
    <x v="9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n v="1418649019"/>
    <b v="0"/>
    <n v="55"/>
    <b v="1"/>
    <n v="0.99957161216621448"/>
    <n v="127.32727272727273"/>
    <x v="3"/>
    <x v="9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n v="1405109966"/>
    <b v="0"/>
    <n v="44"/>
    <b v="1"/>
    <n v="0.99750623441396513"/>
    <n v="45.56818181818182"/>
    <x v="3"/>
    <x v="9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n v="1483050930"/>
    <b v="0"/>
    <n v="110"/>
    <b v="1"/>
    <n v="0.94732853353543012"/>
    <n v="95.963636363636368"/>
    <x v="3"/>
    <x v="9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n v="1359147872"/>
    <b v="0"/>
    <n v="59"/>
    <b v="1"/>
    <n v="0.97477516999341962"/>
    <n v="77.271186440677965"/>
    <x v="3"/>
    <x v="9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n v="1308496075"/>
    <b v="0"/>
    <n v="62"/>
    <b v="1"/>
    <n v="0.84388185654008441"/>
    <n v="57.338709677419352"/>
    <x v="3"/>
    <x v="9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n v="1474884417"/>
    <b v="0"/>
    <n v="105"/>
    <b v="1"/>
    <n v="0.89525514771709935"/>
    <n v="53.19047619047619"/>
    <x v="3"/>
    <x v="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n v="1421330991"/>
    <b v="0"/>
    <n v="26"/>
    <b v="1"/>
    <n v="0.78125"/>
    <n v="492.30769230769232"/>
    <x v="3"/>
    <x v="9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n v="1354816721"/>
    <b v="0"/>
    <n v="49"/>
    <b v="1"/>
    <n v="0.96385542168674698"/>
    <n v="42.346938775510203"/>
    <x v="3"/>
    <x v="9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n v="1366381877"/>
    <b v="0"/>
    <n v="68"/>
    <b v="1"/>
    <n v="0.9812810820782748"/>
    <n v="37.466029411764708"/>
    <x v="3"/>
    <x v="9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n v="1297880659"/>
    <b v="0"/>
    <n v="22"/>
    <b v="1"/>
    <n v="0.84951456310679607"/>
    <n v="37.454545454545453"/>
    <x v="3"/>
    <x v="9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n v="1353547114"/>
    <b v="0"/>
    <n v="18"/>
    <b v="1"/>
    <n v="0.42016806722689076"/>
    <n v="33.055555555555557"/>
    <x v="3"/>
    <x v="9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n v="1283976268"/>
    <b v="0"/>
    <n v="19"/>
    <b v="1"/>
    <n v="0.98039215686274506"/>
    <n v="134.21052631578948"/>
    <x v="3"/>
    <x v="9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n v="1401436539"/>
    <b v="0"/>
    <n v="99"/>
    <b v="1"/>
    <n v="0.98116169544740972"/>
    <n v="51.474747474747474"/>
    <x v="3"/>
    <x v="9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n v="1477592413"/>
    <b v="0"/>
    <n v="0"/>
    <b v="0"/>
    <e v="#DIV/0!"/>
    <e v="#DIV/0!"/>
    <x v="3"/>
    <x v="1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n v="1388772126"/>
    <b v="0"/>
    <n v="6"/>
    <b v="0"/>
    <n v="21.276595744680851"/>
    <n v="39.166666666666664"/>
    <x v="3"/>
    <x v="1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n v="1479328570"/>
    <b v="0"/>
    <n v="0"/>
    <b v="0"/>
    <e v="#DIV/0!"/>
    <e v="#DIV/0!"/>
    <x v="3"/>
    <x v="1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n v="1373971408"/>
    <b v="0"/>
    <n v="1"/>
    <b v="0"/>
    <n v="858"/>
    <n v="5"/>
    <x v="3"/>
    <x v="10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n v="1439266161"/>
    <b v="0"/>
    <n v="0"/>
    <b v="0"/>
    <e v="#DIV/0!"/>
    <e v="#DIV/0!"/>
    <x v="3"/>
    <x v="1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n v="1411131684"/>
    <b v="0"/>
    <n v="44"/>
    <b v="0"/>
    <n v="2.7766759222530744"/>
    <n v="57.295454545454547"/>
    <x v="3"/>
    <x v="1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n v="1421520483"/>
    <b v="0"/>
    <n v="0"/>
    <b v="0"/>
    <e v="#DIV/0!"/>
    <e v="#DIV/0!"/>
    <x v="3"/>
    <x v="1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n v="1429586810"/>
    <b v="0"/>
    <n v="3"/>
    <b v="0"/>
    <n v="28.248587570621471"/>
    <n v="59"/>
    <x v="3"/>
    <x v="1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n v="1384577890"/>
    <b v="0"/>
    <n v="0"/>
    <b v="0"/>
    <e v="#DIV/0!"/>
    <e v="#DIV/0!"/>
    <x v="3"/>
    <x v="1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n v="1385510094"/>
    <b v="0"/>
    <n v="52"/>
    <b v="0"/>
    <n v="2.4154589371980677"/>
    <n v="31.846153846153847"/>
    <x v="3"/>
    <x v="1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n v="1358294369"/>
    <b v="0"/>
    <n v="0"/>
    <b v="0"/>
    <e v="#DIV/0!"/>
    <e v="#DIV/0!"/>
    <x v="3"/>
    <x v="1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n v="1449863202"/>
    <b v="0"/>
    <n v="1"/>
    <b v="0"/>
    <n v="3800"/>
    <n v="10"/>
    <x v="3"/>
    <x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n v="1252718519"/>
    <b v="0"/>
    <n v="1"/>
    <b v="0"/>
    <n v="30"/>
    <n v="50"/>
    <x v="3"/>
    <x v="1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n v="1428341985"/>
    <b v="0"/>
    <n v="2"/>
    <b v="0"/>
    <n v="117.46875"/>
    <n v="16"/>
    <x v="3"/>
    <x v="1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n v="1390589018"/>
    <b v="0"/>
    <n v="9"/>
    <b v="0"/>
    <n v="1.4245014245014245"/>
    <n v="39"/>
    <x v="3"/>
    <x v="1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n v="1321406795"/>
    <b v="0"/>
    <n v="5"/>
    <b v="0"/>
    <n v="58.823529411764703"/>
    <n v="34"/>
    <x v="3"/>
    <x v="10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n v="1441297645"/>
    <b v="0"/>
    <n v="57"/>
    <b v="0"/>
    <n v="1.9455252918287937"/>
    <n v="63.122807017543863"/>
    <x v="3"/>
    <x v="1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n v="1372721577"/>
    <b v="0"/>
    <n v="3"/>
    <b v="0"/>
    <n v="142.85714285714286"/>
    <n v="7"/>
    <x v="3"/>
    <x v="1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n v="1396284680"/>
    <b v="0"/>
    <n v="1"/>
    <b v="0"/>
    <n v="250"/>
    <n v="2"/>
    <x v="3"/>
    <x v="1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n v="1284567905"/>
    <b v="0"/>
    <n v="6"/>
    <b v="0"/>
    <n v="37.5"/>
    <n v="66.666666666666671"/>
    <x v="3"/>
    <x v="1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n v="1301847025"/>
    <b v="0"/>
    <n v="27"/>
    <b v="1"/>
    <n v="0.96153846153846156"/>
    <n v="38.518518518518519"/>
    <x v="4"/>
    <x v="11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n v="1368057674"/>
    <b v="0"/>
    <n v="25"/>
    <b v="1"/>
    <n v="0.75101151863916715"/>
    <n v="42.609200000000001"/>
    <x v="4"/>
    <x v="1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n v="1343326302"/>
    <b v="0"/>
    <n v="14"/>
    <b v="1"/>
    <n v="1"/>
    <n v="50"/>
    <x v="4"/>
    <x v="1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n v="1332182049"/>
    <b v="0"/>
    <n v="35"/>
    <b v="1"/>
    <n v="0.67506750675067506"/>
    <n v="63.485714285714288"/>
    <x v="4"/>
    <x v="1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n v="1391571319"/>
    <b v="0"/>
    <n v="10"/>
    <b v="1"/>
    <n v="0.97560975609756095"/>
    <n v="102.5"/>
    <x v="4"/>
    <x v="1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n v="1359468915"/>
    <b v="0"/>
    <n v="29"/>
    <b v="1"/>
    <n v="0.55362402285359968"/>
    <n v="31.142758620689655"/>
    <x v="4"/>
    <x v="1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n v="1331774434"/>
    <b v="0"/>
    <n v="44"/>
    <b v="1"/>
    <n v="0.70028011204481788"/>
    <n v="162.27272727272728"/>
    <x v="4"/>
    <x v="1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n v="1380726226"/>
    <b v="0"/>
    <n v="17"/>
    <b v="1"/>
    <n v="0.87591240875912413"/>
    <n v="80.588235294117652"/>
    <x v="4"/>
    <x v="11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n v="1338336588"/>
    <b v="0"/>
    <n v="34"/>
    <b v="1"/>
    <n v="0.49138841797498833"/>
    <n v="59.85441176470588"/>
    <x v="4"/>
    <x v="1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n v="1357187280"/>
    <b v="0"/>
    <n v="14"/>
    <b v="1"/>
    <n v="0.91397849462365588"/>
    <n v="132.85714285714286"/>
    <x v="4"/>
    <x v="1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n v="1357088939"/>
    <b v="0"/>
    <n v="156"/>
    <b v="1"/>
    <n v="0.69264261165052587"/>
    <n v="92.547820512820508"/>
    <x v="4"/>
    <x v="1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n v="1381430646"/>
    <b v="0"/>
    <n v="128"/>
    <b v="1"/>
    <n v="0.96277278562259305"/>
    <n v="60.859375"/>
    <x v="4"/>
    <x v="11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n v="1381265883"/>
    <b v="0"/>
    <n v="60"/>
    <b v="1"/>
    <n v="0.99557566175914236"/>
    <n v="41.851833333333339"/>
    <x v="4"/>
    <x v="1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n v="1371491244"/>
    <b v="0"/>
    <n v="32"/>
    <b v="1"/>
    <n v="0.97295882084466978"/>
    <n v="88.325937499999995"/>
    <x v="4"/>
    <x v="11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n v="1310438737"/>
    <b v="0"/>
    <n v="53"/>
    <b v="1"/>
    <n v="0.94955489614243327"/>
    <n v="158.96226415094338"/>
    <x v="4"/>
    <x v="1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n v="1330094566"/>
    <b v="0"/>
    <n v="184"/>
    <b v="1"/>
    <n v="0.89456869009584661"/>
    <n v="85.054347826086953"/>
    <x v="4"/>
    <x v="1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n v="1376687485"/>
    <b v="0"/>
    <n v="90"/>
    <b v="1"/>
    <n v="0.98667982239763197"/>
    <n v="112.61111111111111"/>
    <x v="4"/>
    <x v="1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n v="1332978688"/>
    <b v="0"/>
    <n v="71"/>
    <b v="1"/>
    <n v="0.92994420334779915"/>
    <n v="45.436619718309856"/>
    <x v="4"/>
    <x v="1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n v="1409494187"/>
    <b v="0"/>
    <n v="87"/>
    <b v="1"/>
    <n v="0.87043024123352397"/>
    <n v="46.218390804597703"/>
    <x v="4"/>
    <x v="1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n v="1332950446"/>
    <b v="0"/>
    <n v="28"/>
    <b v="1"/>
    <n v="0.99980003999200162"/>
    <n v="178.60714285714286"/>
    <x v="4"/>
    <x v="1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n v="1407839054"/>
    <b v="0"/>
    <n v="56"/>
    <b v="1"/>
    <n v="0.6573181419807187"/>
    <n v="40.75"/>
    <x v="4"/>
    <x v="11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n v="1306955120"/>
    <b v="0"/>
    <n v="51"/>
    <b v="1"/>
    <n v="0.89668808256703869"/>
    <n v="43.733921568627444"/>
    <x v="4"/>
    <x v="1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n v="1343867524"/>
    <b v="0"/>
    <n v="75"/>
    <b v="1"/>
    <n v="0.98684210526315785"/>
    <n v="81.066666666666663"/>
    <x v="4"/>
    <x v="1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n v="1304376478"/>
    <b v="0"/>
    <n v="38"/>
    <b v="1"/>
    <n v="0.81128747795414458"/>
    <n v="74.60526315789474"/>
    <x v="4"/>
    <x v="1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n v="1309919526"/>
    <b v="0"/>
    <n v="18"/>
    <b v="1"/>
    <n v="1"/>
    <n v="305.55555555555554"/>
    <x v="4"/>
    <x v="1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n v="1306525512"/>
    <b v="0"/>
    <n v="54"/>
    <b v="1"/>
    <n v="0.95238095238095233"/>
    <n v="58.333333333333336"/>
    <x v="4"/>
    <x v="11"/>
    <s v="music/rock"/>
  </r>
  <r>
    <n v="806"/>
    <s v="Golden Animals NEW Album!"/>
    <s v="Help Golden Animals finish their NEW Album!"/>
    <n v="8000"/>
    <n v="8355"/>
    <x v="0"/>
    <x v="0"/>
    <s v="USD"/>
    <n v="1315413339"/>
    <n v="1312821339"/>
    <n v="1312821339"/>
    <b v="0"/>
    <n v="71"/>
    <b v="1"/>
    <n v="0.95751047277079593"/>
    <n v="117.67605633802818"/>
    <x v="4"/>
    <x v="11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n v="1485270311"/>
    <b v="0"/>
    <n v="57"/>
    <b v="1"/>
    <n v="0.95124851367419738"/>
    <n v="73.771929824561397"/>
    <x v="4"/>
    <x v="1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n v="1416363886"/>
    <b v="0"/>
    <n v="43"/>
    <b v="1"/>
    <n v="1"/>
    <n v="104.65116279069767"/>
    <x v="4"/>
    <x v="11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n v="1387569630"/>
    <b v="0"/>
    <n v="52"/>
    <b v="1"/>
    <n v="0.96362322331968198"/>
    <n v="79.82692307692308"/>
    <x v="4"/>
    <x v="1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n v="1343870462"/>
    <b v="0"/>
    <n v="27"/>
    <b v="1"/>
    <n v="0.95238095238095233"/>
    <n v="58.333333333333336"/>
    <x v="4"/>
    <x v="11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n v="1371569202"/>
    <b v="0"/>
    <n v="12"/>
    <b v="1"/>
    <n v="0.96153846153846156"/>
    <n v="86.666666666666671"/>
    <x v="4"/>
    <x v="1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n v="1357604752"/>
    <b v="0"/>
    <n v="33"/>
    <b v="1"/>
    <n v="0.65861690450054888"/>
    <n v="27.606060606060606"/>
    <x v="4"/>
    <x v="1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n v="1340233365"/>
    <b v="0"/>
    <n v="96"/>
    <b v="1"/>
    <n v="0.62501562539063471"/>
    <n v="24.999375000000001"/>
    <x v="4"/>
    <x v="1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n v="1305568201"/>
    <b v="0"/>
    <n v="28"/>
    <b v="1"/>
    <n v="0.78554595443833464"/>
    <n v="45.464285714285715"/>
    <x v="4"/>
    <x v="11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n v="1412287303"/>
    <b v="0"/>
    <n v="43"/>
    <b v="1"/>
    <n v="0.93457943925233644"/>
    <n v="99.534883720930239"/>
    <x v="4"/>
    <x v="11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n v="1362776043"/>
    <b v="0"/>
    <n v="205"/>
    <b v="1"/>
    <n v="0.86864262181161622"/>
    <n v="39.31"/>
    <x v="4"/>
    <x v="1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n v="1326810211"/>
    <b v="0"/>
    <n v="23"/>
    <b v="1"/>
    <n v="0.72933785846955745"/>
    <n v="89.419999999999987"/>
    <x v="4"/>
    <x v="1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n v="1343682681"/>
    <b v="0"/>
    <n v="19"/>
    <b v="1"/>
    <n v="0.64220183486238536"/>
    <n v="28.684210526315791"/>
    <x v="4"/>
    <x v="11"/>
    <s v="music/rock"/>
  </r>
  <r>
    <n v="819"/>
    <s v="Winter Tour"/>
    <s v="We are touring the Southeast in support of our new EP"/>
    <n v="400"/>
    <n v="435"/>
    <x v="0"/>
    <x v="0"/>
    <s v="USD"/>
    <n v="1387601040"/>
    <n v="1386806254"/>
    <n v="1386806254"/>
    <b v="0"/>
    <n v="14"/>
    <b v="1"/>
    <n v="0.91954022988505746"/>
    <n v="31.071428571428573"/>
    <x v="4"/>
    <x v="1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n v="1399666342"/>
    <b v="0"/>
    <n v="38"/>
    <b v="1"/>
    <n v="0.74599030212607231"/>
    <n v="70.55263157894737"/>
    <x v="4"/>
    <x v="1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n v="1427753265"/>
    <b v="0"/>
    <n v="78"/>
    <b v="1"/>
    <n v="1"/>
    <n v="224.12820512820514"/>
    <x v="4"/>
    <x v="11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n v="1346885050"/>
    <b v="0"/>
    <n v="69"/>
    <b v="1"/>
    <n v="0.83916083916083917"/>
    <n v="51.811594202898547"/>
    <x v="4"/>
    <x v="1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n v="1424474452"/>
    <b v="0"/>
    <n v="33"/>
    <b v="1"/>
    <n v="0.55710306406685239"/>
    <n v="43.515151515151516"/>
    <x v="4"/>
    <x v="1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n v="1268459318"/>
    <b v="0"/>
    <n v="54"/>
    <b v="1"/>
    <n v="0.74415143481698531"/>
    <n v="39.816666666666663"/>
    <x v="4"/>
    <x v="11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n v="1349335284"/>
    <b v="0"/>
    <n v="99"/>
    <b v="1"/>
    <n v="0.995698582125219"/>
    <n v="126.8080808080808"/>
    <x v="4"/>
    <x v="1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n v="1330908930"/>
    <b v="0"/>
    <n v="49"/>
    <b v="1"/>
    <n v="0.98566308243727596"/>
    <n v="113.87755102040816"/>
    <x v="4"/>
    <x v="1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n v="1326972107"/>
    <b v="0"/>
    <n v="11"/>
    <b v="1"/>
    <n v="0.967741935483871"/>
    <n v="28.181818181818183"/>
    <x v="4"/>
    <x v="1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n v="1339549982"/>
    <b v="0"/>
    <n v="38"/>
    <b v="1"/>
    <n v="0.93457943925233644"/>
    <n v="36.60526315789474"/>
    <x v="4"/>
    <x v="1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n v="1463253240"/>
    <b v="0"/>
    <n v="16"/>
    <b v="1"/>
    <n v="0.96153846153846156"/>
    <n v="32.5"/>
    <x v="4"/>
    <x v="11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n v="1361363825"/>
    <b v="0"/>
    <n v="32"/>
    <b v="1"/>
    <n v="0.92735703245749612"/>
    <n v="60.65625"/>
    <x v="4"/>
    <x v="11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n v="1332948694"/>
    <b v="0"/>
    <n v="20"/>
    <b v="1"/>
    <n v="0.42857142857142855"/>
    <n v="175"/>
    <x v="4"/>
    <x v="1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n v="1321978335"/>
    <b v="0"/>
    <n v="154"/>
    <b v="1"/>
    <n v="0.99396596395481829"/>
    <n v="97.993896103896105"/>
    <x v="4"/>
    <x v="11"/>
    <s v="music/rock"/>
  </r>
  <r>
    <n v="833"/>
    <s v="Ragman Rolls"/>
    <s v="This is an American rock album."/>
    <n v="6000"/>
    <n v="6100"/>
    <x v="0"/>
    <x v="0"/>
    <s v="USD"/>
    <n v="1397941475"/>
    <n v="1395349475"/>
    <n v="1395349475"/>
    <b v="0"/>
    <n v="41"/>
    <b v="1"/>
    <n v="0.98360655737704916"/>
    <n v="148.78048780487805"/>
    <x v="4"/>
    <x v="1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n v="1369770292"/>
    <b v="0"/>
    <n v="75"/>
    <b v="1"/>
    <n v="0.76325284485151268"/>
    <n v="96.08"/>
    <x v="4"/>
    <x v="1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n v="1333709958"/>
    <b v="0"/>
    <n v="40"/>
    <b v="1"/>
    <n v="0.85287846481876328"/>
    <n v="58.625"/>
    <x v="4"/>
    <x v="11"/>
    <s v="music/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n v="1378516918"/>
    <b v="0"/>
    <n v="46"/>
    <b v="1"/>
    <n v="0.99078176644499572"/>
    <n v="109.70695652173914"/>
    <x v="4"/>
    <x v="1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n v="1396396662"/>
    <b v="0"/>
    <n v="62"/>
    <b v="1"/>
    <n v="0.82101806239737274"/>
    <n v="49.112903225806448"/>
    <x v="4"/>
    <x v="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n v="1324243985"/>
    <b v="0"/>
    <n v="61"/>
    <b v="1"/>
    <n v="0.68775790921595603"/>
    <n v="47.672131147540981"/>
    <x v="4"/>
    <x v="11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n v="1345745956"/>
    <b v="0"/>
    <n v="96"/>
    <b v="1"/>
    <n v="0.85751085179982955"/>
    <n v="60.737812499999997"/>
    <x v="4"/>
    <x v="1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n v="1472102787"/>
    <b v="0"/>
    <n v="190"/>
    <b v="1"/>
    <n v="0.83045028675448407"/>
    <n v="63.37715789473684"/>
    <x v="4"/>
    <x v="12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n v="1413058063"/>
    <b v="1"/>
    <n v="94"/>
    <b v="1"/>
    <n v="0.98697196999605208"/>
    <n v="53.893617021276597"/>
    <x v="4"/>
    <x v="12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n v="1378735983"/>
    <b v="1"/>
    <n v="39"/>
    <b v="1"/>
    <n v="0.95858895705521474"/>
    <n v="66.871794871794876"/>
    <x v="4"/>
    <x v="12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n v="1479708680"/>
    <b v="0"/>
    <n v="127"/>
    <b v="1"/>
    <n v="0.3743448964312453"/>
    <n v="63.102362204724407"/>
    <x v="4"/>
    <x v="12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n v="1411489552"/>
    <b v="1"/>
    <n v="159"/>
    <b v="1"/>
    <n v="0.51510989010989006"/>
    <n v="36.628930817610062"/>
    <x v="4"/>
    <x v="12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n v="1469595396"/>
    <b v="0"/>
    <n v="177"/>
    <b v="1"/>
    <n v="0.83070139441536062"/>
    <n v="34.005706214689269"/>
    <x v="4"/>
    <x v="12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n v="1393233855"/>
    <b v="0"/>
    <n v="47"/>
    <b v="1"/>
    <n v="0.81966602335303018"/>
    <n v="28.553404255319148"/>
    <x v="4"/>
    <x v="12"/>
    <s v="music/metal"/>
  </r>
  <r>
    <n v="847"/>
    <s v="CENTROPYMUSIC"/>
    <s v="MUSIC WITH MEANING!  MUSIC THAT MATTERS!!!"/>
    <n v="10"/>
    <n v="10"/>
    <x v="0"/>
    <x v="0"/>
    <s v="USD"/>
    <n v="1436555376"/>
    <n v="1433963376"/>
    <n v="1433963376"/>
    <b v="0"/>
    <n v="1"/>
    <b v="1"/>
    <n v="1"/>
    <n v="10"/>
    <x v="4"/>
    <x v="12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n v="1426446033"/>
    <b v="0"/>
    <n v="16"/>
    <b v="1"/>
    <n v="1"/>
    <n v="18.75"/>
    <x v="4"/>
    <x v="12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n v="1424057664"/>
    <b v="0"/>
    <n v="115"/>
    <b v="1"/>
    <n v="0.8340283569641368"/>
    <n v="41.704347826086959"/>
    <x v="4"/>
    <x v="12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n v="1458762717"/>
    <b v="0"/>
    <n v="133"/>
    <b v="1"/>
    <n v="0.64443370388271304"/>
    <n v="46.669172932330824"/>
    <x v="4"/>
    <x v="12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n v="1464815253"/>
    <b v="0"/>
    <n v="70"/>
    <b v="1"/>
    <n v="0.76657723265619016"/>
    <n v="37.271428571428572"/>
    <x v="4"/>
    <x v="12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n v="1476386395"/>
    <b v="0"/>
    <n v="62"/>
    <b v="1"/>
    <n v="0.95264017419706037"/>
    <n v="59.258064516129032"/>
    <x v="4"/>
    <x v="12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n v="1421524709"/>
    <b v="0"/>
    <n v="10"/>
    <b v="1"/>
    <n v="1"/>
    <n v="30"/>
    <x v="4"/>
    <x v="12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n v="1480309546"/>
    <b v="0"/>
    <n v="499"/>
    <b v="1"/>
    <n v="0.84587695837250831"/>
    <n v="65.8623246492986"/>
    <x v="4"/>
    <x v="12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n v="1466737217"/>
    <b v="0"/>
    <n v="47"/>
    <b v="1"/>
    <n v="0.96666666666666667"/>
    <n v="31.914893617021278"/>
    <x v="4"/>
    <x v="12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n v="1472282956"/>
    <b v="0"/>
    <n v="28"/>
    <b v="1"/>
    <n v="0.45871559633027525"/>
    <n v="19.464285714285715"/>
    <x v="4"/>
    <x v="12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n v="1444831031"/>
    <b v="0"/>
    <n v="24"/>
    <b v="1"/>
    <n v="1"/>
    <n v="50"/>
    <x v="4"/>
    <x v="12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n v="1426528418"/>
    <b v="0"/>
    <n v="76"/>
    <b v="1"/>
    <n v="0.69441631415394056"/>
    <n v="22.737763157894737"/>
    <x v="4"/>
    <x v="12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n v="1430768468"/>
    <b v="0"/>
    <n v="98"/>
    <b v="1"/>
    <n v="0.95533795080009554"/>
    <n v="42.724489795918366"/>
    <x v="4"/>
    <x v="1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n v="1382528113"/>
    <b v="0"/>
    <n v="48"/>
    <b v="0"/>
    <n v="5.5118110236220472"/>
    <n v="52.916666666666664"/>
    <x v="4"/>
    <x v="13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n v="1471475404"/>
    <b v="0"/>
    <n v="2"/>
    <b v="0"/>
    <n v="44.554455445544555"/>
    <n v="50.5"/>
    <x v="4"/>
    <x v="13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n v="1381583948"/>
    <b v="0"/>
    <n v="4"/>
    <b v="0"/>
    <n v="294.11764705882354"/>
    <n v="42.5"/>
    <x v="4"/>
    <x v="13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n v="1326422966"/>
    <b v="0"/>
    <n v="5"/>
    <b v="0"/>
    <n v="22.222222222222221"/>
    <n v="18"/>
    <x v="4"/>
    <x v="13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n v="1379990038"/>
    <b v="0"/>
    <n v="79"/>
    <b v="0"/>
    <n v="2.4074074074074074"/>
    <n v="34.177215189873415"/>
    <x v="4"/>
    <x v="13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n v="1353177197"/>
    <b v="0"/>
    <n v="2"/>
    <b v="0"/>
    <n v="48.888888888888886"/>
    <n v="22.5"/>
    <x v="4"/>
    <x v="13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n v="1421853518"/>
    <b v="0"/>
    <n v="11"/>
    <b v="0"/>
    <n v="5.46875"/>
    <n v="58.18181818181818"/>
    <x v="4"/>
    <x v="13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n v="1254450706"/>
    <b v="0"/>
    <n v="11"/>
    <b v="0"/>
    <n v="4.1631973355537051"/>
    <n v="109.18181818181819"/>
    <x v="4"/>
    <x v="13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n v="1386463198"/>
    <b v="0"/>
    <n v="1"/>
    <b v="0"/>
    <n v="900"/>
    <n v="50"/>
    <x v="4"/>
    <x v="13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n v="1362860257"/>
    <b v="0"/>
    <n v="3"/>
    <b v="0"/>
    <n v="8.4615384615384617"/>
    <n v="346.66666666666669"/>
    <x v="4"/>
    <x v="13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n v="1375403523"/>
    <b v="0"/>
    <n v="5"/>
    <b v="0"/>
    <n v="322.58064516129031"/>
    <n v="12.4"/>
    <x v="4"/>
    <x v="13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n v="1383139695"/>
    <b v="0"/>
    <n v="12"/>
    <b v="0"/>
    <n v="18.46153846153846"/>
    <n v="27.083333333333332"/>
    <x v="4"/>
    <x v="13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n v="1295898527"/>
    <b v="0"/>
    <n v="2"/>
    <b v="0"/>
    <n v="123.07692307692308"/>
    <n v="32.5"/>
    <x v="4"/>
    <x v="13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n v="1349150440"/>
    <b v="0"/>
    <n v="5"/>
    <b v="0"/>
    <n v="77.777777777777771"/>
    <n v="9"/>
    <x v="4"/>
    <x v="13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n v="1365084034"/>
    <b v="0"/>
    <n v="21"/>
    <b v="0"/>
    <n v="4.1095890410958908"/>
    <n v="34.761904761904759"/>
    <x v="4"/>
    <x v="13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n v="1441128131"/>
    <b v="0"/>
    <n v="0"/>
    <b v="0"/>
    <e v="#DIV/0!"/>
    <e v="#DIV/0!"/>
    <x v="4"/>
    <x v="13"/>
    <s v="music/jazz"/>
  </r>
  <r>
    <n v="876"/>
    <s v="Sound Of Dobells"/>
    <s v="What was the greatest record shop ever?  DOBELLS!"/>
    <n v="3152"/>
    <n v="1286"/>
    <x v="2"/>
    <x v="1"/>
    <s v="GBP"/>
    <n v="1359978927"/>
    <n v="1357127727"/>
    <n v="1357127727"/>
    <b v="0"/>
    <n v="45"/>
    <b v="0"/>
    <n v="2.4510108864696734"/>
    <n v="28.577777777777779"/>
    <x v="4"/>
    <x v="13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n v="1384887360"/>
    <b v="0"/>
    <n v="29"/>
    <b v="0"/>
    <n v="1.4803849000740192"/>
    <n v="46.586206896551722"/>
    <x v="4"/>
    <x v="13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n v="1290490524"/>
    <b v="0"/>
    <n v="2"/>
    <b v="0"/>
    <n v="76.92307692307692"/>
    <n v="32.5"/>
    <x v="4"/>
    <x v="13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n v="1336506905"/>
    <b v="0"/>
    <n v="30"/>
    <b v="0"/>
    <n v="3.2608695652173911"/>
    <n v="21.466666666666665"/>
    <x v="4"/>
    <x v="13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n v="1348731738"/>
    <b v="0"/>
    <n v="8"/>
    <b v="0"/>
    <n v="33.451327433628322"/>
    <n v="14.125"/>
    <x v="4"/>
    <x v="14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n v="1322632886"/>
    <b v="0"/>
    <n v="1"/>
    <b v="0"/>
    <n v="125"/>
    <n v="30"/>
    <x v="4"/>
    <x v="14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n v="1312490350"/>
    <b v="0"/>
    <n v="14"/>
    <b v="0"/>
    <n v="4.9668874172185431"/>
    <n v="21.571428571428573"/>
    <x v="4"/>
    <x v="14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n v="1451773635"/>
    <b v="0"/>
    <n v="24"/>
    <b v="0"/>
    <n v="2.4987506246876561"/>
    <n v="83.375"/>
    <x v="4"/>
    <x v="14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n v="1331666146"/>
    <b v="0"/>
    <n v="2"/>
    <b v="0"/>
    <n v="100"/>
    <n v="10"/>
    <x v="4"/>
    <x v="14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n v="1481322911"/>
    <b v="0"/>
    <n v="21"/>
    <b v="0"/>
    <n v="1.3333333333333333"/>
    <n v="35.714285714285715"/>
    <x v="4"/>
    <x v="14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n v="1471812813"/>
    <b v="0"/>
    <n v="7"/>
    <b v="0"/>
    <n v="2.4390243902439024"/>
    <n v="29.285714285714285"/>
    <x v="4"/>
    <x v="14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n v="1335567655"/>
    <b v="0"/>
    <n v="0"/>
    <b v="0"/>
    <e v="#DIV/0!"/>
    <e v="#DIV/0!"/>
    <x v="4"/>
    <x v="14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n v="1311789885"/>
    <b v="0"/>
    <n v="4"/>
    <b v="0"/>
    <n v="13.888888888888889"/>
    <n v="18"/>
    <x v="4"/>
    <x v="14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n v="1409942943"/>
    <b v="0"/>
    <n v="32"/>
    <b v="0"/>
    <n v="10.591784164859002"/>
    <n v="73.760000000000005"/>
    <x v="4"/>
    <x v="14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n v="1382460379"/>
    <b v="0"/>
    <n v="4"/>
    <b v="0"/>
    <n v="24"/>
    <n v="31.25"/>
    <x v="4"/>
    <x v="14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n v="1405989930"/>
    <b v="0"/>
    <n v="9"/>
    <b v="0"/>
    <n v="30.76923076923077"/>
    <n v="28.888888888888889"/>
    <x v="4"/>
    <x v="14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n v="1273121283"/>
    <b v="0"/>
    <n v="17"/>
    <b v="0"/>
    <n v="2.4539877300613497"/>
    <n v="143.8235294117647"/>
    <x v="4"/>
    <x v="14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n v="1425331963"/>
    <b v="0"/>
    <n v="5"/>
    <b v="0"/>
    <n v="10"/>
    <n v="40"/>
    <x v="4"/>
    <x v="14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n v="1462577610"/>
    <b v="0"/>
    <n v="53"/>
    <b v="0"/>
    <n v="2.5529742149604289"/>
    <n v="147.81132075471697"/>
    <x v="4"/>
    <x v="14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n v="1284087829"/>
    <b v="0"/>
    <n v="7"/>
    <b v="0"/>
    <n v="41.025641025641029"/>
    <n v="27.857142857142858"/>
    <x v="4"/>
    <x v="14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n v="1438549026"/>
    <b v="0"/>
    <n v="72"/>
    <b v="0"/>
    <n v="2.5"/>
    <n v="44.444444444444443"/>
    <x v="4"/>
    <x v="1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n v="1351528308"/>
    <b v="0"/>
    <n v="0"/>
    <b v="0"/>
    <e v="#DIV/0!"/>
    <e v="#DIV/0!"/>
    <x v="4"/>
    <x v="14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n v="1322763110"/>
    <b v="0"/>
    <n v="2"/>
    <b v="0"/>
    <n v="35.714285714285715"/>
    <n v="35"/>
    <x v="4"/>
    <x v="14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n v="1302661362"/>
    <b v="0"/>
    <n v="8"/>
    <b v="0"/>
    <n v="2.6785714285714284"/>
    <n v="35"/>
    <x v="4"/>
    <x v="14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n v="1456777402"/>
    <b v="0"/>
    <n v="2"/>
    <b v="0"/>
    <n v="238.0952380952381"/>
    <n v="10.5"/>
    <x v="4"/>
    <x v="13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n v="1272050914"/>
    <b v="0"/>
    <n v="0"/>
    <b v="0"/>
    <e v="#DIV/0!"/>
    <e v="#DIV/0!"/>
    <x v="4"/>
    <x v="13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n v="1404947422"/>
    <b v="0"/>
    <n v="3"/>
    <b v="0"/>
    <n v="333.33333333333331"/>
    <n v="30"/>
    <x v="4"/>
    <x v="13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n v="1346180780"/>
    <b v="0"/>
    <n v="4"/>
    <b v="0"/>
    <n v="31.25"/>
    <n v="40"/>
    <x v="4"/>
    <x v="13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n v="1449194137"/>
    <b v="0"/>
    <n v="3"/>
    <b v="0"/>
    <n v="331.12582781456956"/>
    <n v="50.333333333333336"/>
    <x v="4"/>
    <x v="1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n v="1290663926"/>
    <b v="0"/>
    <n v="6"/>
    <b v="0"/>
    <n v="33.163265306122447"/>
    <n v="32.666666666666664"/>
    <x v="4"/>
    <x v="13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n v="1392093190"/>
    <b v="0"/>
    <n v="0"/>
    <b v="0"/>
    <e v="#DIV/0!"/>
    <e v="#DIV/0!"/>
    <x v="4"/>
    <x v="13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n v="1313123823"/>
    <b v="0"/>
    <n v="0"/>
    <b v="0"/>
    <e v="#DIV/0!"/>
    <e v="#DIV/0!"/>
    <x v="4"/>
    <x v="13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n v="1276283655"/>
    <b v="0"/>
    <n v="0"/>
    <b v="0"/>
    <e v="#DIV/0!"/>
    <e v="#DIV/0!"/>
    <x v="4"/>
    <x v="13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n v="1340296440"/>
    <b v="0"/>
    <n v="8"/>
    <b v="0"/>
    <n v="30.76923076923077"/>
    <n v="65"/>
    <x v="4"/>
    <x v="13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n v="1483362319"/>
    <b v="0"/>
    <n v="5"/>
    <b v="0"/>
    <n v="4.4715447154471546"/>
    <n v="24.6"/>
    <x v="4"/>
    <x v="13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n v="1388707645"/>
    <b v="0"/>
    <n v="0"/>
    <b v="0"/>
    <e v="#DIV/0!"/>
    <e v="#DIV/0!"/>
    <x v="4"/>
    <x v="13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n v="1350009447"/>
    <b v="0"/>
    <n v="2"/>
    <b v="0"/>
    <n v="116.66666666666667"/>
    <n v="15"/>
    <x v="4"/>
    <x v="13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n v="1333596019"/>
    <b v="0"/>
    <n v="24"/>
    <b v="0"/>
    <n v="15.136226034308779"/>
    <n v="82.583333333333329"/>
    <x v="4"/>
    <x v="13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n v="1343326747"/>
    <b v="0"/>
    <n v="0"/>
    <b v="0"/>
    <e v="#DIV/0!"/>
    <e v="#DIV/0!"/>
    <x v="4"/>
    <x v="13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n v="1327853914"/>
    <b v="0"/>
    <n v="9"/>
    <b v="0"/>
    <n v="17.333333333333332"/>
    <n v="41.666666666666664"/>
    <x v="4"/>
    <x v="13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n v="1284409734"/>
    <b v="0"/>
    <n v="0"/>
    <b v="0"/>
    <e v="#DIV/0!"/>
    <e v="#DIV/0!"/>
    <x v="4"/>
    <x v="13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n v="1402612730"/>
    <b v="0"/>
    <n v="1"/>
    <b v="0"/>
    <n v="166.66666666666666"/>
    <n v="30"/>
    <x v="4"/>
    <x v="13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n v="1414879161"/>
    <b v="0"/>
    <n v="10"/>
    <b v="0"/>
    <n v="19.897959183673468"/>
    <n v="19.600000000000001"/>
    <x v="4"/>
    <x v="13"/>
    <s v="music/jazz"/>
  </r>
  <r>
    <n v="919"/>
    <s v="Jazz CD:  Out of The Blue"/>
    <s v="Cool jazz with a New Orleans flavor."/>
    <n v="20000"/>
    <n v="100"/>
    <x v="2"/>
    <x v="0"/>
    <s v="USD"/>
    <n v="1355930645"/>
    <n v="1352906645"/>
    <n v="1352906645"/>
    <b v="0"/>
    <n v="1"/>
    <b v="0"/>
    <n v="200"/>
    <n v="100"/>
    <x v="4"/>
    <x v="13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n v="1381853222"/>
    <b v="0"/>
    <n v="0"/>
    <b v="0"/>
    <e v="#DIV/0!"/>
    <e v="#DIV/0!"/>
    <x v="4"/>
    <x v="13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n v="1320033976"/>
    <b v="0"/>
    <n v="20"/>
    <b v="0"/>
    <n v="3.2362459546925568"/>
    <n v="231.75"/>
    <x v="4"/>
    <x v="13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n v="1409143393"/>
    <b v="0"/>
    <n v="30"/>
    <b v="0"/>
    <n v="4.753521126760563"/>
    <n v="189.33333333333334"/>
    <x v="4"/>
    <x v="1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n v="1414018923"/>
    <b v="0"/>
    <n v="6"/>
    <b v="0"/>
    <n v="45.454545454545453"/>
    <n v="55"/>
    <x v="4"/>
    <x v="13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n v="1358203069"/>
    <b v="0"/>
    <n v="15"/>
    <b v="0"/>
    <n v="9.1743119266055047"/>
    <n v="21.8"/>
    <x v="4"/>
    <x v="13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n v="1382994511"/>
    <b v="0"/>
    <n v="5"/>
    <b v="0"/>
    <n v="37.5"/>
    <n v="32"/>
    <x v="4"/>
    <x v="13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n v="1276043330"/>
    <b v="0"/>
    <n v="0"/>
    <b v="0"/>
    <e v="#DIV/0!"/>
    <e v="#DIV/0!"/>
    <x v="4"/>
    <x v="13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n v="1334432695"/>
    <b v="0"/>
    <n v="0"/>
    <b v="0"/>
    <e v="#DIV/0!"/>
    <e v="#DIV/0!"/>
    <x v="4"/>
    <x v="13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n v="1348864913"/>
    <b v="0"/>
    <n v="28"/>
    <b v="0"/>
    <n v="9.2063492063492056"/>
    <n v="56.25"/>
    <x v="4"/>
    <x v="13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n v="1331358169"/>
    <b v="0"/>
    <n v="0"/>
    <b v="0"/>
    <e v="#DIV/0!"/>
    <e v="#DIV/0!"/>
    <x v="4"/>
    <x v="13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n v="1273874306"/>
    <b v="0"/>
    <n v="5"/>
    <b v="0"/>
    <n v="2.6086956521739131"/>
    <n v="69"/>
    <x v="4"/>
    <x v="13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n v="1392021502"/>
    <b v="0"/>
    <n v="7"/>
    <b v="0"/>
    <n v="15.267175572519085"/>
    <n v="18.714285714285715"/>
    <x v="4"/>
    <x v="13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n v="1360106145"/>
    <b v="0"/>
    <n v="30"/>
    <b v="0"/>
    <n v="6.8790731354091239"/>
    <n v="46.033333333333331"/>
    <x v="4"/>
    <x v="1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n v="1394683409"/>
    <b v="0"/>
    <n v="2"/>
    <b v="0"/>
    <n v="16.666666666666668"/>
    <n v="60"/>
    <x v="4"/>
    <x v="13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n v="1396633284"/>
    <b v="0"/>
    <n v="30"/>
    <b v="0"/>
    <n v="3.2894736842105261"/>
    <n v="50.666666666666664"/>
    <x v="4"/>
    <x v="13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n v="1451462429"/>
    <b v="0"/>
    <n v="2"/>
    <b v="0"/>
    <n v="70"/>
    <n v="25"/>
    <x v="4"/>
    <x v="13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n v="1323131689"/>
    <b v="0"/>
    <n v="0"/>
    <b v="0"/>
    <e v="#DIV/0!"/>
    <e v="#DIV/0!"/>
    <x v="4"/>
    <x v="13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n v="1380913757"/>
    <b v="0"/>
    <n v="2"/>
    <b v="0"/>
    <n v="87.5"/>
    <n v="20"/>
    <x v="4"/>
    <x v="13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n v="1343993448"/>
    <b v="0"/>
    <n v="1"/>
    <b v="0"/>
    <n v="280"/>
    <n v="25"/>
    <x v="4"/>
    <x v="13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n v="1369246738"/>
    <b v="0"/>
    <n v="2"/>
    <b v="0"/>
    <n v="68.75"/>
    <n v="20"/>
    <x v="4"/>
    <x v="13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n v="1435363926"/>
    <b v="0"/>
    <n v="14"/>
    <b v="0"/>
    <n v="5.8290155440414511"/>
    <n v="110.28571428571429"/>
    <x v="2"/>
    <x v="8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n v="1484101145"/>
    <b v="0"/>
    <n v="31"/>
    <b v="0"/>
    <n v="43.066322136089575"/>
    <n v="37.451612903225808"/>
    <x v="2"/>
    <x v="8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n v="1452716060"/>
    <b v="0"/>
    <n v="16"/>
    <b v="0"/>
    <n v="11.22754491017964"/>
    <n v="41.75"/>
    <x v="2"/>
    <x v="8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n v="1477843305"/>
    <b v="0"/>
    <n v="12"/>
    <b v="0"/>
    <n v="10.380622837370241"/>
    <n v="24.083333333333332"/>
    <x v="2"/>
    <x v="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n v="1458050450"/>
    <b v="0"/>
    <n v="96"/>
    <b v="0"/>
    <n v="7.5041272699984995"/>
    <n v="69.40625"/>
    <x v="2"/>
    <x v="8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n v="1482958626"/>
    <b v="0"/>
    <n v="16"/>
    <b v="0"/>
    <n v="40.257648953301128"/>
    <n v="155.25"/>
    <x v="2"/>
    <x v="8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n v="1470852048"/>
    <b v="0"/>
    <n v="5"/>
    <b v="0"/>
    <n v="52.447552447552447"/>
    <n v="57.2"/>
    <x v="2"/>
    <x v="8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n v="1462128306"/>
    <b v="0"/>
    <n v="0"/>
    <b v="0"/>
    <e v="#DIV/0!"/>
    <e v="#DIV/0!"/>
    <x v="2"/>
    <x v="8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n v="1455220364"/>
    <b v="0"/>
    <n v="8"/>
    <b v="0"/>
    <n v="8.3333333333333339"/>
    <n v="60"/>
    <x v="2"/>
    <x v="8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n v="1450832576"/>
    <b v="0"/>
    <n v="7"/>
    <b v="0"/>
    <n v="73.260073260073256"/>
    <n v="39"/>
    <x v="2"/>
    <x v="8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n v="1450461661"/>
    <b v="0"/>
    <n v="24"/>
    <b v="0"/>
    <n v="3.566333808844508"/>
    <n v="58.416666666666664"/>
    <x v="2"/>
    <x v="8"/>
    <s v="technology/wearables"/>
  </r>
  <r>
    <n v="951"/>
    <s v="Smart Harness"/>
    <s v="Revolutionizing the way we walk our dogs!"/>
    <n v="50000"/>
    <n v="19195"/>
    <x v="2"/>
    <x v="0"/>
    <s v="USD"/>
    <n v="1465054872"/>
    <n v="1461166872"/>
    <n v="1461166872"/>
    <b v="0"/>
    <n v="121"/>
    <b v="0"/>
    <n v="2.6048450117218027"/>
    <n v="158.63636363636363"/>
    <x v="2"/>
    <x v="8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n v="1476888212"/>
    <b v="0"/>
    <n v="196"/>
    <b v="0"/>
    <n v="2.503576537911302"/>
    <n v="99.857142857142861"/>
    <x v="2"/>
    <x v="8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n v="1419566199"/>
    <b v="0"/>
    <n v="5"/>
    <b v="0"/>
    <n v="119.04761904761905"/>
    <n v="25.2"/>
    <x v="2"/>
    <x v="8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n v="1436472039"/>
    <b v="0"/>
    <n v="73"/>
    <b v="0"/>
    <n v="2.3037935800952236"/>
    <n v="89.191780821917803"/>
    <x v="2"/>
    <x v="8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n v="1470294300"/>
    <b v="0"/>
    <n v="93"/>
    <b v="0"/>
    <n v="17.663683466792275"/>
    <n v="182.6236559139785"/>
    <x v="2"/>
    <x v="8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n v="1424901359"/>
    <b v="0"/>
    <n v="17"/>
    <b v="0"/>
    <n v="58.072009291521489"/>
    <n v="50.647058823529413"/>
    <x v="2"/>
    <x v="8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n v="1476710133"/>
    <b v="0"/>
    <n v="7"/>
    <b v="0"/>
    <n v="51.502145922746784"/>
    <n v="33.285714285714285"/>
    <x v="2"/>
    <x v="8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n v="1426792563"/>
    <b v="0"/>
    <n v="17"/>
    <b v="0"/>
    <n v="8.827468785471055"/>
    <n v="51.823529411764703"/>
    <x v="2"/>
    <x v="8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n v="1419048665"/>
    <b v="0"/>
    <n v="171"/>
    <b v="0"/>
    <n v="2.5733401955738548"/>
    <n v="113.62573099415205"/>
    <x v="2"/>
    <x v="8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n v="1485874955"/>
    <b v="0"/>
    <n v="188"/>
    <b v="0"/>
    <n v="2.169167803547067"/>
    <n v="136.46276595744681"/>
    <x v="2"/>
    <x v="8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n v="1483634335"/>
    <b v="0"/>
    <n v="110"/>
    <b v="0"/>
    <n v="2.3703186207240701"/>
    <n v="364.35454545454547"/>
    <x v="2"/>
    <x v="8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n v="1451927153"/>
    <b v="0"/>
    <n v="37"/>
    <b v="0"/>
    <n v="3.5112359550561796"/>
    <n v="19.243243243243242"/>
    <x v="2"/>
    <x v="8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n v="1473693319"/>
    <b v="0"/>
    <n v="9"/>
    <b v="0"/>
    <n v="92.838196286472154"/>
    <n v="41.888888888888886"/>
    <x v="2"/>
    <x v="8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n v="1437663919"/>
    <b v="0"/>
    <n v="29"/>
    <b v="0"/>
    <n v="125.14220705346985"/>
    <n v="30.310344827586206"/>
    <x v="2"/>
    <x v="8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n v="1474676646"/>
    <b v="0"/>
    <n v="6"/>
    <b v="0"/>
    <n v="83.892617449664428"/>
    <n v="49.666666666666664"/>
    <x v="2"/>
    <x v="8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n v="1473174932"/>
    <b v="0"/>
    <n v="30"/>
    <b v="0"/>
    <n v="6.756756756756757"/>
    <n v="59.2"/>
    <x v="2"/>
    <x v="8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n v="1456121174"/>
    <b v="0"/>
    <n v="81"/>
    <b v="0"/>
    <n v="5.6148231330713081"/>
    <n v="43.97530864197531"/>
    <x v="2"/>
    <x v="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n v="1405542034"/>
    <b v="0"/>
    <n v="4"/>
    <b v="0"/>
    <n v="75.471698113207552"/>
    <n v="26.5"/>
    <x v="2"/>
    <x v="8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n v="1483773407"/>
    <b v="0"/>
    <n v="11"/>
    <b v="0"/>
    <n v="2.1428571428571428"/>
    <n v="1272.7272727272727"/>
    <x v="2"/>
    <x v="8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n v="1481951853"/>
    <b v="0"/>
    <n v="14"/>
    <b v="0"/>
    <n v="2.1777003484320558"/>
    <n v="164"/>
    <x v="2"/>
    <x v="8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n v="1429290060"/>
    <b v="0"/>
    <n v="5"/>
    <b v="0"/>
    <n v="442.47787610619469"/>
    <n v="45.2"/>
    <x v="2"/>
    <x v="8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n v="1407271598"/>
    <b v="0"/>
    <n v="45"/>
    <b v="0"/>
    <n v="2.8880866425992782"/>
    <n v="153.88888888888889"/>
    <x v="2"/>
    <x v="8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n v="1441844493"/>
    <b v="0"/>
    <n v="8"/>
    <b v="0"/>
    <n v="48.661800486618006"/>
    <n v="51.375"/>
    <x v="2"/>
    <x v="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n v="1456336756"/>
    <b v="0"/>
    <n v="3"/>
    <b v="0"/>
    <n v="178.57142857142858"/>
    <n v="93.333333333333329"/>
    <x v="2"/>
    <x v="8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n v="1461948185"/>
    <b v="0"/>
    <n v="24"/>
    <b v="0"/>
    <n v="38.358266206367475"/>
    <n v="108.625"/>
    <x v="2"/>
    <x v="8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n v="1435627497"/>
    <b v="0"/>
    <n v="18"/>
    <b v="0"/>
    <n v="51.921079958463139"/>
    <n v="160.5"/>
    <x v="2"/>
    <x v="8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n v="1453502197"/>
    <b v="0"/>
    <n v="12"/>
    <b v="0"/>
    <n v="2.9702970297029703"/>
    <n v="75.75"/>
    <x v="2"/>
    <x v="8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n v="1453793101"/>
    <b v="0"/>
    <n v="123"/>
    <b v="0"/>
    <n v="1.7773585681535473"/>
    <n v="790.83739837398377"/>
    <x v="2"/>
    <x v="8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n v="1463392828"/>
    <b v="0"/>
    <n v="96"/>
    <b v="0"/>
    <n v="1.2074728077123704"/>
    <n v="301.93916666666667"/>
    <x v="2"/>
    <x v="8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n v="1413495722"/>
    <b v="0"/>
    <n v="31"/>
    <b v="0"/>
    <n v="6.7294751009421265"/>
    <n v="47.935483870967744"/>
    <x v="2"/>
    <x v="8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n v="1405032222"/>
    <b v="0"/>
    <n v="4"/>
    <b v="0"/>
    <n v="8080.727272727273"/>
    <n v="2.75"/>
    <x v="2"/>
    <x v="8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n v="1472839486"/>
    <b v="0"/>
    <n v="3"/>
    <b v="0"/>
    <n v="5833.333333333333"/>
    <n v="1"/>
    <x v="2"/>
    <x v="8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n v="1469289685"/>
    <b v="0"/>
    <n v="179"/>
    <b v="0"/>
    <n v="3.3891255568924588"/>
    <n v="171.79329608938548"/>
    <x v="2"/>
    <x v="8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n v="1424918808"/>
    <b v="0"/>
    <n v="3"/>
    <b v="0"/>
    <n v="94.339622641509436"/>
    <n v="35.333333333333336"/>
    <x v="2"/>
    <x v="8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n v="1449011610"/>
    <b v="0"/>
    <n v="23"/>
    <b v="0"/>
    <n v="15.889830508474576"/>
    <n v="82.086956521739125"/>
    <x v="2"/>
    <x v="8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n v="1447698300"/>
    <b v="0"/>
    <n v="23"/>
    <b v="0"/>
    <n v="7.8431372549019605"/>
    <n v="110.8695652173913"/>
    <x v="2"/>
    <x v="8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n v="1400051050"/>
    <b v="0"/>
    <n v="41"/>
    <b v="0"/>
    <n v="7.5642965204236008"/>
    <n v="161.21951219512195"/>
    <x v="2"/>
    <x v="8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n v="1472718825"/>
    <b v="0"/>
    <n v="0"/>
    <b v="0"/>
    <e v="#DIV/0!"/>
    <e v="#DIV/0!"/>
    <x v="2"/>
    <x v="8"/>
    <s v="technology/wearables"/>
  </r>
  <r>
    <n v="989"/>
    <s v="Power Rope"/>
    <s v="The most useful phone charger you will ever buy"/>
    <n v="10000"/>
    <n v="1677"/>
    <x v="2"/>
    <x v="0"/>
    <s v="USD"/>
    <n v="1475101495"/>
    <n v="1472509495"/>
    <n v="1472509495"/>
    <b v="0"/>
    <n v="32"/>
    <b v="0"/>
    <n v="5.9630292188431726"/>
    <n v="52.40625"/>
    <x v="2"/>
    <x v="8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n v="1407178164"/>
    <b v="0"/>
    <n v="2"/>
    <b v="0"/>
    <n v="961.53846153846155"/>
    <n v="13"/>
    <x v="2"/>
    <x v="8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n v="1466186988"/>
    <b v="0"/>
    <n v="7"/>
    <b v="0"/>
    <n v="23.584905660377359"/>
    <n v="30.285714285714285"/>
    <x v="2"/>
    <x v="8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n v="1457475119"/>
    <b v="0"/>
    <n v="4"/>
    <b v="0"/>
    <n v="214.13276231263384"/>
    <n v="116.75"/>
    <x v="2"/>
    <x v="8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n v="1476054568"/>
    <b v="0"/>
    <n v="196"/>
    <b v="0"/>
    <n v="3.9861055748533682"/>
    <n v="89.59693877551021"/>
    <x v="2"/>
    <x v="8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n v="1412835530"/>
    <b v="0"/>
    <n v="11"/>
    <b v="0"/>
    <n v="42.835724994645531"/>
    <n v="424.45454545454544"/>
    <x v="2"/>
    <x v="8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n v="1415140480"/>
    <b v="0"/>
    <n v="9"/>
    <b v="0"/>
    <n v="13.774104683195592"/>
    <n v="80.666666666666671"/>
    <x v="2"/>
    <x v="8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n v="1403902060"/>
    <b v="0"/>
    <n v="5"/>
    <b v="0"/>
    <n v="61.53846153846154"/>
    <n v="13"/>
    <x v="2"/>
    <x v="8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n v="1414549697"/>
    <b v="0"/>
    <n v="8"/>
    <b v="0"/>
    <n v="76.92307692307692"/>
    <n v="8.125"/>
    <x v="2"/>
    <x v="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n v="1444017801"/>
    <b v="0"/>
    <n v="229"/>
    <b v="0"/>
    <n v="1.7076988757649068"/>
    <n v="153.42794759825327"/>
    <x v="2"/>
    <x v="8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n v="1413270690"/>
    <b v="0"/>
    <n v="40"/>
    <b v="0"/>
    <n v="12.83916802191218"/>
    <n v="292.07499999999999"/>
    <x v="2"/>
    <x v="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n v="1484357160"/>
    <b v="0"/>
    <n v="6"/>
    <b v="0"/>
    <n v="45.132163034705407"/>
    <n v="3304"/>
    <x v="2"/>
    <x v="8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n v="1481908613"/>
    <b v="0"/>
    <n v="4"/>
    <b v="0"/>
    <n v="0.96153846153846156"/>
    <n v="1300"/>
    <x v="2"/>
    <x v="8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n v="1447777514"/>
    <b v="0"/>
    <n v="22"/>
    <b v="0"/>
    <n v="3.3780405405405407"/>
    <n v="134.54545454545453"/>
    <x v="2"/>
    <x v="8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n v="1487091661"/>
    <b v="0"/>
    <n v="15"/>
    <b v="0"/>
    <n v="6.2285892245406416"/>
    <n v="214.06666666666666"/>
    <x v="2"/>
    <x v="8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n v="1453222827"/>
    <b v="0"/>
    <n v="95"/>
    <b v="0"/>
    <n v="1.2164266251459712"/>
    <n v="216.33684210526314"/>
    <x v="2"/>
    <x v="8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n v="1443538783"/>
    <b v="0"/>
    <n v="161"/>
    <b v="0"/>
    <n v="1.3324272827810422"/>
    <n v="932.31055900621118"/>
    <x v="2"/>
    <x v="8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n v="1417654672"/>
    <b v="0"/>
    <n v="8"/>
    <b v="0"/>
    <n v="17.094017094017094"/>
    <n v="29.25"/>
    <x v="2"/>
    <x v="8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n v="1478095223"/>
    <b v="0"/>
    <n v="76"/>
    <b v="0"/>
    <n v="2.256317689530686"/>
    <n v="174.94736842105263"/>
    <x v="2"/>
    <x v="8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n v="1480361115"/>
    <b v="0"/>
    <n v="1"/>
    <b v="0"/>
    <n v="374"/>
    <n v="250"/>
    <x v="2"/>
    <x v="8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n v="1463754646"/>
    <b v="0"/>
    <n v="101"/>
    <b v="0"/>
    <n v="7.6161462300076161"/>
    <n v="65"/>
    <x v="2"/>
    <x v="8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n v="1468180462"/>
    <b v="0"/>
    <n v="4"/>
    <b v="0"/>
    <n v="523.86363636363637"/>
    <n v="55"/>
    <x v="2"/>
    <x v="8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n v="1415050395"/>
    <b v="0"/>
    <n v="1"/>
    <b v="0"/>
    <n v="266.66666666666669"/>
    <n v="75"/>
    <x v="2"/>
    <x v="8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n v="1481366052"/>
    <b v="0"/>
    <n v="775"/>
    <b v="0"/>
    <n v="4.6435989080298549E-3"/>
    <n v="1389.3561935483872"/>
    <x v="2"/>
    <x v="8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n v="1449000056"/>
    <b v="0"/>
    <n v="90"/>
    <b v="0"/>
    <n v="2.896200185356812"/>
    <n v="95.911111111111111"/>
    <x v="2"/>
    <x v="8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n v="1415750615"/>
    <b v="0"/>
    <n v="16"/>
    <b v="0"/>
    <n v="3.2679738562091503"/>
    <n v="191.25"/>
    <x v="2"/>
    <x v="8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n v="1445893495"/>
    <b v="0"/>
    <n v="6"/>
    <b v="0"/>
    <n v="37.5"/>
    <n v="40"/>
    <x v="2"/>
    <x v="8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n v="1456108456"/>
    <b v="0"/>
    <n v="38"/>
    <b v="0"/>
    <n v="35.186488388458834"/>
    <n v="74.78947368421052"/>
    <x v="2"/>
    <x v="8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n v="1444666335"/>
    <b v="0"/>
    <n v="355"/>
    <b v="0"/>
    <n v="4.3708586114656365"/>
    <n v="161.11830985915492"/>
    <x v="2"/>
    <x v="8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n v="1465904933"/>
    <b v="0"/>
    <n v="7"/>
    <b v="0"/>
    <n v="32.206119162640903"/>
    <n v="88.714285714285708"/>
    <x v="2"/>
    <x v="8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n v="1420500149"/>
    <b v="0"/>
    <n v="400"/>
    <b v="0"/>
    <n v="2.112676056338028"/>
    <n v="53.25"/>
    <x v="2"/>
    <x v="8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n v="1430617209"/>
    <b v="0"/>
    <n v="30"/>
    <b v="1"/>
    <n v="0.48650345260514755"/>
    <n v="106.2"/>
    <x v="4"/>
    <x v="15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n v="1443074571"/>
    <b v="1"/>
    <n v="478"/>
    <b v="1"/>
    <n v="0.28424945353042558"/>
    <n v="22.079728033472804"/>
    <x v="4"/>
    <x v="15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n v="1429284677"/>
    <b v="1"/>
    <n v="74"/>
    <b v="1"/>
    <n v="0.8703220191470844"/>
    <n v="31.054054054054053"/>
    <x v="4"/>
    <x v="1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n v="1432245861"/>
    <b v="0"/>
    <n v="131"/>
    <b v="1"/>
    <n v="0.42167404596247099"/>
    <n v="36.206106870229007"/>
    <x v="4"/>
    <x v="15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n v="1451656563"/>
    <b v="1"/>
    <n v="61"/>
    <b v="1"/>
    <n v="0.84290202739010145"/>
    <n v="388.9762295081967"/>
    <x v="4"/>
    <x v="15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n v="1423944037"/>
    <b v="1"/>
    <n v="1071"/>
    <b v="1"/>
    <n v="0.90968373935117708"/>
    <n v="71.848571428571432"/>
    <x v="4"/>
    <x v="15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n v="1456480016"/>
    <b v="1"/>
    <n v="122"/>
    <b v="1"/>
    <n v="0.99991714972188017"/>
    <n v="57.381803278688523"/>
    <x v="4"/>
    <x v="15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n v="1411433347"/>
    <b v="1"/>
    <n v="111"/>
    <b v="1"/>
    <n v="0.96999870684081213"/>
    <n v="69.666666666666671"/>
    <x v="4"/>
    <x v="15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n v="1484924605"/>
    <b v="1"/>
    <n v="255"/>
    <b v="1"/>
    <n v="0.85273300929478979"/>
    <n v="45.988235294117644"/>
    <x v="4"/>
    <x v="15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n v="1423501507"/>
    <b v="0"/>
    <n v="141"/>
    <b v="1"/>
    <n v="0.8947745168217609"/>
    <n v="79.262411347517727"/>
    <x v="4"/>
    <x v="15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n v="1472470549"/>
    <b v="0"/>
    <n v="159"/>
    <b v="1"/>
    <n v="0.29231218941829873"/>
    <n v="43.031446540880502"/>
    <x v="4"/>
    <x v="15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n v="1447698010"/>
    <b v="0"/>
    <n v="99"/>
    <b v="1"/>
    <n v="0.93109869646182497"/>
    <n v="108.48484848484848"/>
    <x v="4"/>
    <x v="15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n v="1464105625"/>
    <b v="0"/>
    <n v="96"/>
    <b v="1"/>
    <n v="0.92168415590799546"/>
    <n v="61.029583333333335"/>
    <x v="4"/>
    <x v="15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n v="1479144880"/>
    <b v="0"/>
    <n v="27"/>
    <b v="1"/>
    <n v="0.97218155197657397"/>
    <n v="50.592592592592595"/>
    <x v="4"/>
    <x v="15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n v="1467604804"/>
    <b v="0"/>
    <n v="166"/>
    <b v="1"/>
    <n v="0.76922011849066707"/>
    <n v="39.157168674698795"/>
    <x v="4"/>
    <x v="15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n v="1421076220"/>
    <b v="0"/>
    <n v="76"/>
    <b v="1"/>
    <n v="0.92891760904684972"/>
    <n v="65.15789473684211"/>
    <x v="4"/>
    <x v="15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n v="1354790790"/>
    <b v="0"/>
    <n v="211"/>
    <b v="1"/>
    <n v="0.88999291961188398"/>
    <n v="23.963127962085309"/>
    <x v="4"/>
    <x v="15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n v="1429991062"/>
    <b v="0"/>
    <n v="21"/>
    <b v="1"/>
    <n v="0.97943192948090108"/>
    <n v="48.61904761904762"/>
    <x v="4"/>
    <x v="15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n v="1455773623"/>
    <b v="0"/>
    <n v="61"/>
    <b v="1"/>
    <n v="0.68807339449541283"/>
    <n v="35.73770491803279"/>
    <x v="4"/>
    <x v="15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n v="1479436646"/>
    <b v="0"/>
    <n v="30"/>
    <b v="1"/>
    <n v="0.78003120124804992"/>
    <n v="21.366666666666667"/>
    <x v="4"/>
    <x v="15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n v="1469725209"/>
    <b v="0"/>
    <n v="1"/>
    <b v="0"/>
    <n v="340"/>
    <n v="250"/>
    <x v="5"/>
    <x v="16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n v="1405041992"/>
    <b v="0"/>
    <n v="0"/>
    <b v="0"/>
    <e v="#DIV/0!"/>
    <e v="#DIV/0!"/>
    <x v="5"/>
    <x v="16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n v="1406824948"/>
    <b v="0"/>
    <n v="1"/>
    <b v="0"/>
    <n v="65"/>
    <n v="10"/>
    <x v="5"/>
    <x v="16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n v="1429509855"/>
    <b v="0"/>
    <n v="292"/>
    <b v="0"/>
    <n v="11.713716762328687"/>
    <n v="29.236301369863014"/>
    <x v="5"/>
    <x v="16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n v="1420668801"/>
    <b v="0"/>
    <n v="2"/>
    <b v="0"/>
    <n v="1166.6666666666667"/>
    <n v="3"/>
    <x v="5"/>
    <x v="16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n v="1406235550"/>
    <b v="0"/>
    <n v="8"/>
    <b v="0"/>
    <n v="37.593984962406012"/>
    <n v="33.25"/>
    <x v="5"/>
    <x v="16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n v="1447273560"/>
    <b v="0"/>
    <n v="0"/>
    <b v="0"/>
    <e v="#DIV/0!"/>
    <e v="#DIV/0!"/>
    <x v="5"/>
    <x v="16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n v="1412624315"/>
    <b v="0"/>
    <n v="1"/>
    <b v="0"/>
    <n v="2000"/>
    <n v="1"/>
    <x v="5"/>
    <x v="16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n v="1471310189"/>
    <b v="0"/>
    <n v="4"/>
    <b v="0"/>
    <n v="70.754716981132077"/>
    <n v="53"/>
    <x v="5"/>
    <x v="16"/>
    <s v="journalism/audio"/>
  </r>
  <r>
    <n v="1049"/>
    <s v="J1 (Canceled)"/>
    <s v="------"/>
    <n v="12000"/>
    <n v="0"/>
    <x v="1"/>
    <x v="0"/>
    <s v="USD"/>
    <n v="1455272445"/>
    <n v="1452680445"/>
    <n v="1452680445"/>
    <b v="0"/>
    <n v="0"/>
    <b v="0"/>
    <e v="#DIV/0!"/>
    <e v="#DIV/0!"/>
    <x v="5"/>
    <x v="16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n v="1439665677"/>
    <b v="0"/>
    <n v="0"/>
    <b v="0"/>
    <e v="#DIV/0!"/>
    <e v="#DIV/0!"/>
    <x v="5"/>
    <x v="16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n v="1406679625"/>
    <b v="0"/>
    <n v="0"/>
    <b v="0"/>
    <e v="#DIV/0!"/>
    <e v="#DIV/0!"/>
    <x v="5"/>
    <x v="16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n v="1461438495"/>
    <b v="0"/>
    <n v="0"/>
    <b v="0"/>
    <e v="#DIV/0!"/>
    <e v="#DIV/0!"/>
    <x v="5"/>
    <x v="16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n v="1486613332"/>
    <b v="0"/>
    <n v="1"/>
    <b v="0"/>
    <n v="100"/>
    <n v="15"/>
    <x v="5"/>
    <x v="16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n v="1405110399"/>
    <b v="0"/>
    <n v="0"/>
    <b v="0"/>
    <e v="#DIV/0!"/>
    <e v="#DIV/0!"/>
    <x v="5"/>
    <x v="16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n v="1454802545"/>
    <b v="0"/>
    <n v="0"/>
    <b v="0"/>
    <e v="#DIV/0!"/>
    <e v="#DIV/0!"/>
    <x v="5"/>
    <x v="16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n v="1424711777"/>
    <b v="0"/>
    <n v="0"/>
    <b v="0"/>
    <e v="#DIV/0!"/>
    <e v="#DIV/0!"/>
    <x v="5"/>
    <x v="16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n v="1478292883"/>
    <b v="0"/>
    <n v="0"/>
    <b v="0"/>
    <e v="#DIV/0!"/>
    <e v="#DIV/0!"/>
    <x v="5"/>
    <x v="16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n v="1423777043"/>
    <b v="0"/>
    <n v="0"/>
    <b v="0"/>
    <e v="#DIV/0!"/>
    <e v="#DIV/0!"/>
    <x v="5"/>
    <x v="16"/>
    <s v="journalism/audio"/>
  </r>
  <r>
    <n v="1059"/>
    <s v="Voice Over Artist (Canceled)"/>
    <s v="Turning myself into a vocal artist."/>
    <n v="1100"/>
    <n v="0"/>
    <x v="1"/>
    <x v="0"/>
    <s v="USD"/>
    <n v="1426269456"/>
    <n v="1423681056"/>
    <n v="1423681056"/>
    <b v="0"/>
    <n v="0"/>
    <b v="0"/>
    <e v="#DIV/0!"/>
    <e v="#DIV/0!"/>
    <x v="5"/>
    <x v="16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n v="1426542893"/>
    <b v="0"/>
    <n v="1"/>
    <b v="0"/>
    <n v="100"/>
    <n v="50"/>
    <x v="5"/>
    <x v="16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n v="1456987108"/>
    <b v="0"/>
    <n v="0"/>
    <b v="0"/>
    <e v="#DIV/0!"/>
    <e v="#DIV/0!"/>
    <x v="5"/>
    <x v="16"/>
    <s v="journalism/audio"/>
  </r>
  <r>
    <n v="1062"/>
    <s v="RETURNING AT A LATER DATE"/>
    <s v="SEE US ON PATREON www.badgirlartwork.com"/>
    <n v="199"/>
    <n v="190"/>
    <x v="1"/>
    <x v="0"/>
    <s v="USD"/>
    <n v="1468351341"/>
    <n v="1467746541"/>
    <n v="1467746541"/>
    <b v="0"/>
    <n v="4"/>
    <b v="0"/>
    <n v="1.0473684210526315"/>
    <n v="47.5"/>
    <x v="5"/>
    <x v="16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n v="1470012262"/>
    <b v="0"/>
    <n v="0"/>
    <b v="0"/>
    <e v="#DIV/0!"/>
    <e v="#DIV/0!"/>
    <x v="5"/>
    <x v="16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n v="1369286903"/>
    <b v="0"/>
    <n v="123"/>
    <b v="0"/>
    <n v="11.142751021418844"/>
    <n v="65.666666666666671"/>
    <x v="6"/>
    <x v="1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n v="1390381722"/>
    <b v="0"/>
    <n v="5"/>
    <b v="0"/>
    <n v="37.037037037037038"/>
    <n v="16.2"/>
    <x v="6"/>
    <x v="17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n v="1371769582"/>
    <b v="0"/>
    <n v="148"/>
    <b v="0"/>
    <n v="29.697089685210848"/>
    <n v="34.128378378378379"/>
    <x v="6"/>
    <x v="17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n v="1385065931"/>
    <b v="0"/>
    <n v="10"/>
    <b v="0"/>
    <n v="3.8461538461538463"/>
    <n v="13"/>
    <x v="6"/>
    <x v="17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n v="1457686464"/>
    <b v="0"/>
    <n v="4"/>
    <b v="0"/>
    <n v="666.66666666666663"/>
    <n v="11.25"/>
    <x v="6"/>
    <x v="17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n v="1382679059"/>
    <b v="0"/>
    <n v="21"/>
    <b v="0"/>
    <n v="2.5882352941176472"/>
    <n v="40.476190476190474"/>
    <x v="6"/>
    <x v="1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n v="1347322622"/>
    <b v="0"/>
    <n v="2"/>
    <b v="0"/>
    <n v="142.85714285714286"/>
    <n v="35"/>
    <x v="6"/>
    <x v="17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n v="1445191493"/>
    <b v="0"/>
    <n v="0"/>
    <b v="0"/>
    <e v="#DIV/0!"/>
    <e v="#DIV/0!"/>
    <x v="6"/>
    <x v="17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n v="1389038297"/>
    <b v="0"/>
    <n v="4"/>
    <b v="0"/>
    <n v="1470.5882352941176"/>
    <n v="12.75"/>
    <x v="6"/>
    <x v="17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n v="1316214541"/>
    <b v="0"/>
    <n v="1"/>
    <b v="0"/>
    <n v="75"/>
    <n v="10"/>
    <x v="6"/>
    <x v="17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n v="1386216545"/>
    <b v="0"/>
    <n v="30"/>
    <b v="0"/>
    <n v="15.849721162312886"/>
    <n v="113.56666666666666"/>
    <x v="6"/>
    <x v="1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n v="1333748516"/>
    <b v="0"/>
    <n v="3"/>
    <b v="0"/>
    <n v="22.222222222222221"/>
    <n v="15"/>
    <x v="6"/>
    <x v="17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n v="1405674250"/>
    <b v="0"/>
    <n v="975"/>
    <b v="0"/>
    <n v="1.5932361813315206"/>
    <n v="48.281025641025643"/>
    <x v="6"/>
    <x v="17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n v="1450152011"/>
    <b v="0"/>
    <n v="167"/>
    <b v="0"/>
    <n v="3.4041394335511983"/>
    <n v="43.976047904191617"/>
    <x v="6"/>
    <x v="17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n v="1307421721"/>
    <b v="0"/>
    <n v="5"/>
    <b v="0"/>
    <n v="13.333333333333334"/>
    <n v="9"/>
    <x v="6"/>
    <x v="17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n v="1461072936"/>
    <b v="0"/>
    <n v="18"/>
    <b v="0"/>
    <n v="38.34808259587021"/>
    <n v="37.666666666666664"/>
    <x v="6"/>
    <x v="1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n v="1397186333"/>
    <b v="0"/>
    <n v="98"/>
    <b v="0"/>
    <n v="10.982976386600768"/>
    <n v="18.581632653061224"/>
    <x v="6"/>
    <x v="17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n v="1419891292"/>
    <b v="0"/>
    <n v="4"/>
    <b v="0"/>
    <n v="5666.666666666667"/>
    <n v="3"/>
    <x v="6"/>
    <x v="17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n v="1342043088"/>
    <b v="0"/>
    <n v="3"/>
    <b v="0"/>
    <n v="178.57142857142858"/>
    <n v="18.666666666666668"/>
    <x v="6"/>
    <x v="17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n v="1401810583"/>
    <b v="0"/>
    <n v="1"/>
    <b v="0"/>
    <n v="121.95121951219512"/>
    <n v="410"/>
    <x v="6"/>
    <x v="17"/>
    <s v="games/video games"/>
  </r>
  <r>
    <n v="1084"/>
    <s v="My own channel"/>
    <s v="I want to start my own channel for gaming"/>
    <n v="550"/>
    <n v="0"/>
    <x v="2"/>
    <x v="0"/>
    <s v="USD"/>
    <n v="1407534804"/>
    <n v="1404942804"/>
    <n v="1404942804"/>
    <b v="0"/>
    <n v="0"/>
    <b v="0"/>
    <e v="#DIV/0!"/>
    <e v="#DIV/0!"/>
    <x v="6"/>
    <x v="17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n v="1455379575"/>
    <b v="0"/>
    <n v="9"/>
    <b v="0"/>
    <n v="29.239766081871345"/>
    <n v="114"/>
    <x v="6"/>
    <x v="17"/>
    <s v="games/video games"/>
  </r>
  <r>
    <n v="1086"/>
    <s v="Cyber Universe Online"/>
    <s v="Humanity's future in the Galaxy"/>
    <n v="18000"/>
    <n v="15"/>
    <x v="2"/>
    <x v="0"/>
    <s v="USD"/>
    <n v="1408913291"/>
    <n v="1406321291"/>
    <n v="1406321291"/>
    <b v="0"/>
    <n v="2"/>
    <b v="0"/>
    <n v="1200"/>
    <n v="7.5"/>
    <x v="6"/>
    <x v="17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n v="1400260087"/>
    <b v="0"/>
    <n v="0"/>
    <b v="0"/>
    <e v="#DIV/0!"/>
    <e v="#DIV/0!"/>
    <x v="6"/>
    <x v="17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n v="1395774667"/>
    <b v="0"/>
    <n v="147"/>
    <b v="0"/>
    <n v="7.0507055406010961"/>
    <n v="43.41727891156463"/>
    <x v="6"/>
    <x v="17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n v="1432701175"/>
    <b v="0"/>
    <n v="49"/>
    <b v="0"/>
    <n v="12.776831345826235"/>
    <n v="23.959183673469386"/>
    <x v="6"/>
    <x v="17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n v="1430281653"/>
    <b v="0"/>
    <n v="1"/>
    <b v="0"/>
    <n v="2599.8000000000002"/>
    <n v="5"/>
    <x v="6"/>
    <x v="17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n v="1457725272"/>
    <b v="0"/>
    <n v="2"/>
    <b v="0"/>
    <n v="8"/>
    <n v="12.5"/>
    <x v="6"/>
    <x v="17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n v="1354840638"/>
    <b v="0"/>
    <n v="7"/>
    <b v="0"/>
    <n v="95.238095238095241"/>
    <n v="3"/>
    <x v="6"/>
    <x v="17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n v="1453936937"/>
    <b v="0"/>
    <n v="4"/>
    <b v="0"/>
    <n v="7.1005917159763312"/>
    <n v="10.5625"/>
    <x v="6"/>
    <x v="17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n v="1315588033"/>
    <b v="0"/>
    <n v="27"/>
    <b v="0"/>
    <n v="5.4644642851721761"/>
    <n v="122.00037037037038"/>
    <x v="6"/>
    <x v="17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n v="1375275220"/>
    <b v="0"/>
    <n v="94"/>
    <b v="0"/>
    <n v="19.861762135536665"/>
    <n v="267.80851063829789"/>
    <x v="6"/>
    <x v="17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n v="1409747154"/>
    <b v="0"/>
    <n v="29"/>
    <b v="0"/>
    <n v="5.5762081784386615"/>
    <n v="74.206896551724142"/>
    <x v="6"/>
    <x v="17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n v="1390330877"/>
    <b v="0"/>
    <n v="7"/>
    <b v="0"/>
    <n v="2127.6595744680849"/>
    <n v="6.7142857142857144"/>
    <x v="6"/>
    <x v="17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n v="1394821095"/>
    <b v="0"/>
    <n v="22"/>
    <b v="0"/>
    <n v="13.865779256794232"/>
    <n v="81.954545454545453"/>
    <x v="6"/>
    <x v="17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n v="1428955468"/>
    <b v="0"/>
    <n v="1"/>
    <b v="0"/>
    <n v="200"/>
    <n v="25"/>
    <x v="6"/>
    <x v="17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n v="1452825571"/>
    <b v="0"/>
    <n v="10"/>
    <b v="0"/>
    <n v="40"/>
    <n v="10"/>
    <x v="6"/>
    <x v="17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n v="1466188338"/>
    <b v="0"/>
    <n v="6"/>
    <b v="0"/>
    <n v="2439.0243902439024"/>
    <n v="6.833333333333333"/>
    <x v="6"/>
    <x v="17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n v="1383095125"/>
    <b v="0"/>
    <n v="24"/>
    <b v="0"/>
    <n v="18.823529411764707"/>
    <n v="17.708333333333332"/>
    <x v="6"/>
    <x v="17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n v="1461043190"/>
    <b v="0"/>
    <n v="15"/>
    <b v="0"/>
    <n v="61.728395061728392"/>
    <n v="16.2"/>
    <x v="6"/>
    <x v="17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n v="1399888221"/>
    <b v="0"/>
    <n v="37"/>
    <b v="0"/>
    <n v="20.19522046449007"/>
    <n v="80.297297297297291"/>
    <x v="6"/>
    <x v="17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n v="1393038927"/>
    <b v="0"/>
    <n v="20"/>
    <b v="0"/>
    <n v="628.93081761006295"/>
    <n v="71.55"/>
    <x v="6"/>
    <x v="17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n v="1330969575"/>
    <b v="0"/>
    <n v="7"/>
    <b v="0"/>
    <n v="2.4242424242424243"/>
    <n v="23.571428571428573"/>
    <x v="6"/>
    <x v="1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n v="1403556024"/>
    <b v="0"/>
    <n v="0"/>
    <b v="0"/>
    <e v="#DIV/0!"/>
    <e v="#DIV/0!"/>
    <x v="6"/>
    <x v="17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n v="1329146235"/>
    <b v="0"/>
    <n v="21"/>
    <b v="0"/>
    <n v="34.129692832764505"/>
    <n v="34.88095238095238"/>
    <x v="6"/>
    <x v="17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n v="1476900190"/>
    <b v="0"/>
    <n v="3"/>
    <b v="0"/>
    <n v="222.22222222222223"/>
    <n v="15"/>
    <x v="6"/>
    <x v="17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n v="1352327022"/>
    <b v="0"/>
    <n v="11"/>
    <b v="0"/>
    <n v="196.07843137254903"/>
    <n v="23.181818181818183"/>
    <x v="6"/>
    <x v="17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n v="1449636790"/>
    <b v="0"/>
    <n v="1"/>
    <b v="0"/>
    <n v="2500"/>
    <n v="1"/>
    <x v="6"/>
    <x v="17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n v="1416507211"/>
    <b v="0"/>
    <n v="312"/>
    <b v="0"/>
    <n v="2.8139361466725847"/>
    <n v="100.23371794871794"/>
    <x v="6"/>
    <x v="17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n v="1405466820"/>
    <b v="0"/>
    <n v="1"/>
    <b v="0"/>
    <n v="200"/>
    <n v="5"/>
    <x v="6"/>
    <x v="17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n v="1378714687"/>
    <b v="0"/>
    <n v="3"/>
    <b v="0"/>
    <n v="600"/>
    <n v="3.3333333333333335"/>
    <x v="6"/>
    <x v="17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n v="1456764095"/>
    <b v="0"/>
    <n v="4"/>
    <b v="0"/>
    <n v="754.71698113207549"/>
    <n v="13.25"/>
    <x v="6"/>
    <x v="17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n v="1334089208"/>
    <b v="0"/>
    <n v="10"/>
    <b v="0"/>
    <n v="2800.8066323101052"/>
    <n v="17.852"/>
    <x v="6"/>
    <x v="17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n v="1448461313"/>
    <b v="0"/>
    <n v="8"/>
    <b v="0"/>
    <n v="12.048192771084338"/>
    <n v="10.375"/>
    <x v="6"/>
    <x v="17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n v="1394078379"/>
    <b v="0"/>
    <n v="3"/>
    <b v="0"/>
    <n v="41.284403669724767"/>
    <n v="36.333333333333336"/>
    <x v="6"/>
    <x v="17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n v="1395687664"/>
    <b v="0"/>
    <n v="1"/>
    <b v="0"/>
    <n v="420"/>
    <n v="5"/>
    <x v="6"/>
    <x v="17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n v="1315947400"/>
    <b v="0"/>
    <n v="0"/>
    <b v="0"/>
    <e v="#DIV/0!"/>
    <e v="#DIV/0!"/>
    <x v="6"/>
    <x v="17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n v="1455315916"/>
    <b v="0"/>
    <n v="5"/>
    <b v="0"/>
    <n v="8620.689655172413"/>
    <n v="5.8"/>
    <x v="6"/>
    <x v="17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n v="1368723225"/>
    <b v="0"/>
    <n v="0"/>
    <b v="0"/>
    <e v="#DIV/0!"/>
    <e v="#DIV/0!"/>
    <x v="6"/>
    <x v="17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n v="1395318848"/>
    <b v="0"/>
    <n v="3"/>
    <b v="0"/>
    <n v="454.54545454545456"/>
    <n v="3.6666666666666665"/>
    <x v="6"/>
    <x v="1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n v="1427817651"/>
    <b v="0"/>
    <n v="7"/>
    <b v="0"/>
    <n v="211.76470588235293"/>
    <n v="60.714285714285715"/>
    <x v="6"/>
    <x v="18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n v="1438009130"/>
    <b v="0"/>
    <n v="0"/>
    <b v="0"/>
    <e v="#DIV/0!"/>
    <e v="#DIV/0!"/>
    <x v="6"/>
    <x v="18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n v="1465890694"/>
    <b v="0"/>
    <n v="2"/>
    <b v="0"/>
    <n v="200"/>
    <n v="5"/>
    <x v="6"/>
    <x v="18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n v="1413318600"/>
    <b v="0"/>
    <n v="23"/>
    <b v="0"/>
    <n v="59.82905982905983"/>
    <n v="25.434782608695652"/>
    <x v="6"/>
    <x v="18"/>
    <s v="games/mobile games"/>
  </r>
  <r>
    <n v="1128"/>
    <s v="Flying Turds"/>
    <s v="#havingfunFTW"/>
    <n v="1000"/>
    <n v="1"/>
    <x v="2"/>
    <x v="1"/>
    <s v="GBP"/>
    <n v="1407425717"/>
    <n v="1404833717"/>
    <n v="1404833717"/>
    <b v="0"/>
    <n v="1"/>
    <b v="0"/>
    <n v="1000"/>
    <n v="1"/>
    <x v="6"/>
    <x v="18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n v="1462515693"/>
    <b v="0"/>
    <n v="2"/>
    <b v="0"/>
    <n v="952.38095238095241"/>
    <n v="10.5"/>
    <x v="6"/>
    <x v="18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n v="1411775700"/>
    <b v="0"/>
    <n v="3"/>
    <b v="0"/>
    <n v="454.54545454545456"/>
    <n v="3.6666666666666665"/>
    <x v="6"/>
    <x v="18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n v="1448401668"/>
    <b v="0"/>
    <n v="0"/>
    <b v="0"/>
    <e v="#DIV/0!"/>
    <e v="#DIV/0!"/>
    <x v="6"/>
    <x v="18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n v="1480646771"/>
    <b v="0"/>
    <n v="13"/>
    <b v="0"/>
    <n v="6.9541029207232263"/>
    <n v="110.61538461538461"/>
    <x v="6"/>
    <x v="18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n v="1404207981"/>
    <b v="0"/>
    <n v="1"/>
    <b v="0"/>
    <n v="150"/>
    <n v="20"/>
    <x v="6"/>
    <x v="18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n v="1416034228"/>
    <b v="0"/>
    <n v="1"/>
    <b v="0"/>
    <n v="25000"/>
    <n v="1"/>
    <x v="6"/>
    <x v="18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n v="1467935094"/>
    <b v="0"/>
    <n v="1"/>
    <b v="0"/>
    <n v="20"/>
    <n v="50"/>
    <x v="6"/>
    <x v="18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n v="1447949229"/>
    <b v="0"/>
    <n v="6"/>
    <b v="0"/>
    <n v="15.518518518518519"/>
    <n v="45"/>
    <x v="6"/>
    <x v="18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n v="1458848421"/>
    <b v="0"/>
    <n v="39"/>
    <b v="0"/>
    <n v="2.5316455696202533"/>
    <n v="253.2051282051282"/>
    <x v="6"/>
    <x v="18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n v="1483307131"/>
    <b v="0"/>
    <n v="4"/>
    <b v="0"/>
    <n v="280"/>
    <n v="31.25"/>
    <x v="6"/>
    <x v="18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n v="1417508426"/>
    <b v="0"/>
    <n v="1"/>
    <b v="0"/>
    <n v="1600"/>
    <n v="5"/>
    <x v="6"/>
    <x v="18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n v="1436267121"/>
    <b v="0"/>
    <n v="0"/>
    <b v="0"/>
    <e v="#DIV/0!"/>
    <e v="#DIV/0!"/>
    <x v="6"/>
    <x v="18"/>
    <s v="games/mobile games"/>
  </r>
  <r>
    <n v="1141"/>
    <s v="Arena Z - Zombie Survival"/>
    <s v="I think this will be a great game!"/>
    <n v="500"/>
    <n v="0"/>
    <x v="2"/>
    <x v="12"/>
    <s v="EUR"/>
    <n v="1436460450"/>
    <n v="1433868450"/>
    <n v="1433868450"/>
    <b v="0"/>
    <n v="0"/>
    <b v="0"/>
    <e v="#DIV/0!"/>
    <e v="#DIV/0!"/>
    <x v="6"/>
    <x v="18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n v="1421539727"/>
    <b v="0"/>
    <n v="0"/>
    <b v="0"/>
    <e v="#DIV/0!"/>
    <e v="#DIV/0!"/>
    <x v="6"/>
    <x v="18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n v="1447735126"/>
    <b v="0"/>
    <n v="8"/>
    <b v="0"/>
    <n v="241.93548387096774"/>
    <n v="23.25"/>
    <x v="6"/>
    <x v="18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n v="1427689320"/>
    <b v="0"/>
    <n v="0"/>
    <b v="0"/>
    <e v="#DIV/0!"/>
    <e v="#DIV/0!"/>
    <x v="7"/>
    <x v="19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n v="1407088592"/>
    <b v="0"/>
    <n v="1"/>
    <b v="0"/>
    <n v="800"/>
    <n v="100"/>
    <x v="7"/>
    <x v="19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n v="1395787973"/>
    <b v="0"/>
    <n v="12"/>
    <b v="0"/>
    <n v="11.320754716981131"/>
    <n v="44.166666666666664"/>
    <x v="7"/>
    <x v="19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n v="1408576783"/>
    <b v="0"/>
    <n v="0"/>
    <b v="0"/>
    <e v="#DIV/0!"/>
    <e v="#DIV/0!"/>
    <x v="7"/>
    <x v="19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n v="1477973181"/>
    <b v="0"/>
    <n v="3"/>
    <b v="0"/>
    <n v="205.47945205479451"/>
    <n v="24.333333333333332"/>
    <x v="7"/>
    <x v="19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n v="1463504566"/>
    <b v="0"/>
    <n v="2"/>
    <b v="0"/>
    <n v="666.66666666666663"/>
    <n v="37.5"/>
    <x v="7"/>
    <x v="19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n v="1447109675"/>
    <b v="0"/>
    <n v="6"/>
    <b v="0"/>
    <n v="9.9206349206349209"/>
    <n v="42"/>
    <x v="7"/>
    <x v="19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n v="1439000863"/>
    <b v="0"/>
    <n v="0"/>
    <b v="0"/>
    <e v="#DIV/0!"/>
    <e v="#DIV/0!"/>
    <x v="7"/>
    <x v="19"/>
    <s v="food/food trucks"/>
  </r>
  <r>
    <n v="1152"/>
    <s v="Peruvian King Food Truck"/>
    <s v="Peruvian food truck with an LA twist."/>
    <n v="16000"/>
    <n v="911"/>
    <x v="2"/>
    <x v="0"/>
    <s v="USD"/>
    <n v="1431709312"/>
    <n v="1429117312"/>
    <n v="1429117312"/>
    <b v="0"/>
    <n v="15"/>
    <b v="0"/>
    <n v="17.563117453347971"/>
    <n v="60.733333333333334"/>
    <x v="7"/>
    <x v="19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n v="1432055305"/>
    <b v="0"/>
    <n v="1"/>
    <b v="0"/>
    <n v="160"/>
    <n v="50"/>
    <x v="7"/>
    <x v="19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n v="1438915006"/>
    <b v="0"/>
    <n v="3"/>
    <b v="0"/>
    <n v="15.384615384615385"/>
    <n v="108.33333333333333"/>
    <x v="7"/>
    <x v="19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n v="1405448408"/>
    <b v="0"/>
    <n v="8"/>
    <b v="0"/>
    <n v="132.97872340425531"/>
    <n v="23.5"/>
    <x v="7"/>
    <x v="19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n v="1422150162"/>
    <b v="0"/>
    <n v="0"/>
    <b v="0"/>
    <e v="#DIV/0!"/>
    <e v="#DIV/0!"/>
    <x v="7"/>
    <x v="19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n v="1412607880"/>
    <b v="0"/>
    <n v="3"/>
    <b v="0"/>
    <n v="66.225165562913901"/>
    <n v="50.333333333333336"/>
    <x v="7"/>
    <x v="19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n v="1415499128"/>
    <b v="0"/>
    <n v="3"/>
    <b v="0"/>
    <n v="214.28571428571428"/>
    <n v="11.666666666666666"/>
    <x v="7"/>
    <x v="19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n v="1433006765"/>
    <b v="0"/>
    <n v="0"/>
    <b v="0"/>
    <e v="#DIV/0!"/>
    <e v="#DIV/0!"/>
    <x v="7"/>
    <x v="19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n v="1424922186"/>
    <b v="0"/>
    <n v="19"/>
    <b v="0"/>
    <n v="25.974025974025974"/>
    <n v="60.789473684210527"/>
    <x v="7"/>
    <x v="1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n v="1430233589"/>
    <b v="0"/>
    <n v="0"/>
    <b v="0"/>
    <e v="#DIV/0!"/>
    <e v="#DIV/0!"/>
    <x v="7"/>
    <x v="19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n v="1408983864"/>
    <b v="0"/>
    <n v="2"/>
    <b v="0"/>
    <n v="1714.2857142857142"/>
    <n v="17.5"/>
    <x v="7"/>
    <x v="19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n v="1405012920"/>
    <b v="0"/>
    <n v="0"/>
    <b v="0"/>
    <e v="#DIV/0!"/>
    <e v="#DIV/0!"/>
    <x v="7"/>
    <x v="19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n v="1463678582"/>
    <b v="0"/>
    <n v="0"/>
    <b v="0"/>
    <e v="#DIV/0!"/>
    <e v="#DIV/0!"/>
    <x v="7"/>
    <x v="19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n v="1401685730"/>
    <b v="0"/>
    <n v="25"/>
    <b v="0"/>
    <n v="4.8297512678097076"/>
    <n v="82.82"/>
    <x v="7"/>
    <x v="19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n v="1432640342"/>
    <b v="0"/>
    <n v="8"/>
    <b v="0"/>
    <n v="5.2246603970741905"/>
    <n v="358.875"/>
    <x v="7"/>
    <x v="19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n v="1407865095"/>
    <b v="0"/>
    <n v="16"/>
    <b v="0"/>
    <n v="61.287027579162412"/>
    <n v="61.1875"/>
    <x v="7"/>
    <x v="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n v="1471915065"/>
    <b v="0"/>
    <n v="3"/>
    <b v="0"/>
    <n v="17.647058823529413"/>
    <n v="340"/>
    <x v="7"/>
    <x v="19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n v="1422001763"/>
    <b v="0"/>
    <n v="3"/>
    <b v="0"/>
    <n v="588.23529411764707"/>
    <n v="5.666666666666667"/>
    <x v="7"/>
    <x v="19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n v="1430429171"/>
    <b v="0"/>
    <n v="2"/>
    <b v="0"/>
    <n v="250"/>
    <n v="50"/>
    <x v="7"/>
    <x v="19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n v="1414351127"/>
    <b v="0"/>
    <n v="1"/>
    <b v="0"/>
    <n v="1000"/>
    <n v="25"/>
    <x v="7"/>
    <x v="19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n v="1405959752"/>
    <b v="0"/>
    <n v="0"/>
    <b v="0"/>
    <e v="#DIV/0!"/>
    <e v="#DIV/0!"/>
    <x v="7"/>
    <x v="19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n v="1435552057"/>
    <b v="0"/>
    <n v="1"/>
    <b v="0"/>
    <n v="4166.666666666667"/>
    <n v="30"/>
    <x v="7"/>
    <x v="19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n v="1460146327"/>
    <b v="0"/>
    <n v="19"/>
    <b v="0"/>
    <n v="16.930022573363431"/>
    <n v="46.631578947368418"/>
    <x v="7"/>
    <x v="19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n v="1434389339"/>
    <b v="0"/>
    <n v="9"/>
    <b v="0"/>
    <n v="34.188034188034187"/>
    <n v="65"/>
    <x v="7"/>
    <x v="19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n v="1484094498"/>
    <b v="0"/>
    <n v="1"/>
    <b v="0"/>
    <n v="17500"/>
    <n v="10"/>
    <x v="7"/>
    <x v="19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n v="1410796296"/>
    <b v="0"/>
    <n v="0"/>
    <b v="0"/>
    <e v="#DIV/0!"/>
    <e v="#DIV/0!"/>
    <x v="7"/>
    <x v="19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n v="1405633452"/>
    <b v="0"/>
    <n v="1"/>
    <b v="0"/>
    <n v="15000"/>
    <n v="5"/>
    <x v="7"/>
    <x v="19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n v="1443460627"/>
    <b v="0"/>
    <n v="5"/>
    <b v="0"/>
    <n v="18.75"/>
    <n v="640"/>
    <x v="7"/>
    <x v="19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n v="1400786514"/>
    <b v="0"/>
    <n v="85"/>
    <b v="0"/>
    <n v="8.5106382978723403"/>
    <n v="69.117647058823536"/>
    <x v="7"/>
    <x v="19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n v="1422605321"/>
    <b v="0"/>
    <n v="3"/>
    <b v="0"/>
    <n v="12500"/>
    <n v="1.3333333333333333"/>
    <x v="7"/>
    <x v="19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n v="1482609088"/>
    <b v="0"/>
    <n v="4"/>
    <b v="0"/>
    <n v="23.80952380952381"/>
    <n v="10.5"/>
    <x v="7"/>
    <x v="19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n v="1476391223"/>
    <b v="0"/>
    <n v="3"/>
    <b v="0"/>
    <n v="25"/>
    <n v="33.333333333333336"/>
    <x v="7"/>
    <x v="19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n v="1483712611"/>
    <b v="0"/>
    <n v="375"/>
    <b v="1"/>
    <n v="0.95295850298882434"/>
    <n v="61.562666666666665"/>
    <x v="8"/>
    <x v="20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n v="1430945149"/>
    <b v="0"/>
    <n v="111"/>
    <b v="1"/>
    <n v="0.9484066767830045"/>
    <n v="118.73873873873873"/>
    <x v="8"/>
    <x v="20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n v="1430340195"/>
    <b v="0"/>
    <n v="123"/>
    <b v="1"/>
    <n v="0.93691442848219864"/>
    <n v="65.081300813008127"/>
    <x v="8"/>
    <x v="20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n v="1429133323"/>
    <b v="0"/>
    <n v="70"/>
    <b v="1"/>
    <n v="0.96037756558006804"/>
    <n v="130.15714285714284"/>
    <x v="8"/>
    <x v="20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n v="1481129340"/>
    <b v="0"/>
    <n v="85"/>
    <b v="1"/>
    <n v="0.62285892245406416"/>
    <n v="37.776470588235291"/>
    <x v="8"/>
    <x v="20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n v="1465428595"/>
    <b v="0"/>
    <n v="86"/>
    <b v="1"/>
    <n v="0.92783505154639179"/>
    <n v="112.79069767441861"/>
    <x v="8"/>
    <x v="20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n v="1406908725"/>
    <b v="0"/>
    <n v="13"/>
    <b v="1"/>
    <n v="0.7407407407407407"/>
    <n v="51.92307692307692"/>
    <x v="8"/>
    <x v="20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n v="1455892160"/>
    <b v="0"/>
    <n v="33"/>
    <b v="1"/>
    <n v="0.91680814940577249"/>
    <n v="89.242424242424249"/>
    <x v="8"/>
    <x v="20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n v="1484222978"/>
    <b v="0"/>
    <n v="15"/>
    <b v="1"/>
    <n v="0.34482758620689657"/>
    <n v="19.333333333333332"/>
    <x v="8"/>
    <x v="20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n v="1455043053"/>
    <b v="0"/>
    <n v="273"/>
    <b v="1"/>
    <n v="0.96193486326783018"/>
    <n v="79.967032967032964"/>
    <x v="8"/>
    <x v="20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n v="1425901379"/>
    <b v="0"/>
    <n v="714"/>
    <b v="1"/>
    <n v="0.3103277060575968"/>
    <n v="56.414565826330531"/>
    <x v="8"/>
    <x v="20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n v="1445415653"/>
    <b v="0"/>
    <n v="170"/>
    <b v="1"/>
    <n v="0.7407407407407407"/>
    <n v="79.411764705882348"/>
    <x v="8"/>
    <x v="20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n v="1447875539"/>
    <b v="0"/>
    <n v="512"/>
    <b v="1"/>
    <n v="0.37049339499706163"/>
    <n v="76.439453125"/>
    <x v="8"/>
    <x v="20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n v="1463155034"/>
    <b v="0"/>
    <n v="314"/>
    <b v="1"/>
    <n v="0.39479917881770804"/>
    <n v="121"/>
    <x v="8"/>
    <x v="20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n v="1448463086"/>
    <b v="0"/>
    <n v="167"/>
    <b v="1"/>
    <n v="0.38372985418265543"/>
    <n v="54.616766467065865"/>
    <x v="8"/>
    <x v="20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n v="1433615400"/>
    <b v="0"/>
    <n v="9"/>
    <b v="1"/>
    <n v="0.98700334199777195"/>
    <n v="299.22222222222223"/>
    <x v="8"/>
    <x v="20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n v="1427369256"/>
    <b v="0"/>
    <n v="103"/>
    <b v="1"/>
    <n v="0.7961519323270857"/>
    <n v="58.533980582524272"/>
    <x v="8"/>
    <x v="20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n v="1466001246"/>
    <b v="0"/>
    <n v="111"/>
    <b v="1"/>
    <n v="0.97620182647361731"/>
    <n v="55.371801801801809"/>
    <x v="8"/>
    <x v="20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n v="1432796154"/>
    <b v="0"/>
    <n v="271"/>
    <b v="1"/>
    <n v="0.50189717130754252"/>
    <n v="183.80442804428046"/>
    <x v="8"/>
    <x v="20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n v="1430491527"/>
    <b v="0"/>
    <n v="101"/>
    <b v="1"/>
    <n v="0.9760479041916168"/>
    <n v="165.34653465346534"/>
    <x v="8"/>
    <x v="20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n v="1445363833"/>
    <b v="0"/>
    <n v="57"/>
    <b v="1"/>
    <n v="0.97138160352686242"/>
    <n v="234.78947368421052"/>
    <x v="8"/>
    <x v="20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n v="1431605351"/>
    <b v="0"/>
    <n v="62"/>
    <b v="1"/>
    <n v="0.99145820622330694"/>
    <n v="211.48387096774192"/>
    <x v="8"/>
    <x v="20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n v="1486406253"/>
    <b v="0"/>
    <n v="32"/>
    <b v="1"/>
    <n v="0.86956521739130432"/>
    <n v="32.34375"/>
    <x v="8"/>
    <x v="20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n v="1456827573"/>
    <b v="0"/>
    <n v="141"/>
    <b v="1"/>
    <n v="0.95999080248332946"/>
    <n v="123.37588652482269"/>
    <x v="8"/>
    <x v="20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n v="1456246864"/>
    <b v="0"/>
    <n v="75"/>
    <b v="1"/>
    <n v="0.64391500321957507"/>
    <n v="207.06666666666666"/>
    <x v="8"/>
    <x v="20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n v="1485461905"/>
    <b v="0"/>
    <n v="46"/>
    <b v="1"/>
    <n v="0.94339622641509435"/>
    <n v="138.2608695652174"/>
    <x v="8"/>
    <x v="20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n v="1431124572"/>
    <b v="0"/>
    <n v="103"/>
    <b v="1"/>
    <n v="0.39321314118317835"/>
    <n v="493.81553398058253"/>
    <x v="8"/>
    <x v="20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n v="1464209261"/>
    <b v="0"/>
    <n v="6"/>
    <b v="1"/>
    <n v="0.98911968348170132"/>
    <n v="168.5"/>
    <x v="8"/>
    <x v="20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n v="1447195695"/>
    <b v="0"/>
    <n v="83"/>
    <b v="1"/>
    <n v="0.77495350278983266"/>
    <n v="38.867469879518069"/>
    <x v="8"/>
    <x v="20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n v="1482862100"/>
    <b v="0"/>
    <n v="108"/>
    <b v="1"/>
    <n v="0.97817908201655379"/>
    <n v="61.527777777777779"/>
    <x v="8"/>
    <x v="20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n v="1428696605"/>
    <b v="0"/>
    <n v="25"/>
    <b v="1"/>
    <n v="0.75872534142640369"/>
    <n v="105.44"/>
    <x v="8"/>
    <x v="20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n v="1398895756"/>
    <b v="0"/>
    <n v="549"/>
    <b v="1"/>
    <n v="0.12721348279730235"/>
    <n v="71.592003642987251"/>
    <x v="8"/>
    <x v="20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n v="1441032457"/>
    <b v="0"/>
    <n v="222"/>
    <b v="1"/>
    <n v="0.68634179821551133"/>
    <n v="91.882882882882882"/>
    <x v="8"/>
    <x v="20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n v="1465932340"/>
    <b v="0"/>
    <n v="183"/>
    <b v="1"/>
    <n v="0.97465886939571145"/>
    <n v="148.57377049180329"/>
    <x v="8"/>
    <x v="20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n v="1443714800"/>
    <b v="0"/>
    <n v="89"/>
    <b v="1"/>
    <n v="0.58045791680103187"/>
    <n v="174.2134831460674"/>
    <x v="8"/>
    <x v="20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n v="1474369513"/>
    <b v="0"/>
    <n v="253"/>
    <b v="1"/>
    <n v="0.62826621580079922"/>
    <n v="102.86166007905139"/>
    <x v="8"/>
    <x v="20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n v="1437923112"/>
    <b v="0"/>
    <n v="140"/>
    <b v="1"/>
    <n v="0.9637006103437199"/>
    <n v="111.17857142857143"/>
    <x v="8"/>
    <x v="20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n v="1478431488"/>
    <b v="0"/>
    <n v="103"/>
    <b v="1"/>
    <n v="0.89758915712298193"/>
    <n v="23.796213592233013"/>
    <x v="8"/>
    <x v="20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n v="1456852647"/>
    <b v="0"/>
    <n v="138"/>
    <b v="1"/>
    <n v="0.35666518056174767"/>
    <n v="81.268115942028984"/>
    <x v="8"/>
    <x v="20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n v="1476159309"/>
    <b v="0"/>
    <n v="191"/>
    <b v="1"/>
    <n v="0.89201243411271791"/>
    <n v="116.21465968586388"/>
    <x v="8"/>
    <x v="20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n v="1396876302"/>
    <b v="0"/>
    <n v="18"/>
    <b v="0"/>
    <n v="14.150943396226415"/>
    <n v="58.888888888888886"/>
    <x v="4"/>
    <x v="21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n v="1377294278"/>
    <b v="0"/>
    <n v="3"/>
    <b v="0"/>
    <n v="22.727272727272727"/>
    <n v="44"/>
    <x v="4"/>
    <x v="21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n v="1395089981"/>
    <b v="0"/>
    <n v="40"/>
    <b v="0"/>
    <n v="25.81311306143521"/>
    <n v="48.424999999999997"/>
    <x v="4"/>
    <x v="21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n v="1404770616"/>
    <b v="0"/>
    <n v="0"/>
    <b v="0"/>
    <e v="#DIV/0!"/>
    <e v="#DIV/0!"/>
    <x v="4"/>
    <x v="21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n v="1312047008"/>
    <b v="0"/>
    <n v="24"/>
    <b v="0"/>
    <n v="3.4129692832764507"/>
    <n v="61.041666666666664"/>
    <x v="4"/>
    <x v="21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n v="1331982127"/>
    <b v="0"/>
    <n v="1"/>
    <b v="0"/>
    <n v="110"/>
    <n v="25"/>
    <x v="4"/>
    <x v="21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n v="1295997630"/>
    <b v="0"/>
    <n v="0"/>
    <b v="0"/>
    <e v="#DIV/0!"/>
    <e v="#DIV/0!"/>
    <x v="4"/>
    <x v="21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n v="1436394968"/>
    <b v="0"/>
    <n v="0"/>
    <b v="0"/>
    <e v="#DIV/0!"/>
    <e v="#DIV/0!"/>
    <x v="4"/>
    <x v="21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n v="1377030070"/>
    <b v="0"/>
    <n v="1"/>
    <b v="0"/>
    <n v="125"/>
    <n v="40"/>
    <x v="4"/>
    <x v="21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n v="1328049974"/>
    <b v="0"/>
    <n v="6"/>
    <b v="0"/>
    <n v="8.6206896551724146"/>
    <n v="19.333333333333332"/>
    <x v="4"/>
    <x v="21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n v="1420311342"/>
    <b v="0"/>
    <n v="0"/>
    <b v="0"/>
    <e v="#DIV/0!"/>
    <e v="#DIV/0!"/>
    <x v="4"/>
    <x v="21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n v="1383621299"/>
    <b v="0"/>
    <n v="6"/>
    <b v="0"/>
    <n v="35.876190476190473"/>
    <n v="35"/>
    <x v="4"/>
    <x v="21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n v="1342801164"/>
    <b v="0"/>
    <n v="0"/>
    <b v="0"/>
    <e v="#DIV/0!"/>
    <e v="#DIV/0!"/>
    <x v="4"/>
    <x v="21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n v="1344062865"/>
    <b v="0"/>
    <n v="0"/>
    <b v="0"/>
    <e v="#DIV/0!"/>
    <e v="#DIV/0!"/>
    <x v="4"/>
    <x v="21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n v="1310049536"/>
    <b v="0"/>
    <n v="3"/>
    <b v="0"/>
    <n v="5.617977528089888"/>
    <n v="59.333333333333336"/>
    <x v="4"/>
    <x v="21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n v="1323212767"/>
    <b v="0"/>
    <n v="0"/>
    <b v="0"/>
    <e v="#DIV/0!"/>
    <e v="#DIV/0!"/>
    <x v="4"/>
    <x v="21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n v="1368579457"/>
    <b v="0"/>
    <n v="8"/>
    <b v="0"/>
    <n v="33.19502074688797"/>
    <n v="30.125"/>
    <x v="4"/>
    <x v="21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n v="1413057980"/>
    <b v="0"/>
    <n v="34"/>
    <b v="0"/>
    <n v="1.9708316909735908"/>
    <n v="74.617647058823536"/>
    <x v="4"/>
    <x v="21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n v="1314417502"/>
    <b v="0"/>
    <n v="1"/>
    <b v="0"/>
    <n v="182.2"/>
    <n v="5"/>
    <x v="4"/>
    <x v="21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n v="1304888771"/>
    <b v="0"/>
    <n v="38"/>
    <b v="0"/>
    <n v="7.0963926670609103"/>
    <n v="44.5"/>
    <x v="4"/>
    <x v="21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n v="1363981723"/>
    <b v="1"/>
    <n v="45"/>
    <b v="1"/>
    <n v="0.96339113680154143"/>
    <n v="46.133333333333333"/>
    <x v="4"/>
    <x v="1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n v="1400163834"/>
    <b v="1"/>
    <n v="17"/>
    <b v="1"/>
    <n v="0.83160083160083165"/>
    <n v="141.47058823529412"/>
    <x v="4"/>
    <x v="1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n v="1319245349"/>
    <b v="1"/>
    <n v="31"/>
    <b v="1"/>
    <n v="0.85470085470085466"/>
    <n v="75.483870967741936"/>
    <x v="4"/>
    <x v="11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n v="1365231655"/>
    <b v="1"/>
    <n v="50"/>
    <b v="1"/>
    <n v="0.81871345029239762"/>
    <n v="85.5"/>
    <x v="4"/>
    <x v="11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n v="1399563953"/>
    <b v="1"/>
    <n v="59"/>
    <b v="1"/>
    <n v="0.65945660775520976"/>
    <n v="64.254237288135599"/>
    <x v="4"/>
    <x v="1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n v="1339091211"/>
    <b v="1"/>
    <n v="81"/>
    <b v="1"/>
    <n v="0.9574875526618154"/>
    <n v="64.46913580246914"/>
    <x v="4"/>
    <x v="1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n v="1406129131"/>
    <b v="1"/>
    <n v="508"/>
    <b v="1"/>
    <n v="0.49961696033041336"/>
    <n v="118.2007874015748"/>
    <x v="4"/>
    <x v="11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n v="1311795167"/>
    <b v="1"/>
    <n v="74"/>
    <b v="1"/>
    <n v="0.98231827111984282"/>
    <n v="82.540540540540547"/>
    <x v="4"/>
    <x v="1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n v="1380238969"/>
    <b v="1"/>
    <n v="141"/>
    <b v="1"/>
    <n v="0.72644250726442505"/>
    <n v="34.170212765957444"/>
    <x v="4"/>
    <x v="1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n v="1407178107"/>
    <b v="1"/>
    <n v="711"/>
    <b v="1"/>
    <n v="3.2912795573360648E-4"/>
    <n v="42.73322081575246"/>
    <x v="4"/>
    <x v="1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n v="1288968886"/>
    <b v="1"/>
    <n v="141"/>
    <b v="1"/>
    <n v="0.50288973954814986"/>
    <n v="94.489361702127653"/>
    <x v="4"/>
    <x v="1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n v="1383337052"/>
    <b v="1"/>
    <n v="109"/>
    <b v="1"/>
    <n v="0.49415252841377039"/>
    <n v="55.697247706422019"/>
    <x v="4"/>
    <x v="1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n v="1326492231"/>
    <b v="1"/>
    <n v="361"/>
    <b v="1"/>
    <n v="0.84771792920594546"/>
    <n v="98.030831024930734"/>
    <x v="4"/>
    <x v="1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n v="1297562590"/>
    <b v="1"/>
    <n v="176"/>
    <b v="1"/>
    <n v="0.33929673041332509"/>
    <n v="92.102272727272734"/>
    <x v="4"/>
    <x v="1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n v="1375368012"/>
    <b v="1"/>
    <n v="670"/>
    <b v="1"/>
    <n v="0.46916124915746454"/>
    <n v="38.175462686567165"/>
    <x v="4"/>
    <x v="11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n v="1399504664"/>
    <b v="1"/>
    <n v="96"/>
    <b v="1"/>
    <n v="0.95932463545663849"/>
    <n v="27.145833333333332"/>
    <x v="4"/>
    <x v="1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n v="1390853620"/>
    <b v="1"/>
    <n v="74"/>
    <b v="1"/>
    <n v="0.87976539589442815"/>
    <n v="50.689189189189186"/>
    <x v="4"/>
    <x v="11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n v="1388391227"/>
    <b v="1"/>
    <n v="52"/>
    <b v="1"/>
    <n v="0.98765432098765427"/>
    <n v="38.942307692307693"/>
    <x v="4"/>
    <x v="1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n v="1389982692"/>
    <b v="1"/>
    <n v="105"/>
    <b v="1"/>
    <n v="0.79735034347399414"/>
    <n v="77.638095238095232"/>
    <x v="4"/>
    <x v="11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n v="1393034470"/>
    <b v="1"/>
    <n v="41"/>
    <b v="1"/>
    <n v="0.84033613445378152"/>
    <n v="43.536585365853661"/>
    <x v="4"/>
    <x v="1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n v="1380556483"/>
    <b v="1"/>
    <n v="34"/>
    <b v="1"/>
    <n v="0.60073937153419599"/>
    <n v="31.823529411764707"/>
    <x v="4"/>
    <x v="1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n v="1287071015"/>
    <b v="1"/>
    <n v="66"/>
    <b v="1"/>
    <n v="0.83929432133462178"/>
    <n v="63.184393939393942"/>
    <x v="4"/>
    <x v="11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n v="1386882145"/>
    <b v="1"/>
    <n v="50"/>
    <b v="1"/>
    <n v="0.99528548978522791"/>
    <n v="190.9"/>
    <x v="4"/>
    <x v="1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n v="1372082558"/>
    <b v="1"/>
    <n v="159"/>
    <b v="1"/>
    <n v="0.98231827111984282"/>
    <n v="140.85534591194968"/>
    <x v="4"/>
    <x v="1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n v="1377116247"/>
    <b v="1"/>
    <n v="182"/>
    <b v="1"/>
    <n v="0.8571428571428571"/>
    <n v="76.92307692307692"/>
    <x v="4"/>
    <x v="1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n v="1458157512"/>
    <b v="1"/>
    <n v="206"/>
    <b v="1"/>
    <n v="0.92039557426808971"/>
    <n v="99.15533980582525"/>
    <x v="4"/>
    <x v="11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n v="1327523642"/>
    <b v="1"/>
    <n v="169"/>
    <b v="1"/>
    <n v="0.87168758716875872"/>
    <n v="67.881656804733723"/>
    <x v="4"/>
    <x v="1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n v="1381767859"/>
    <b v="1"/>
    <n v="31"/>
    <b v="1"/>
    <n v="0.98231827111984282"/>
    <n v="246.29032258064515"/>
    <x v="4"/>
    <x v="1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n v="1270576379"/>
    <b v="1"/>
    <n v="28"/>
    <b v="1"/>
    <n v="0.94339622641509435"/>
    <n v="189.28571428571428"/>
    <x v="4"/>
    <x v="1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n v="1406914291"/>
    <b v="1"/>
    <n v="54"/>
    <b v="1"/>
    <n v="0.96618357487922701"/>
    <n v="76.666666666666671"/>
    <x v="4"/>
    <x v="1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n v="1343320425"/>
    <b v="1"/>
    <n v="467"/>
    <b v="1"/>
    <n v="0.64526386646238476"/>
    <n v="82.963254817987149"/>
    <x v="4"/>
    <x v="1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n v="1372884587"/>
    <b v="1"/>
    <n v="389"/>
    <b v="1"/>
    <n v="0.61674842009613051"/>
    <n v="62.522107969151669"/>
    <x v="4"/>
    <x v="11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n v="1247504047"/>
    <b v="1"/>
    <n v="68"/>
    <b v="1"/>
    <n v="0.95766177301500655"/>
    <n v="46.06808823529412"/>
    <x v="4"/>
    <x v="1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n v="1343741347"/>
    <b v="1"/>
    <n v="413"/>
    <b v="1"/>
    <n v="0.94229096060281492"/>
    <n v="38.543946731234868"/>
    <x v="4"/>
    <x v="1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n v="1401196766"/>
    <b v="1"/>
    <n v="190"/>
    <b v="1"/>
    <n v="0.64541753549796443"/>
    <n v="53.005263157894738"/>
    <x v="4"/>
    <x v="1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n v="1392171770"/>
    <b v="1"/>
    <n v="189"/>
    <b v="1"/>
    <n v="0.90275869381290041"/>
    <n v="73.355396825396824"/>
    <x v="4"/>
    <x v="11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n v="1291227054"/>
    <b v="1"/>
    <n v="130"/>
    <b v="1"/>
    <n v="0.90161677920847672"/>
    <n v="127.97523076923076"/>
    <x v="4"/>
    <x v="1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n v="1373305836"/>
    <b v="1"/>
    <n v="74"/>
    <b v="1"/>
    <n v="0.90322580645161288"/>
    <n v="104.72972972972973"/>
    <x v="4"/>
    <x v="1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n v="1383909855"/>
    <b v="1"/>
    <n v="274"/>
    <b v="1"/>
    <n v="0.80897422068816738"/>
    <n v="67.671532846715323"/>
    <x v="4"/>
    <x v="11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n v="1360948389"/>
    <b v="1"/>
    <n v="22"/>
    <b v="1"/>
    <n v="0.4738213693437574"/>
    <n v="95.931818181818187"/>
    <x v="4"/>
    <x v="1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n v="1481175482"/>
    <b v="0"/>
    <n v="31"/>
    <b v="1"/>
    <n v="0.99009900990099009"/>
    <n v="65.161290322580641"/>
    <x v="1"/>
    <x v="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n v="1433512775"/>
    <b v="0"/>
    <n v="63"/>
    <b v="1"/>
    <n v="0.98376783079193308"/>
    <n v="32.269841269841272"/>
    <x v="1"/>
    <x v="6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n v="1423041227"/>
    <b v="0"/>
    <n v="20"/>
    <b v="1"/>
    <n v="0.92307692307692313"/>
    <n v="81.25"/>
    <x v="1"/>
    <x v="6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n v="1428936856"/>
    <b v="0"/>
    <n v="25"/>
    <b v="1"/>
    <n v="0.41322314049586778"/>
    <n v="24.2"/>
    <x v="1"/>
    <x v="6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n v="1468122163"/>
    <b v="0"/>
    <n v="61"/>
    <b v="1"/>
    <n v="0.99552015928322546"/>
    <n v="65.868852459016395"/>
    <x v="1"/>
    <x v="6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n v="1480907645"/>
    <b v="0"/>
    <n v="52"/>
    <b v="1"/>
    <n v="0.79957356076759056"/>
    <n v="36.07692307692308"/>
    <x v="1"/>
    <x v="6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n v="1427121931"/>
    <b v="0"/>
    <n v="86"/>
    <b v="1"/>
    <n v="0.92105263157894735"/>
    <n v="44.186046511627907"/>
    <x v="1"/>
    <x v="6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n v="1425224391"/>
    <b v="0"/>
    <n v="42"/>
    <b v="1"/>
    <n v="0.68634179821551133"/>
    <n v="104.07142857142857"/>
    <x v="1"/>
    <x v="6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n v="1441822828"/>
    <b v="0"/>
    <n v="52"/>
    <b v="1"/>
    <n v="0.90909090909090906"/>
    <n v="35.96153846153846"/>
    <x v="1"/>
    <x v="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n v="1444927771"/>
    <b v="0"/>
    <n v="120"/>
    <b v="1"/>
    <n v="0.97815454841865013"/>
    <n v="127.79166666666667"/>
    <x v="1"/>
    <x v="6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n v="1443696797"/>
    <b v="0"/>
    <n v="22"/>
    <b v="1"/>
    <n v="0.81967213114754101"/>
    <n v="27.727272727272727"/>
    <x v="1"/>
    <x v="6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n v="1435585497"/>
    <b v="0"/>
    <n v="64"/>
    <b v="1"/>
    <n v="0.98077677520596307"/>
    <n v="39.828125"/>
    <x v="1"/>
    <x v="6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n v="1456189973"/>
    <b v="0"/>
    <n v="23"/>
    <b v="1"/>
    <n v="0.70833333333333337"/>
    <n v="52.173913043478258"/>
    <x v="1"/>
    <x v="6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n v="1459533358"/>
    <b v="0"/>
    <n v="238"/>
    <b v="1"/>
    <n v="0.91303355398310893"/>
    <n v="92.037815126050418"/>
    <x v="1"/>
    <x v="6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n v="1459268432"/>
    <b v="0"/>
    <n v="33"/>
    <b v="1"/>
    <n v="0.95556617295747726"/>
    <n v="63.424242424242422"/>
    <x v="1"/>
    <x v="6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n v="1434310359"/>
    <b v="0"/>
    <n v="32"/>
    <b v="1"/>
    <n v="0.80645161290322576"/>
    <n v="135.625"/>
    <x v="1"/>
    <x v="6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n v="1461427938"/>
    <b v="0"/>
    <n v="24"/>
    <b v="1"/>
    <n v="0.7407407407407407"/>
    <n v="168.75"/>
    <x v="1"/>
    <x v="6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n v="1436551178"/>
    <b v="0"/>
    <n v="29"/>
    <b v="1"/>
    <n v="0.97323600973236013"/>
    <n v="70.862068965517238"/>
    <x v="1"/>
    <x v="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n v="1477963411"/>
    <b v="0"/>
    <n v="50"/>
    <b v="1"/>
    <n v="1"/>
    <n v="50"/>
    <x v="1"/>
    <x v="6"/>
    <s v="theater/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n v="1468578920"/>
    <b v="0"/>
    <n v="108"/>
    <b v="1"/>
    <n v="0.76769032688254113"/>
    <n v="42.214166666666671"/>
    <x v="1"/>
    <x v="6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n v="1484196005"/>
    <b v="0"/>
    <n v="104"/>
    <b v="0"/>
    <n v="2.5235000946312534"/>
    <n v="152.41346153846155"/>
    <x v="2"/>
    <x v="8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n v="1466611108"/>
    <b v="0"/>
    <n v="86"/>
    <b v="0"/>
    <n v="3.849608623123316"/>
    <n v="90.616279069767444"/>
    <x v="2"/>
    <x v="8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n v="1415098734"/>
    <b v="0"/>
    <n v="356"/>
    <b v="0"/>
    <n v="1.5326524640871662"/>
    <n v="201.60393258426967"/>
    <x v="2"/>
    <x v="8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n v="1453118679"/>
    <b v="0"/>
    <n v="45"/>
    <b v="0"/>
    <n v="8.6850790342192106"/>
    <n v="127.93333333333334"/>
    <x v="2"/>
    <x v="8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n v="1472481812"/>
    <b v="0"/>
    <n v="38"/>
    <b v="0"/>
    <n v="8.8028169014084501"/>
    <n v="29.894736842105264"/>
    <x v="2"/>
    <x v="8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n v="1441919468"/>
    <b v="0"/>
    <n v="35"/>
    <b v="0"/>
    <n v="0.89292646944638554"/>
    <n v="367.97142857142859"/>
    <x v="2"/>
    <x v="8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n v="1467734450"/>
    <b v="0"/>
    <n v="24"/>
    <b v="0"/>
    <n v="6.4516129032258061"/>
    <n v="129.16666666666666"/>
    <x v="2"/>
    <x v="8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n v="1477509319"/>
    <b v="0"/>
    <n v="100"/>
    <b v="0"/>
    <n v="3.1222680154864495"/>
    <n v="800.7"/>
    <x v="2"/>
    <x v="8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n v="1426783922"/>
    <b v="0"/>
    <n v="1"/>
    <b v="0"/>
    <n v="164.28571428571428"/>
    <n v="28"/>
    <x v="2"/>
    <x v="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n v="1454432514"/>
    <b v="0"/>
    <n v="122"/>
    <b v="0"/>
    <n v="3.213883978788366"/>
    <n v="102.01639344262296"/>
    <x v="2"/>
    <x v="8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n v="1471881860"/>
    <b v="0"/>
    <n v="11"/>
    <b v="0"/>
    <n v="88.757396449704146"/>
    <n v="184.36363636363637"/>
    <x v="2"/>
    <x v="8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n v="1443700648"/>
    <b v="0"/>
    <n v="248"/>
    <b v="0"/>
    <n v="2.4750024750024751"/>
    <n v="162.91935483870967"/>
    <x v="2"/>
    <x v="8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n v="1453676709"/>
    <b v="0"/>
    <n v="1"/>
    <b v="0"/>
    <n v="75000"/>
    <n v="1"/>
    <x v="2"/>
    <x v="8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n v="1464586746"/>
    <b v="0"/>
    <n v="19"/>
    <b v="0"/>
    <n v="17.441353449027645"/>
    <n v="603.52631578947364"/>
    <x v="2"/>
    <x v="8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n v="1418346172"/>
    <b v="0"/>
    <n v="135"/>
    <b v="0"/>
    <n v="6.5252854812398047"/>
    <n v="45.407407407407405"/>
    <x v="2"/>
    <x v="8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n v="1403810965"/>
    <b v="0"/>
    <n v="9"/>
    <b v="0"/>
    <n v="6.6210045662100461"/>
    <n v="97.333333333333329"/>
    <x v="2"/>
    <x v="8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n v="1480610046"/>
    <b v="0"/>
    <n v="3"/>
    <b v="0"/>
    <n v="198.80715705765408"/>
    <n v="167.66666666666666"/>
    <x v="2"/>
    <x v="8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n v="1479923937"/>
    <b v="0"/>
    <n v="7"/>
    <b v="0"/>
    <n v="76.756936368167473"/>
    <n v="859.85714285714289"/>
    <x v="2"/>
    <x v="8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n v="1429631125"/>
    <b v="0"/>
    <n v="4"/>
    <b v="0"/>
    <n v="330.18867924528303"/>
    <n v="26.5"/>
    <x v="2"/>
    <x v="8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n v="1458665146"/>
    <b v="0"/>
    <n v="44"/>
    <b v="0"/>
    <n v="11.261261261261261"/>
    <n v="30.272727272727273"/>
    <x v="2"/>
    <x v="8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n v="1473779552"/>
    <b v="0"/>
    <n v="90"/>
    <b v="0"/>
    <n v="10.16260162601626"/>
    <n v="54.666666666666664"/>
    <x v="2"/>
    <x v="8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n v="1480471435"/>
    <b v="0"/>
    <n v="8"/>
    <b v="0"/>
    <n v="41.152263374485599"/>
    <n v="60.75"/>
    <x v="2"/>
    <x v="8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n v="1417460428"/>
    <b v="0"/>
    <n v="11"/>
    <b v="0"/>
    <n v="88.495575221238937"/>
    <n v="102.72727272727273"/>
    <x v="2"/>
    <x v="8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n v="1430324235"/>
    <b v="0"/>
    <n v="41"/>
    <b v="0"/>
    <n v="28.152492668621701"/>
    <n v="41.585365853658537"/>
    <x v="2"/>
    <x v="8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n v="1472570734"/>
    <b v="0"/>
    <n v="15"/>
    <b v="0"/>
    <n v="42.906178489702519"/>
    <n v="116.53333333333333"/>
    <x v="2"/>
    <x v="8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n v="1414041545"/>
    <b v="0"/>
    <n v="9"/>
    <b v="0"/>
    <n v="122.54901960784314"/>
    <n v="45.333333333333336"/>
    <x v="2"/>
    <x v="8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n v="1464763109"/>
    <b v="0"/>
    <n v="50"/>
    <b v="0"/>
    <n v="4.4455734789787886"/>
    <n v="157.46"/>
    <x v="2"/>
    <x v="8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n v="1468843554"/>
    <b v="0"/>
    <n v="34"/>
    <b v="0"/>
    <n v="73.163593795727252"/>
    <n v="100.5"/>
    <x v="2"/>
    <x v="8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n v="1482888408"/>
    <b v="0"/>
    <n v="0"/>
    <b v="0"/>
    <e v="#DIV/0!"/>
    <e v="#DIV/0!"/>
    <x v="2"/>
    <x v="8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n v="1402886025"/>
    <b v="0"/>
    <n v="0"/>
    <b v="0"/>
    <e v="#DIV/0!"/>
    <e v="#DIV/0!"/>
    <x v="2"/>
    <x v="8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n v="1455129287"/>
    <b v="0"/>
    <n v="276"/>
    <b v="0"/>
    <n v="9.2987485142976993"/>
    <n v="51.822463768115945"/>
    <x v="2"/>
    <x v="8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n v="1446762502"/>
    <b v="0"/>
    <n v="16"/>
    <b v="0"/>
    <n v="5.0607287449392713"/>
    <n v="308.75"/>
    <x v="2"/>
    <x v="8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n v="1415825028"/>
    <b v="0"/>
    <n v="224"/>
    <b v="0"/>
    <n v="1.1772046099332525"/>
    <n v="379.22767857142856"/>
    <x v="2"/>
    <x v="8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n v="1485957079"/>
    <b v="0"/>
    <n v="140"/>
    <b v="0"/>
    <n v="2.0250293629257623"/>
    <n v="176.36428571428573"/>
    <x v="2"/>
    <x v="8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n v="1435951033"/>
    <b v="0"/>
    <n v="15"/>
    <b v="0"/>
    <n v="30.272452068617557"/>
    <n v="66.066666666666663"/>
    <x v="2"/>
    <x v="8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n v="1414164715"/>
    <b v="0"/>
    <n v="37"/>
    <b v="0"/>
    <n v="15.073861923424781"/>
    <n v="89.648648648648646"/>
    <x v="2"/>
    <x v="8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n v="1405520253"/>
    <b v="0"/>
    <n v="0"/>
    <b v="0"/>
    <e v="#DIV/0!"/>
    <e v="#DIV/0!"/>
    <x v="2"/>
    <x v="8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n v="1472569117"/>
    <b v="0"/>
    <n v="46"/>
    <b v="0"/>
    <n v="1.4212620807276861"/>
    <n v="382.39130434782606"/>
    <x v="2"/>
    <x v="8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n v="1434569739"/>
    <b v="0"/>
    <n v="1"/>
    <b v="0"/>
    <n v="500"/>
    <n v="100"/>
    <x v="2"/>
    <x v="8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n v="1466512683"/>
    <b v="0"/>
    <n v="323"/>
    <b v="0"/>
    <n v="0.97753621771686638"/>
    <n v="158.35603715170279"/>
    <x v="2"/>
    <x v="8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n v="1464807439"/>
    <b v="0"/>
    <n v="139"/>
    <b v="1"/>
    <n v="0.26473702788563358"/>
    <n v="40.762589928057551"/>
    <x v="3"/>
    <x v="9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n v="1402342359"/>
    <b v="0"/>
    <n v="7"/>
    <b v="1"/>
    <n v="0.8"/>
    <n v="53.571428571428569"/>
    <x v="3"/>
    <x v="9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n v="1369705751"/>
    <b v="0"/>
    <n v="149"/>
    <b v="1"/>
    <n v="0.67876437179664773"/>
    <n v="48.449664429530202"/>
    <x v="3"/>
    <x v="9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n v="1423149525"/>
    <b v="0"/>
    <n v="31"/>
    <b v="1"/>
    <n v="0.97847358121330719"/>
    <n v="82.41935483870968"/>
    <x v="3"/>
    <x v="9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n v="1416485333"/>
    <b v="0"/>
    <n v="26"/>
    <b v="1"/>
    <n v="0.98162071846282373"/>
    <n v="230.19230769230768"/>
    <x v="3"/>
    <x v="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n v="1447055935"/>
    <b v="0"/>
    <n v="172"/>
    <b v="1"/>
    <n v="0.48971596474045054"/>
    <n v="59.360465116279073"/>
    <x v="3"/>
    <x v="9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n v="1448497134"/>
    <b v="0"/>
    <n v="78"/>
    <b v="1"/>
    <n v="0.96107640557424312"/>
    <n v="66.698717948717942"/>
    <x v="3"/>
    <x v="9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n v="1452707144"/>
    <b v="0"/>
    <n v="120"/>
    <b v="1"/>
    <n v="0.98750802350269096"/>
    <n v="168.77500000000001"/>
    <x v="3"/>
    <x v="9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n v="1436968366"/>
    <b v="0"/>
    <n v="227"/>
    <b v="1"/>
    <n v="0.73453797561333922"/>
    <n v="59.973568281938327"/>
    <x v="3"/>
    <x v="9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n v="1359946188"/>
    <b v="0"/>
    <n v="42"/>
    <b v="1"/>
    <n v="0.74850299401197606"/>
    <n v="31.80952380952381"/>
    <x v="3"/>
    <x v="9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n v="1463080979"/>
    <b v="0"/>
    <n v="64"/>
    <b v="1"/>
    <n v="0.76775431861804222"/>
    <n v="24.421875"/>
    <x v="3"/>
    <x v="9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n v="1351663605"/>
    <b v="0"/>
    <n v="121"/>
    <b v="1"/>
    <n v="0.81512879034887509"/>
    <n v="25.347107438016529"/>
    <x v="3"/>
    <x v="9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n v="1370393760"/>
    <b v="0"/>
    <n v="87"/>
    <b v="1"/>
    <n v="0.54701426741918668"/>
    <n v="71.443218390804603"/>
    <x v="3"/>
    <x v="9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n v="1359587137"/>
    <b v="0"/>
    <n v="65"/>
    <b v="1"/>
    <n v="0.79808459696727851"/>
    <n v="38.553846153846152"/>
    <x v="3"/>
    <x v="9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n v="1306417323"/>
    <b v="0"/>
    <n v="49"/>
    <b v="1"/>
    <n v="0.89552238805970152"/>
    <n v="68.367346938775512"/>
    <x v="3"/>
    <x v="9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n v="1304623990"/>
    <b v="0"/>
    <n v="19"/>
    <b v="1"/>
    <n v="0.86387434554973819"/>
    <n v="40.210526315789473"/>
    <x v="3"/>
    <x v="9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n v="1341524220"/>
    <b v="0"/>
    <n v="81"/>
    <b v="1"/>
    <n v="0.57736720554272514"/>
    <n v="32.074074074074076"/>
    <x v="3"/>
    <x v="9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n v="1400778772"/>
    <b v="0"/>
    <n v="264"/>
    <b v="1"/>
    <n v="0.79375578780261935"/>
    <n v="28.632575757575758"/>
    <x v="3"/>
    <x v="9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n v="1373408731"/>
    <b v="0"/>
    <n v="25"/>
    <b v="1"/>
    <n v="0.91659028414298804"/>
    <n v="43.64"/>
    <x v="3"/>
    <x v="9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n v="1453925727"/>
    <b v="0"/>
    <n v="5"/>
    <b v="1"/>
    <n v="1"/>
    <n v="40"/>
    <x v="3"/>
    <x v="9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n v="1415464906"/>
    <b v="0"/>
    <n v="144"/>
    <b v="1"/>
    <n v="0.84286574352799515"/>
    <n v="346.04166666666669"/>
    <x v="4"/>
    <x v="1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n v="1423935352"/>
    <b v="0"/>
    <n v="92"/>
    <b v="1"/>
    <n v="0.99734042553191493"/>
    <n v="81.739130434782609"/>
    <x v="4"/>
    <x v="11"/>
    <s v="music/rock"/>
  </r>
  <r>
    <n v="1366"/>
    <s v="Kick It! A Tribute to the A.K.s"/>
    <s v="A musical memorial for Alexi Petersen."/>
    <n v="7500"/>
    <n v="9486.69"/>
    <x v="0"/>
    <x v="0"/>
    <s v="USD"/>
    <n v="1417049663"/>
    <n v="1413158063"/>
    <n v="1413158063"/>
    <b v="0"/>
    <n v="147"/>
    <b v="1"/>
    <n v="0.79058133026376953"/>
    <n v="64.535306122448986"/>
    <x v="4"/>
    <x v="1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n v="1444867450"/>
    <b v="0"/>
    <n v="90"/>
    <b v="1"/>
    <n v="0.87519691930684407"/>
    <n v="63.477777777777774"/>
    <x v="4"/>
    <x v="1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n v="1432269294"/>
    <b v="0"/>
    <n v="87"/>
    <b v="1"/>
    <n v="0.90334236675700086"/>
    <n v="63.620689655172413"/>
    <x v="4"/>
    <x v="1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n v="1394633746"/>
    <b v="0"/>
    <n v="406"/>
    <b v="1"/>
    <n v="0.94923443773259697"/>
    <n v="83.967068965517228"/>
    <x v="4"/>
    <x v="11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n v="1380585890"/>
    <b v="0"/>
    <n v="20"/>
    <b v="1"/>
    <n v="0.96463022508038587"/>
    <n v="77.75"/>
    <x v="4"/>
    <x v="1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n v="1428430342"/>
    <b v="0"/>
    <n v="70"/>
    <b v="1"/>
    <n v="0.9338225483655771"/>
    <n v="107.07142857142857"/>
    <x v="4"/>
    <x v="11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n v="1339523132"/>
    <b v="0"/>
    <n v="16"/>
    <b v="1"/>
    <n v="0.80645161290322576"/>
    <n v="38.75"/>
    <x v="4"/>
    <x v="11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n v="1480546233"/>
    <b v="0"/>
    <n v="52"/>
    <b v="1"/>
    <n v="0.95229025807065992"/>
    <n v="201.94230769230768"/>
    <x v="4"/>
    <x v="1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n v="1456285988"/>
    <b v="0"/>
    <n v="66"/>
    <b v="1"/>
    <n v="0.52779732582688244"/>
    <n v="43.060606060606062"/>
    <x v="4"/>
    <x v="1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n v="1481852119"/>
    <b v="0"/>
    <n v="109"/>
    <b v="1"/>
    <n v="0.58368597694440394"/>
    <n v="62.871559633027523"/>
    <x v="4"/>
    <x v="11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n v="1478189006"/>
    <b v="0"/>
    <n v="168"/>
    <b v="1"/>
    <n v="0.39606080068507815"/>
    <n v="55.607142857142854"/>
    <x v="4"/>
    <x v="1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n v="1484198170"/>
    <b v="0"/>
    <n v="31"/>
    <b v="1"/>
    <n v="0.86092715231788075"/>
    <n v="48.70967741935484"/>
    <x v="4"/>
    <x v="11"/>
    <s v="music/rock"/>
  </r>
  <r>
    <n v="1378"/>
    <s v="SIX BY SEVEN"/>
    <s v="A psychedelic post rock masterpiece!"/>
    <n v="2000"/>
    <n v="4067"/>
    <x v="0"/>
    <x v="1"/>
    <s v="GBP"/>
    <n v="1470075210"/>
    <n v="1468779210"/>
    <n v="1468779210"/>
    <b v="0"/>
    <n v="133"/>
    <b v="1"/>
    <n v="0.49176297024834031"/>
    <n v="30.578947368421051"/>
    <x v="4"/>
    <x v="11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n v="1430912876"/>
    <b v="0"/>
    <n v="151"/>
    <b v="1"/>
    <n v="0.89605734767025091"/>
    <n v="73.907284768211923"/>
    <x v="4"/>
    <x v="1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n v="1431886706"/>
    <b v="0"/>
    <n v="5"/>
    <b v="1"/>
    <n v="0.23584905660377359"/>
    <n v="21.2"/>
    <x v="4"/>
    <x v="1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n v="1480396125"/>
    <b v="0"/>
    <n v="73"/>
    <b v="1"/>
    <n v="0.93370681605975725"/>
    <n v="73.356164383561648"/>
    <x v="4"/>
    <x v="1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n v="1365275536"/>
    <b v="0"/>
    <n v="148"/>
    <b v="1"/>
    <n v="0.95819858665708468"/>
    <n v="56.412162162162161"/>
    <x v="4"/>
    <x v="1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n v="1480729678"/>
    <b v="0"/>
    <n v="93"/>
    <b v="1"/>
    <n v="0.47078964262786216"/>
    <n v="50.247311827956992"/>
    <x v="4"/>
    <x v="1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n v="1433525922"/>
    <b v="0"/>
    <n v="63"/>
    <b v="1"/>
    <n v="0.80589454294266638"/>
    <n v="68.936507936507937"/>
    <x v="4"/>
    <x v="11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n v="1457109121"/>
    <b v="0"/>
    <n v="134"/>
    <b v="1"/>
    <n v="0.90574685054837312"/>
    <n v="65.914104477611943"/>
    <x v="4"/>
    <x v="1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n v="1435591889"/>
    <b v="0"/>
    <n v="14"/>
    <b v="1"/>
    <n v="0.45714285714285713"/>
    <n v="62.5"/>
    <x v="4"/>
    <x v="1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n v="1430604395"/>
    <b v="0"/>
    <n v="78"/>
    <b v="1"/>
    <n v="0.73193046660567251"/>
    <n v="70.064102564102569"/>
    <x v="4"/>
    <x v="1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n v="1474469117"/>
    <b v="0"/>
    <n v="112"/>
    <b v="1"/>
    <n v="0.74179904070548053"/>
    <n v="60.181874999999998"/>
    <x v="4"/>
    <x v="11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n v="1468495957"/>
    <b v="0"/>
    <n v="34"/>
    <b v="1"/>
    <n v="0.68775790921595603"/>
    <n v="21.382352941176471"/>
    <x v="4"/>
    <x v="11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n v="1427224606"/>
    <b v="0"/>
    <n v="19"/>
    <b v="1"/>
    <n v="0.91653027823240585"/>
    <n v="160.78947368421052"/>
    <x v="4"/>
    <x v="11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n v="1436369818"/>
    <b v="0"/>
    <n v="13"/>
    <b v="1"/>
    <n v="0.90744101633393826"/>
    <n v="42.384615384615387"/>
    <x v="4"/>
    <x v="11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n v="1454298186"/>
    <b v="0"/>
    <n v="104"/>
    <b v="1"/>
    <n v="0.87997184090109115"/>
    <n v="27.317307692307693"/>
    <x v="4"/>
    <x v="11"/>
    <s v="music/rock"/>
  </r>
  <r>
    <n v="1393"/>
    <s v="WolfHunt | Social Commentary Rock Project"/>
    <s v="Rock n' Roll tales of our times"/>
    <n v="10000"/>
    <n v="10235"/>
    <x v="0"/>
    <x v="0"/>
    <s v="USD"/>
    <n v="1470068523"/>
    <n v="1467476523"/>
    <n v="1467476523"/>
    <b v="0"/>
    <n v="52"/>
    <b v="1"/>
    <n v="0.97703957010258913"/>
    <n v="196.82692307692307"/>
    <x v="4"/>
    <x v="1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n v="1484623726"/>
    <b v="0"/>
    <n v="17"/>
    <b v="1"/>
    <n v="0.81877729257641918"/>
    <n v="53.882352941176471"/>
    <x v="4"/>
    <x v="11"/>
    <s v="music/rock"/>
  </r>
  <r>
    <n v="1395"/>
    <s v="Quiet Oaks Full Length Album"/>
    <s v="Help Quiet Oaks record their debut album!!!"/>
    <n v="3500"/>
    <n v="3916"/>
    <x v="0"/>
    <x v="0"/>
    <s v="USD"/>
    <n v="1484430481"/>
    <n v="1481838481"/>
    <n v="1481838481"/>
    <b v="0"/>
    <n v="82"/>
    <b v="1"/>
    <n v="0.89376915219611852"/>
    <n v="47.756097560975611"/>
    <x v="4"/>
    <x v="1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n v="1421279882"/>
    <b v="0"/>
    <n v="73"/>
    <b v="1"/>
    <n v="0.93196644920782856"/>
    <n v="88.191780821917803"/>
    <x v="4"/>
    <x v="1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n v="1475013710"/>
    <b v="0"/>
    <n v="158"/>
    <b v="1"/>
    <n v="0.87834870443566093"/>
    <n v="72.056962025316452"/>
    <x v="4"/>
    <x v="1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n v="1465160334"/>
    <b v="0"/>
    <n v="65"/>
    <b v="1"/>
    <n v="0.91172813924575213"/>
    <n v="74.246153846153845"/>
    <x v="4"/>
    <x v="1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n v="1410048373"/>
    <b v="0"/>
    <n v="184"/>
    <b v="1"/>
    <n v="0.79274200651810089"/>
    <n v="61.701086956521742"/>
    <x v="4"/>
    <x v="1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n v="1462695073"/>
    <b v="0"/>
    <n v="34"/>
    <b v="1"/>
    <n v="0.59726962457337884"/>
    <n v="17.235294117647058"/>
    <x v="4"/>
    <x v="1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n v="1367798074"/>
    <b v="0"/>
    <n v="240"/>
    <b v="1"/>
    <n v="0.20140175622331427"/>
    <n v="51.720833333333331"/>
    <x v="4"/>
    <x v="1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n v="1425259011"/>
    <b v="0"/>
    <n v="113"/>
    <b v="1"/>
    <n v="0.91608647856357639"/>
    <n v="24.150442477876105"/>
    <x v="4"/>
    <x v="1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n v="1372210235"/>
    <b v="0"/>
    <n v="66"/>
    <b v="1"/>
    <n v="0.97489641725566656"/>
    <n v="62.166666666666664"/>
    <x v="4"/>
    <x v="1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n v="1422447285"/>
    <b v="1"/>
    <n v="5"/>
    <b v="0"/>
    <n v="60.165975103734439"/>
    <n v="48.2"/>
    <x v="3"/>
    <x v="2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n v="1414599601"/>
    <b v="1"/>
    <n v="17"/>
    <b v="0"/>
    <n v="238.0952380952381"/>
    <n v="6.1764705882352944"/>
    <x v="3"/>
    <x v="22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n v="1445336607"/>
    <b v="0"/>
    <n v="3"/>
    <b v="0"/>
    <n v="800"/>
    <n v="5"/>
    <x v="3"/>
    <x v="22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n v="1405687978"/>
    <b v="0"/>
    <n v="2"/>
    <b v="0"/>
    <n v="200"/>
    <n v="7.5"/>
    <x v="3"/>
    <x v="22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n v="1444856156"/>
    <b v="0"/>
    <n v="6"/>
    <b v="0"/>
    <n v="13.888888888888889"/>
    <n v="12"/>
    <x v="3"/>
    <x v="2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n v="1414897935"/>
    <b v="0"/>
    <n v="0"/>
    <b v="0"/>
    <e v="#DIV/0!"/>
    <e v="#DIV/0!"/>
    <x v="3"/>
    <x v="22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n v="1461051520"/>
    <b v="0"/>
    <n v="1"/>
    <b v="0"/>
    <n v="6000"/>
    <n v="1"/>
    <x v="3"/>
    <x v="22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n v="1420766700"/>
    <b v="0"/>
    <n v="3"/>
    <b v="0"/>
    <n v="428.57142857142856"/>
    <n v="2.3333333333333335"/>
    <x v="3"/>
    <x v="22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n v="1415064699"/>
    <b v="0"/>
    <n v="13"/>
    <b v="0"/>
    <n v="21.875"/>
    <n v="24.615384615384617"/>
    <x v="3"/>
    <x v="2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n v="1450780170"/>
    <b v="0"/>
    <n v="1"/>
    <b v="0"/>
    <n v="20"/>
    <n v="100"/>
    <x v="3"/>
    <x v="22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n v="1480831467"/>
    <b v="0"/>
    <n v="1"/>
    <b v="0"/>
    <n v="500"/>
    <n v="1"/>
    <x v="3"/>
    <x v="22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n v="1436285591"/>
    <b v="0"/>
    <n v="9"/>
    <b v="0"/>
    <n v="5.5"/>
    <n v="88.888888888888886"/>
    <x v="3"/>
    <x v="22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n v="1445552019"/>
    <b v="0"/>
    <n v="0"/>
    <b v="0"/>
    <e v="#DIV/0!"/>
    <e v="#DIV/0!"/>
    <x v="3"/>
    <x v="22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n v="1439696174"/>
    <b v="0"/>
    <n v="2"/>
    <b v="0"/>
    <n v="81.818181818181813"/>
    <n v="27.5"/>
    <x v="3"/>
    <x v="22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n v="1453805834"/>
    <b v="0"/>
    <n v="1"/>
    <b v="0"/>
    <n v="500"/>
    <n v="6"/>
    <x v="3"/>
    <x v="22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n v="1473418619"/>
    <b v="0"/>
    <n v="10"/>
    <b v="0"/>
    <n v="14.157303370786517"/>
    <n v="44.5"/>
    <x v="3"/>
    <x v="22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n v="1464969686"/>
    <b v="0"/>
    <n v="3"/>
    <b v="0"/>
    <n v="36.666666666666664"/>
    <n v="1"/>
    <x v="3"/>
    <x v="22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n v="1420840709"/>
    <b v="0"/>
    <n v="2"/>
    <b v="0"/>
    <n v="1000"/>
    <n v="100"/>
    <x v="3"/>
    <x v="22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n v="1471844704"/>
    <b v="0"/>
    <n v="2"/>
    <b v="0"/>
    <n v="961.53846153846155"/>
    <n v="13"/>
    <x v="3"/>
    <x v="22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n v="1449045531"/>
    <b v="0"/>
    <n v="1"/>
    <b v="0"/>
    <n v="300"/>
    <n v="100"/>
    <x v="3"/>
    <x v="22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n v="1478106802"/>
    <b v="0"/>
    <n v="14"/>
    <b v="0"/>
    <n v="4.9115913555992146"/>
    <n v="109.07142857142857"/>
    <x v="3"/>
    <x v="22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n v="1427684959"/>
    <b v="0"/>
    <n v="0"/>
    <b v="0"/>
    <e v="#DIV/0!"/>
    <e v="#DIV/0!"/>
    <x v="3"/>
    <x v="22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n v="1435224120"/>
    <b v="0"/>
    <n v="0"/>
    <b v="0"/>
    <e v="#DIV/0!"/>
    <e v="#DIV/0!"/>
    <x v="3"/>
    <x v="22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n v="1471638385"/>
    <b v="0"/>
    <n v="4"/>
    <b v="0"/>
    <n v="11.933174224343675"/>
    <n v="104.75"/>
    <x v="3"/>
    <x v="22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n v="1456996017"/>
    <b v="0"/>
    <n v="3"/>
    <b v="0"/>
    <n v="22.222222222222221"/>
    <n v="15"/>
    <x v="3"/>
    <x v="22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n v="1426037242"/>
    <b v="0"/>
    <n v="0"/>
    <b v="0"/>
    <e v="#DIV/0!"/>
    <e v="#DIV/0!"/>
    <x v="3"/>
    <x v="22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n v="1416339088"/>
    <b v="0"/>
    <n v="5"/>
    <b v="0"/>
    <n v="12.406947890818859"/>
    <n v="80.599999999999994"/>
    <x v="3"/>
    <x v="22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n v="1445922216"/>
    <b v="0"/>
    <n v="47"/>
    <b v="0"/>
    <n v="3.1301786043085986"/>
    <n v="115.55319148936171"/>
    <x v="3"/>
    <x v="22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n v="1434825828"/>
    <b v="0"/>
    <n v="0"/>
    <b v="0"/>
    <e v="#DIV/0!"/>
    <e v="#DIV/0!"/>
    <x v="3"/>
    <x v="22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n v="1477839675"/>
    <b v="0"/>
    <n v="10"/>
    <b v="0"/>
    <n v="14.906832298136646"/>
    <n v="80.5"/>
    <x v="3"/>
    <x v="22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n v="1431973478"/>
    <b v="0"/>
    <n v="11"/>
    <b v="0"/>
    <n v="10.012210012210012"/>
    <n v="744.5454545454545"/>
    <x v="3"/>
    <x v="22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n v="1441997020"/>
    <b v="0"/>
    <n v="2"/>
    <b v="0"/>
    <n v="1000"/>
    <n v="7.5"/>
    <x v="3"/>
    <x v="22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n v="1453451057"/>
    <b v="0"/>
    <n v="2"/>
    <b v="0"/>
    <n v="129.87012987012986"/>
    <n v="38.5"/>
    <x v="3"/>
    <x v="22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n v="1402058739"/>
    <b v="0"/>
    <n v="22"/>
    <b v="0"/>
    <n v="3.7174721189591078"/>
    <n v="36.68181818181818"/>
    <x v="3"/>
    <x v="22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n v="1459198499"/>
    <b v="0"/>
    <n v="8"/>
    <b v="0"/>
    <n v="33.333333333333336"/>
    <n v="75"/>
    <x v="3"/>
    <x v="22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n v="1423166101"/>
    <b v="0"/>
    <n v="6"/>
    <b v="0"/>
    <n v="15.138888888888889"/>
    <n v="30"/>
    <x v="3"/>
    <x v="22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n v="1461693463"/>
    <b v="0"/>
    <n v="1"/>
    <b v="0"/>
    <n v="13000"/>
    <n v="1"/>
    <x v="3"/>
    <x v="22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n v="1436811769"/>
    <b v="0"/>
    <n v="3"/>
    <b v="0"/>
    <n v="89.10891089108911"/>
    <n v="673.33333333333337"/>
    <x v="3"/>
    <x v="22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n v="1461598158"/>
    <b v="0"/>
    <n v="0"/>
    <b v="0"/>
    <e v="#DIV/0!"/>
    <e v="#DIV/0!"/>
    <x v="3"/>
    <x v="22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n v="1480803209"/>
    <b v="0"/>
    <n v="0"/>
    <b v="0"/>
    <e v="#DIV/0!"/>
    <e v="#DIV/0!"/>
    <x v="3"/>
    <x v="22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n v="1436907462"/>
    <b v="0"/>
    <n v="0"/>
    <b v="0"/>
    <e v="#DIV/0!"/>
    <e v="#DIV/0!"/>
    <x v="3"/>
    <x v="22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n v="1431694855"/>
    <b v="0"/>
    <n v="0"/>
    <b v="0"/>
    <e v="#DIV/0!"/>
    <e v="#DIV/0!"/>
    <x v="3"/>
    <x v="22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n v="1459507478"/>
    <b v="0"/>
    <n v="0"/>
    <b v="0"/>
    <e v="#DIV/0!"/>
    <e v="#DIV/0!"/>
    <x v="3"/>
    <x v="22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n v="1465407134"/>
    <b v="0"/>
    <n v="3"/>
    <b v="0"/>
    <n v="6666.666666666667"/>
    <n v="25"/>
    <x v="3"/>
    <x v="22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n v="1429655318"/>
    <b v="0"/>
    <n v="0"/>
    <b v="0"/>
    <e v="#DIV/0!"/>
    <e v="#DIV/0!"/>
    <x v="3"/>
    <x v="22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n v="1427138905"/>
    <b v="0"/>
    <n v="0"/>
    <b v="0"/>
    <e v="#DIV/0!"/>
    <e v="#DIV/0!"/>
    <x v="3"/>
    <x v="22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n v="1453349197"/>
    <b v="0"/>
    <n v="1"/>
    <b v="0"/>
    <n v="100000"/>
    <n v="1"/>
    <x v="3"/>
    <x v="22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n v="1413759659"/>
    <b v="0"/>
    <n v="2"/>
    <b v="0"/>
    <n v="9475"/>
    <n v="1"/>
    <x v="3"/>
    <x v="22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n v="1403974363"/>
    <b v="0"/>
    <n v="0"/>
    <b v="0"/>
    <e v="#DIV/0!"/>
    <e v="#DIV/0!"/>
    <x v="3"/>
    <x v="22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n v="1488386547"/>
    <b v="0"/>
    <n v="0"/>
    <b v="0"/>
    <e v="#DIV/0!"/>
    <e v="#DIV/0!"/>
    <x v="3"/>
    <x v="22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n v="1459716480"/>
    <b v="0"/>
    <n v="1"/>
    <b v="0"/>
    <n v="116.66666666666667"/>
    <n v="15"/>
    <x v="3"/>
    <x v="22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n v="1405181320"/>
    <b v="0"/>
    <n v="7"/>
    <b v="0"/>
    <n v="9.5238095238095237"/>
    <n v="225"/>
    <x v="3"/>
    <x v="22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n v="1480867365"/>
    <b v="0"/>
    <n v="3"/>
    <b v="0"/>
    <n v="34.482758620689658"/>
    <n v="48.333333333333336"/>
    <x v="3"/>
    <x v="22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n v="1444685444"/>
    <b v="0"/>
    <n v="0"/>
    <b v="0"/>
    <e v="#DIV/0!"/>
    <e v="#DIV/0!"/>
    <x v="3"/>
    <x v="22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n v="1405097760"/>
    <b v="0"/>
    <n v="0"/>
    <b v="0"/>
    <e v="#DIV/0!"/>
    <e v="#DIV/0!"/>
    <x v="3"/>
    <x v="22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n v="1446612896"/>
    <b v="0"/>
    <n v="0"/>
    <b v="0"/>
    <e v="#DIV/0!"/>
    <e v="#DIV/0!"/>
    <x v="3"/>
    <x v="22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n v="1412371898"/>
    <b v="0"/>
    <n v="0"/>
    <b v="0"/>
    <e v="#DIV/0!"/>
    <e v="#DIV/0!"/>
    <x v="3"/>
    <x v="22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n v="1410967754"/>
    <b v="1"/>
    <n v="340"/>
    <b v="1"/>
    <n v="0.98770699869425127"/>
    <n v="44.66673529411765"/>
    <x v="3"/>
    <x v="23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n v="1363017271"/>
    <b v="1"/>
    <n v="150"/>
    <b v="1"/>
    <n v="0.92151035547261961"/>
    <n v="28.937999999999999"/>
    <x v="3"/>
    <x v="23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n v="1361483538"/>
    <b v="1"/>
    <n v="25"/>
    <b v="1"/>
    <n v="0.67720090293453727"/>
    <n v="35.44"/>
    <x v="3"/>
    <x v="23"/>
    <s v="publishing/radio &amp; podcasts"/>
  </r>
  <r>
    <n v="1464"/>
    <s v="Science Studio"/>
    <s v="The Best Science Media on the Web"/>
    <n v="5000"/>
    <n v="8160"/>
    <x v="0"/>
    <x v="0"/>
    <s v="USD"/>
    <n v="1361029958"/>
    <n v="1358437958"/>
    <n v="1358437958"/>
    <b v="1"/>
    <n v="234"/>
    <b v="1"/>
    <n v="0.61274509803921573"/>
    <n v="34.871794871794869"/>
    <x v="3"/>
    <x v="23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n v="1329759452"/>
    <b v="1"/>
    <n v="2602"/>
    <b v="1"/>
    <n v="0.21909908646635898"/>
    <n v="52.622732513451197"/>
    <x v="3"/>
    <x v="23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n v="1449029266"/>
    <b v="1"/>
    <n v="248"/>
    <b v="1"/>
    <n v="0.92697896974398586"/>
    <n v="69.598266129032254"/>
    <x v="3"/>
    <x v="23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n v="1327518885"/>
    <b v="1"/>
    <n v="600"/>
    <b v="1"/>
    <n v="0.86896072297532156"/>
    <n v="76.72"/>
    <x v="3"/>
    <x v="23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n v="1302654049"/>
    <b v="1"/>
    <n v="293"/>
    <b v="1"/>
    <n v="0.9768637532133676"/>
    <n v="33.191126279863482"/>
    <x v="3"/>
    <x v="23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n v="1358346109"/>
    <b v="1"/>
    <n v="321"/>
    <b v="1"/>
    <n v="0.92229771978823627"/>
    <n v="149.46417445482865"/>
    <x v="3"/>
    <x v="23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n v="1354909863"/>
    <b v="1"/>
    <n v="81"/>
    <b v="1"/>
    <n v="0.79914757591901975"/>
    <n v="23.172839506172838"/>
    <x v="3"/>
    <x v="23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n v="1426028334"/>
    <b v="1"/>
    <n v="343"/>
    <b v="1"/>
    <n v="0.96301423455415447"/>
    <n v="96.877551020408163"/>
    <x v="3"/>
    <x v="23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n v="1379336503"/>
    <b v="1"/>
    <n v="336"/>
    <b v="1"/>
    <n v="0.72095974160802856"/>
    <n v="103.20238095238095"/>
    <x v="3"/>
    <x v="23"/>
    <s v="publishing/radio &amp; podcasts"/>
  </r>
  <r>
    <n v="1473"/>
    <s v="ONE LOVES ONLY FORM"/>
    <s v="Public Radio Project"/>
    <n v="1500"/>
    <n v="1807.74"/>
    <x v="0"/>
    <x v="0"/>
    <s v="USD"/>
    <n v="1330644639"/>
    <n v="1328052639"/>
    <n v="1328052639"/>
    <b v="1"/>
    <n v="47"/>
    <b v="1"/>
    <n v="0.82976534236118027"/>
    <n v="38.462553191489363"/>
    <x v="3"/>
    <x v="23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n v="1376501292"/>
    <b v="1"/>
    <n v="76"/>
    <b v="1"/>
    <n v="0.89073634204275531"/>
    <n v="44.315789473684212"/>
    <x v="3"/>
    <x v="23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n v="1416244863"/>
    <b v="1"/>
    <n v="441"/>
    <b v="1"/>
    <n v="0.53002690769934757"/>
    <n v="64.173356009070289"/>
    <x v="3"/>
    <x v="23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n v="1313024422"/>
    <b v="1"/>
    <n v="916"/>
    <b v="1"/>
    <n v="0.15115908788590915"/>
    <n v="43.333275109170302"/>
    <x v="3"/>
    <x v="2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n v="1319467604"/>
    <b v="1"/>
    <n v="369"/>
    <b v="1"/>
    <n v="0.89839187853741798"/>
    <n v="90.495934959349597"/>
    <x v="3"/>
    <x v="23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n v="1367355313"/>
    <b v="1"/>
    <n v="20242"/>
    <b v="1"/>
    <n v="8.4629990319513931E-2"/>
    <n v="29.187190495010373"/>
    <x v="3"/>
    <x v="23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n v="1398448389"/>
    <b v="1"/>
    <n v="71"/>
    <b v="1"/>
    <n v="0.7279344858962693"/>
    <n v="30.95774647887324"/>
    <x v="3"/>
    <x v="23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n v="1373408699"/>
    <b v="1"/>
    <n v="635"/>
    <b v="1"/>
    <n v="0.85440582909832852"/>
    <n v="92.157795275590544"/>
    <x v="3"/>
    <x v="23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n v="1380838145"/>
    <b v="0"/>
    <n v="6"/>
    <b v="0"/>
    <n v="47.61904761904762"/>
    <n v="17.5"/>
    <x v="3"/>
    <x v="1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n v="1345062936"/>
    <b v="0"/>
    <n v="1"/>
    <b v="0"/>
    <n v="1000"/>
    <n v="5"/>
    <x v="3"/>
    <x v="1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n v="1467002275"/>
    <b v="0"/>
    <n v="2"/>
    <b v="0"/>
    <n v="140"/>
    <n v="25"/>
    <x v="3"/>
    <x v="10"/>
    <s v="publishing/fiction"/>
  </r>
  <r>
    <n v="1484"/>
    <s v="a book called filtered down thru the stars"/>
    <s v="The mussings of an old wizard"/>
    <n v="2000"/>
    <n v="0"/>
    <x v="2"/>
    <x v="0"/>
    <s v="USD"/>
    <n v="1342882260"/>
    <n v="1337834963"/>
    <n v="1337834963"/>
    <b v="0"/>
    <n v="0"/>
    <b v="0"/>
    <e v="#DIV/0!"/>
    <e v="#DIV/0!"/>
    <x v="3"/>
    <x v="1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n v="1430939173"/>
    <b v="0"/>
    <n v="3"/>
    <b v="0"/>
    <n v="44.666666666666664"/>
    <n v="50"/>
    <x v="3"/>
    <x v="1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n v="1422417761"/>
    <b v="0"/>
    <n v="3"/>
    <b v="0"/>
    <n v="416.66666666666669"/>
    <n v="16"/>
    <x v="3"/>
    <x v="10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n v="1467583271"/>
    <b v="0"/>
    <n v="0"/>
    <b v="0"/>
    <e v="#DIV/0!"/>
    <e v="#DIV/0!"/>
    <x v="3"/>
    <x v="1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n v="1386336660"/>
    <b v="0"/>
    <n v="6"/>
    <b v="0"/>
    <n v="41.666666666666664"/>
    <n v="60"/>
    <x v="3"/>
    <x v="1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n v="1350398452"/>
    <b v="0"/>
    <n v="0"/>
    <b v="0"/>
    <e v="#DIV/0!"/>
    <e v="#DIV/0!"/>
    <x v="3"/>
    <x v="1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n v="1378214874"/>
    <b v="0"/>
    <n v="19"/>
    <b v="0"/>
    <n v="3.2402234636871508"/>
    <n v="47.10526315789474"/>
    <x v="3"/>
    <x v="1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n v="1418922443"/>
    <b v="0"/>
    <n v="1"/>
    <b v="0"/>
    <n v="12"/>
    <n v="100"/>
    <x v="3"/>
    <x v="1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n v="1305839646"/>
    <b v="0"/>
    <n v="2"/>
    <b v="0"/>
    <n v="133.33333333333334"/>
    <n v="15"/>
    <x v="3"/>
    <x v="10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n v="1368823675"/>
    <b v="0"/>
    <n v="0"/>
    <b v="0"/>
    <e v="#DIV/0!"/>
    <e v="#DIV/0!"/>
    <x v="3"/>
    <x v="1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n v="1425489613"/>
    <b v="0"/>
    <n v="11"/>
    <b v="0"/>
    <n v="11.235955056179776"/>
    <n v="40.454545454545453"/>
    <x v="3"/>
    <x v="10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n v="1311879431"/>
    <b v="0"/>
    <n v="0"/>
    <b v="0"/>
    <e v="#DIV/0!"/>
    <e v="#DIV/0!"/>
    <x v="3"/>
    <x v="1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n v="1405682659"/>
    <b v="0"/>
    <n v="0"/>
    <b v="0"/>
    <e v="#DIV/0!"/>
    <e v="#DIV/0!"/>
    <x v="3"/>
    <x v="1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n v="1371655522"/>
    <b v="0"/>
    <n v="1"/>
    <b v="0"/>
    <n v="15000"/>
    <n v="1"/>
    <x v="3"/>
    <x v="1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n v="1405899378"/>
    <b v="0"/>
    <n v="3"/>
    <b v="0"/>
    <n v="52.631578947368418"/>
    <n v="19"/>
    <x v="3"/>
    <x v="1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n v="1465171833"/>
    <b v="0"/>
    <n v="1"/>
    <b v="0"/>
    <n v="400"/>
    <n v="5"/>
    <x v="3"/>
    <x v="1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n v="1364852557"/>
    <b v="0"/>
    <n v="15"/>
    <b v="0"/>
    <n v="3.9942938659058487"/>
    <n v="46.733333333333334"/>
    <x v="3"/>
    <x v="10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n v="1433772023"/>
    <b v="1"/>
    <n v="885"/>
    <b v="1"/>
    <n v="0.60121167275586185"/>
    <n v="97.731073446327684"/>
    <x v="8"/>
    <x v="20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n v="1456491680"/>
    <b v="1"/>
    <n v="329"/>
    <b v="1"/>
    <n v="0.98575141141679357"/>
    <n v="67.835866261398181"/>
    <x v="8"/>
    <x v="20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n v="1472026801"/>
    <b v="1"/>
    <n v="71"/>
    <b v="1"/>
    <n v="0.92685736035967015"/>
    <n v="56.98492957746479"/>
    <x v="8"/>
    <x v="20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n v="1399996024"/>
    <b v="1"/>
    <n v="269"/>
    <b v="1"/>
    <n v="0.3597918742389018"/>
    <n v="67.159851301115239"/>
    <x v="8"/>
    <x v="20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n v="1455446303"/>
    <b v="1"/>
    <n v="345"/>
    <b v="1"/>
    <n v="0.96542569239123877"/>
    <n v="48.037681159420288"/>
    <x v="8"/>
    <x v="20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n v="1403635904"/>
    <b v="1"/>
    <n v="43"/>
    <b v="1"/>
    <n v="0.89766606822262118"/>
    <n v="38.860465116279073"/>
    <x v="8"/>
    <x v="20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n v="1268822909"/>
    <b v="1"/>
    <n v="33"/>
    <b v="1"/>
    <n v="0.46511627906976744"/>
    <n v="78.181818181818187"/>
    <x v="8"/>
    <x v="20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n v="1401201881"/>
    <b v="1"/>
    <n v="211"/>
    <b v="1"/>
    <n v="0.90283539114733302"/>
    <n v="97.113744075829388"/>
    <x v="8"/>
    <x v="20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n v="1484570885"/>
    <b v="1"/>
    <n v="196"/>
    <b v="1"/>
    <n v="0.80879151757943024"/>
    <n v="110.39397959183674"/>
    <x v="8"/>
    <x v="20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n v="1403169278"/>
    <b v="1"/>
    <n v="405"/>
    <b v="1"/>
    <n v="0.98975602513980299"/>
    <n v="39.91506172839506"/>
    <x v="8"/>
    <x v="20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n v="1445263204"/>
    <b v="1"/>
    <n v="206"/>
    <b v="1"/>
    <n v="0.8945115328094051"/>
    <n v="75.975728155339809"/>
    <x v="8"/>
    <x v="20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n v="1483719939"/>
    <b v="1"/>
    <n v="335"/>
    <b v="1"/>
    <n v="0.17896405379148131"/>
    <n v="58.379104477611939"/>
    <x v="8"/>
    <x v="20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n v="1402931866"/>
    <b v="1"/>
    <n v="215"/>
    <b v="1"/>
    <n v="0.6665833437486981"/>
    <n v="55.82093023255814"/>
    <x v="8"/>
    <x v="20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n v="1439907640"/>
    <b v="1"/>
    <n v="176"/>
    <b v="1"/>
    <n v="0.93917878207295535"/>
    <n v="151.24431818181819"/>
    <x v="8"/>
    <x v="20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n v="1455516297"/>
    <b v="1"/>
    <n v="555"/>
    <b v="1"/>
    <n v="0.63617683171214268"/>
    <n v="849.67027027027029"/>
    <x v="8"/>
    <x v="20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n v="1473160292"/>
    <b v="1"/>
    <n v="116"/>
    <b v="1"/>
    <n v="0.92031182330012995"/>
    <n v="159.24137931034483"/>
    <x v="8"/>
    <x v="20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n v="1415194553"/>
    <b v="1"/>
    <n v="615"/>
    <b v="1"/>
    <n v="0.61736016792196569"/>
    <n v="39.507317073170732"/>
    <x v="8"/>
    <x v="20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n v="1398973252"/>
    <b v="1"/>
    <n v="236"/>
    <b v="1"/>
    <n v="0.48693393929556888"/>
    <n v="130.52966101694915"/>
    <x v="8"/>
    <x v="20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n v="1400867283"/>
    <b v="1"/>
    <n v="145"/>
    <b v="1"/>
    <n v="0.96745585982639537"/>
    <n v="64.156896551724131"/>
    <x v="8"/>
    <x v="20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n v="1415824513"/>
    <b v="1"/>
    <n v="167"/>
    <b v="1"/>
    <n v="0.96644295302013428"/>
    <n v="111.52694610778443"/>
    <x v="8"/>
    <x v="20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n v="1462248091"/>
    <b v="1"/>
    <n v="235"/>
    <b v="1"/>
    <n v="0.93621270752715013"/>
    <n v="170.44680851063831"/>
    <x v="8"/>
    <x v="20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n v="1410983739"/>
    <b v="1"/>
    <n v="452"/>
    <b v="1"/>
    <n v="0.71960178725924362"/>
    <n v="133.7391592920354"/>
    <x v="8"/>
    <x v="20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n v="1416592916"/>
    <b v="1"/>
    <n v="241"/>
    <b v="1"/>
    <n v="0.80100450294423275"/>
    <n v="95.834024896265561"/>
    <x v="8"/>
    <x v="20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n v="1485000090"/>
    <b v="1"/>
    <n v="28"/>
    <b v="1"/>
    <n v="0.48309178743961351"/>
    <n v="221.78571428571428"/>
    <x v="8"/>
    <x v="20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n v="1468947138"/>
    <b v="1"/>
    <n v="140"/>
    <b v="1"/>
    <n v="0.57469358885094446"/>
    <n v="32.315357142857138"/>
    <x v="8"/>
    <x v="20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n v="1448951847"/>
    <b v="1"/>
    <n v="280"/>
    <b v="1"/>
    <n v="0.83107497741644087"/>
    <n v="98.839285714285708"/>
    <x v="8"/>
    <x v="20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n v="1487082286"/>
    <b v="1"/>
    <n v="70"/>
    <b v="1"/>
    <n v="0.90543389685814435"/>
    <n v="55.222142857142863"/>
    <x v="8"/>
    <x v="20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n v="1483292122"/>
    <b v="1"/>
    <n v="160"/>
    <b v="1"/>
    <n v="0.35515567657156388"/>
    <n v="52.793750000000003"/>
    <x v="8"/>
    <x v="20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n v="1424185520"/>
    <b v="1"/>
    <n v="141"/>
    <b v="1"/>
    <n v="0.99325631240524859"/>
    <n v="135.66666666666666"/>
    <x v="8"/>
    <x v="20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n v="1443464695"/>
    <b v="1"/>
    <n v="874"/>
    <b v="1"/>
    <n v="0.74169827714085912"/>
    <n v="53.991990846681922"/>
    <x v="8"/>
    <x v="20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n v="1414610126"/>
    <b v="1"/>
    <n v="73"/>
    <b v="1"/>
    <n v="0.56831922611850061"/>
    <n v="56.643835616438359"/>
    <x v="8"/>
    <x v="20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n v="1453461865"/>
    <b v="1"/>
    <n v="294"/>
    <b v="1"/>
    <n v="0.20660303293252344"/>
    <n v="82.316326530612244"/>
    <x v="8"/>
    <x v="20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n v="1457913777"/>
    <b v="1"/>
    <n v="740"/>
    <b v="1"/>
    <n v="0.68898994074686515"/>
    <n v="88.26081081081081"/>
    <x v="8"/>
    <x v="20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n v="1438791062"/>
    <b v="1"/>
    <n v="369"/>
    <b v="1"/>
    <n v="0.23938716884774977"/>
    <n v="84.905149051490511"/>
    <x v="8"/>
    <x v="20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n v="1461527631"/>
    <b v="1"/>
    <n v="110"/>
    <b v="1"/>
    <n v="0.75514442137058713"/>
    <n v="48.154545454545456"/>
    <x v="8"/>
    <x v="20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n v="1438110910"/>
    <b v="1"/>
    <n v="455"/>
    <b v="1"/>
    <n v="0.39950714135661308"/>
    <n v="66.015406593406595"/>
    <x v="8"/>
    <x v="20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n v="1467358427"/>
    <b v="1"/>
    <n v="224"/>
    <b v="1"/>
    <n v="0.5558643690939411"/>
    <n v="96.375"/>
    <x v="8"/>
    <x v="20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n v="1418064370"/>
    <b v="1"/>
    <n v="46"/>
    <b v="1"/>
    <n v="0.97438752783964366"/>
    <n v="156.17391304347825"/>
    <x v="8"/>
    <x v="20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n v="1480629819"/>
    <b v="0"/>
    <n v="284"/>
    <b v="1"/>
    <n v="0.73536927671284047"/>
    <n v="95.764859154929582"/>
    <x v="8"/>
    <x v="20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n v="1414368616"/>
    <b v="1"/>
    <n v="98"/>
    <b v="1"/>
    <n v="0.84841628959276016"/>
    <n v="180.40816326530611"/>
    <x v="8"/>
    <x v="20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n v="1417453538"/>
    <b v="0"/>
    <n v="2"/>
    <b v="0"/>
    <n v="3000"/>
    <n v="3"/>
    <x v="8"/>
    <x v="24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n v="1434412500"/>
    <b v="0"/>
    <n v="1"/>
    <b v="0"/>
    <n v="25"/>
    <n v="20"/>
    <x v="8"/>
    <x v="24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n v="1414066434"/>
    <b v="0"/>
    <n v="1"/>
    <b v="0"/>
    <n v="225"/>
    <n v="10"/>
    <x v="8"/>
    <x v="24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n v="1424222024"/>
    <b v="0"/>
    <n v="0"/>
    <b v="0"/>
    <e v="#DIV/0!"/>
    <e v="#DIV/0!"/>
    <x v="8"/>
    <x v="24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n v="1422393234"/>
    <b v="0"/>
    <n v="1"/>
    <b v="0"/>
    <n v="3000"/>
    <n v="1"/>
    <x v="8"/>
    <x v="24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n v="1405746399"/>
    <b v="0"/>
    <n v="11"/>
    <b v="0"/>
    <n v="3.4602076124567476"/>
    <n v="26.272727272727273"/>
    <x v="8"/>
    <x v="24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n v="1487240082"/>
    <b v="0"/>
    <n v="0"/>
    <b v="0"/>
    <e v="#DIV/0!"/>
    <e v="#DIV/0!"/>
    <x v="8"/>
    <x v="24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n v="1444425020"/>
    <b v="0"/>
    <n v="1"/>
    <b v="0"/>
    <n v="11.666666666666666"/>
    <n v="60"/>
    <x v="8"/>
    <x v="24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n v="1443928559"/>
    <b v="0"/>
    <n v="6"/>
    <b v="0"/>
    <n v="2.9411764705882355"/>
    <n v="28.333333333333332"/>
    <x v="8"/>
    <x v="24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n v="1460458034"/>
    <b v="0"/>
    <n v="7"/>
    <b v="0"/>
    <n v="7.4257425742574261"/>
    <n v="14.428571428571429"/>
    <x v="8"/>
    <x v="24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n v="1430164039"/>
    <b v="0"/>
    <n v="0"/>
    <b v="0"/>
    <e v="#DIV/0!"/>
    <e v="#DIV/0!"/>
    <x v="8"/>
    <x v="24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n v="1410366708"/>
    <b v="0"/>
    <n v="16"/>
    <b v="0"/>
    <n v="2.0330969267139478"/>
    <n v="132.1875"/>
    <x v="8"/>
    <x v="24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n v="1438584447"/>
    <b v="0"/>
    <n v="0"/>
    <b v="0"/>
    <e v="#DIV/0!"/>
    <e v="#DIV/0!"/>
    <x v="8"/>
    <x v="24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n v="1435903390"/>
    <b v="0"/>
    <n v="0"/>
    <b v="0"/>
    <e v="#DIV/0!"/>
    <e v="#DIV/0!"/>
    <x v="8"/>
    <x v="24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n v="1440513832"/>
    <b v="0"/>
    <n v="0"/>
    <b v="0"/>
    <e v="#DIV/0!"/>
    <e v="#DIV/0!"/>
    <x v="8"/>
    <x v="24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n v="1465011624"/>
    <b v="0"/>
    <n v="12"/>
    <b v="0"/>
    <n v="2.2156573116691285"/>
    <n v="56.416666666666664"/>
    <x v="8"/>
    <x v="24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n v="1408549233"/>
    <b v="0"/>
    <n v="1"/>
    <b v="0"/>
    <n v="25"/>
    <n v="100"/>
    <x v="8"/>
    <x v="24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n v="1435656759"/>
    <b v="0"/>
    <n v="3"/>
    <b v="0"/>
    <n v="21.428571428571427"/>
    <n v="11.666666666666666"/>
    <x v="8"/>
    <x v="24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n v="1428974199"/>
    <b v="0"/>
    <n v="1"/>
    <b v="0"/>
    <n v="300"/>
    <n v="50"/>
    <x v="8"/>
    <x v="24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n v="1414110593"/>
    <b v="0"/>
    <n v="4"/>
    <b v="0"/>
    <n v="26.595744680851062"/>
    <n v="23.5"/>
    <x v="8"/>
    <x v="24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n v="1381194003"/>
    <b v="0"/>
    <n v="1"/>
    <b v="0"/>
    <n v="149.25373134328359"/>
    <n v="67"/>
    <x v="3"/>
    <x v="25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n v="1253712916"/>
    <b v="0"/>
    <n v="0"/>
    <b v="0"/>
    <e v="#DIV/0!"/>
    <e v="#DIV/0!"/>
    <x v="3"/>
    <x v="25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n v="1389635351"/>
    <b v="0"/>
    <n v="2"/>
    <b v="0"/>
    <n v="70.588235294117652"/>
    <n v="42.5"/>
    <x v="3"/>
    <x v="2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n v="1430124509"/>
    <b v="0"/>
    <n v="1"/>
    <b v="0"/>
    <n v="1000"/>
    <n v="10"/>
    <x v="3"/>
    <x v="25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n v="1304962261"/>
    <b v="0"/>
    <n v="1"/>
    <b v="0"/>
    <n v="40"/>
    <n v="100"/>
    <x v="3"/>
    <x v="25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n v="1467151204"/>
    <b v="0"/>
    <n v="59"/>
    <b v="0"/>
    <n v="4.7058823529411766"/>
    <n v="108.05084745762711"/>
    <x v="3"/>
    <x v="2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n v="1391293745"/>
    <b v="0"/>
    <n v="13"/>
    <b v="0"/>
    <n v="24.285714285714285"/>
    <n v="26.923076923076923"/>
    <x v="3"/>
    <x v="25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n v="1416360585"/>
    <b v="0"/>
    <n v="22"/>
    <b v="0"/>
    <n v="7.3313782991202343"/>
    <n v="155"/>
    <x v="3"/>
    <x v="25"/>
    <s v="publishing/art books"/>
  </r>
  <r>
    <n v="1569"/>
    <s v="to be removed (Canceled)"/>
    <s v="to be removed"/>
    <n v="30000"/>
    <n v="0"/>
    <x v="1"/>
    <x v="0"/>
    <s v="USD"/>
    <n v="1369498714"/>
    <n v="1366906714"/>
    <n v="1366906714"/>
    <b v="0"/>
    <n v="0"/>
    <b v="0"/>
    <e v="#DIV/0!"/>
    <e v="#DIV/0!"/>
    <x v="3"/>
    <x v="25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n v="1457551882"/>
    <b v="0"/>
    <n v="52"/>
    <b v="0"/>
    <n v="2.4154589371980677"/>
    <n v="47.769230769230766"/>
    <x v="3"/>
    <x v="25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n v="1432146483"/>
    <b v="0"/>
    <n v="4"/>
    <b v="0"/>
    <n v="151.25"/>
    <n v="20"/>
    <x v="3"/>
    <x v="25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n v="1454546859"/>
    <b v="0"/>
    <n v="3"/>
    <b v="0"/>
    <n v="20"/>
    <n v="41.666666666666664"/>
    <x v="3"/>
    <x v="25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n v="1487548802"/>
    <b v="0"/>
    <n v="3"/>
    <b v="0"/>
    <n v="40.358744394618832"/>
    <n v="74.333333333333329"/>
    <x v="3"/>
    <x v="25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n v="1421187329"/>
    <b v="0"/>
    <n v="6"/>
    <b v="0"/>
    <n v="19.762845849802371"/>
    <n v="84.333333333333329"/>
    <x v="3"/>
    <x v="25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n v="1402317296"/>
    <b v="0"/>
    <n v="35"/>
    <b v="0"/>
    <n v="4.3649061545176782"/>
    <n v="65.457142857142856"/>
    <x v="3"/>
    <x v="25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n v="1431810368"/>
    <b v="0"/>
    <n v="10"/>
    <b v="0"/>
    <n v="7.6923076923076925"/>
    <n v="65"/>
    <x v="3"/>
    <x v="2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n v="1337977248"/>
    <b v="0"/>
    <n v="2"/>
    <b v="0"/>
    <n v="181.81818181818181"/>
    <n v="27.5"/>
    <x v="3"/>
    <x v="2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n v="1281317691"/>
    <b v="0"/>
    <n v="4"/>
    <b v="0"/>
    <n v="9.2536585365853661"/>
    <n v="51.25"/>
    <x v="3"/>
    <x v="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n v="1374882891"/>
    <b v="0"/>
    <n v="2"/>
    <b v="0"/>
    <n v="119.03571428571429"/>
    <n v="14"/>
    <x v="3"/>
    <x v="25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n v="1332378726"/>
    <b v="0"/>
    <n v="0"/>
    <b v="0"/>
    <e v="#DIV/0!"/>
    <e v="#DIV/0!"/>
    <x v="3"/>
    <x v="25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n v="1447757190"/>
    <b v="0"/>
    <n v="1"/>
    <b v="0"/>
    <n v="200"/>
    <n v="5"/>
    <x v="8"/>
    <x v="26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n v="1440961053"/>
    <b v="0"/>
    <n v="3"/>
    <b v="0"/>
    <n v="10.75268817204301"/>
    <n v="31"/>
    <x v="8"/>
    <x v="26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n v="1409089391"/>
    <b v="0"/>
    <n v="1"/>
    <b v="0"/>
    <n v="1333.3333333333333"/>
    <n v="15"/>
    <x v="8"/>
    <x v="26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n v="1400600101"/>
    <b v="0"/>
    <n v="0"/>
    <b v="0"/>
    <e v="#DIV/0!"/>
    <e v="#DIV/0!"/>
    <x v="8"/>
    <x v="26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n v="1480800568"/>
    <b v="0"/>
    <n v="12"/>
    <b v="0"/>
    <n v="1.2658227848101267"/>
    <n v="131.66666666666666"/>
    <x v="8"/>
    <x v="26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n v="1425609022"/>
    <b v="0"/>
    <n v="0"/>
    <b v="0"/>
    <e v="#DIV/0!"/>
    <e v="#DIV/0!"/>
    <x v="8"/>
    <x v="26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n v="1415918965"/>
    <b v="0"/>
    <n v="1"/>
    <b v="0"/>
    <n v="7500"/>
    <n v="1"/>
    <x v="8"/>
    <x v="26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n v="1420091999"/>
    <b v="0"/>
    <n v="0"/>
    <b v="0"/>
    <e v="#DIV/0!"/>
    <e v="#DIV/0!"/>
    <x v="8"/>
    <x v="26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n v="1441841886"/>
    <b v="0"/>
    <n v="0"/>
    <b v="0"/>
    <e v="#DIV/0!"/>
    <e v="#DIV/0!"/>
    <x v="8"/>
    <x v="26"/>
    <s v="photography/places"/>
  </r>
  <r>
    <n v="1590"/>
    <s v="An Italian Adventure"/>
    <s v="Discover Italy through photography."/>
    <n v="60000"/>
    <n v="1020"/>
    <x v="2"/>
    <x v="13"/>
    <s v="EUR"/>
    <n v="1443040464"/>
    <n v="1440448464"/>
    <n v="1440448464"/>
    <b v="0"/>
    <n v="2"/>
    <b v="0"/>
    <n v="58.823529411764703"/>
    <n v="510"/>
    <x v="8"/>
    <x v="26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n v="1457112341"/>
    <b v="0"/>
    <n v="92"/>
    <b v="0"/>
    <n v="3.4213098729227762"/>
    <n v="44.478260869565219"/>
    <x v="8"/>
    <x v="26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n v="1423619085"/>
    <b v="0"/>
    <n v="0"/>
    <b v="0"/>
    <e v="#DIV/0!"/>
    <e v="#DIV/0!"/>
    <x v="8"/>
    <x v="26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n v="1422562655"/>
    <b v="0"/>
    <n v="3"/>
    <b v="0"/>
    <n v="7333.333333333333"/>
    <n v="1"/>
    <x v="8"/>
    <x v="26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n v="1458147982"/>
    <b v="0"/>
    <n v="10"/>
    <b v="0"/>
    <n v="4.8780487804878048"/>
    <n v="20.5"/>
    <x v="8"/>
    <x v="26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n v="1400634728"/>
    <b v="0"/>
    <n v="7"/>
    <b v="0"/>
    <n v="357.14285714285717"/>
    <n v="40"/>
    <x v="8"/>
    <x v="26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n v="1414577969"/>
    <b v="0"/>
    <n v="3"/>
    <b v="0"/>
    <n v="43.333333333333336"/>
    <n v="25"/>
    <x v="8"/>
    <x v="26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n v="1471768197"/>
    <b v="0"/>
    <n v="0"/>
    <b v="0"/>
    <e v="#DIV/0!"/>
    <e v="#DIV/0!"/>
    <x v="8"/>
    <x v="26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n v="1432742458"/>
    <b v="0"/>
    <n v="1"/>
    <b v="0"/>
    <n v="800"/>
    <n v="1"/>
    <x v="8"/>
    <x v="26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n v="1457528176"/>
    <b v="0"/>
    <n v="0"/>
    <b v="0"/>
    <e v="#DIV/0!"/>
    <e v="#DIV/0!"/>
    <x v="8"/>
    <x v="26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n v="1401585752"/>
    <b v="0"/>
    <n v="9"/>
    <b v="0"/>
    <n v="13.623978201634877"/>
    <n v="40.777777777777779"/>
    <x v="8"/>
    <x v="26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n v="1301969633"/>
    <b v="0"/>
    <n v="56"/>
    <b v="1"/>
    <n v="0.92379435598600268"/>
    <n v="48.325535714285714"/>
    <x v="4"/>
    <x v="11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n v="1314947317"/>
    <b v="0"/>
    <n v="32"/>
    <b v="1"/>
    <n v="0.99833610648918469"/>
    <n v="46.953125"/>
    <x v="4"/>
    <x v="11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n v="1322539459"/>
    <b v="0"/>
    <n v="30"/>
    <b v="1"/>
    <n v="0.99967010886407481"/>
    <n v="66.688666666666663"/>
    <x v="4"/>
    <x v="1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n v="1328559435"/>
    <b v="0"/>
    <n v="70"/>
    <b v="1"/>
    <n v="0.81895291020766303"/>
    <n v="48.842857142857142"/>
    <x v="4"/>
    <x v="1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n v="1311380313"/>
    <b v="0"/>
    <n v="44"/>
    <b v="1"/>
    <n v="0.99311440677966101"/>
    <n v="137.30909090909091"/>
    <x v="4"/>
    <x v="1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n v="1293158438"/>
    <b v="0"/>
    <n v="92"/>
    <b v="1"/>
    <n v="0.99005857434040445"/>
    <n v="87.829673913043479"/>
    <x v="4"/>
    <x v="11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n v="1337887451"/>
    <b v="0"/>
    <n v="205"/>
    <b v="1"/>
    <n v="0.68913238233064567"/>
    <n v="70.785365853658533"/>
    <x v="4"/>
    <x v="1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n v="1385754986"/>
    <b v="0"/>
    <n v="23"/>
    <b v="1"/>
    <n v="0.98765432098765427"/>
    <n v="52.826086956521742"/>
    <x v="4"/>
    <x v="1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n v="1315612909"/>
    <b v="0"/>
    <n v="4"/>
    <b v="1"/>
    <n v="0.84507042253521125"/>
    <n v="443.75"/>
    <x v="4"/>
    <x v="11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n v="1353017510"/>
    <b v="0"/>
    <n v="112"/>
    <b v="1"/>
    <n v="0.36784991723376864"/>
    <n v="48.544642857142854"/>
    <x v="4"/>
    <x v="11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n v="1368576032"/>
    <b v="0"/>
    <n v="27"/>
    <b v="1"/>
    <n v="0.79920079920079923"/>
    <n v="37.074074074074076"/>
    <x v="4"/>
    <x v="1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n v="1354568384"/>
    <b v="0"/>
    <n v="11"/>
    <b v="1"/>
    <n v="0.90909090909090906"/>
    <n v="50"/>
    <x v="4"/>
    <x v="1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n v="1340329202"/>
    <b v="0"/>
    <n v="26"/>
    <b v="1"/>
    <n v="0.98522167487684731"/>
    <n v="39.03846153846154"/>
    <x v="4"/>
    <x v="1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n v="1401924769"/>
    <b v="0"/>
    <n v="77"/>
    <b v="1"/>
    <n v="0.97370983446932813"/>
    <n v="66.688311688311686"/>
    <x v="4"/>
    <x v="1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n v="1319850796"/>
    <b v="0"/>
    <n v="136"/>
    <b v="1"/>
    <n v="0.87623220153340631"/>
    <n v="67.132352941176464"/>
    <x v="4"/>
    <x v="11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n v="1350061821"/>
    <b v="0"/>
    <n v="157"/>
    <b v="1"/>
    <n v="0.95969289827255277"/>
    <n v="66.369426751592357"/>
    <x v="4"/>
    <x v="11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n v="1380470188"/>
    <b v="0"/>
    <n v="158"/>
    <b v="1"/>
    <n v="0.68560235063663078"/>
    <n v="64.620253164556956"/>
    <x v="4"/>
    <x v="11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n v="1359301335"/>
    <b v="0"/>
    <n v="27"/>
    <b v="1"/>
    <n v="0.95177664974619292"/>
    <n v="58.370370370370374"/>
    <x v="4"/>
    <x v="1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n v="1408940886"/>
    <b v="0"/>
    <n v="23"/>
    <b v="1"/>
    <n v="0.75"/>
    <n v="86.956521739130437"/>
    <x v="4"/>
    <x v="11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n v="1361002140"/>
    <b v="0"/>
    <n v="17"/>
    <b v="1"/>
    <n v="0.88495575221238942"/>
    <n v="66.470588235294116"/>
    <x v="4"/>
    <x v="1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n v="1333550015"/>
    <b v="0"/>
    <n v="37"/>
    <b v="1"/>
    <n v="0.82508250825082508"/>
    <n v="163.78378378378378"/>
    <x v="4"/>
    <x v="1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n v="1415343874"/>
    <b v="0"/>
    <n v="65"/>
    <b v="1"/>
    <n v="0.98304601795127511"/>
    <n v="107.98461538461538"/>
    <x v="4"/>
    <x v="1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n v="1372437089"/>
    <b v="0"/>
    <n v="18"/>
    <b v="1"/>
    <n v="0.98944591029023743"/>
    <n v="42.111111111111114"/>
    <x v="4"/>
    <x v="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n v="1354265335"/>
    <b v="0"/>
    <n v="25"/>
    <b v="1"/>
    <n v="0.84745762711864403"/>
    <n v="47.2"/>
    <x v="4"/>
    <x v="1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n v="1344962853"/>
    <b v="0"/>
    <n v="104"/>
    <b v="1"/>
    <n v="0.64377682403433478"/>
    <n v="112.01923076923077"/>
    <x v="4"/>
    <x v="1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n v="1383337267"/>
    <b v="0"/>
    <n v="108"/>
    <b v="1"/>
    <n v="0.98826436071649171"/>
    <n v="74.953703703703709"/>
    <x v="4"/>
    <x v="1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n v="1351011489"/>
    <b v="0"/>
    <n v="38"/>
    <b v="1"/>
    <n v="0.85470085470085466"/>
    <n v="61.578947368421055"/>
    <x v="4"/>
    <x v="11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n v="1400175682"/>
    <b v="0"/>
    <n v="88"/>
    <b v="1"/>
    <n v="0.99083477830071831"/>
    <n v="45.875"/>
    <x v="4"/>
    <x v="11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n v="1389041333"/>
    <b v="0"/>
    <n v="82"/>
    <b v="1"/>
    <n v="0.96463022508038587"/>
    <n v="75.853658536585371"/>
    <x v="4"/>
    <x v="1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n v="1328040375"/>
    <b v="0"/>
    <n v="126"/>
    <b v="1"/>
    <n v="0.3770028275212064"/>
    <n v="84.206349206349202"/>
    <x v="4"/>
    <x v="1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n v="1347482261"/>
    <b v="0"/>
    <n v="133"/>
    <b v="1"/>
    <n v="0.64139567699313704"/>
    <n v="117.22556390977444"/>
    <x v="4"/>
    <x v="1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n v="1311667854"/>
    <b v="0"/>
    <n v="47"/>
    <b v="1"/>
    <n v="0.98400984009840098"/>
    <n v="86.489361702127653"/>
    <x v="4"/>
    <x v="1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n v="1324329156"/>
    <b v="0"/>
    <n v="58"/>
    <b v="1"/>
    <n v="1"/>
    <n v="172.41379310344828"/>
    <x v="4"/>
    <x v="1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n v="1303706001"/>
    <b v="0"/>
    <n v="32"/>
    <b v="1"/>
    <n v="0.99502487562189057"/>
    <n v="62.8125"/>
    <x v="4"/>
    <x v="1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n v="1463086261"/>
    <b v="0"/>
    <n v="37"/>
    <b v="1"/>
    <n v="0.79808459696727851"/>
    <n v="67.729729729729726"/>
    <x v="4"/>
    <x v="1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n v="1304129088"/>
    <b v="0"/>
    <n v="87"/>
    <b v="1"/>
    <n v="0.96566523605150212"/>
    <n v="53.5632183908046"/>
    <x v="4"/>
    <x v="1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n v="1257444140"/>
    <b v="0"/>
    <n v="15"/>
    <b v="1"/>
    <n v="0.96339113680154143"/>
    <n v="34.6"/>
    <x v="4"/>
    <x v="11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n v="1358180968"/>
    <b v="0"/>
    <n v="27"/>
    <b v="1"/>
    <n v="0.95238095238095233"/>
    <n v="38.888888888888886"/>
    <x v="4"/>
    <x v="1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n v="1328197165"/>
    <b v="0"/>
    <n v="19"/>
    <b v="1"/>
    <n v="1"/>
    <n v="94.736842105263165"/>
    <x v="4"/>
    <x v="1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n v="1279603955"/>
    <b v="0"/>
    <n v="17"/>
    <b v="1"/>
    <n v="0.58872012245378547"/>
    <n v="39.967058823529413"/>
    <x v="4"/>
    <x v="11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n v="1416406744"/>
    <b v="0"/>
    <n v="26"/>
    <b v="1"/>
    <n v="0.98619329388560162"/>
    <n v="97.5"/>
    <x v="4"/>
    <x v="27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n v="1306283727"/>
    <b v="0"/>
    <n v="28"/>
    <b v="1"/>
    <n v="1"/>
    <n v="42.857142857142854"/>
    <x v="4"/>
    <x v="27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n v="1345924012"/>
    <b v="0"/>
    <n v="37"/>
    <b v="1"/>
    <n v="0.80192461908580592"/>
    <n v="168.51351351351352"/>
    <x v="4"/>
    <x v="27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n v="1348363560"/>
    <b v="0"/>
    <n v="128"/>
    <b v="1"/>
    <n v="0.91324200913242004"/>
    <n v="85.546875"/>
    <x v="4"/>
    <x v="27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n v="1378306140"/>
    <b v="0"/>
    <n v="10"/>
    <b v="1"/>
    <n v="0.90252707581227432"/>
    <n v="554"/>
    <x v="4"/>
    <x v="27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n v="1405248503"/>
    <b v="0"/>
    <n v="83"/>
    <b v="1"/>
    <n v="0.90744101633393826"/>
    <n v="26.554216867469879"/>
    <x v="4"/>
    <x v="27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n v="1336643377"/>
    <b v="0"/>
    <n v="46"/>
    <b v="1"/>
    <n v="0.95492742551566079"/>
    <n v="113.82608695652173"/>
    <x v="4"/>
    <x v="27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n v="1298048082"/>
    <b v="0"/>
    <n v="90"/>
    <b v="1"/>
    <n v="0.79833391183616798"/>
    <n v="32.011111111111113"/>
    <x v="4"/>
    <x v="27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n v="1396974355"/>
    <b v="0"/>
    <n v="81"/>
    <b v="1"/>
    <n v="0.99415801356764066"/>
    <n v="47.189259259259259"/>
    <x v="4"/>
    <x v="27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n v="1378722437"/>
    <b v="0"/>
    <n v="32"/>
    <b v="1"/>
    <n v="0.70646414694454251"/>
    <n v="88.46875"/>
    <x v="4"/>
    <x v="2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n v="1300916220"/>
    <b v="0"/>
    <n v="20"/>
    <b v="1"/>
    <n v="0.99255583126550873"/>
    <n v="100.75"/>
    <x v="4"/>
    <x v="27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n v="1382701793"/>
    <b v="0"/>
    <n v="70"/>
    <b v="1"/>
    <n v="0.99337748344370858"/>
    <n v="64.714285714285708"/>
    <x v="4"/>
    <x v="27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n v="1300996896"/>
    <b v="0"/>
    <n v="168"/>
    <b v="1"/>
    <n v="0.57395265120208638"/>
    <n v="51.854285714285716"/>
    <x v="4"/>
    <x v="27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n v="1332192160"/>
    <b v="0"/>
    <n v="34"/>
    <b v="1"/>
    <n v="0.83396512509476872"/>
    <n v="38.794117647058826"/>
    <x v="4"/>
    <x v="27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n v="1331060420"/>
    <b v="0"/>
    <n v="48"/>
    <b v="1"/>
    <n v="0.69995333644423707"/>
    <n v="44.645833333333336"/>
    <x v="4"/>
    <x v="27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n v="1352845052"/>
    <b v="0"/>
    <n v="48"/>
    <b v="1"/>
    <n v="0.99666184725293416"/>
    <n v="156.77333333333334"/>
    <x v="4"/>
    <x v="27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n v="1335293168"/>
    <b v="0"/>
    <n v="221"/>
    <b v="1"/>
    <n v="0.95298178470616712"/>
    <n v="118.70339366515837"/>
    <x v="4"/>
    <x v="2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n v="1352524767"/>
    <b v="0"/>
    <n v="107"/>
    <b v="1"/>
    <n v="0.75623897151499875"/>
    <n v="74.149532710280369"/>
    <x v="4"/>
    <x v="27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n v="1384811721"/>
    <b v="0"/>
    <n v="45"/>
    <b v="1"/>
    <n v="0.88652482269503541"/>
    <n v="12.533333333333333"/>
    <x v="4"/>
    <x v="27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n v="1459355950"/>
    <b v="0"/>
    <n v="36"/>
    <b v="1"/>
    <n v="7.9760717846460619E-2"/>
    <n v="27.861111111111111"/>
    <x v="4"/>
    <x v="27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n v="1449359831"/>
    <b v="0"/>
    <n v="101"/>
    <b v="1"/>
    <n v="0.9755495183996048"/>
    <n v="80.178217821782184"/>
    <x v="4"/>
    <x v="2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n v="1320122736"/>
    <b v="0"/>
    <n v="62"/>
    <b v="1"/>
    <n v="0.97430276458409448"/>
    <n v="132.43548387096774"/>
    <x v="4"/>
    <x v="27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n v="1420158707"/>
    <b v="0"/>
    <n v="32"/>
    <b v="1"/>
    <n v="0.92592592592592593"/>
    <n v="33.75"/>
    <x v="4"/>
    <x v="27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n v="1328033818"/>
    <b v="0"/>
    <n v="89"/>
    <b v="1"/>
    <n v="0.81693473018279739"/>
    <n v="34.384494382022467"/>
    <x v="4"/>
    <x v="27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n v="1295624113"/>
    <b v="0"/>
    <n v="93"/>
    <b v="1"/>
    <n v="0.83712030614685484"/>
    <n v="44.956989247311824"/>
    <x v="4"/>
    <x v="27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n v="1361858673"/>
    <b v="0"/>
    <n v="98"/>
    <b v="1"/>
    <n v="0.62158130283441071"/>
    <n v="41.04081632653061"/>
    <x v="4"/>
    <x v="27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n v="1392169298"/>
    <b v="0"/>
    <n v="82"/>
    <b v="1"/>
    <n v="0.78831439833062833"/>
    <n v="52.597560975609753"/>
    <x v="4"/>
    <x v="27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n v="1319859339"/>
    <b v="0"/>
    <n v="116"/>
    <b v="1"/>
    <n v="0.97430276458409448"/>
    <n v="70.784482758620683"/>
    <x v="4"/>
    <x v="27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n v="1459545276"/>
    <b v="0"/>
    <n v="52"/>
    <b v="1"/>
    <n v="0.7155635062611807"/>
    <n v="53.75"/>
    <x v="4"/>
    <x v="27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n v="1273961999"/>
    <b v="0"/>
    <n v="23"/>
    <b v="1"/>
    <n v="0.97465886939571145"/>
    <n v="44.608695652173914"/>
    <x v="4"/>
    <x v="27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n v="1467464614"/>
    <b v="0"/>
    <n v="77"/>
    <b v="1"/>
    <n v="0.9933100567676697"/>
    <n v="26.148961038961041"/>
    <x v="4"/>
    <x v="27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n v="1336232730"/>
    <b v="0"/>
    <n v="49"/>
    <b v="1"/>
    <n v="0.88541666666666663"/>
    <n v="39.183673469387756"/>
    <x v="4"/>
    <x v="27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n v="1423083892"/>
    <b v="0"/>
    <n v="59"/>
    <b v="1"/>
    <n v="0.7806691449814126"/>
    <n v="45.593220338983052"/>
    <x v="4"/>
    <x v="27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n v="1468852306"/>
    <b v="0"/>
    <n v="113"/>
    <b v="1"/>
    <n v="0.49578582052553299"/>
    <n v="89.247787610619469"/>
    <x v="4"/>
    <x v="27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n v="1316194540"/>
    <b v="0"/>
    <n v="34"/>
    <b v="1"/>
    <n v="0.7277172963847004"/>
    <n v="40.416470588235299"/>
    <x v="4"/>
    <x v="27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n v="1330968347"/>
    <b v="0"/>
    <n v="42"/>
    <b v="1"/>
    <n v="0.86705202312138729"/>
    <n v="82.38095238095238"/>
    <x v="4"/>
    <x v="27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n v="1455615976"/>
    <b v="0"/>
    <n v="42"/>
    <b v="1"/>
    <n v="0.89552238805970152"/>
    <n v="159.52380952380952"/>
    <x v="4"/>
    <x v="27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n v="1390509071"/>
    <b v="0"/>
    <n v="49"/>
    <b v="1"/>
    <n v="0.84459459459459463"/>
    <n v="36.244897959183675"/>
    <x v="4"/>
    <x v="27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n v="1309311545"/>
    <b v="0"/>
    <n v="56"/>
    <b v="1"/>
    <n v="0.5714285714285714"/>
    <n v="62.5"/>
    <x v="4"/>
    <x v="27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n v="1402596667"/>
    <b v="0"/>
    <n v="25"/>
    <b v="1"/>
    <n v="0.85106382978723405"/>
    <n v="47"/>
    <x v="4"/>
    <x v="2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n v="1486522484"/>
    <b v="0"/>
    <n v="884"/>
    <b v="0"/>
    <n v="0.98597817681410116"/>
    <n v="74.575090497737563"/>
    <x v="4"/>
    <x v="2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n v="1486962460"/>
    <b v="0"/>
    <n v="0"/>
    <b v="0"/>
    <e v="#DIV/0!"/>
    <e v="#DIV/0!"/>
    <x v="4"/>
    <x v="28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n v="1489517138"/>
    <b v="0"/>
    <n v="10"/>
    <b v="0"/>
    <n v="4.6052631578947372"/>
    <n v="76"/>
    <x v="4"/>
    <x v="28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n v="1487360041"/>
    <b v="0"/>
    <n v="101"/>
    <b v="0"/>
    <n v="0.91638029782359676"/>
    <n v="86.43564356435644"/>
    <x v="4"/>
    <x v="28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n v="1487743223"/>
    <b v="0"/>
    <n v="15"/>
    <b v="0"/>
    <n v="0.97222222222222221"/>
    <n v="24"/>
    <x v="4"/>
    <x v="28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n v="1488140119"/>
    <b v="0"/>
    <n v="1"/>
    <b v="0"/>
    <n v="277.77777777777777"/>
    <n v="18"/>
    <x v="4"/>
    <x v="2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n v="1488935245"/>
    <b v="0"/>
    <n v="39"/>
    <b v="0"/>
    <n v="3.2"/>
    <n v="80.128205128205124"/>
    <x v="4"/>
    <x v="28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n v="1489150194"/>
    <b v="0"/>
    <n v="7"/>
    <b v="0"/>
    <n v="2.2573363431151243"/>
    <n v="253.14285714285714"/>
    <x v="4"/>
    <x v="28"/>
    <s v="music/faith"/>
  </r>
  <r>
    <n v="1689"/>
    <s v="Fly Away"/>
    <s v="Praising the Living God in the second half of life."/>
    <n v="2400"/>
    <n v="2400"/>
    <x v="3"/>
    <x v="0"/>
    <s v="USD"/>
    <n v="1489700230"/>
    <n v="1487111830"/>
    <n v="1487111830"/>
    <b v="0"/>
    <n v="14"/>
    <b v="0"/>
    <n v="1"/>
    <n v="171.42857142857142"/>
    <x v="4"/>
    <x v="28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n v="1488882042"/>
    <b v="0"/>
    <n v="11"/>
    <b v="0"/>
    <n v="3.9370078740157481"/>
    <n v="57.727272727272727"/>
    <x v="4"/>
    <x v="28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n v="1488387008"/>
    <b v="0"/>
    <n v="38"/>
    <b v="0"/>
    <n v="2.9874526986656043"/>
    <n v="264.26315789473682"/>
    <x v="4"/>
    <x v="28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n v="1487734667"/>
    <b v="0"/>
    <n v="15"/>
    <b v="0"/>
    <n v="2.0920502092050208"/>
    <n v="159.33333333333334"/>
    <x v="4"/>
    <x v="28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n v="1489097112"/>
    <b v="0"/>
    <n v="8"/>
    <b v="0"/>
    <n v="10.714285714285714"/>
    <n v="35"/>
    <x v="4"/>
    <x v="28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n v="1488038674"/>
    <b v="0"/>
    <n v="1"/>
    <b v="0"/>
    <n v="2000"/>
    <n v="5"/>
    <x v="4"/>
    <x v="28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n v="1488847514"/>
    <b v="0"/>
    <n v="23"/>
    <b v="0"/>
    <n v="8.5409252669039137"/>
    <n v="61.086956521739133"/>
    <x v="4"/>
    <x v="28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n v="1488418811"/>
    <b v="0"/>
    <n v="0"/>
    <b v="0"/>
    <e v="#DIV/0!"/>
    <e v="#DIV/0!"/>
    <x v="4"/>
    <x v="28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n v="1489193248"/>
    <b v="0"/>
    <n v="22"/>
    <b v="0"/>
    <n v="4.9485352335708628"/>
    <n v="114.81818181818181"/>
    <x v="4"/>
    <x v="28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n v="1488430760"/>
    <b v="0"/>
    <n v="0"/>
    <b v="0"/>
    <e v="#DIV/0!"/>
    <e v="#DIV/0!"/>
    <x v="4"/>
    <x v="28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n v="1489351445"/>
    <b v="0"/>
    <n v="4"/>
    <b v="0"/>
    <n v="23.63425925925926"/>
    <n v="54"/>
    <x v="4"/>
    <x v="28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n v="1488418990"/>
    <b v="0"/>
    <n v="79"/>
    <b v="0"/>
    <n v="3.8372985418265539"/>
    <n v="65.974683544303801"/>
    <x v="4"/>
    <x v="28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n v="1418745405"/>
    <b v="0"/>
    <n v="2"/>
    <b v="0"/>
    <n v="505"/>
    <n v="5"/>
    <x v="4"/>
    <x v="28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n v="1425156750"/>
    <b v="0"/>
    <n v="1"/>
    <b v="0"/>
    <n v="16500"/>
    <n v="1"/>
    <x v="4"/>
    <x v="28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n v="1435819537"/>
    <b v="0"/>
    <n v="2"/>
    <b v="0"/>
    <n v="98.039215686274517"/>
    <n v="25.5"/>
    <x v="4"/>
    <x v="28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n v="1421464873"/>
    <b v="0"/>
    <n v="11"/>
    <b v="0"/>
    <n v="1.5360983102918586"/>
    <n v="118.36363636363636"/>
    <x v="4"/>
    <x v="28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n v="1440807846"/>
    <b v="0"/>
    <n v="0"/>
    <b v="0"/>
    <e v="#DIV/0!"/>
    <e v="#DIV/0!"/>
    <x v="4"/>
    <x v="28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n v="1435130472"/>
    <b v="0"/>
    <n v="0"/>
    <b v="0"/>
    <e v="#DIV/0!"/>
    <e v="#DIV/0!"/>
    <x v="4"/>
    <x v="28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n v="1456593495"/>
    <b v="0"/>
    <n v="9"/>
    <b v="0"/>
    <n v="10.266940451745381"/>
    <n v="54.111111111111114"/>
    <x v="4"/>
    <x v="28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n v="1458679706"/>
    <b v="0"/>
    <n v="0"/>
    <b v="0"/>
    <e v="#DIV/0!"/>
    <e v="#DIV/0!"/>
    <x v="4"/>
    <x v="28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n v="1405949514"/>
    <b v="0"/>
    <n v="4"/>
    <b v="0"/>
    <n v="20.588235294117649"/>
    <n v="21.25"/>
    <x v="4"/>
    <x v="28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n v="1449151888"/>
    <b v="0"/>
    <n v="1"/>
    <b v="0"/>
    <n v="147.05882352941177"/>
    <n v="34"/>
    <x v="4"/>
    <x v="28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n v="1406907034"/>
    <b v="0"/>
    <n v="2"/>
    <b v="0"/>
    <n v="9.5238095238095237"/>
    <n v="525"/>
    <x v="4"/>
    <x v="28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n v="1430517353"/>
    <b v="0"/>
    <n v="0"/>
    <b v="0"/>
    <e v="#DIV/0!"/>
    <e v="#DIV/0!"/>
    <x v="4"/>
    <x v="28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n v="1409944412"/>
    <b v="0"/>
    <n v="1"/>
    <b v="0"/>
    <n v="60"/>
    <n v="50"/>
    <x v="4"/>
    <x v="28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n v="1427925761"/>
    <b v="0"/>
    <n v="17"/>
    <b v="0"/>
    <n v="12.709710218607016"/>
    <n v="115.70588235294117"/>
    <x v="4"/>
    <x v="28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n v="1425186785"/>
    <b v="0"/>
    <n v="2"/>
    <b v="0"/>
    <n v="454.54545454545456"/>
    <n v="5.5"/>
    <x v="4"/>
    <x v="28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n v="1477835499"/>
    <b v="0"/>
    <n v="3"/>
    <b v="0"/>
    <n v="13.333333333333334"/>
    <n v="50"/>
    <x v="4"/>
    <x v="28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n v="1459467238"/>
    <b v="0"/>
    <n v="41"/>
    <b v="0"/>
    <n v="2.3405017921146953"/>
    <n v="34.024390243902438"/>
    <x v="4"/>
    <x v="28"/>
    <s v="music/faith"/>
  </r>
  <r>
    <n v="1718"/>
    <s v="The Prodigal Son"/>
    <s v="A melody for the galaxy."/>
    <n v="35000"/>
    <n v="75"/>
    <x v="2"/>
    <x v="0"/>
    <s v="USD"/>
    <n v="1463201940"/>
    <n v="1459435149"/>
    <n v="1459435149"/>
    <b v="0"/>
    <n v="2"/>
    <b v="0"/>
    <n v="466.66666666666669"/>
    <n v="37.5"/>
    <x v="4"/>
    <x v="28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n v="1408366191"/>
    <b v="0"/>
    <n v="3"/>
    <b v="0"/>
    <n v="114.28571428571429"/>
    <n v="11.666666666666666"/>
    <x v="4"/>
    <x v="28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n v="1412966871"/>
    <b v="0"/>
    <n v="8"/>
    <b v="0"/>
    <n v="17.777777777777779"/>
    <n v="28.125"/>
    <x v="4"/>
    <x v="28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n v="1447239863"/>
    <b v="0"/>
    <n v="0"/>
    <b v="0"/>
    <e v="#DIV/0!"/>
    <e v="#DIV/0!"/>
    <x v="4"/>
    <x v="28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n v="1456441429"/>
    <b v="0"/>
    <n v="1"/>
    <b v="0"/>
    <n v="2880"/>
    <n v="1"/>
    <x v="4"/>
    <x v="28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n v="1430855315"/>
    <b v="0"/>
    <n v="3"/>
    <b v="0"/>
    <n v="15.384615384615385"/>
    <n v="216.66666666666666"/>
    <x v="4"/>
    <x v="28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n v="1412115762"/>
    <b v="0"/>
    <n v="4"/>
    <b v="0"/>
    <n v="171.42857142857142"/>
    <n v="8.75"/>
    <x v="4"/>
    <x v="28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n v="1406330049"/>
    <b v="0"/>
    <n v="9"/>
    <b v="0"/>
    <n v="9.8214285714285712"/>
    <n v="62.222222222222221"/>
    <x v="4"/>
    <x v="28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n v="1401401064"/>
    <b v="0"/>
    <n v="16"/>
    <b v="0"/>
    <n v="2.9599271402550089"/>
    <n v="137.25"/>
    <x v="4"/>
    <x v="28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n v="1423520177"/>
    <b v="0"/>
    <n v="1"/>
    <b v="0"/>
    <n v="3000"/>
    <n v="1"/>
    <x v="4"/>
    <x v="28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n v="1442847674"/>
    <b v="0"/>
    <n v="7"/>
    <b v="0"/>
    <n v="1.4619883040935673"/>
    <n v="122.14285714285714"/>
    <x v="4"/>
    <x v="28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n v="1460337306"/>
    <b v="0"/>
    <n v="0"/>
    <b v="0"/>
    <e v="#DIV/0!"/>
    <e v="#DIV/0!"/>
    <x v="4"/>
    <x v="28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n v="1443146783"/>
    <b v="0"/>
    <n v="0"/>
    <b v="0"/>
    <e v="#DIV/0!"/>
    <e v="#DIV/0!"/>
    <x v="4"/>
    <x v="28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n v="1432849552"/>
    <b v="0"/>
    <n v="0"/>
    <b v="0"/>
    <e v="#DIV/0!"/>
    <e v="#DIV/0!"/>
    <x v="4"/>
    <x v="28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n v="1447777481"/>
    <b v="0"/>
    <n v="0"/>
    <b v="0"/>
    <e v="#DIV/0!"/>
    <e v="#DIV/0!"/>
    <x v="4"/>
    <x v="28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n v="1472746374"/>
    <b v="0"/>
    <n v="0"/>
    <b v="0"/>
    <e v="#DIV/0!"/>
    <e v="#DIV/0!"/>
    <x v="4"/>
    <x v="28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n v="1428454356"/>
    <b v="0"/>
    <n v="1"/>
    <b v="0"/>
    <n v="4500"/>
    <n v="1"/>
    <x v="4"/>
    <x v="28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n v="1468006345"/>
    <b v="0"/>
    <n v="2"/>
    <b v="0"/>
    <n v="9.0909090909090917"/>
    <n v="55"/>
    <x v="4"/>
    <x v="28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n v="1444423233"/>
    <b v="0"/>
    <n v="1"/>
    <b v="0"/>
    <n v="136.36363636363637"/>
    <n v="22"/>
    <x v="4"/>
    <x v="28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n v="1434840392"/>
    <b v="0"/>
    <n v="15"/>
    <b v="0"/>
    <n v="4.7058823529411766"/>
    <n v="56.666666666666664"/>
    <x v="4"/>
    <x v="28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n v="1409691542"/>
    <b v="0"/>
    <n v="1"/>
    <b v="0"/>
    <n v="250"/>
    <n v="20"/>
    <x v="4"/>
    <x v="28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n v="1457297932"/>
    <b v="0"/>
    <n v="1"/>
    <b v="0"/>
    <n v="1000"/>
    <n v="1"/>
    <x v="4"/>
    <x v="28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n v="1434483422"/>
    <b v="0"/>
    <n v="0"/>
    <b v="0"/>
    <e v="#DIV/0!"/>
    <e v="#DIV/0!"/>
    <x v="4"/>
    <x v="28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n v="1430060671"/>
    <b v="0"/>
    <n v="52"/>
    <b v="1"/>
    <n v="0.90225563909774431"/>
    <n v="25.576923076923077"/>
    <x v="8"/>
    <x v="20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n v="1481058170"/>
    <b v="0"/>
    <n v="34"/>
    <b v="1"/>
    <n v="0.91954022988505746"/>
    <n v="63.970588235294116"/>
    <x v="8"/>
    <x v="20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n v="1470348775"/>
    <b v="0"/>
    <n v="67"/>
    <b v="1"/>
    <n v="0.99585062240663902"/>
    <n v="89.925373134328353"/>
    <x v="8"/>
    <x v="20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n v="1421937077"/>
    <b v="0"/>
    <n v="70"/>
    <b v="1"/>
    <n v="0.84420567920184186"/>
    <n v="93.071428571428569"/>
    <x v="8"/>
    <x v="20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n v="1479276838"/>
    <b v="0"/>
    <n v="89"/>
    <b v="1"/>
    <n v="0.87708307229670468"/>
    <n v="89.674157303370791"/>
    <x v="8"/>
    <x v="20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n v="1477368867"/>
    <b v="0"/>
    <n v="107"/>
    <b v="1"/>
    <n v="0.67521944632005404"/>
    <n v="207.61682242990653"/>
    <x v="8"/>
    <x v="20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n v="1444904830"/>
    <b v="0"/>
    <n v="159"/>
    <b v="1"/>
    <n v="0.95278424730044464"/>
    <n v="59.408805031446541"/>
    <x v="8"/>
    <x v="20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n v="1438642143"/>
    <b v="0"/>
    <n v="181"/>
    <b v="1"/>
    <n v="0.76953858466463509"/>
    <n v="358.97237569060775"/>
    <x v="8"/>
    <x v="20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n v="1485213921"/>
    <b v="0"/>
    <n v="131"/>
    <b v="1"/>
    <n v="0.8097981547882841"/>
    <n v="94.736641221374043"/>
    <x v="8"/>
    <x v="20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n v="1458936304"/>
    <b v="0"/>
    <n v="125"/>
    <b v="1"/>
    <n v="0.49598254141454223"/>
    <n v="80.647999999999996"/>
    <x v="8"/>
    <x v="20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n v="1424198723"/>
    <b v="0"/>
    <n v="61"/>
    <b v="1"/>
    <n v="0.97181729834791064"/>
    <n v="168.68852459016392"/>
    <x v="8"/>
    <x v="20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n v="1473833082"/>
    <b v="0"/>
    <n v="90"/>
    <b v="1"/>
    <n v="0.38436899423446508"/>
    <n v="34.68888888888889"/>
    <x v="8"/>
    <x v="20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n v="1455991168"/>
    <b v="0"/>
    <n v="35"/>
    <b v="1"/>
    <n v="0.92592592592592593"/>
    <n v="462.85714285714283"/>
    <x v="8"/>
    <x v="20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n v="1425502953"/>
    <b v="0"/>
    <n v="90"/>
    <b v="1"/>
    <n v="0.90473656200106445"/>
    <n v="104.38888888888889"/>
    <x v="8"/>
    <x v="20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n v="1441479361"/>
    <b v="0"/>
    <n v="4"/>
    <b v="1"/>
    <n v="0.83333333333333337"/>
    <n v="7.5"/>
    <x v="8"/>
    <x v="20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n v="1468987269"/>
    <b v="0"/>
    <n v="120"/>
    <b v="1"/>
    <n v="0.97248744607115067"/>
    <n v="47.13"/>
    <x v="8"/>
    <x v="20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n v="1483041083"/>
    <b v="0"/>
    <n v="14"/>
    <b v="1"/>
    <n v="0.86206896551724133"/>
    <n v="414.28571428571428"/>
    <x v="8"/>
    <x v="20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n v="1463352992"/>
    <b v="0"/>
    <n v="27"/>
    <b v="1"/>
    <n v="0.87183958151700092"/>
    <n v="42.481481481481481"/>
    <x v="8"/>
    <x v="20"/>
    <s v="photography/photobooks"/>
  </r>
  <r>
    <n v="1759"/>
    <s v="Death Valley"/>
    <s v="Death Valley will be the first photo book of Andi State"/>
    <n v="5000"/>
    <n v="5330"/>
    <x v="0"/>
    <x v="0"/>
    <s v="USD"/>
    <n v="1427309629"/>
    <n v="1425585229"/>
    <n v="1425585229"/>
    <b v="0"/>
    <n v="49"/>
    <b v="1"/>
    <n v="0.93808630393996251"/>
    <n v="108.77551020408163"/>
    <x v="8"/>
    <x v="20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n v="1454688513"/>
    <b v="0"/>
    <n v="102"/>
    <b v="1"/>
    <n v="0.60444874274661509"/>
    <n v="81.098039215686271"/>
    <x v="8"/>
    <x v="20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n v="1437745060"/>
    <b v="0"/>
    <n v="3"/>
    <b v="1"/>
    <n v="0.64516129032258063"/>
    <n v="51.666666666666664"/>
    <x v="8"/>
    <x v="20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n v="1455147245"/>
    <b v="0"/>
    <n v="25"/>
    <b v="1"/>
    <n v="0.11299435028248588"/>
    <n v="35.4"/>
    <x v="8"/>
    <x v="20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n v="1474663840"/>
    <b v="0"/>
    <n v="118"/>
    <b v="1"/>
    <n v="0.98127402077030013"/>
    <n v="103.63559322033899"/>
    <x v="8"/>
    <x v="20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n v="1404560379"/>
    <b v="1"/>
    <n v="39"/>
    <b v="0"/>
    <n v="5.1020408163265305"/>
    <n v="55.282051282051285"/>
    <x v="8"/>
    <x v="2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n v="1405380712"/>
    <b v="1"/>
    <n v="103"/>
    <b v="0"/>
    <n v="1.6815811705957373"/>
    <n v="72.16970873786407"/>
    <x v="8"/>
    <x v="20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n v="1407184688"/>
    <b v="1"/>
    <n v="0"/>
    <b v="0"/>
    <e v="#DIV/0!"/>
    <e v="#DIV/0!"/>
    <x v="8"/>
    <x v="2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n v="1404488884"/>
    <b v="1"/>
    <n v="39"/>
    <b v="0"/>
    <n v="2.1872265966754156"/>
    <n v="58.615384615384613"/>
    <x v="8"/>
    <x v="2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n v="1406640444"/>
    <b v="1"/>
    <n v="15"/>
    <b v="0"/>
    <n v="26.737967914438503"/>
    <n v="12.466666666666667"/>
    <x v="8"/>
    <x v="2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n v="1418585959"/>
    <b v="1"/>
    <n v="22"/>
    <b v="0"/>
    <n v="37.002775208140612"/>
    <n v="49.136363636363633"/>
    <x v="8"/>
    <x v="2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n v="1410288194"/>
    <b v="1"/>
    <n v="92"/>
    <b v="0"/>
    <n v="1.7694641051567239"/>
    <n v="150.5"/>
    <x v="8"/>
    <x v="2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n v="1411515040"/>
    <b v="1"/>
    <n v="25"/>
    <b v="0"/>
    <n v="4.6927374301675977"/>
    <n v="35.799999999999997"/>
    <x v="8"/>
    <x v="20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n v="1399482836"/>
    <b v="1"/>
    <n v="19"/>
    <b v="0"/>
    <n v="6.4102564102564106"/>
    <n v="45.157894736842103"/>
    <x v="8"/>
    <x v="2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n v="1417803298"/>
    <b v="1"/>
    <n v="19"/>
    <b v="0"/>
    <n v="15.982951518380395"/>
    <n v="98.78947368421052"/>
    <x v="8"/>
    <x v="2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n v="1413609292"/>
    <b v="1"/>
    <n v="13"/>
    <b v="0"/>
    <n v="2.1777003484320558"/>
    <n v="88.307692307692307"/>
    <x v="8"/>
    <x v="2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n v="1410305160"/>
    <b v="1"/>
    <n v="124"/>
    <b v="0"/>
    <n v="1.536062009641743"/>
    <n v="170.62903225806451"/>
    <x v="8"/>
    <x v="2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n v="1411513071"/>
    <b v="1"/>
    <n v="4"/>
    <b v="0"/>
    <n v="14.925373134328359"/>
    <n v="83.75"/>
    <x v="8"/>
    <x v="2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n v="1421829253"/>
    <b v="1"/>
    <n v="10"/>
    <b v="0"/>
    <n v="7.3732718894009217"/>
    <n v="65.099999999999994"/>
    <x v="8"/>
    <x v="2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n v="1423600995"/>
    <b v="1"/>
    <n v="15"/>
    <b v="0"/>
    <n v="50.251256281407038"/>
    <n v="66.333333333333329"/>
    <x v="8"/>
    <x v="2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n v="1470242180"/>
    <b v="1"/>
    <n v="38"/>
    <b v="0"/>
    <n v="2.7596588058203713"/>
    <n v="104.89473684210526"/>
    <x v="8"/>
    <x v="2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n v="1462285510"/>
    <b v="1"/>
    <n v="152"/>
    <b v="0"/>
    <n v="2.5161452654533254"/>
    <n v="78.440789473684205"/>
    <x v="8"/>
    <x v="2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n v="1471272545"/>
    <b v="1"/>
    <n v="24"/>
    <b v="0"/>
    <n v="3.881439661256175"/>
    <n v="59.041666666666664"/>
    <x v="8"/>
    <x v="2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n v="1453211289"/>
    <b v="1"/>
    <n v="76"/>
    <b v="0"/>
    <n v="6.4551825894503869"/>
    <n v="71.34210526315789"/>
    <x v="8"/>
    <x v="2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n v="1429656478"/>
    <b v="1"/>
    <n v="185"/>
    <b v="0"/>
    <n v="4.2207449614857024"/>
    <n v="51.227027027027027"/>
    <x v="8"/>
    <x v="2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n v="1419954240"/>
    <b v="1"/>
    <n v="33"/>
    <b v="0"/>
    <n v="2.5150905432595572"/>
    <n v="60.242424242424242"/>
    <x v="8"/>
    <x v="2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n v="1410750855"/>
    <b v="1"/>
    <n v="108"/>
    <b v="0"/>
    <n v="4.9453946012775605"/>
    <n v="44.935185185185183"/>
    <x v="8"/>
    <x v="2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n v="1416057177"/>
    <b v="1"/>
    <n v="29"/>
    <b v="0"/>
    <n v="2.0994475138121547"/>
    <n v="31.206896551724139"/>
    <x v="8"/>
    <x v="20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n v="1425570237"/>
    <b v="1"/>
    <n v="24"/>
    <b v="0"/>
    <n v="6.5231572080887146"/>
    <n v="63.875"/>
    <x v="8"/>
    <x v="20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n v="1412203542"/>
    <b v="1"/>
    <n v="4"/>
    <b v="0"/>
    <n v="72.368421052631575"/>
    <n v="19"/>
    <x v="8"/>
    <x v="2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n v="1415858403"/>
    <b v="1"/>
    <n v="4"/>
    <b v="0"/>
    <n v="200"/>
    <n v="10"/>
    <x v="8"/>
    <x v="2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n v="1420560678"/>
    <b v="1"/>
    <n v="15"/>
    <b v="0"/>
    <n v="20.171149144254279"/>
    <n v="109.06666666666666"/>
    <x v="8"/>
    <x v="20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n v="1417369565"/>
    <b v="1"/>
    <n v="4"/>
    <b v="0"/>
    <n v="28.037383177570092"/>
    <n v="26.75"/>
    <x v="8"/>
    <x v="2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n v="1435970682"/>
    <b v="1"/>
    <n v="139"/>
    <b v="0"/>
    <n v="1.6360185851711275"/>
    <n v="109.93525179856115"/>
    <x v="8"/>
    <x v="2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n v="1414531440"/>
    <b v="1"/>
    <n v="2"/>
    <b v="0"/>
    <n v="75"/>
    <n v="20"/>
    <x v="8"/>
    <x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n v="1420636422"/>
    <b v="1"/>
    <n v="18"/>
    <b v="0"/>
    <n v="9.0270812437311942"/>
    <n v="55.388888888888886"/>
    <x v="8"/>
    <x v="20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n v="1473922541"/>
    <b v="1"/>
    <n v="81"/>
    <b v="0"/>
    <n v="2.5815969020837173"/>
    <n v="133.90123456790124"/>
    <x v="8"/>
    <x v="2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n v="1464172366"/>
    <b v="1"/>
    <n v="86"/>
    <b v="0"/>
    <n v="4.5346062052505971"/>
    <n v="48.720930232558139"/>
    <x v="8"/>
    <x v="2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n v="1479217189"/>
    <b v="1"/>
    <n v="140"/>
    <b v="0"/>
    <n v="1.4803849000740192"/>
    <n v="48.25"/>
    <x v="8"/>
    <x v="2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n v="1449388233"/>
    <b v="1"/>
    <n v="37"/>
    <b v="0"/>
    <n v="7.3327222731439043"/>
    <n v="58.972972972972975"/>
    <x v="8"/>
    <x v="20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n v="1414008808"/>
    <b v="1"/>
    <n v="6"/>
    <b v="0"/>
    <n v="57.281970499785196"/>
    <n v="11.638333333333334"/>
    <x v="8"/>
    <x v="2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n v="1473517970"/>
    <b v="1"/>
    <n v="113"/>
    <b v="0"/>
    <n v="4.8900634249471455"/>
    <n v="83.716814159292042"/>
    <x v="8"/>
    <x v="2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n v="1447429868"/>
    <b v="1"/>
    <n v="37"/>
    <b v="0"/>
    <n v="7.2186836518046711"/>
    <n v="63.648648648648646"/>
    <x v="8"/>
    <x v="20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n v="1433416830"/>
    <b v="1"/>
    <n v="18"/>
    <b v="0"/>
    <n v="2.0624631703005303"/>
    <n v="94.277777777777771"/>
    <x v="8"/>
    <x v="2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n v="1421199782"/>
    <b v="1"/>
    <n v="75"/>
    <b v="0"/>
    <n v="3.2467532467532467"/>
    <n v="71.86666666666666"/>
    <x v="8"/>
    <x v="2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n v="1444061804"/>
    <b v="1"/>
    <n v="52"/>
    <b v="0"/>
    <n v="2.8429933969185619"/>
    <n v="104.84615384615384"/>
    <x v="8"/>
    <x v="2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n v="1441048658"/>
    <b v="1"/>
    <n v="122"/>
    <b v="0"/>
    <n v="2.7469173483091196"/>
    <n v="67.139344262295083"/>
    <x v="8"/>
    <x v="2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n v="1409066349"/>
    <b v="1"/>
    <n v="8"/>
    <b v="0"/>
    <n v="33.840947546531304"/>
    <n v="73.875"/>
    <x v="8"/>
    <x v="20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n v="1409276313"/>
    <b v="1"/>
    <n v="8"/>
    <b v="0"/>
    <n v="9.0415913200723335"/>
    <n v="69.125"/>
    <x v="8"/>
    <x v="2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n v="1483806030"/>
    <b v="1"/>
    <n v="96"/>
    <b v="0"/>
    <n v="2.4150422632396067"/>
    <n v="120.77083333333333"/>
    <x v="8"/>
    <x v="2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n v="1422222439"/>
    <b v="1"/>
    <n v="9"/>
    <b v="0"/>
    <n v="9.2105263157894743"/>
    <n v="42.222222222222221"/>
    <x v="8"/>
    <x v="20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n v="1407621026"/>
    <b v="0"/>
    <n v="2"/>
    <b v="0"/>
    <n v="30"/>
    <n v="7.5"/>
    <x v="8"/>
    <x v="20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n v="1408962270"/>
    <b v="0"/>
    <n v="26"/>
    <b v="0"/>
    <n v="1350"/>
    <n v="1.5384615384615385"/>
    <x v="8"/>
    <x v="2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n v="1464939536"/>
    <b v="0"/>
    <n v="23"/>
    <b v="0"/>
    <n v="7.5144508670520231"/>
    <n v="37.608695652173914"/>
    <x v="8"/>
    <x v="20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n v="1404940812"/>
    <b v="0"/>
    <n v="0"/>
    <b v="0"/>
    <e v="#DIV/0!"/>
    <e v="#DIV/0!"/>
    <x v="8"/>
    <x v="2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n v="1422516736"/>
    <b v="0"/>
    <n v="140"/>
    <b v="0"/>
    <n v="2.0332090816672315"/>
    <n v="42.157142857142858"/>
    <x v="8"/>
    <x v="2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n v="1434577537"/>
    <b v="0"/>
    <n v="0"/>
    <b v="0"/>
    <e v="#DIV/0!"/>
    <e v="#DIV/0!"/>
    <x v="8"/>
    <x v="2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n v="1467061303"/>
    <b v="0"/>
    <n v="6"/>
    <b v="0"/>
    <n v="49.115913555992144"/>
    <n v="84.833333333333329"/>
    <x v="8"/>
    <x v="20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n v="1480607607"/>
    <b v="0"/>
    <n v="100"/>
    <b v="0"/>
    <n v="1.9110308949994692"/>
    <n v="94.19"/>
    <x v="8"/>
    <x v="20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n v="1425447450"/>
    <b v="0"/>
    <n v="0"/>
    <b v="0"/>
    <e v="#DIV/0!"/>
    <e v="#DIV/0!"/>
    <x v="8"/>
    <x v="2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n v="1404151396"/>
    <b v="0"/>
    <n v="4"/>
    <b v="0"/>
    <n v="48"/>
    <n v="6.25"/>
    <x v="8"/>
    <x v="2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n v="1425261690"/>
    <b v="0"/>
    <n v="8"/>
    <b v="0"/>
    <n v="15.231400117164617"/>
    <n v="213.375"/>
    <x v="8"/>
    <x v="2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n v="1326872367"/>
    <b v="0"/>
    <n v="57"/>
    <b v="1"/>
    <n v="0.74134479946623177"/>
    <n v="59.162280701754383"/>
    <x v="4"/>
    <x v="11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n v="1388084862"/>
    <b v="0"/>
    <n v="11"/>
    <b v="1"/>
    <n v="1"/>
    <n v="27.272727272727273"/>
    <x v="4"/>
    <x v="1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n v="1348503976"/>
    <b v="0"/>
    <n v="33"/>
    <b v="1"/>
    <n v="0.86313193588162762"/>
    <n v="24.575757575757574"/>
    <x v="4"/>
    <x v="11"/>
    <s v="music/rock"/>
  </r>
  <r>
    <n v="1824"/>
    <s v="Tin Man's Broken Wisdom Fund"/>
    <s v="cd fund raiser"/>
    <n v="3000"/>
    <n v="3002"/>
    <x v="0"/>
    <x v="0"/>
    <s v="USD"/>
    <n v="1389146880"/>
    <n v="1387403967"/>
    <n v="1387403967"/>
    <b v="0"/>
    <n v="40"/>
    <b v="1"/>
    <n v="0.99933377748167884"/>
    <n v="75.05"/>
    <x v="4"/>
    <x v="1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n v="1371585703"/>
    <b v="0"/>
    <n v="50"/>
    <b v="1"/>
    <n v="0.95192765349833408"/>
    <n v="42.02"/>
    <x v="4"/>
    <x v="11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n v="1390083017"/>
    <b v="0"/>
    <n v="38"/>
    <b v="1"/>
    <n v="0.99009900990099009"/>
    <n v="53.157894736842103"/>
    <x v="4"/>
    <x v="1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n v="1294818561"/>
    <b v="0"/>
    <n v="96"/>
    <b v="1"/>
    <n v="0.99341860176331798"/>
    <n v="83.885416666666671"/>
    <x v="4"/>
    <x v="1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n v="1396906530"/>
    <b v="0"/>
    <n v="48"/>
    <b v="1"/>
    <n v="0.99840255591054317"/>
    <n v="417.33333333333331"/>
    <x v="4"/>
    <x v="1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n v="1291428371"/>
    <b v="0"/>
    <n v="33"/>
    <b v="1"/>
    <n v="0.59994000599940001"/>
    <n v="75.765151515151516"/>
    <x v="4"/>
    <x v="1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n v="1390667107"/>
    <b v="0"/>
    <n v="226"/>
    <b v="1"/>
    <n v="0.98489822718319109"/>
    <n v="67.389380530973455"/>
    <x v="4"/>
    <x v="11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n v="1335570863"/>
    <b v="0"/>
    <n v="14"/>
    <b v="1"/>
    <n v="0.970873786407767"/>
    <n v="73.571428571428569"/>
    <x v="4"/>
    <x v="11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n v="1296651427"/>
    <b v="0"/>
    <n v="20"/>
    <b v="1"/>
    <n v="0.7"/>
    <n v="25"/>
    <x v="4"/>
    <x v="1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n v="1359421403"/>
    <b v="0"/>
    <n v="25"/>
    <b v="1"/>
    <n v="0.38095238095238093"/>
    <n v="42"/>
    <x v="4"/>
    <x v="11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n v="1418684895"/>
    <b v="0"/>
    <n v="90"/>
    <b v="1"/>
    <n v="0.84709868699703517"/>
    <n v="131.16666666666666"/>
    <x v="4"/>
    <x v="11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n v="1456851071"/>
    <b v="0"/>
    <n v="11"/>
    <b v="1"/>
    <n v="0.96153846153846156"/>
    <n v="47.272727272727273"/>
    <x v="4"/>
    <x v="11"/>
    <s v="music/rock"/>
  </r>
  <r>
    <n v="1836"/>
    <s v="KICKSTART OUR &lt;+3"/>
    <s v="Help fund our 2013 Sound &amp; Lighting Touring rig!"/>
    <n v="5000"/>
    <n v="10017"/>
    <x v="0"/>
    <x v="0"/>
    <s v="USD"/>
    <n v="1361129129"/>
    <n v="1359660329"/>
    <n v="1359660329"/>
    <b v="0"/>
    <n v="55"/>
    <b v="1"/>
    <n v="0.49915144254766897"/>
    <n v="182.12727272727273"/>
    <x v="4"/>
    <x v="1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n v="1326848935"/>
    <b v="0"/>
    <n v="30"/>
    <b v="1"/>
    <n v="0.32590983161325365"/>
    <n v="61.366666666666667"/>
    <x v="4"/>
    <x v="1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n v="1314989557"/>
    <b v="0"/>
    <n v="28"/>
    <b v="1"/>
    <n v="0.99851221679697255"/>
    <n v="35.767499999999998"/>
    <x v="4"/>
    <x v="1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n v="1472750382"/>
    <b v="0"/>
    <n v="45"/>
    <b v="1"/>
    <n v="0.48709206039941549"/>
    <n v="45.62222222222222"/>
    <x v="4"/>
    <x v="1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n v="1366251510"/>
    <b v="0"/>
    <n v="13"/>
    <b v="1"/>
    <n v="0.91836734693877553"/>
    <n v="75.384615384615387"/>
    <x v="4"/>
    <x v="11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n v="1397679445"/>
    <b v="0"/>
    <n v="40"/>
    <b v="1"/>
    <n v="0.98280098280098283"/>
    <n v="50.875"/>
    <x v="4"/>
    <x v="1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n v="1422371381"/>
    <b v="0"/>
    <n v="21"/>
    <b v="1"/>
    <n v="0.79840319361277445"/>
    <n v="119.28571428571429"/>
    <x v="4"/>
    <x v="1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n v="1295653954"/>
    <b v="0"/>
    <n v="134"/>
    <b v="1"/>
    <n v="0.80641194263830562"/>
    <n v="92.541865671641801"/>
    <x v="4"/>
    <x v="1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n v="1304464914"/>
    <b v="0"/>
    <n v="20"/>
    <b v="1"/>
    <n v="0.98619329388560162"/>
    <n v="76.05"/>
    <x v="4"/>
    <x v="1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n v="1464854398"/>
    <b v="0"/>
    <n v="19"/>
    <b v="1"/>
    <n v="1"/>
    <n v="52.631578947368418"/>
    <x v="4"/>
    <x v="1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n v="1352993777"/>
    <b v="0"/>
    <n v="209"/>
    <b v="1"/>
    <n v="0.72502295906037029"/>
    <n v="98.990430622009569"/>
    <x v="4"/>
    <x v="1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n v="1427780432"/>
    <b v="0"/>
    <n v="38"/>
    <b v="1"/>
    <n v="0.82726671078755787"/>
    <n v="79.526315789473685"/>
    <x v="4"/>
    <x v="1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n v="1306608888"/>
    <b v="0"/>
    <n v="24"/>
    <b v="1"/>
    <n v="0.93138776777398324"/>
    <n v="134.20833333333334"/>
    <x v="4"/>
    <x v="1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n v="1347913059"/>
    <b v="0"/>
    <n v="8"/>
    <b v="1"/>
    <n v="0.99667774086378735"/>
    <n v="37.625"/>
    <x v="4"/>
    <x v="11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n v="1402441300"/>
    <b v="0"/>
    <n v="179"/>
    <b v="1"/>
    <n v="0.98500601948123012"/>
    <n v="51.044692737430168"/>
    <x v="4"/>
    <x v="1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n v="1404769538"/>
    <b v="0"/>
    <n v="26"/>
    <b v="1"/>
    <n v="0.99923136049192929"/>
    <n v="50.03846153846154"/>
    <x v="4"/>
    <x v="1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n v="1426703452"/>
    <b v="0"/>
    <n v="131"/>
    <b v="1"/>
    <n v="0.85494442861214026"/>
    <n v="133.93129770992365"/>
    <x v="4"/>
    <x v="1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n v="1348536417"/>
    <b v="0"/>
    <n v="14"/>
    <b v="1"/>
    <n v="0.98159509202453987"/>
    <n v="58.214285714285715"/>
    <x v="4"/>
    <x v="1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n v="1366763437"/>
    <b v="0"/>
    <n v="174"/>
    <b v="1"/>
    <n v="0.97920495086023163"/>
    <n v="88.037643678160919"/>
    <x v="4"/>
    <x v="11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n v="1385124940"/>
    <b v="0"/>
    <n v="191"/>
    <b v="1"/>
    <n v="0.64910208780904677"/>
    <n v="70.576753926701571"/>
    <x v="4"/>
    <x v="11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n v="1403901072"/>
    <b v="0"/>
    <n v="38"/>
    <b v="1"/>
    <n v="0.98765432098765427"/>
    <n v="53.289473684210527"/>
    <x v="4"/>
    <x v="1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n v="1407954413"/>
    <b v="0"/>
    <n v="22"/>
    <b v="1"/>
    <n v="1"/>
    <n v="136.36363636363637"/>
    <x v="4"/>
    <x v="1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n v="1318826921"/>
    <b v="0"/>
    <n v="149"/>
    <b v="1"/>
    <n v="0.91955706730888598"/>
    <n v="40.547315436241611"/>
    <x v="4"/>
    <x v="11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n v="1314124129"/>
    <b v="0"/>
    <n v="56"/>
    <b v="1"/>
    <n v="0.75853350189633373"/>
    <n v="70.625"/>
    <x v="4"/>
    <x v="11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n v="1389891684"/>
    <b v="0"/>
    <n v="19"/>
    <b v="1"/>
    <n v="0.7492507492507493"/>
    <n v="52.684210526315788"/>
    <x v="4"/>
    <x v="1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n v="1419664341"/>
    <b v="0"/>
    <n v="0"/>
    <b v="0"/>
    <e v="#DIV/0!"/>
    <e v="#DIV/0!"/>
    <x v="6"/>
    <x v="18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n v="1484912974"/>
    <b v="0"/>
    <n v="16"/>
    <b v="0"/>
    <n v="12.371134020618557"/>
    <n v="90.9375"/>
    <x v="6"/>
    <x v="18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n v="1400008085"/>
    <b v="0"/>
    <n v="2"/>
    <b v="0"/>
    <n v="250"/>
    <n v="5"/>
    <x v="6"/>
    <x v="18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n v="1396631500"/>
    <b v="0"/>
    <n v="48"/>
    <b v="0"/>
    <n v="2.3314203730272598"/>
    <n v="58.083333333333336"/>
    <x v="6"/>
    <x v="1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n v="1475398147"/>
    <b v="0"/>
    <n v="2"/>
    <b v="0"/>
    <n v="27500"/>
    <n v="2"/>
    <x v="6"/>
    <x v="18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n v="1483768497"/>
    <b v="0"/>
    <n v="2"/>
    <b v="0"/>
    <n v="200"/>
    <n v="62.5"/>
    <x v="6"/>
    <x v="18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n v="1475791912"/>
    <b v="0"/>
    <n v="1"/>
    <b v="0"/>
    <n v="2000"/>
    <n v="10"/>
    <x v="6"/>
    <x v="18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n v="1448044925"/>
    <b v="0"/>
    <n v="17"/>
    <b v="0"/>
    <n v="20.542317173377157"/>
    <n v="71.588235294117652"/>
    <x v="6"/>
    <x v="18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n v="1480896249"/>
    <b v="0"/>
    <n v="0"/>
    <b v="0"/>
    <e v="#DIV/0!"/>
    <e v="#DIV/0!"/>
    <x v="6"/>
    <x v="18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n v="1451723535"/>
    <b v="0"/>
    <n v="11"/>
    <b v="0"/>
    <n v="9.6952908587257625"/>
    <n v="32.81818181818182"/>
    <x v="6"/>
    <x v="18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n v="1413053301"/>
    <b v="0"/>
    <n v="95"/>
    <b v="0"/>
    <n v="1.3930561508786969"/>
    <n v="49.11578947368421"/>
    <x v="6"/>
    <x v="18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n v="1433041602"/>
    <b v="0"/>
    <n v="13"/>
    <b v="0"/>
    <n v="94.339622641509436"/>
    <n v="16.307692307692307"/>
    <x v="6"/>
    <x v="18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n v="1433861210"/>
    <b v="0"/>
    <n v="2"/>
    <b v="0"/>
    <n v="222.22222222222223"/>
    <n v="18"/>
    <x v="6"/>
    <x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n v="1465427733"/>
    <b v="0"/>
    <n v="2"/>
    <b v="0"/>
    <n v="6153.8461538461543"/>
    <n v="13"/>
    <x v="6"/>
    <x v="18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n v="1465335308"/>
    <b v="0"/>
    <n v="3"/>
    <b v="0"/>
    <n v="196.07843137254903"/>
    <n v="17"/>
    <x v="6"/>
    <x v="18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n v="1400309405"/>
    <b v="0"/>
    <n v="0"/>
    <b v="0"/>
    <e v="#DIV/0!"/>
    <e v="#DIV/0!"/>
    <x v="6"/>
    <x v="18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n v="1422664925"/>
    <b v="0"/>
    <n v="0"/>
    <b v="0"/>
    <e v="#DIV/0!"/>
    <e v="#DIV/0!"/>
    <x v="6"/>
    <x v="18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n v="1400026355"/>
    <b v="0"/>
    <n v="0"/>
    <b v="0"/>
    <e v="#DIV/0!"/>
    <e v="#DIV/0!"/>
    <x v="6"/>
    <x v="18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n v="1455377729"/>
    <b v="0"/>
    <n v="2"/>
    <b v="0"/>
    <n v="833.33333333333337"/>
    <n v="3"/>
    <x v="6"/>
    <x v="18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n v="1456839380"/>
    <b v="0"/>
    <n v="24"/>
    <b v="0"/>
    <n v="4.9800796812749004"/>
    <n v="41.833333333333336"/>
    <x v="6"/>
    <x v="18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n v="1423366789"/>
    <b v="0"/>
    <n v="70"/>
    <b v="1"/>
    <n v="0.57909076958267824"/>
    <n v="49.338428571428572"/>
    <x v="4"/>
    <x v="1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n v="1339109212"/>
    <b v="0"/>
    <n v="81"/>
    <b v="1"/>
    <n v="0.99112426035502954"/>
    <n v="41.728395061728392"/>
    <x v="4"/>
    <x v="14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n v="1331333108"/>
    <b v="0"/>
    <n v="32"/>
    <b v="1"/>
    <n v="0.95415472779369626"/>
    <n v="32.71875"/>
    <x v="4"/>
    <x v="14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n v="1350967535"/>
    <b v="0"/>
    <n v="26"/>
    <b v="1"/>
    <n v="0.74019245003700962"/>
    <n v="51.96153846153846"/>
    <x v="4"/>
    <x v="14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n v="1341800110"/>
    <b v="0"/>
    <n v="105"/>
    <b v="1"/>
    <n v="0.85963923337091319"/>
    <n v="50.685714285714283"/>
    <x v="4"/>
    <x v="14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n v="1413236738"/>
    <b v="0"/>
    <n v="29"/>
    <b v="1"/>
    <n v="0.97959183673469385"/>
    <n v="42.241379310344826"/>
    <x v="4"/>
    <x v="1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n v="1447614732"/>
    <b v="0"/>
    <n v="8"/>
    <b v="1"/>
    <n v="0.8995502248875562"/>
    <n v="416.875"/>
    <x v="4"/>
    <x v="14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n v="1272692732"/>
    <b v="0"/>
    <n v="89"/>
    <b v="1"/>
    <n v="0.60211946050096343"/>
    <n v="46.651685393258425"/>
    <x v="4"/>
    <x v="14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n v="1359140546"/>
    <b v="0"/>
    <n v="44"/>
    <b v="1"/>
    <n v="0.93808630393996251"/>
    <n v="48.454545454545453"/>
    <x v="4"/>
    <x v="14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n v="1353005528"/>
    <b v="0"/>
    <n v="246"/>
    <b v="1"/>
    <n v="0.6916374689987913"/>
    <n v="70.5289837398374"/>
    <x v="4"/>
    <x v="14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n v="1275851354"/>
    <b v="0"/>
    <n v="120"/>
    <b v="1"/>
    <n v="0.94741828517290383"/>
    <n v="87.958333333333329"/>
    <x v="4"/>
    <x v="14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n v="1304867881"/>
    <b v="0"/>
    <n v="26"/>
    <b v="1"/>
    <n v="0.7320644216691069"/>
    <n v="26.26923076923077"/>
    <x v="4"/>
    <x v="14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n v="1301524585"/>
    <b v="0"/>
    <n v="45"/>
    <b v="1"/>
    <n v="0.96153846153846156"/>
    <n v="57.777777777777779"/>
    <x v="4"/>
    <x v="14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n v="1326404583"/>
    <b v="0"/>
    <n v="20"/>
    <b v="1"/>
    <n v="0.8733624454148472"/>
    <n v="57.25"/>
    <x v="4"/>
    <x v="14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n v="1442771722"/>
    <b v="0"/>
    <n v="47"/>
    <b v="1"/>
    <n v="0.98309492847854352"/>
    <n v="196.34042553191489"/>
    <x v="4"/>
    <x v="1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n v="1331658165"/>
    <b v="0"/>
    <n v="13"/>
    <b v="1"/>
    <n v="0.80679785330948117"/>
    <n v="43"/>
    <x v="4"/>
    <x v="14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n v="1392040806"/>
    <b v="0"/>
    <n v="183"/>
    <b v="1"/>
    <n v="0.97602213341530897"/>
    <n v="35.551912568306008"/>
    <x v="4"/>
    <x v="14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n v="1451277473"/>
    <b v="0"/>
    <n v="21"/>
    <b v="1"/>
    <n v="0.69204152249134943"/>
    <n v="68.80952380952381"/>
    <x v="4"/>
    <x v="14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n v="1424730966"/>
    <b v="0"/>
    <n v="42"/>
    <b v="1"/>
    <n v="0.75"/>
    <n v="28.571428571428573"/>
    <x v="4"/>
    <x v="14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n v="1347137731"/>
    <b v="0"/>
    <n v="54"/>
    <b v="1"/>
    <n v="0.91437433022080306"/>
    <n v="50.631666666666668"/>
    <x v="4"/>
    <x v="14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n v="1429707729"/>
    <b v="0"/>
    <n v="25"/>
    <b v="0"/>
    <n v="37.078651685393261"/>
    <n v="106.8"/>
    <x v="2"/>
    <x v="29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n v="1422903447"/>
    <b v="0"/>
    <n v="3"/>
    <b v="0"/>
    <n v="83.333333333333329"/>
    <n v="4"/>
    <x v="2"/>
    <x v="29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n v="1480357791"/>
    <b v="0"/>
    <n v="41"/>
    <b v="0"/>
    <n v="2.1459227467811157"/>
    <n v="34.097560975609753"/>
    <x v="2"/>
    <x v="29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n v="1447864021"/>
    <b v="0"/>
    <n v="2"/>
    <b v="0"/>
    <n v="1000"/>
    <n v="25"/>
    <x v="2"/>
    <x v="29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n v="1407535994"/>
    <b v="0"/>
    <n v="4"/>
    <b v="0"/>
    <n v="595.23809523809518"/>
    <n v="10.5"/>
    <x v="2"/>
    <x v="29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n v="1464105983"/>
    <b v="0"/>
    <n v="99"/>
    <b v="0"/>
    <n v="2.3386342376052385"/>
    <n v="215.95959595959596"/>
    <x v="2"/>
    <x v="29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n v="1399557925"/>
    <b v="0"/>
    <n v="4"/>
    <b v="0"/>
    <n v="352.94117647058823"/>
    <n v="21.25"/>
    <x v="2"/>
    <x v="29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n v="1480456900"/>
    <b v="0"/>
    <n v="4"/>
    <b v="0"/>
    <n v="57.736720554272516"/>
    <n v="108.25"/>
    <x v="2"/>
    <x v="29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n v="1411467479"/>
    <b v="0"/>
    <n v="38"/>
    <b v="0"/>
    <n v="7.0864547479246811"/>
    <n v="129.97368421052633"/>
    <x v="2"/>
    <x v="29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n v="1442531217"/>
    <b v="0"/>
    <n v="285"/>
    <b v="0"/>
    <n v="2.5383742459535328"/>
    <n v="117.49473684210527"/>
    <x v="2"/>
    <x v="2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n v="1404953334"/>
    <b v="0"/>
    <n v="1"/>
    <b v="0"/>
    <n v="4250"/>
    <n v="10"/>
    <x v="2"/>
    <x v="29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n v="1430803560"/>
    <b v="0"/>
    <n v="42"/>
    <b v="0"/>
    <n v="1.6863406408094435"/>
    <n v="70.595238095238102"/>
    <x v="2"/>
    <x v="29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n v="1410178578"/>
    <b v="0"/>
    <n v="26"/>
    <b v="0"/>
    <n v="75.353218210361064"/>
    <n v="24.5"/>
    <x v="2"/>
    <x v="29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n v="1413519073"/>
    <b v="0"/>
    <n v="2"/>
    <b v="0"/>
    <n v="11.1"/>
    <n v="30"/>
    <x v="2"/>
    <x v="29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n v="1407892222"/>
    <b v="0"/>
    <n v="4"/>
    <b v="0"/>
    <n v="62.5"/>
    <n v="2"/>
    <x v="2"/>
    <x v="29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n v="1476378775"/>
    <b v="0"/>
    <n v="6"/>
    <b v="0"/>
    <n v="196.07843137254903"/>
    <n v="17"/>
    <x v="2"/>
    <x v="29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n v="1484116133"/>
    <b v="0"/>
    <n v="70"/>
    <b v="0"/>
    <n v="1.9022070479209852"/>
    <n v="2928.9285714285716"/>
    <x v="2"/>
    <x v="29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n v="1404845851"/>
    <b v="0"/>
    <n v="9"/>
    <b v="0"/>
    <n v="96.15384615384616"/>
    <n v="28.888888888888889"/>
    <x v="2"/>
    <x v="2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n v="1429477249"/>
    <b v="0"/>
    <n v="8"/>
    <b v="0"/>
    <n v="2.109704641350211"/>
    <n v="29.625"/>
    <x v="2"/>
    <x v="29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n v="1443042061"/>
    <b v="0"/>
    <n v="105"/>
    <b v="0"/>
    <n v="2.3239600278875203"/>
    <n v="40.980952380952381"/>
    <x v="2"/>
    <x v="29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n v="1339651143"/>
    <b v="0"/>
    <n v="38"/>
    <b v="1"/>
    <n v="0.73099415204678364"/>
    <n v="54"/>
    <x v="4"/>
    <x v="1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n v="1384236507"/>
    <b v="0"/>
    <n v="64"/>
    <b v="1"/>
    <n v="0.86542622241453915"/>
    <n v="36.109375"/>
    <x v="4"/>
    <x v="14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n v="1313612532"/>
    <b v="0"/>
    <n v="13"/>
    <b v="1"/>
    <n v="0.41528239202657807"/>
    <n v="23.153846153846153"/>
    <x v="4"/>
    <x v="14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n v="1387390555"/>
    <b v="0"/>
    <n v="33"/>
    <b v="1"/>
    <n v="0.87412587412587417"/>
    <n v="104"/>
    <x v="4"/>
    <x v="1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n v="1379540288"/>
    <b v="0"/>
    <n v="52"/>
    <b v="1"/>
    <n v="0.90634441087613293"/>
    <n v="31.826923076923077"/>
    <x v="4"/>
    <x v="14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n v="1286319256"/>
    <b v="0"/>
    <n v="107"/>
    <b v="1"/>
    <n v="0.51182486035711727"/>
    <n v="27.3896261682243"/>
    <x v="4"/>
    <x v="14"/>
    <s v="music/indie rock"/>
  </r>
  <r>
    <n v="1927"/>
    <s v="GBS Detroit Presents Hampshire"/>
    <s v="Hampshire is headed to GBS Detroit."/>
    <n v="600"/>
    <n v="620"/>
    <x v="0"/>
    <x v="0"/>
    <s v="USD"/>
    <n v="1331182740"/>
    <n v="1329856839"/>
    <n v="1329856839"/>
    <b v="0"/>
    <n v="11"/>
    <b v="1"/>
    <n v="0.967741935483871"/>
    <n v="56.363636363636367"/>
    <x v="4"/>
    <x v="14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n v="1365348794"/>
    <b v="0"/>
    <n v="34"/>
    <b v="1"/>
    <n v="0.96958174904942962"/>
    <n v="77.352941176470594"/>
    <x v="4"/>
    <x v="1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n v="1306197066"/>
    <b v="0"/>
    <n v="75"/>
    <b v="1"/>
    <n v="0.99688473520249221"/>
    <n v="42.8"/>
    <x v="4"/>
    <x v="14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n v="1368019482"/>
    <b v="0"/>
    <n v="26"/>
    <b v="1"/>
    <n v="0.78740157480314965"/>
    <n v="48.846153846153847"/>
    <x v="4"/>
    <x v="14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n v="1336512309"/>
    <b v="0"/>
    <n v="50"/>
    <b v="1"/>
    <n v="0.8291805208912032"/>
    <n v="48.240400000000001"/>
    <x v="4"/>
    <x v="1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n v="1325618773"/>
    <b v="0"/>
    <n v="80"/>
    <b v="1"/>
    <n v="0.93466263129784588"/>
    <n v="70.212500000000006"/>
    <x v="4"/>
    <x v="1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n v="1409195307"/>
    <b v="0"/>
    <n v="110"/>
    <b v="1"/>
    <n v="0.57993427411560028"/>
    <n v="94.054545454545448"/>
    <x v="4"/>
    <x v="14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n v="1321649321"/>
    <b v="0"/>
    <n v="77"/>
    <b v="1"/>
    <n v="0.80893059375505583"/>
    <n v="80.272727272727266"/>
    <x v="4"/>
    <x v="14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n v="1400106171"/>
    <b v="0"/>
    <n v="50"/>
    <b v="1"/>
    <n v="0.92250922509225097"/>
    <n v="54.2"/>
    <x v="4"/>
    <x v="14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n v="1320528070"/>
    <b v="0"/>
    <n v="145"/>
    <b v="1"/>
    <n v="0.85822078244560884"/>
    <n v="60.26903448275862"/>
    <x v="4"/>
    <x v="14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n v="1338346281"/>
    <b v="0"/>
    <n v="29"/>
    <b v="1"/>
    <n v="0.53405965446340353"/>
    <n v="38.740344827586206"/>
    <x v="4"/>
    <x v="1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n v="1370067231"/>
    <b v="0"/>
    <n v="114"/>
    <b v="1"/>
    <n v="0.86256469235192634"/>
    <n v="152.54385964912279"/>
    <x v="4"/>
    <x v="1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n v="1360366708"/>
    <b v="0"/>
    <n v="96"/>
    <b v="1"/>
    <n v="0.90334236675700086"/>
    <n v="115.3125"/>
    <x v="4"/>
    <x v="14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n v="1304770233"/>
    <b v="0"/>
    <n v="31"/>
    <b v="1"/>
    <n v="0.58505850585058505"/>
    <n v="35.838709677419352"/>
    <x v="4"/>
    <x v="14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n v="1397545131"/>
    <b v="1"/>
    <n v="4883"/>
    <b v="1"/>
    <n v="0.79290599062360123"/>
    <n v="64.570118779438872"/>
    <x v="2"/>
    <x v="30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n v="1302033140"/>
    <b v="1"/>
    <n v="95"/>
    <b v="1"/>
    <n v="0.72233284615995819"/>
    <n v="87.436000000000007"/>
    <x v="2"/>
    <x v="30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n v="1467008916"/>
    <b v="1"/>
    <n v="2478"/>
    <b v="1"/>
    <n v="5.8642427796510778E-2"/>
    <n v="68.815577078288939"/>
    <x v="2"/>
    <x v="30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n v="1396360890"/>
    <b v="1"/>
    <n v="1789"/>
    <b v="1"/>
    <n v="0.12689461592489362"/>
    <n v="176.200223588597"/>
    <x v="2"/>
    <x v="30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n v="1433224958"/>
    <b v="1"/>
    <n v="680"/>
    <b v="1"/>
    <n v="0.28734145934980376"/>
    <n v="511.79117647058825"/>
    <x v="2"/>
    <x v="30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n v="1392780961"/>
    <b v="1"/>
    <n v="70"/>
    <b v="1"/>
    <n v="0.66779449737334162"/>
    <n v="160.44285714285715"/>
    <x v="2"/>
    <x v="30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n v="1255730520"/>
    <b v="1"/>
    <n v="23"/>
    <b v="1"/>
    <n v="0.99370241097047451"/>
    <n v="35.003043478260871"/>
    <x v="2"/>
    <x v="30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n v="1460557809"/>
    <b v="1"/>
    <n v="4245"/>
    <b v="1"/>
    <n v="0.12496703994321498"/>
    <n v="188.50671378091872"/>
    <x v="2"/>
    <x v="30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n v="1402394951"/>
    <b v="1"/>
    <n v="943"/>
    <b v="1"/>
    <n v="0.9433730870752226"/>
    <n v="56.204984093319197"/>
    <x v="2"/>
    <x v="30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n v="1300767673"/>
    <b v="1"/>
    <n v="1876"/>
    <b v="1"/>
    <n v="0.49870668732420587"/>
    <n v="51.3054157782516"/>
    <x v="2"/>
    <x v="30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n v="1475921137"/>
    <b v="1"/>
    <n v="834"/>
    <b v="1"/>
    <n v="0.47071228182485736"/>
    <n v="127.36450839328538"/>
    <x v="2"/>
    <x v="30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n v="1378737215"/>
    <b v="1"/>
    <n v="682"/>
    <b v="1"/>
    <n v="0.50384846656598337"/>
    <n v="101.85532258064516"/>
    <x v="2"/>
    <x v="30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n v="1328158065"/>
    <b v="1"/>
    <n v="147"/>
    <b v="1"/>
    <n v="0.44258232031157796"/>
    <n v="230.55782312925169"/>
    <x v="2"/>
    <x v="30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n v="1453730176"/>
    <b v="1"/>
    <n v="415"/>
    <b v="1"/>
    <n v="0.14307215987455432"/>
    <n v="842.10602409638557"/>
    <x v="2"/>
    <x v="30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n v="1334989881"/>
    <b v="1"/>
    <n v="290"/>
    <b v="1"/>
    <n v="0.25088104045385101"/>
    <n v="577.27593103448271"/>
    <x v="2"/>
    <x v="30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n v="1425507005"/>
    <b v="1"/>
    <n v="365"/>
    <b v="1"/>
    <n v="0.34009749461512301"/>
    <n v="483.34246575342468"/>
    <x v="2"/>
    <x v="30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n v="1348712513"/>
    <b v="1"/>
    <n v="660"/>
    <b v="1"/>
    <n v="0.59699817378258635"/>
    <n v="76.138500000000008"/>
    <x v="2"/>
    <x v="30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n v="1361490161"/>
    <b v="1"/>
    <n v="1356"/>
    <b v="1"/>
    <n v="6.9658658640927726E-2"/>
    <n v="74.107684365781708"/>
    <x v="2"/>
    <x v="30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n v="1408565860"/>
    <b v="1"/>
    <n v="424"/>
    <b v="1"/>
    <n v="0.63802202962463883"/>
    <n v="36.965660377358489"/>
    <x v="2"/>
    <x v="30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n v="1416559341"/>
    <b v="1"/>
    <n v="33"/>
    <b v="1"/>
    <n v="0.84815586681529587"/>
    <n v="2500.969696969697"/>
    <x v="2"/>
    <x v="30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n v="1346042417"/>
    <b v="1"/>
    <n v="1633"/>
    <b v="1"/>
    <n v="9.0466528650930564E-2"/>
    <n v="67.690214329454989"/>
    <x v="2"/>
    <x v="30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n v="1397414636"/>
    <b v="1"/>
    <n v="306"/>
    <b v="1"/>
    <n v="0.5183361409874303"/>
    <n v="63.04738562091503"/>
    <x v="2"/>
    <x v="30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n v="1407838734"/>
    <b v="1"/>
    <n v="205"/>
    <b v="1"/>
    <n v="0.78812012609922022"/>
    <n v="117.6"/>
    <x v="2"/>
    <x v="30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n v="1458714772"/>
    <b v="1"/>
    <n v="1281"/>
    <b v="1"/>
    <n v="0.38524141853145971"/>
    <n v="180.75185011709601"/>
    <x v="2"/>
    <x v="30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n v="1324433310"/>
    <b v="1"/>
    <n v="103"/>
    <b v="1"/>
    <n v="0.38127192313558028"/>
    <n v="127.32038834951456"/>
    <x v="2"/>
    <x v="30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n v="1405429098"/>
    <b v="1"/>
    <n v="1513"/>
    <b v="1"/>
    <n v="0.48369210308310667"/>
    <n v="136.6444745538665"/>
    <x v="2"/>
    <x v="30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n v="1396367729"/>
    <b v="1"/>
    <n v="405"/>
    <b v="1"/>
    <n v="0.27017534379812497"/>
    <n v="182.78024691358024"/>
    <x v="2"/>
    <x v="30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n v="1478095515"/>
    <b v="1"/>
    <n v="510"/>
    <b v="1"/>
    <n v="0.35091905701031001"/>
    <n v="279.37843137254902"/>
    <x v="2"/>
    <x v="30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n v="1467831668"/>
    <b v="1"/>
    <n v="1887"/>
    <b v="1"/>
    <n v="0.17268771154244664"/>
    <n v="61.375728669846318"/>
    <x v="2"/>
    <x v="30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n v="1361248701"/>
    <b v="1"/>
    <n v="701"/>
    <b v="1"/>
    <n v="8.8354833009365613E-2"/>
    <n v="80.727532097004286"/>
    <x v="2"/>
    <x v="30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n v="1381752061"/>
    <b v="1"/>
    <n v="3863"/>
    <b v="1"/>
    <n v="0.380188068962732"/>
    <n v="272.35590732591254"/>
    <x v="2"/>
    <x v="30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n v="1350605844"/>
    <b v="1"/>
    <n v="238"/>
    <b v="1"/>
    <n v="0.14826236508124777"/>
    <n v="70.848739495798313"/>
    <x v="2"/>
    <x v="30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n v="1467134464"/>
    <b v="1"/>
    <n v="2051"/>
    <b v="1"/>
    <n v="0.38936138067230952"/>
    <n v="247.94003412969283"/>
    <x v="2"/>
    <x v="30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n v="1371715269"/>
    <b v="1"/>
    <n v="402"/>
    <b v="1"/>
    <n v="0.26631442145855083"/>
    <n v="186.81393034825871"/>
    <x v="2"/>
    <x v="30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n v="1360346851"/>
    <b v="1"/>
    <n v="253"/>
    <b v="1"/>
    <n v="0.47913745675035807"/>
    <n v="131.98948616600788"/>
    <x v="2"/>
    <x v="30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n v="1371159325"/>
    <b v="1"/>
    <n v="473"/>
    <b v="1"/>
    <n v="0.28851702250432776"/>
    <n v="29.310782241014799"/>
    <x v="2"/>
    <x v="30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n v="1446527540"/>
    <b v="1"/>
    <n v="821"/>
    <b v="1"/>
    <n v="0.24855218353093231"/>
    <n v="245.02436053593178"/>
    <x v="2"/>
    <x v="30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n v="1336627492"/>
    <b v="1"/>
    <n v="388"/>
    <b v="1"/>
    <n v="9.7385668105708714E-2"/>
    <n v="1323.2540463917526"/>
    <x v="2"/>
    <x v="30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n v="1444734146"/>
    <b v="1"/>
    <n v="813"/>
    <b v="1"/>
    <n v="0.87031327056721053"/>
    <n v="282.65966789667897"/>
    <x v="2"/>
    <x v="30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n v="1456232462"/>
    <b v="1"/>
    <n v="1945"/>
    <b v="1"/>
    <n v="0.28182984906151504"/>
    <n v="91.214401028277635"/>
    <x v="2"/>
    <x v="30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n v="1402334665"/>
    <b v="0"/>
    <n v="12"/>
    <b v="0"/>
    <n v="19.685039370078741"/>
    <n v="31.75"/>
    <x v="8"/>
    <x v="31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n v="1478268287"/>
    <b v="0"/>
    <n v="0"/>
    <b v="0"/>
    <e v="#DIV/0!"/>
    <e v="#DIV/0!"/>
    <x v="8"/>
    <x v="31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n v="1470874618"/>
    <b v="0"/>
    <n v="16"/>
    <b v="0"/>
    <n v="23.255813953488371"/>
    <n v="88.6875"/>
    <x v="8"/>
    <x v="31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n v="1412189881"/>
    <b v="0"/>
    <n v="7"/>
    <b v="0"/>
    <n v="4.7288776796973515"/>
    <n v="453.14285714285717"/>
    <x v="8"/>
    <x v="31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n v="1467650771"/>
    <b v="0"/>
    <n v="4"/>
    <b v="0"/>
    <n v="31.372549019607842"/>
    <n v="12.75"/>
    <x v="8"/>
    <x v="31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n v="1455359083"/>
    <b v="0"/>
    <n v="1"/>
    <b v="0"/>
    <n v="2000"/>
    <n v="1"/>
    <x v="8"/>
    <x v="3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n v="1422631276"/>
    <b v="0"/>
    <n v="28"/>
    <b v="0"/>
    <n v="2.3544520547945207"/>
    <n v="83.428571428571431"/>
    <x v="8"/>
    <x v="31"/>
    <s v="photography/people"/>
  </r>
  <r>
    <n v="1988"/>
    <s v="Phillip Michael Photography"/>
    <s v="Expressing art in an image!"/>
    <n v="6000"/>
    <n v="25"/>
    <x v="2"/>
    <x v="0"/>
    <s v="USD"/>
    <n v="1440094742"/>
    <n v="1437502742"/>
    <n v="1437502742"/>
    <b v="0"/>
    <n v="1"/>
    <b v="0"/>
    <n v="240"/>
    <n v="25"/>
    <x v="8"/>
    <x v="31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n v="1478881208"/>
    <b v="0"/>
    <n v="1"/>
    <b v="0"/>
    <n v="100"/>
    <n v="50"/>
    <x v="8"/>
    <x v="31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n v="1454042532"/>
    <b v="0"/>
    <n v="5"/>
    <b v="0"/>
    <n v="5.8939096267190569"/>
    <n v="101.8"/>
    <x v="8"/>
    <x v="31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n v="1434144386"/>
    <b v="0"/>
    <n v="3"/>
    <b v="0"/>
    <n v="14.285714285714286"/>
    <n v="46.666666666666664"/>
    <x v="8"/>
    <x v="31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n v="1421637991"/>
    <b v="0"/>
    <n v="2"/>
    <b v="0"/>
    <n v="750"/>
    <n v="1"/>
    <x v="8"/>
    <x v="3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n v="1448114837"/>
    <b v="0"/>
    <n v="0"/>
    <b v="0"/>
    <e v="#DIV/0!"/>
    <e v="#DIV/0!"/>
    <x v="8"/>
    <x v="31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n v="1475885342"/>
    <b v="0"/>
    <n v="0"/>
    <b v="0"/>
    <e v="#DIV/0!"/>
    <e v="#DIV/0!"/>
    <x v="8"/>
    <x v="31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n v="1435354736"/>
    <b v="0"/>
    <n v="3"/>
    <b v="0"/>
    <n v="12.820512820512821"/>
    <n v="26"/>
    <x v="8"/>
    <x v="31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n v="1402429211"/>
    <b v="0"/>
    <n v="0"/>
    <b v="0"/>
    <e v="#DIV/0!"/>
    <e v="#DIV/0!"/>
    <x v="8"/>
    <x v="31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n v="1406499612"/>
    <b v="0"/>
    <n v="0"/>
    <b v="0"/>
    <e v="#DIV/0!"/>
    <e v="#DIV/0!"/>
    <x v="8"/>
    <x v="31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n v="1402973438"/>
    <b v="0"/>
    <n v="3"/>
    <b v="0"/>
    <n v="3.8167938931297711"/>
    <n v="218.33333333333334"/>
    <x v="8"/>
    <x v="31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n v="1413286508"/>
    <b v="0"/>
    <n v="7"/>
    <b v="0"/>
    <n v="131.35593220338984"/>
    <n v="33.714285714285715"/>
    <x v="8"/>
    <x v="3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n v="1449528613"/>
    <b v="0"/>
    <n v="25"/>
    <b v="0"/>
    <n v="8"/>
    <n v="25"/>
    <x v="8"/>
    <x v="31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n v="1431406916"/>
    <b v="1"/>
    <n v="1637"/>
    <b v="1"/>
    <n v="0.26169167011623867"/>
    <n v="128.38790470372632"/>
    <x v="2"/>
    <x v="30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n v="1482599143"/>
    <b v="1"/>
    <n v="1375"/>
    <b v="1"/>
    <n v="0.46126691016024318"/>
    <n v="78.834261818181815"/>
    <x v="2"/>
    <x v="30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n v="1276830052"/>
    <b v="1"/>
    <n v="17"/>
    <b v="1"/>
    <n v="0.32051282051282054"/>
    <n v="91.764705882352942"/>
    <x v="2"/>
    <x v="30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n v="1402410663"/>
    <b v="1"/>
    <n v="354"/>
    <b v="1"/>
    <n v="0.42658388891619026"/>
    <n v="331.10237288135596"/>
    <x v="2"/>
    <x v="30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n v="1379532618"/>
    <b v="1"/>
    <n v="191"/>
    <b v="1"/>
    <n v="0.80853750926786128"/>
    <n v="194.26193717277485"/>
    <x v="2"/>
    <x v="30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n v="1414584045"/>
    <b v="1"/>
    <n v="303"/>
    <b v="1"/>
    <n v="0.40348612007746931"/>
    <n v="408.97689768976898"/>
    <x v="2"/>
    <x v="30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n v="1276891586"/>
    <b v="1"/>
    <n v="137"/>
    <b v="1"/>
    <n v="0.86423551454854064"/>
    <n v="84.459270072992695"/>
    <x v="2"/>
    <x v="30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n v="1312641022"/>
    <b v="1"/>
    <n v="41"/>
    <b v="1"/>
    <n v="0.85415443175638928"/>
    <n v="44.853658536585364"/>
    <x v="2"/>
    <x v="30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n v="1476776743"/>
    <b v="1"/>
    <n v="398"/>
    <b v="1"/>
    <n v="0.32769909358430716"/>
    <n v="383.3643216080402"/>
    <x v="2"/>
    <x v="30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n v="1468972491"/>
    <b v="1"/>
    <n v="1737"/>
    <b v="1"/>
    <n v="0.31244825075846816"/>
    <n v="55.276856649395505"/>
    <x v="2"/>
    <x v="30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n v="1449650173"/>
    <b v="1"/>
    <n v="971"/>
    <b v="1"/>
    <n v="0.12201609636343226"/>
    <n v="422.02059732234807"/>
    <x v="2"/>
    <x v="30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n v="1420573441"/>
    <b v="1"/>
    <n v="183"/>
    <b v="1"/>
    <n v="0.42571306939123033"/>
    <n v="64.180327868852459"/>
    <x v="2"/>
    <x v="30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n v="1462835014"/>
    <b v="1"/>
    <n v="4562"/>
    <b v="1"/>
    <n v="0.20205540864443552"/>
    <n v="173.57781674704077"/>
    <x v="2"/>
    <x v="30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n v="1361250539"/>
    <b v="1"/>
    <n v="26457"/>
    <b v="1"/>
    <n v="1.2797899533647527E-2"/>
    <n v="88.601680840609291"/>
    <x v="2"/>
    <x v="30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n v="1313010163"/>
    <b v="1"/>
    <n v="162"/>
    <b v="1"/>
    <n v="0.88495466450999938"/>
    <n v="50.222283950617282"/>
    <x v="2"/>
    <x v="30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n v="1360271299"/>
    <b v="1"/>
    <n v="479"/>
    <b v="1"/>
    <n v="0.10851375010281678"/>
    <n v="192.38876826722338"/>
    <x v="2"/>
    <x v="30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n v="1329873755"/>
    <b v="1"/>
    <n v="426"/>
    <b v="1"/>
    <n v="0.79934517643146741"/>
    <n v="73.416901408450698"/>
    <x v="2"/>
    <x v="30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n v="1436863609"/>
    <b v="1"/>
    <n v="450"/>
    <b v="1"/>
    <n v="0.97805794707442562"/>
    <n v="147.68495555555555"/>
    <x v="2"/>
    <x v="30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n v="1471971621"/>
    <b v="1"/>
    <n v="1780"/>
    <b v="1"/>
    <n v="0.20622394167162034"/>
    <n v="108.96848314606741"/>
    <x v="2"/>
    <x v="30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n v="1396923624"/>
    <b v="1"/>
    <n v="122"/>
    <b v="1"/>
    <n v="0.51993067590987874"/>
    <n v="23.647540983606557"/>
    <x v="2"/>
    <x v="30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n v="1407634897"/>
    <b v="1"/>
    <n v="95"/>
    <b v="1"/>
    <n v="0.3557452863749555"/>
    <n v="147.94736842105263"/>
    <x v="2"/>
    <x v="30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n v="1463060372"/>
    <b v="1"/>
    <n v="325"/>
    <b v="1"/>
    <n v="0.79912415992072683"/>
    <n v="385.03692307692307"/>
    <x v="2"/>
    <x v="30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n v="1431425153"/>
    <b v="1"/>
    <n v="353"/>
    <b v="1"/>
    <n v="0.61935228138412846"/>
    <n v="457.39093484419266"/>
    <x v="2"/>
    <x v="30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n v="1341875544"/>
    <b v="1"/>
    <n v="105"/>
    <b v="1"/>
    <n v="0.17083796019475528"/>
    <n v="222.99047619047619"/>
    <x v="2"/>
    <x v="30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n v="1431404746"/>
    <b v="1"/>
    <n v="729"/>
    <b v="1"/>
    <n v="0.49714143673875216"/>
    <n v="220.74074074074073"/>
    <x v="2"/>
    <x v="30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n v="1394127585"/>
    <b v="1"/>
    <n v="454"/>
    <b v="1"/>
    <n v="0.74915861995392985"/>
    <n v="73.503898678414089"/>
    <x v="2"/>
    <x v="30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n v="1423855919"/>
    <b v="1"/>
    <n v="539"/>
    <b v="1"/>
    <n v="0.83160774725777342"/>
    <n v="223.09647495361781"/>
    <x v="2"/>
    <x v="30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n v="1265493806"/>
    <b v="1"/>
    <n v="79"/>
    <b v="1"/>
    <n v="0.79260237780713338"/>
    <n v="47.911392405063289"/>
    <x v="2"/>
    <x v="30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n v="1406507481"/>
    <b v="1"/>
    <n v="94"/>
    <b v="1"/>
    <n v="0.27685492801771872"/>
    <n v="96.063829787234042"/>
    <x v="2"/>
    <x v="30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n v="1351641296"/>
    <b v="1"/>
    <n v="625"/>
    <b v="1"/>
    <n v="0.44201041357541748"/>
    <n v="118.6144"/>
    <x v="2"/>
    <x v="30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n v="1417506853"/>
    <b v="1"/>
    <n v="508"/>
    <b v="1"/>
    <n v="0.83090984628167841"/>
    <n v="118.45472440944881"/>
    <x v="2"/>
    <x v="30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n v="1479216874"/>
    <b v="1"/>
    <n v="531"/>
    <b v="1"/>
    <n v="0.32874406616960566"/>
    <n v="143.21468926553672"/>
    <x v="2"/>
    <x v="30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n v="1395885518"/>
    <b v="1"/>
    <n v="158"/>
    <b v="1"/>
    <n v="0.55967225592692915"/>
    <n v="282.71518987341773"/>
    <x v="2"/>
    <x v="30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n v="1426216033"/>
    <b v="1"/>
    <n v="508"/>
    <b v="1"/>
    <n v="0.25851818239578012"/>
    <n v="593.93620078740162"/>
    <x v="2"/>
    <x v="30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n v="1446562807"/>
    <b v="1"/>
    <n v="644"/>
    <b v="1"/>
    <n v="0.47385184808736214"/>
    <n v="262.15704968944101"/>
    <x v="2"/>
    <x v="30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n v="1397076319"/>
    <b v="1"/>
    <n v="848"/>
    <b v="1"/>
    <n v="0.75948405716383338"/>
    <n v="46.580778301886795"/>
    <x v="2"/>
    <x v="30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n v="1383195753"/>
    <b v="1"/>
    <n v="429"/>
    <b v="1"/>
    <n v="0.33280483924860654"/>
    <n v="70.041118881118877"/>
    <x v="2"/>
    <x v="30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n v="1369895421"/>
    <b v="1"/>
    <n v="204"/>
    <b v="1"/>
    <n v="0.23780505930263665"/>
    <n v="164.90686274509804"/>
    <x v="2"/>
    <x v="30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n v="1477996325"/>
    <b v="1"/>
    <n v="379"/>
    <b v="1"/>
    <n v="0.73412383788196467"/>
    <n v="449.26385224274406"/>
    <x v="2"/>
    <x v="30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n v="1383257703"/>
    <b v="1"/>
    <n v="271"/>
    <b v="1"/>
    <n v="0.4029474261061578"/>
    <n v="27.472841328413285"/>
    <x v="2"/>
    <x v="30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n v="1476189427"/>
    <b v="0"/>
    <n v="120"/>
    <b v="1"/>
    <n v="0.5498639810152226"/>
    <n v="143.97499999999999"/>
    <x v="2"/>
    <x v="30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n v="1448297974"/>
    <b v="0"/>
    <n v="140"/>
    <b v="1"/>
    <n v="0.80951995466688254"/>
    <n v="88.23571428571428"/>
    <x v="2"/>
    <x v="30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n v="1476764077"/>
    <b v="0"/>
    <n v="193"/>
    <b v="1"/>
    <n v="0.19754671230922835"/>
    <n v="36.326424870466319"/>
    <x v="2"/>
    <x v="30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n v="1431620714"/>
    <b v="0"/>
    <n v="180"/>
    <b v="1"/>
    <n v="0.92410054213898474"/>
    <n v="90.177777777777777"/>
    <x v="2"/>
    <x v="30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n v="1339207647"/>
    <b v="0"/>
    <n v="263"/>
    <b v="1"/>
    <n v="0.12207271497939337"/>
    <n v="152.62361216730039"/>
    <x v="2"/>
    <x v="30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n v="1366690044"/>
    <b v="0"/>
    <n v="217"/>
    <b v="1"/>
    <n v="0.82576383154417832"/>
    <n v="55.806451612903224"/>
    <x v="2"/>
    <x v="30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n v="1426714870"/>
    <b v="0"/>
    <n v="443"/>
    <b v="1"/>
    <n v="0.97088340482865887"/>
    <n v="227.85327313769753"/>
    <x v="2"/>
    <x v="30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n v="1366731491"/>
    <b v="0"/>
    <n v="1373"/>
    <b v="1"/>
    <n v="0.67416202651518908"/>
    <n v="91.82989803350327"/>
    <x v="2"/>
    <x v="30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n v="1382963963"/>
    <b v="0"/>
    <n v="742"/>
    <b v="1"/>
    <n v="0.83201112898086127"/>
    <n v="80.991037735849048"/>
    <x v="2"/>
    <x v="30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n v="1429580578"/>
    <b v="0"/>
    <n v="170"/>
    <b v="1"/>
    <n v="0.21129587761742769"/>
    <n v="278.39411764705881"/>
    <x v="2"/>
    <x v="30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n v="1385425937"/>
    <b v="0"/>
    <n v="242"/>
    <b v="1"/>
    <n v="0.76709176335219098"/>
    <n v="43.095041322314053"/>
    <x v="2"/>
    <x v="30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n v="1452045653"/>
    <b v="0"/>
    <n v="541"/>
    <b v="1"/>
    <n v="0.28324760372527247"/>
    <n v="326.29205175600737"/>
    <x v="2"/>
    <x v="30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n v="1445870951"/>
    <b v="0"/>
    <n v="121"/>
    <b v="1"/>
    <n v="0.98990298950702826"/>
    <n v="41.743801652892564"/>
    <x v="2"/>
    <x v="30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n v="1396441810"/>
    <b v="0"/>
    <n v="621"/>
    <b v="1"/>
    <n v="0.88034811479739417"/>
    <n v="64.020933977455712"/>
    <x v="2"/>
    <x v="30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n v="1415031043"/>
    <b v="0"/>
    <n v="101"/>
    <b v="1"/>
    <n v="0.59731209556993525"/>
    <n v="99.455445544554451"/>
    <x v="2"/>
    <x v="30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n v="1363630542"/>
    <b v="0"/>
    <n v="554"/>
    <b v="1"/>
    <n v="0.65166957745744603"/>
    <n v="138.49458483754512"/>
    <x v="2"/>
    <x v="30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n v="1453895532"/>
    <b v="0"/>
    <n v="666"/>
    <b v="1"/>
    <n v="0.49448109648216254"/>
    <n v="45.547792792792798"/>
    <x v="2"/>
    <x v="30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n v="1421916830"/>
    <b v="0"/>
    <n v="410"/>
    <b v="1"/>
    <n v="0.59424326833797581"/>
    <n v="10.507317073170732"/>
    <x v="2"/>
    <x v="30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n v="1450880854"/>
    <b v="0"/>
    <n v="375"/>
    <b v="1"/>
    <n v="0.69707461021911377"/>
    <n v="114.76533333333333"/>
    <x v="2"/>
    <x v="30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n v="1400945150"/>
    <b v="0"/>
    <n v="1364"/>
    <b v="1"/>
    <n v="0.50916496945010181"/>
    <n v="35.997067448680355"/>
    <x v="2"/>
    <x v="30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n v="1480616454"/>
    <b v="0"/>
    <n v="35"/>
    <b v="1"/>
    <n v="0.92661230541141582"/>
    <n v="154.17142857142858"/>
    <x v="2"/>
    <x v="30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n v="1456218698"/>
    <b v="0"/>
    <n v="203"/>
    <b v="1"/>
    <n v="0.86973916522434924"/>
    <n v="566.38916256157631"/>
    <x v="2"/>
    <x v="30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n v="1460482501"/>
    <b v="0"/>
    <n v="49"/>
    <b v="1"/>
    <n v="0.67544748395812226"/>
    <n v="120.85714285714286"/>
    <x v="2"/>
    <x v="30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n v="1366879523"/>
    <b v="0"/>
    <n v="5812"/>
    <b v="1"/>
    <n v="0.52310349124983502"/>
    <n v="86.163845492085343"/>
    <x v="2"/>
    <x v="30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n v="1385366429"/>
    <b v="0"/>
    <n v="1556"/>
    <b v="1"/>
    <n v="0.50196991819772718"/>
    <n v="51.212114395886893"/>
    <x v="2"/>
    <x v="30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n v="1406226683"/>
    <b v="0"/>
    <n v="65"/>
    <b v="1"/>
    <n v="0.45745654162854527"/>
    <n v="67.261538461538464"/>
    <x v="2"/>
    <x v="30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n v="1429648176"/>
    <b v="0"/>
    <n v="10"/>
    <b v="1"/>
    <n v="0.78821656050955413"/>
    <n v="62.8"/>
    <x v="2"/>
    <x v="30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n v="1474402315"/>
    <b v="0"/>
    <n v="76"/>
    <b v="1"/>
    <n v="0.95035461532116094"/>
    <n v="346.13118421052633"/>
    <x v="2"/>
    <x v="30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n v="1449098391"/>
    <b v="0"/>
    <n v="263"/>
    <b v="1"/>
    <n v="0.7787758049309903"/>
    <n v="244.11912547528519"/>
    <x v="2"/>
    <x v="30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n v="1464536723"/>
    <b v="0"/>
    <n v="1530"/>
    <b v="1"/>
    <n v="0.31513214120945193"/>
    <n v="259.25424836601309"/>
    <x v="2"/>
    <x v="30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n v="1471502484"/>
    <b v="0"/>
    <n v="278"/>
    <b v="1"/>
    <n v="0.3562141559505575"/>
    <n v="201.96402877697841"/>
    <x v="2"/>
    <x v="30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n v="1460037432"/>
    <b v="0"/>
    <n v="350"/>
    <b v="1"/>
    <n v="0.90308564788501133"/>
    <n v="226.20857142857142"/>
    <x v="2"/>
    <x v="30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n v="1427212918"/>
    <b v="0"/>
    <n v="470"/>
    <b v="1"/>
    <n v="0.65528952984942102"/>
    <n v="324.69"/>
    <x v="2"/>
    <x v="30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n v="1459972182"/>
    <b v="0"/>
    <n v="3"/>
    <b v="1"/>
    <n v="0.97560975609756095"/>
    <n v="205"/>
    <x v="2"/>
    <x v="30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n v="1372177288"/>
    <b v="0"/>
    <n v="8200"/>
    <b v="1"/>
    <n v="5.9581481653622974E-2"/>
    <n v="20.465926829268295"/>
    <x v="2"/>
    <x v="30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n v="1402693689"/>
    <b v="0"/>
    <n v="8359"/>
    <b v="1"/>
    <n v="0.18404371998667193"/>
    <n v="116.35303146309367"/>
    <x v="2"/>
    <x v="30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n v="1428541276"/>
    <b v="0"/>
    <n v="188"/>
    <b v="1"/>
    <n v="0.86574090106312984"/>
    <n v="307.20212765957444"/>
    <x v="2"/>
    <x v="30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n v="1479493857"/>
    <b v="0"/>
    <n v="48"/>
    <b v="1"/>
    <n v="0.76216607598795783"/>
    <n v="546.6875"/>
    <x v="2"/>
    <x v="30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n v="1432659793"/>
    <b v="0"/>
    <n v="607"/>
    <b v="1"/>
    <n v="0.34701738557101713"/>
    <n v="47.474464579901152"/>
    <x v="2"/>
    <x v="30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n v="1444690700"/>
    <b v="0"/>
    <n v="50"/>
    <b v="1"/>
    <n v="0.19692792437967704"/>
    <n v="101.56"/>
    <x v="2"/>
    <x v="30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n v="1333597555"/>
    <b v="0"/>
    <n v="55"/>
    <b v="1"/>
    <n v="0.87281795511221949"/>
    <n v="72.909090909090907"/>
    <x v="4"/>
    <x v="14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n v="1316919196"/>
    <b v="0"/>
    <n v="38"/>
    <b v="1"/>
    <n v="0.90307043949428056"/>
    <n v="43.710526315789473"/>
    <x v="4"/>
    <x v="14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n v="1336238395"/>
    <b v="0"/>
    <n v="25"/>
    <b v="1"/>
    <n v="0.88235294117647056"/>
    <n v="34"/>
    <x v="4"/>
    <x v="1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n v="1396468782"/>
    <b v="0"/>
    <n v="46"/>
    <b v="1"/>
    <n v="0.92307692307692313"/>
    <n v="70.652173913043484"/>
    <x v="4"/>
    <x v="14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n v="1339790587"/>
    <b v="0"/>
    <n v="83"/>
    <b v="1"/>
    <n v="0.80949811117107395"/>
    <n v="89.301204819277103"/>
    <x v="4"/>
    <x v="14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n v="1321200332"/>
    <b v="0"/>
    <n v="35"/>
    <b v="1"/>
    <n v="0.99304865938430986"/>
    <n v="115.08571428571429"/>
    <x v="4"/>
    <x v="14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n v="1312865658"/>
    <b v="0"/>
    <n v="25"/>
    <b v="1"/>
    <n v="0.96587250482936249"/>
    <n v="62.12"/>
    <x v="4"/>
    <x v="14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n v="1281028152"/>
    <b v="0"/>
    <n v="75"/>
    <b v="1"/>
    <n v="0.86572091466300372"/>
    <n v="46.204266666666669"/>
    <x v="4"/>
    <x v="14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n v="1372384194"/>
    <b v="0"/>
    <n v="62"/>
    <b v="1"/>
    <n v="0.83056202471088125"/>
    <n v="48.54854838709678"/>
    <x v="4"/>
    <x v="14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n v="1359104955"/>
    <b v="0"/>
    <n v="160"/>
    <b v="1"/>
    <n v="0.86926003153240772"/>
    <n v="57.520187499999999"/>
    <x v="4"/>
    <x v="14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n v="1294818278"/>
    <b v="0"/>
    <n v="246"/>
    <b v="1"/>
    <n v="0.83009749033858748"/>
    <n v="88.147154471544724"/>
    <x v="4"/>
    <x v="14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n v="1312822732"/>
    <b v="0"/>
    <n v="55"/>
    <b v="1"/>
    <n v="0.98732927431298334"/>
    <n v="110.49090909090908"/>
    <x v="4"/>
    <x v="14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n v="1351024232"/>
    <b v="0"/>
    <n v="23"/>
    <b v="1"/>
    <n v="0.97592713077423554"/>
    <n v="66.826086956521735"/>
    <x v="4"/>
    <x v="14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n v="1327969730"/>
    <b v="0"/>
    <n v="72"/>
    <b v="1"/>
    <n v="0.82958046930552265"/>
    <n v="58.597222222222221"/>
    <x v="4"/>
    <x v="14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n v="1312392973"/>
    <b v="0"/>
    <n v="22"/>
    <b v="1"/>
    <n v="1"/>
    <n v="113.63636363636364"/>
    <x v="4"/>
    <x v="1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n v="1349892735"/>
    <b v="0"/>
    <n v="14"/>
    <b v="1"/>
    <n v="0.98360655737704916"/>
    <n v="43.571428571428569"/>
    <x v="4"/>
    <x v="14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n v="1317564135"/>
    <b v="0"/>
    <n v="38"/>
    <b v="1"/>
    <n v="1"/>
    <n v="78.94736842105263"/>
    <x v="4"/>
    <x v="14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n v="1328582635"/>
    <b v="0"/>
    <n v="32"/>
    <b v="1"/>
    <n v="0.99667774086378735"/>
    <n v="188.125"/>
    <x v="4"/>
    <x v="14"/>
    <s v="music/indie rock"/>
  </r>
  <r>
    <n v="2099"/>
    <s v="Roosevelt Died."/>
    <s v="Our tour van died, we need help!"/>
    <n v="3000"/>
    <n v="3971"/>
    <x v="0"/>
    <x v="0"/>
    <s v="USD"/>
    <n v="1435808400"/>
    <n v="1434650084"/>
    <n v="1434650084"/>
    <b v="0"/>
    <n v="63"/>
    <b v="1"/>
    <n v="0.75547720977083854"/>
    <n v="63.031746031746032"/>
    <x v="4"/>
    <x v="14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n v="1339704141"/>
    <b v="0"/>
    <n v="27"/>
    <b v="1"/>
    <n v="0.73170731707317072"/>
    <n v="30.37037037037037"/>
    <x v="4"/>
    <x v="14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n v="1323920114"/>
    <b v="0"/>
    <n v="44"/>
    <b v="1"/>
    <n v="0.88300220750551872"/>
    <n v="51.477272727272727"/>
    <x v="4"/>
    <x v="14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n v="1302036648"/>
    <b v="0"/>
    <n v="38"/>
    <b v="1"/>
    <n v="0.73529411764705888"/>
    <n v="35.789473684210527"/>
    <x v="4"/>
    <x v="14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n v="1349892427"/>
    <b v="0"/>
    <n v="115"/>
    <b v="1"/>
    <n v="0.68435410066877855"/>
    <n v="98.817391304347822"/>
    <x v="4"/>
    <x v="14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n v="1367286434"/>
    <b v="0"/>
    <n v="37"/>
    <b v="1"/>
    <n v="0.77220077220077221"/>
    <n v="28"/>
    <x v="4"/>
    <x v="14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n v="1415472953"/>
    <b v="0"/>
    <n v="99"/>
    <b v="1"/>
    <n v="0.39370078740157483"/>
    <n v="51.313131313131315"/>
    <x v="4"/>
    <x v="14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n v="1356584974"/>
    <b v="0"/>
    <n v="44"/>
    <b v="1"/>
    <n v="0.93418259023354566"/>
    <n v="53.522727272727273"/>
    <x v="4"/>
    <x v="14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n v="1413997393"/>
    <b v="0"/>
    <n v="58"/>
    <b v="1"/>
    <n v="0.92822069375214655"/>
    <n v="37.149310344827583"/>
    <x v="4"/>
    <x v="14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n v="1344917580"/>
    <b v="0"/>
    <n v="191"/>
    <b v="1"/>
    <n v="0.93185789167152011"/>
    <n v="89.895287958115176"/>
    <x v="4"/>
    <x v="14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n v="1433523617"/>
    <b v="0"/>
    <n v="40"/>
    <b v="1"/>
    <n v="0.93874677305796761"/>
    <n v="106.52500000000001"/>
    <x v="4"/>
    <x v="14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n v="1398873969"/>
    <b v="0"/>
    <n v="38"/>
    <b v="1"/>
    <n v="0.99651220727453915"/>
    <n v="52.815789473684212"/>
    <x v="4"/>
    <x v="14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n v="1307594625"/>
    <b v="0"/>
    <n v="39"/>
    <b v="1"/>
    <n v="0.93896713615023475"/>
    <n v="54.615384615384613"/>
    <x v="4"/>
    <x v="14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n v="1364854593"/>
    <b v="0"/>
    <n v="11"/>
    <b v="1"/>
    <n v="1"/>
    <n v="27.272727272727273"/>
    <x v="4"/>
    <x v="14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n v="1408481176"/>
    <b v="0"/>
    <n v="107"/>
    <b v="1"/>
    <n v="0.9536784741144414"/>
    <n v="68.598130841121488"/>
    <x v="4"/>
    <x v="1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n v="1286480070"/>
    <b v="0"/>
    <n v="147"/>
    <b v="1"/>
    <n v="0.95510983763132762"/>
    <n v="35.612244897959187"/>
    <x v="4"/>
    <x v="14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n v="1295575001"/>
    <b v="0"/>
    <n v="36"/>
    <b v="1"/>
    <n v="0.44313146233382572"/>
    <n v="94.027777777777771"/>
    <x v="4"/>
    <x v="14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n v="1345056003"/>
    <b v="0"/>
    <n v="92"/>
    <b v="1"/>
    <n v="0.99103935252095632"/>
    <n v="526.45652173913038"/>
    <x v="4"/>
    <x v="14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n v="1444699549"/>
    <b v="0"/>
    <n v="35"/>
    <b v="1"/>
    <n v="0.67681895093062605"/>
    <n v="50.657142857142858"/>
    <x v="4"/>
    <x v="14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n v="1308946136"/>
    <b v="0"/>
    <n v="17"/>
    <b v="1"/>
    <n v="0.74288133956363156"/>
    <n v="79.182941176470578"/>
    <x v="4"/>
    <x v="14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n v="1342494445"/>
    <b v="0"/>
    <n v="22"/>
    <b v="1"/>
    <n v="0.99255583126550873"/>
    <n v="91.590909090909093"/>
    <x v="4"/>
    <x v="14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n v="1384384136"/>
    <b v="0"/>
    <n v="69"/>
    <b v="1"/>
    <n v="0.99127307962524913"/>
    <n v="116.96275362318841"/>
    <x v="4"/>
    <x v="14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n v="1481564948"/>
    <b v="0"/>
    <n v="10"/>
    <b v="0"/>
    <n v="176.05633802816902"/>
    <n v="28.4"/>
    <x v="6"/>
    <x v="17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n v="1481181169"/>
    <b v="0"/>
    <n v="3"/>
    <b v="0"/>
    <n v="258.06451612903226"/>
    <n v="103.33333333333333"/>
    <x v="6"/>
    <x v="17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n v="1263982307"/>
    <b v="0"/>
    <n v="5"/>
    <b v="0"/>
    <n v="10"/>
    <n v="10"/>
    <x v="6"/>
    <x v="17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n v="1286930435"/>
    <b v="0"/>
    <n v="5"/>
    <b v="0"/>
    <n v="9.5652173913043477"/>
    <n v="23"/>
    <x v="6"/>
    <x v="17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n v="1436142833"/>
    <b v="0"/>
    <n v="27"/>
    <b v="0"/>
    <n v="70.422535211267601"/>
    <n v="31.555555555555557"/>
    <x v="6"/>
    <x v="17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n v="1415488887"/>
    <b v="0"/>
    <n v="2"/>
    <b v="0"/>
    <n v="2000"/>
    <n v="5"/>
    <x v="6"/>
    <x v="17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n v="1423570063"/>
    <b v="0"/>
    <n v="236"/>
    <b v="0"/>
    <n v="3.4670629024269441"/>
    <n v="34.220338983050844"/>
    <x v="6"/>
    <x v="17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n v="1406140369"/>
    <b v="0"/>
    <n v="1"/>
    <b v="0"/>
    <n v="600"/>
    <n v="25"/>
    <x v="6"/>
    <x v="17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n v="1454978100"/>
    <b v="0"/>
    <n v="12"/>
    <b v="0"/>
    <n v="8.4745762711864412"/>
    <n v="19.666666666666668"/>
    <x v="6"/>
    <x v="17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n v="1405130663"/>
    <b v="0"/>
    <n v="4"/>
    <b v="0"/>
    <n v="494.11764705882354"/>
    <n v="21.25"/>
    <x v="6"/>
    <x v="17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n v="1434085091"/>
    <b v="0"/>
    <n v="3"/>
    <b v="0"/>
    <n v="20"/>
    <n v="8.3333333333333339"/>
    <x v="6"/>
    <x v="17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n v="1388835692"/>
    <b v="0"/>
    <n v="99"/>
    <b v="0"/>
    <n v="47.326300645057479"/>
    <n v="21.34333333333333"/>
    <x v="6"/>
    <x v="17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n v="1300328399"/>
    <b v="0"/>
    <n v="3"/>
    <b v="0"/>
    <n v="62.5"/>
    <n v="5.333333333333333"/>
    <x v="6"/>
    <x v="17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n v="1364505391"/>
    <b v="0"/>
    <n v="3"/>
    <b v="0"/>
    <n v="57.692307692307693"/>
    <n v="34.666666666666664"/>
    <x v="6"/>
    <x v="1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n v="1346800033"/>
    <b v="0"/>
    <n v="22"/>
    <b v="0"/>
    <n v="10.460251046025105"/>
    <n v="21.727272727272727"/>
    <x v="6"/>
    <x v="17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n v="1379592786"/>
    <b v="0"/>
    <n v="4"/>
    <b v="0"/>
    <n v="1677.5005242189138"/>
    <n v="11.922499999999999"/>
    <x v="6"/>
    <x v="17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n v="1415212229"/>
    <b v="0"/>
    <n v="534"/>
    <b v="0"/>
    <n v="3.5203830176723225"/>
    <n v="26.59737827715356"/>
    <x v="6"/>
    <x v="17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n v="1381364339"/>
    <b v="0"/>
    <n v="12"/>
    <b v="0"/>
    <n v="7.8125"/>
    <n v="10.666666666666666"/>
    <x v="6"/>
    <x v="1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n v="1475604008"/>
    <b v="0"/>
    <n v="56"/>
    <b v="0"/>
    <n v="18.450184501845019"/>
    <n v="29.035714285714285"/>
    <x v="6"/>
    <x v="17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n v="1355342424"/>
    <b v="0"/>
    <n v="11"/>
    <b v="0"/>
    <n v="892.85714285714289"/>
    <n v="50.909090909090907"/>
    <x v="6"/>
    <x v="17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n v="1413351559"/>
    <b v="0"/>
    <n v="0"/>
    <b v="0"/>
    <e v="#DIV/0!"/>
    <e v="#DIV/0!"/>
    <x v="6"/>
    <x v="17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n v="1449075010"/>
    <b v="0"/>
    <n v="12"/>
    <b v="0"/>
    <n v="17.470881863560731"/>
    <n v="50.083333333333336"/>
    <x v="6"/>
    <x v="17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n v="1275599812"/>
    <b v="0"/>
    <n v="5"/>
    <b v="0"/>
    <n v="8.8888888888888893"/>
    <n v="45"/>
    <x v="6"/>
    <x v="17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n v="1376399240"/>
    <b v="0"/>
    <n v="24"/>
    <b v="0"/>
    <n v="58.484349258649097"/>
    <n v="25.291666666666668"/>
    <x v="6"/>
    <x v="17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n v="1382938914"/>
    <b v="0"/>
    <n v="89"/>
    <b v="0"/>
    <n v="3.285870755750274"/>
    <n v="51.292134831460672"/>
    <x v="6"/>
    <x v="17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n v="1453997910"/>
    <b v="0"/>
    <n v="1"/>
    <b v="0"/>
    <n v="5000"/>
    <n v="1"/>
    <x v="6"/>
    <x v="17"/>
    <s v="games/video games"/>
  </r>
  <r>
    <n v="2147"/>
    <s v="Johnny Rocketfingers 3"/>
    <s v="A Point and Click Adventure on Steroids."/>
    <n v="390000"/>
    <n v="2716"/>
    <x v="2"/>
    <x v="0"/>
    <s v="USD"/>
    <n v="1416125148"/>
    <n v="1413356748"/>
    <n v="1413356748"/>
    <b v="0"/>
    <n v="55"/>
    <b v="0"/>
    <n v="143.59351988217966"/>
    <n v="49.381818181818183"/>
    <x v="6"/>
    <x v="17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n v="1425404182"/>
    <b v="0"/>
    <n v="2"/>
    <b v="0"/>
    <n v="50"/>
    <n v="1"/>
    <x v="6"/>
    <x v="17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n v="1277512556"/>
    <b v="0"/>
    <n v="0"/>
    <b v="0"/>
    <e v="#DIV/0!"/>
    <e v="#DIV/0!"/>
    <x v="6"/>
    <x v="17"/>
    <s v="games/video games"/>
  </r>
  <r>
    <n v="2150"/>
    <s v="The Unknown Door"/>
    <s v="A pixel styled open world detective game."/>
    <n v="50000"/>
    <n v="405"/>
    <x v="2"/>
    <x v="10"/>
    <s v="NOK"/>
    <n v="1468392599"/>
    <n v="1465800599"/>
    <n v="1465800599"/>
    <b v="0"/>
    <n v="4"/>
    <b v="0"/>
    <n v="123.45679012345678"/>
    <n v="101.25"/>
    <x v="6"/>
    <x v="17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n v="1464639614"/>
    <b v="0"/>
    <n v="6"/>
    <b v="0"/>
    <n v="381.35593220338984"/>
    <n v="19.666666666666668"/>
    <x v="6"/>
    <x v="17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n v="1392321509"/>
    <b v="0"/>
    <n v="4"/>
    <b v="0"/>
    <n v="600"/>
    <n v="12.5"/>
    <x v="6"/>
    <x v="17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n v="1417470718"/>
    <b v="0"/>
    <n v="4"/>
    <b v="0"/>
    <n v="10959.558823529413"/>
    <n v="8.5"/>
    <x v="6"/>
    <x v="17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n v="1389193827"/>
    <b v="0"/>
    <n v="2"/>
    <b v="0"/>
    <n v="125"/>
    <n v="1"/>
    <x v="6"/>
    <x v="17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n v="1456854985"/>
    <b v="0"/>
    <n v="5"/>
    <b v="0"/>
    <n v="43.478260869565219"/>
    <n v="23"/>
    <x v="6"/>
    <x v="17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n v="1375475406"/>
    <b v="0"/>
    <n v="83"/>
    <b v="0"/>
    <n v="37.508372404554585"/>
    <n v="17.987951807228917"/>
    <x v="6"/>
    <x v="17"/>
    <s v="games/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n v="1479684783"/>
    <b v="0"/>
    <n v="57"/>
    <b v="0"/>
    <n v="3.547105561861521"/>
    <n v="370.94736842105266"/>
    <x v="6"/>
    <x v="17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n v="1356121774"/>
    <b v="0"/>
    <n v="311"/>
    <b v="0"/>
    <n v="15.174422398256763"/>
    <n v="63.569485530546629"/>
    <x v="6"/>
    <x v="1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n v="1308245574"/>
    <b v="0"/>
    <n v="2"/>
    <b v="0"/>
    <n v="138.46153846153845"/>
    <n v="13"/>
    <x v="6"/>
    <x v="17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n v="1334855105"/>
    <b v="0"/>
    <n v="16"/>
    <b v="0"/>
    <n v="117.64705882352941"/>
    <n v="5.3125"/>
    <x v="6"/>
    <x v="17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n v="1440448059"/>
    <b v="0"/>
    <n v="13"/>
    <b v="1"/>
    <n v="0.86393088552915764"/>
    <n v="35.615384615384613"/>
    <x v="4"/>
    <x v="1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n v="1403547791"/>
    <b v="0"/>
    <n v="58"/>
    <b v="1"/>
    <n v="0.89073634204275531"/>
    <n v="87.103448275862064"/>
    <x v="4"/>
    <x v="1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n v="1429306520"/>
    <b v="0"/>
    <n v="44"/>
    <b v="1"/>
    <n v="0.75642965204236001"/>
    <n v="75.11363636363636"/>
    <x v="4"/>
    <x v="1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n v="1464196414"/>
    <b v="0"/>
    <n v="83"/>
    <b v="1"/>
    <n v="0.97431355181576618"/>
    <n v="68.01204819277109"/>
    <x v="4"/>
    <x v="1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n v="1457539235"/>
    <b v="0"/>
    <n v="117"/>
    <b v="1"/>
    <n v="0.72129255626081934"/>
    <n v="29.623931623931625"/>
    <x v="4"/>
    <x v="1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n v="1413922018"/>
    <b v="0"/>
    <n v="32"/>
    <b v="1"/>
    <n v="0.68212824010914053"/>
    <n v="91.625"/>
    <x v="4"/>
    <x v="11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n v="1346463337"/>
    <b v="0"/>
    <n v="8"/>
    <b v="1"/>
    <n v="0.83333333333333337"/>
    <n v="22.5"/>
    <x v="4"/>
    <x v="1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n v="1484058261"/>
    <b v="0"/>
    <n v="340"/>
    <b v="1"/>
    <n v="0.82249280204563102"/>
    <n v="64.366735294117646"/>
    <x v="4"/>
    <x v="1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n v="1488214151"/>
    <b v="0"/>
    <n v="7"/>
    <b v="1"/>
    <n v="1"/>
    <n v="21.857142857142858"/>
    <x v="4"/>
    <x v="11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n v="1436810422"/>
    <b v="0"/>
    <n v="19"/>
    <b v="1"/>
    <n v="0.55292259083728279"/>
    <n v="33.315789473684212"/>
    <x v="4"/>
    <x v="1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n v="1431903495"/>
    <b v="0"/>
    <n v="47"/>
    <b v="1"/>
    <n v="0.94272920103700208"/>
    <n v="90.276595744680847"/>
    <x v="4"/>
    <x v="1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n v="1426773320"/>
    <b v="0"/>
    <n v="13"/>
    <b v="1"/>
    <n v="1"/>
    <n v="76.92307692307692"/>
    <x v="4"/>
    <x v="1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n v="1376066243"/>
    <b v="0"/>
    <n v="90"/>
    <b v="1"/>
    <n v="0.78784468204839619"/>
    <n v="59.233333333333334"/>
    <x v="4"/>
    <x v="11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n v="1459861307"/>
    <b v="0"/>
    <n v="63"/>
    <b v="1"/>
    <n v="0.97110949259529011"/>
    <n v="65.38095238095238"/>
    <x v="4"/>
    <x v="1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n v="1468455186"/>
    <b v="0"/>
    <n v="26"/>
    <b v="1"/>
    <n v="0.4"/>
    <n v="67.307692307692307"/>
    <x v="4"/>
    <x v="1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n v="1427987509"/>
    <b v="0"/>
    <n v="71"/>
    <b v="1"/>
    <n v="0.79352483732740831"/>
    <n v="88.74647887323944"/>
    <x v="4"/>
    <x v="1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n v="1463032867"/>
    <b v="0"/>
    <n v="38"/>
    <b v="1"/>
    <n v="0.99880143827407109"/>
    <n v="65.868421052631575"/>
    <x v="4"/>
    <x v="1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n v="1482160597"/>
    <b v="0"/>
    <n v="859"/>
    <b v="1"/>
    <n v="0.72129255626081934"/>
    <n v="40.349243306169967"/>
    <x v="4"/>
    <x v="11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n v="1426133192"/>
    <b v="0"/>
    <n v="21"/>
    <b v="1"/>
    <n v="0.61957868649318459"/>
    <n v="76.857142857142861"/>
    <x v="4"/>
    <x v="11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n v="1443801868"/>
    <b v="0"/>
    <n v="78"/>
    <b v="1"/>
    <n v="0.93297333002438787"/>
    <n v="68.707820512820518"/>
    <x v="4"/>
    <x v="1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n v="1486426053"/>
    <b v="0"/>
    <n v="53"/>
    <b v="1"/>
    <n v="0.6531678641410843"/>
    <n v="57.773584905660378"/>
    <x v="6"/>
    <x v="32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n v="1409261825"/>
    <b v="0"/>
    <n v="356"/>
    <b v="1"/>
    <n v="0.19077901430842609"/>
    <n v="44.171348314606739"/>
    <x v="6"/>
    <x v="32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n v="1484037977"/>
    <b v="0"/>
    <n v="279"/>
    <b v="1"/>
    <n v="0.2043828772567276"/>
    <n v="31.566308243727597"/>
    <x v="6"/>
    <x v="32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n v="1452530041"/>
    <b v="1"/>
    <n v="266"/>
    <b v="1"/>
    <n v="0.35119758376062371"/>
    <n v="107.04511278195488"/>
    <x v="6"/>
    <x v="32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n v="1360830239"/>
    <b v="0"/>
    <n v="623"/>
    <b v="1"/>
    <n v="5.3851166147002916E-2"/>
    <n v="149.03451043338683"/>
    <x v="6"/>
    <x v="32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n v="1470062743"/>
    <b v="0"/>
    <n v="392"/>
    <b v="1"/>
    <n v="0.91178481878276729"/>
    <n v="55.956632653061227"/>
    <x v="6"/>
    <x v="32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n v="1425531666"/>
    <b v="1"/>
    <n v="3562"/>
    <b v="1"/>
    <n v="9.8556880871834174E-2"/>
    <n v="56.970381807973048"/>
    <x v="6"/>
    <x v="32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n v="1474380241"/>
    <b v="0"/>
    <n v="514"/>
    <b v="1"/>
    <n v="0.24261426363435637"/>
    <n v="44.056420233463037"/>
    <x v="6"/>
    <x v="32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n v="1460055300"/>
    <b v="0"/>
    <n v="88"/>
    <b v="1"/>
    <n v="0.19870839542970692"/>
    <n v="68.625"/>
    <x v="6"/>
    <x v="32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n v="1455721204"/>
    <b v="0"/>
    <n v="537"/>
    <b v="1"/>
    <n v="0.54168092142775692"/>
    <n v="65.318435754189949"/>
    <x v="6"/>
    <x v="32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n v="1486065627"/>
    <b v="0"/>
    <n v="25"/>
    <b v="1"/>
    <n v="0.83518930957683746"/>
    <n v="35.92"/>
    <x v="6"/>
    <x v="3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n v="1479414344"/>
    <b v="0"/>
    <n v="3238"/>
    <b v="1"/>
    <n v="9.2486390242315877E-2"/>
    <n v="40.070667078443485"/>
    <x v="6"/>
    <x v="32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n v="1477043072"/>
    <b v="0"/>
    <n v="897"/>
    <b v="1"/>
    <n v="0.2210563546333412"/>
    <n v="75.647714604236342"/>
    <x v="6"/>
    <x v="32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n v="1456423890"/>
    <b v="0"/>
    <n v="878"/>
    <b v="1"/>
    <n v="0.18609151980944227"/>
    <n v="61.203872437357631"/>
    <x v="6"/>
    <x v="3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n v="1436725900"/>
    <b v="0"/>
    <n v="115"/>
    <b v="1"/>
    <n v="0.83107497741644087"/>
    <n v="48.130434782608695"/>
    <x v="6"/>
    <x v="32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n v="1478000502"/>
    <b v="0"/>
    <n v="234"/>
    <b v="1"/>
    <n v="0.87845893204492687"/>
    <n v="68.106837606837601"/>
    <x v="6"/>
    <x v="32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n v="1422540059"/>
    <b v="0"/>
    <n v="4330"/>
    <b v="1"/>
    <n v="0.10514903245540549"/>
    <n v="65.891300230946882"/>
    <x v="6"/>
    <x v="32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n v="1444911600"/>
    <b v="0"/>
    <n v="651"/>
    <b v="1"/>
    <n v="0.75248791316289487"/>
    <n v="81.654377880184327"/>
    <x v="6"/>
    <x v="32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n v="1442311198"/>
    <b v="1"/>
    <n v="251"/>
    <b v="1"/>
    <n v="0.68037496220139104"/>
    <n v="52.701195219123505"/>
    <x v="6"/>
    <x v="32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n v="1433775668"/>
    <b v="0"/>
    <n v="263"/>
    <b v="1"/>
    <n v="0.18445079774970027"/>
    <n v="41.228136882129277"/>
    <x v="6"/>
    <x v="32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n v="1357157965"/>
    <b v="0"/>
    <n v="28"/>
    <b v="1"/>
    <n v="0.26128886671892443"/>
    <n v="15.035357142857142"/>
    <x v="4"/>
    <x v="15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n v="1349209368"/>
    <b v="0"/>
    <n v="721"/>
    <b v="1"/>
    <n v="0.14200889330694336"/>
    <n v="39.066920943134534"/>
    <x v="4"/>
    <x v="15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n v="1440535082"/>
    <b v="0"/>
    <n v="50"/>
    <b v="1"/>
    <n v="0.91282519397535367"/>
    <n v="43.82"/>
    <x v="4"/>
    <x v="15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n v="1360222119"/>
    <b v="0"/>
    <n v="73"/>
    <b v="1"/>
    <n v="0.7526342197691922"/>
    <n v="27.301369863013697"/>
    <x v="4"/>
    <x v="15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n v="1335987789"/>
    <b v="0"/>
    <n v="27"/>
    <b v="1"/>
    <n v="0.65789473684210531"/>
    <n v="42.222222222222221"/>
    <x v="4"/>
    <x v="15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n v="1333001424"/>
    <b v="0"/>
    <n v="34"/>
    <b v="1"/>
    <n v="0.97345132743362828"/>
    <n v="33.235294117647058"/>
    <x v="4"/>
    <x v="15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n v="1381984773"/>
    <b v="0"/>
    <n v="7"/>
    <b v="1"/>
    <n v="1"/>
    <n v="285.71428571428572"/>
    <x v="4"/>
    <x v="15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n v="1328649026"/>
    <b v="0"/>
    <n v="24"/>
    <b v="1"/>
    <n v="0.98425196850393704"/>
    <n v="42.333333333333336"/>
    <x v="4"/>
    <x v="15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n v="1396524644"/>
    <b v="0"/>
    <n v="15"/>
    <b v="1"/>
    <n v="0.66312997347480107"/>
    <n v="50.266666666666666"/>
    <x v="4"/>
    <x v="15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n v="1329442510"/>
    <b v="0"/>
    <n v="72"/>
    <b v="1"/>
    <n v="0.89746466232892075"/>
    <n v="61.902777777777779"/>
    <x v="4"/>
    <x v="15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n v="1395168625"/>
    <b v="0"/>
    <n v="120"/>
    <b v="1"/>
    <n v="0.5112474437627812"/>
    <n v="40.75"/>
    <x v="4"/>
    <x v="1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n v="1380650177"/>
    <b v="0"/>
    <n v="123"/>
    <b v="1"/>
    <n v="0.87425324202243915"/>
    <n v="55.796747967479675"/>
    <x v="4"/>
    <x v="15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n v="1429127379"/>
    <b v="0"/>
    <n v="1"/>
    <b v="1"/>
    <n v="0.5"/>
    <n v="10"/>
    <x v="4"/>
    <x v="15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n v="1389121248"/>
    <b v="0"/>
    <n v="24"/>
    <b v="1"/>
    <n v="0.34187839385530566"/>
    <n v="73.125416666666666"/>
    <x v="4"/>
    <x v="15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n v="1329671572"/>
    <b v="0"/>
    <n v="33"/>
    <b v="1"/>
    <n v="0.63953488372093026"/>
    <n v="26.060606060606062"/>
    <x v="4"/>
    <x v="15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n v="1436464945"/>
    <b v="0"/>
    <n v="14"/>
    <b v="1"/>
    <n v="0.94637223974763407"/>
    <n v="22.642857142857142"/>
    <x v="4"/>
    <x v="15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n v="1445539113"/>
    <b v="0"/>
    <n v="9"/>
    <b v="1"/>
    <n v="0.9882352941176471"/>
    <n v="47.222222222222221"/>
    <x v="4"/>
    <x v="15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n v="1344281383"/>
    <b v="0"/>
    <n v="76"/>
    <b v="1"/>
    <n v="0.81411347113560695"/>
    <n v="32.324473684210524"/>
    <x v="4"/>
    <x v="15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n v="1437412512"/>
    <b v="0"/>
    <n v="19"/>
    <b v="1"/>
    <n v="0.98522167487684731"/>
    <n v="53.421052631578945"/>
    <x v="4"/>
    <x v="15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n v="1372296436"/>
    <b v="0"/>
    <n v="69"/>
    <b v="1"/>
    <n v="0.98870056497175141"/>
    <n v="51.304347826086953"/>
    <x v="4"/>
    <x v="15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n v="1458748809"/>
    <b v="0"/>
    <n v="218"/>
    <b v="1"/>
    <n v="0.92489826119126894"/>
    <n v="37.197247706422019"/>
    <x v="6"/>
    <x v="32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n v="1325184847"/>
    <b v="0"/>
    <n v="30"/>
    <b v="1"/>
    <n v="0.61500615006150061"/>
    <n v="27.1"/>
    <x v="6"/>
    <x v="32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n v="1432826568"/>
    <b v="0"/>
    <n v="100"/>
    <b v="1"/>
    <n v="0.94517958412098302"/>
    <n v="206.31"/>
    <x v="6"/>
    <x v="32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n v="1475337675"/>
    <b v="0"/>
    <n v="296"/>
    <b v="1"/>
    <n v="0.41126876413736374"/>
    <n v="82.145270270270274"/>
    <x v="6"/>
    <x v="32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n v="1408734015"/>
    <b v="0"/>
    <n v="1204"/>
    <b v="1"/>
    <n v="0.10583876693602969"/>
    <n v="164.79651993355483"/>
    <x v="6"/>
    <x v="32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n v="1452625822"/>
    <b v="0"/>
    <n v="321"/>
    <b v="1"/>
    <n v="0.92197480857498026"/>
    <n v="60.820280373831778"/>
    <x v="6"/>
    <x v="3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n v="1381778555"/>
    <b v="0"/>
    <n v="301"/>
    <b v="1"/>
    <n v="0.63541717581504475"/>
    <n v="67.970099667774093"/>
    <x v="6"/>
    <x v="32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n v="1437115236"/>
    <b v="0"/>
    <n v="144"/>
    <b v="1"/>
    <n v="8.5143338810888133E-2"/>
    <n v="81.561805555555551"/>
    <x v="6"/>
    <x v="32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n v="1375113391"/>
    <b v="0"/>
    <n v="539"/>
    <b v="1"/>
    <n v="0.58463274016314548"/>
    <n v="25.42547309833024"/>
    <x v="6"/>
    <x v="32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n v="1395868127"/>
    <b v="0"/>
    <n v="498"/>
    <b v="1"/>
    <n v="0.79394731926022788"/>
    <n v="21.497991967871485"/>
    <x v="6"/>
    <x v="32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n v="1369864301"/>
    <b v="0"/>
    <n v="1113"/>
    <b v="1"/>
    <n v="8.2499429103950597E-2"/>
    <n v="27.226630727762803"/>
    <x v="6"/>
    <x v="32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n v="1402945408"/>
    <b v="0"/>
    <n v="988"/>
    <b v="1"/>
    <n v="0.20169423154497781"/>
    <n v="25.091093117408906"/>
    <x v="6"/>
    <x v="32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n v="1448269539"/>
    <b v="0"/>
    <n v="391"/>
    <b v="1"/>
    <n v="0.30116853391157694"/>
    <n v="21.230179028132991"/>
    <x v="6"/>
    <x v="32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n v="1481053647"/>
    <b v="0"/>
    <n v="28"/>
    <b v="1"/>
    <n v="8.5836909871244635E-2"/>
    <n v="41.607142857142854"/>
    <x v="6"/>
    <x v="32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n v="1424997111"/>
    <b v="0"/>
    <n v="147"/>
    <b v="1"/>
    <n v="0.65225026340876024"/>
    <n v="135.58503401360545"/>
    <x v="6"/>
    <x v="32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n v="1451746123"/>
    <b v="0"/>
    <n v="680"/>
    <b v="1"/>
    <n v="0.18618259192765477"/>
    <n v="22.116176470588236"/>
    <x v="6"/>
    <x v="3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n v="1412294683"/>
    <b v="0"/>
    <n v="983"/>
    <b v="1"/>
    <n v="0.28334408991452453"/>
    <n v="64.625635808748726"/>
    <x v="6"/>
    <x v="32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n v="1486565716"/>
    <b v="0"/>
    <n v="79"/>
    <b v="1"/>
    <n v="0.72780203784570596"/>
    <n v="69.569620253164558"/>
    <x v="6"/>
    <x v="32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n v="1382742014"/>
    <b v="0"/>
    <n v="426"/>
    <b v="1"/>
    <n v="0.78108719213838873"/>
    <n v="75.133028169014082"/>
    <x v="6"/>
    <x v="32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n v="1458762544"/>
    <b v="0"/>
    <n v="96"/>
    <b v="1"/>
    <n v="0.36943992906753365"/>
    <n v="140.97916666666666"/>
    <x v="6"/>
    <x v="32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n v="1485892300"/>
    <b v="0"/>
    <n v="163"/>
    <b v="1"/>
    <n v="0.12400793650793651"/>
    <n v="49.472392638036808"/>
    <x v="6"/>
    <x v="32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n v="1382449733"/>
    <b v="0"/>
    <n v="2525"/>
    <b v="1"/>
    <n v="7.3524135326758902E-2"/>
    <n v="53.865251485148519"/>
    <x v="6"/>
    <x v="32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n v="1488823290"/>
    <b v="0"/>
    <n v="2035"/>
    <b v="1"/>
    <n v="1.0749798441279227E-4"/>
    <n v="4.5712530712530715"/>
    <x v="6"/>
    <x v="32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n v="1475609946"/>
    <b v="0"/>
    <n v="290"/>
    <b v="1"/>
    <n v="0.2652379184128163"/>
    <n v="65.00344827586207"/>
    <x v="6"/>
    <x v="32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n v="1390323617"/>
    <b v="0"/>
    <n v="1980"/>
    <b v="1"/>
    <n v="3.7778260499995275E-2"/>
    <n v="53.475252525252522"/>
    <x v="6"/>
    <x v="32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n v="1438801210"/>
    <b v="0"/>
    <n v="57"/>
    <b v="1"/>
    <n v="0.99880143827407109"/>
    <n v="43.912280701754383"/>
    <x v="6"/>
    <x v="32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n v="1436975965"/>
    <b v="0"/>
    <n v="380"/>
    <b v="1"/>
    <n v="0.95735872490167662"/>
    <n v="50.852631578947367"/>
    <x v="6"/>
    <x v="32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n v="1479157278"/>
    <b v="0"/>
    <n v="128"/>
    <b v="1"/>
    <n v="0.93271152564956694"/>
    <n v="58.6328125"/>
    <x v="6"/>
    <x v="32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n v="1362329565"/>
    <b v="0"/>
    <n v="180"/>
    <b v="1"/>
    <n v="0.59251735229388858"/>
    <n v="32.81666666666667"/>
    <x v="6"/>
    <x v="3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n v="1478131673"/>
    <b v="0"/>
    <n v="571"/>
    <b v="1"/>
    <n v="0.10255232219478377"/>
    <n v="426.93169877408059"/>
    <x v="6"/>
    <x v="32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n v="1406362677"/>
    <b v="0"/>
    <n v="480"/>
    <b v="1"/>
    <n v="0.74377482348473378"/>
    <n v="23.808729166666669"/>
    <x v="6"/>
    <x v="32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n v="1469173938"/>
    <b v="0"/>
    <n v="249"/>
    <b v="1"/>
    <n v="0.36727198530912059"/>
    <n v="98.413654618473899"/>
    <x v="6"/>
    <x v="32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n v="1445267347"/>
    <b v="0"/>
    <n v="84"/>
    <b v="1"/>
    <n v="0.88740987243483083"/>
    <n v="107.32142857142857"/>
    <x v="6"/>
    <x v="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n v="1484667168"/>
    <b v="0"/>
    <n v="197"/>
    <b v="1"/>
    <n v="0.21748586341887777"/>
    <n v="11.67005076142132"/>
    <x v="6"/>
    <x v="32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n v="1460069451"/>
    <b v="0"/>
    <n v="271"/>
    <b v="1"/>
    <n v="0.34884747858341431"/>
    <n v="41.782287822878232"/>
    <x v="6"/>
    <x v="32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n v="1478602246"/>
    <b v="0"/>
    <n v="50"/>
    <b v="1"/>
    <n v="0.44901777362020578"/>
    <n v="21.38"/>
    <x v="6"/>
    <x v="32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n v="1463351329"/>
    <b v="0"/>
    <n v="169"/>
    <b v="1"/>
    <n v="0.15719810104693935"/>
    <n v="94.103550295857985"/>
    <x v="6"/>
    <x v="32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n v="1431453687"/>
    <b v="0"/>
    <n v="205"/>
    <b v="1"/>
    <n v="0.68259385665529015"/>
    <n v="15.721951219512196"/>
    <x v="6"/>
    <x v="3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n v="1480360736"/>
    <b v="0"/>
    <n v="206"/>
    <b v="1"/>
    <n v="5.3558995233249425E-2"/>
    <n v="90.635922330097088"/>
    <x v="6"/>
    <x v="32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n v="1393287850"/>
    <b v="0"/>
    <n v="84"/>
    <b v="1"/>
    <n v="0.30588523186100575"/>
    <n v="97.297619047619051"/>
    <x v="6"/>
    <x v="32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n v="1485278620"/>
    <b v="0"/>
    <n v="210"/>
    <b v="1"/>
    <n v="0.12828736369467608"/>
    <n v="37.11904761904762"/>
    <x v="6"/>
    <x v="32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n v="1413295358"/>
    <b v="0"/>
    <n v="181"/>
    <b v="1"/>
    <n v="0.64871240416748577"/>
    <n v="28.104972375690608"/>
    <x v="6"/>
    <x v="32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n v="1420919913"/>
    <b v="0"/>
    <n v="60"/>
    <b v="1"/>
    <n v="0.86545118855296566"/>
    <n v="144.43333333333334"/>
    <x v="6"/>
    <x v="32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n v="1462543114"/>
    <b v="0"/>
    <n v="445"/>
    <b v="1"/>
    <n v="0.55545269394556562"/>
    <n v="24.274157303370785"/>
    <x v="6"/>
    <x v="32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n v="1479241707"/>
    <b v="0"/>
    <n v="17"/>
    <b v="1"/>
    <n v="0.33500837520938026"/>
    <n v="35.117647058823529"/>
    <x v="6"/>
    <x v="32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n v="1460235592"/>
    <b v="0"/>
    <n v="194"/>
    <b v="1"/>
    <n v="0.31223980016652791"/>
    <n v="24.762886597938145"/>
    <x v="6"/>
    <x v="32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n v="1416945297"/>
    <b v="0"/>
    <n v="404"/>
    <b v="1"/>
    <n v="0.26279482294198803"/>
    <n v="188.37871287128712"/>
    <x v="6"/>
    <x v="32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n v="1486691915"/>
    <b v="0"/>
    <n v="194"/>
    <b v="1"/>
    <n v="0.97465886939571145"/>
    <n v="148.08247422680412"/>
    <x v="6"/>
    <x v="32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n v="1486745663"/>
    <b v="0"/>
    <n v="902"/>
    <b v="1"/>
    <n v="5.5504984347594412E-2"/>
    <n v="49.934589800443462"/>
    <x v="6"/>
    <x v="32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n v="1482353513"/>
    <b v="0"/>
    <n v="1670"/>
    <b v="1"/>
    <n v="0.13884106585509437"/>
    <n v="107.82155688622754"/>
    <x v="6"/>
    <x v="3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n v="1478736004"/>
    <b v="0"/>
    <n v="1328"/>
    <b v="1"/>
    <n v="0.35324455120279769"/>
    <n v="42.63403614457831"/>
    <x v="6"/>
    <x v="32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n v="1446914836"/>
    <b v="0"/>
    <n v="944"/>
    <b v="1"/>
    <n v="7.371369600471768E-2"/>
    <n v="14.370762711864407"/>
    <x v="6"/>
    <x v="32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n v="1487164242"/>
    <b v="0"/>
    <n v="147"/>
    <b v="1"/>
    <n v="0.45380286803412595"/>
    <n v="37.476190476190474"/>
    <x v="6"/>
    <x v="32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n v="1390564857"/>
    <b v="0"/>
    <n v="99"/>
    <b v="1"/>
    <n v="0.83612040133779264"/>
    <n v="30.202020202020201"/>
    <x v="6"/>
    <x v="3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n v="1416667679"/>
    <b v="0"/>
    <n v="79"/>
    <b v="1"/>
    <n v="0.2452367477834371"/>
    <n v="33.550632911392405"/>
    <x v="6"/>
    <x v="32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n v="1386344289"/>
    <b v="0"/>
    <n v="75"/>
    <b v="1"/>
    <n v="0.94501647446457993"/>
    <n v="64.74666666666667"/>
    <x v="6"/>
    <x v="32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n v="1327767423"/>
    <b v="0"/>
    <n v="207"/>
    <b v="1"/>
    <n v="0.70880587058038691"/>
    <n v="57.932367149758456"/>
    <x v="6"/>
    <x v="32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n v="1448902867"/>
    <b v="0"/>
    <n v="102"/>
    <b v="1"/>
    <n v="0.36941263391207979"/>
    <n v="53.078431372549019"/>
    <x v="6"/>
    <x v="32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n v="1421436099"/>
    <b v="0"/>
    <n v="32"/>
    <b v="1"/>
    <n v="0.65019505851755521"/>
    <n v="48.0625"/>
    <x v="6"/>
    <x v="32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n v="1439909991"/>
    <b v="0"/>
    <n v="480"/>
    <b v="1"/>
    <n v="0.24778447807233789"/>
    <n v="82.396874999999994"/>
    <x v="6"/>
    <x v="32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n v="1306219897"/>
    <b v="0"/>
    <n v="11"/>
    <b v="1"/>
    <n v="0.54054054054054057"/>
    <n v="50.454545454545453"/>
    <x v="4"/>
    <x v="11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n v="1447560686"/>
    <b v="0"/>
    <n v="12"/>
    <b v="1"/>
    <n v="0.53956834532374098"/>
    <n v="115.83333333333333"/>
    <x v="4"/>
    <x v="1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n v="1331348404"/>
    <b v="0"/>
    <n v="48"/>
    <b v="1"/>
    <n v="0.99151920572701502"/>
    <n v="63.03458333333333"/>
    <x v="4"/>
    <x v="11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n v="1297451245"/>
    <b v="0"/>
    <n v="59"/>
    <b v="1"/>
    <n v="0.94143194937606589"/>
    <n v="108.02152542372882"/>
    <x v="4"/>
    <x v="1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n v="1338352043"/>
    <b v="0"/>
    <n v="79"/>
    <b v="1"/>
    <n v="0.82394946443284811"/>
    <n v="46.088607594936711"/>
    <x v="4"/>
    <x v="11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n v="1376003254"/>
    <b v="0"/>
    <n v="14"/>
    <b v="1"/>
    <n v="0.99933377748167884"/>
    <n v="107.21428571428571"/>
    <x v="4"/>
    <x v="1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n v="1401724860"/>
    <b v="0"/>
    <n v="106"/>
    <b v="1"/>
    <n v="0.83348922668869552"/>
    <n v="50.9338679245283"/>
    <x v="4"/>
    <x v="1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n v="1339098689"/>
    <b v="0"/>
    <n v="25"/>
    <b v="1"/>
    <n v="0.99900099900099903"/>
    <n v="40.04"/>
    <x v="4"/>
    <x v="1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n v="1382659060"/>
    <b v="0"/>
    <n v="25"/>
    <b v="1"/>
    <n v="0.93109869646182497"/>
    <n v="64.44"/>
    <x v="4"/>
    <x v="1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n v="1252908330"/>
    <b v="0"/>
    <n v="29"/>
    <b v="1"/>
    <n v="0.96092248558616267"/>
    <n v="53.827586206896555"/>
    <x v="4"/>
    <x v="1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n v="1332199618"/>
    <b v="0"/>
    <n v="43"/>
    <b v="1"/>
    <n v="0.57870370370370372"/>
    <n v="100.46511627906976"/>
    <x v="4"/>
    <x v="1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n v="1332175476"/>
    <b v="0"/>
    <n v="46"/>
    <b v="1"/>
    <n v="0.93239658556370353"/>
    <n v="46.630652173913049"/>
    <x v="4"/>
    <x v="11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n v="1346345999"/>
    <b v="0"/>
    <n v="27"/>
    <b v="1"/>
    <n v="0.92391304347826086"/>
    <n v="34.074074074074076"/>
    <x v="4"/>
    <x v="1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n v="1356110480"/>
    <b v="0"/>
    <n v="112"/>
    <b v="1"/>
    <n v="0.68455265852870462"/>
    <n v="65.214642857142863"/>
    <x v="4"/>
    <x v="1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n v="1356648856"/>
    <b v="0"/>
    <n v="34"/>
    <b v="1"/>
    <n v="0.79840319361277445"/>
    <n v="44.205882352941174"/>
    <x v="4"/>
    <x v="1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n v="1326994426"/>
    <b v="0"/>
    <n v="145"/>
    <b v="1"/>
    <n v="0.6708193579300431"/>
    <n v="71.965517241379317"/>
    <x v="4"/>
    <x v="11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n v="1328749249"/>
    <b v="0"/>
    <n v="19"/>
    <b v="1"/>
    <n v="0.99403578528827041"/>
    <n v="52.94736842105263"/>
    <x v="4"/>
    <x v="11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n v="1393272633"/>
    <b v="0"/>
    <n v="288"/>
    <b v="1"/>
    <n v="0.95171626165852419"/>
    <n v="109.45138888888889"/>
    <x v="4"/>
    <x v="1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n v="1295657209"/>
    <b v="0"/>
    <n v="14"/>
    <b v="1"/>
    <n v="0.28557829604950025"/>
    <n v="75.035714285714292"/>
    <x v="4"/>
    <x v="1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n v="1339694816"/>
    <b v="0"/>
    <n v="7"/>
    <b v="1"/>
    <n v="0.98765432098765427"/>
    <n v="115.71428571428571"/>
    <x v="4"/>
    <x v="1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n v="1369193496"/>
    <b v="1"/>
    <n v="211"/>
    <b v="1"/>
    <n v="0.74847834352760834"/>
    <n v="31.659810426540286"/>
    <x v="4"/>
    <x v="14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n v="1385585434"/>
    <b v="1"/>
    <n v="85"/>
    <b v="1"/>
    <n v="0.5859872611464968"/>
    <n v="46.176470588235297"/>
    <x v="4"/>
    <x v="14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n v="1320287996"/>
    <b v="1"/>
    <n v="103"/>
    <b v="1"/>
    <n v="0.91442537934476109"/>
    <n v="68.481650485436887"/>
    <x v="4"/>
    <x v="14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n v="1290281691"/>
    <b v="1"/>
    <n v="113"/>
    <b v="1"/>
    <n v="0.99304537224305767"/>
    <n v="53.469203539823013"/>
    <x v="4"/>
    <x v="14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n v="1405356072"/>
    <b v="1"/>
    <n v="167"/>
    <b v="1"/>
    <n v="0.98787113769826029"/>
    <n v="109.10778443113773"/>
    <x v="4"/>
    <x v="14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n v="1328760129"/>
    <b v="1"/>
    <n v="73"/>
    <b v="1"/>
    <n v="0.93669293867337511"/>
    <n v="51.185616438356163"/>
    <x v="4"/>
    <x v="14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n v="1333653333"/>
    <b v="1"/>
    <n v="75"/>
    <b v="1"/>
    <n v="0.93757815259204103"/>
    <n v="27.936800000000002"/>
    <x v="4"/>
    <x v="1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n v="1406847996"/>
    <b v="1"/>
    <n v="614"/>
    <b v="1"/>
    <n v="0.98710622111850588"/>
    <n v="82.496921824104234"/>
    <x v="4"/>
    <x v="14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n v="1359848537"/>
    <b v="1"/>
    <n v="107"/>
    <b v="1"/>
    <n v="0.93743115739937843"/>
    <n v="59.817476635514019"/>
    <x v="4"/>
    <x v="14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n v="1361300615"/>
    <b v="1"/>
    <n v="1224"/>
    <b v="1"/>
    <n v="0.23318732025669259"/>
    <n v="64.816470588235291"/>
    <x v="4"/>
    <x v="14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n v="1396829189"/>
    <b v="1"/>
    <n v="104"/>
    <b v="1"/>
    <n v="0.96051227321237997"/>
    <n v="90.09615384615384"/>
    <x v="4"/>
    <x v="14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n v="1395155478"/>
    <b v="1"/>
    <n v="79"/>
    <b v="1"/>
    <n v="0.92707045735475901"/>
    <n v="40.962025316455694"/>
    <x v="4"/>
    <x v="14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n v="1333494026"/>
    <b v="1"/>
    <n v="157"/>
    <b v="1"/>
    <n v="0.56869752343602487"/>
    <n v="56.000127388535034"/>
    <x v="4"/>
    <x v="14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n v="1336482857"/>
    <b v="1"/>
    <n v="50"/>
    <b v="1"/>
    <n v="0.63706440721156909"/>
    <n v="37.672800000000002"/>
    <x v="4"/>
    <x v="14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n v="1333646743"/>
    <b v="1"/>
    <n v="64"/>
    <b v="1"/>
    <n v="0.97465886939571145"/>
    <n v="40.078125"/>
    <x v="4"/>
    <x v="14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n v="1253726650"/>
    <b v="1"/>
    <n v="200"/>
    <b v="1"/>
    <n v="0.9611441459913882"/>
    <n v="78.031999999999996"/>
    <x v="4"/>
    <x v="14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n v="1263474049"/>
    <b v="1"/>
    <n v="22"/>
    <b v="1"/>
    <n v="0.96153846153846156"/>
    <n v="18.90909090909091"/>
    <x v="4"/>
    <x v="14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n v="1251214014"/>
    <b v="1"/>
    <n v="163"/>
    <b v="1"/>
    <n v="0.82603667602841568"/>
    <n v="37.134969325153371"/>
    <x v="4"/>
    <x v="14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n v="1384480685"/>
    <b v="1"/>
    <n v="77"/>
    <b v="1"/>
    <n v="0.92850510677808729"/>
    <n v="41.961038961038959"/>
    <x v="4"/>
    <x v="14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n v="1393443400"/>
    <b v="1"/>
    <n v="89"/>
    <b v="1"/>
    <n v="0.92030185900975525"/>
    <n v="61.044943820224717"/>
    <x v="4"/>
    <x v="1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n v="1488694501"/>
    <b v="0"/>
    <n v="64"/>
    <b v="0"/>
    <n v="2.5561743341404357"/>
    <n v="64.53125"/>
    <x v="7"/>
    <x v="3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n v="1489181369"/>
    <b v="0"/>
    <n v="4"/>
    <b v="0"/>
    <n v="31.764705882352942"/>
    <n v="21.25"/>
    <x v="7"/>
    <x v="33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n v="1489428447"/>
    <b v="0"/>
    <n v="4"/>
    <b v="0"/>
    <n v="2.0833333333333335"/>
    <n v="30"/>
    <x v="7"/>
    <x v="33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n v="1487970885"/>
    <b v="0"/>
    <n v="61"/>
    <b v="0"/>
    <n v="4.823151125401929"/>
    <n v="25.491803278688526"/>
    <x v="7"/>
    <x v="33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n v="1488241931"/>
    <b v="0"/>
    <n v="7"/>
    <b v="0"/>
    <n v="12.5"/>
    <n v="11.428571428571429"/>
    <x v="7"/>
    <x v="3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n v="1489106948"/>
    <b v="0"/>
    <n v="1"/>
    <b v="0"/>
    <n v="138.88888888888889"/>
    <n v="108"/>
    <x v="7"/>
    <x v="33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n v="1406066440"/>
    <b v="1"/>
    <n v="3355"/>
    <b v="1"/>
    <n v="0.19007998620127917"/>
    <n v="54.883162444113267"/>
    <x v="7"/>
    <x v="33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n v="1431715537"/>
    <b v="1"/>
    <n v="537"/>
    <b v="1"/>
    <n v="0.39300451955197485"/>
    <n v="47.383612662942269"/>
    <x v="7"/>
    <x v="33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n v="1403017146"/>
    <b v="1"/>
    <n v="125"/>
    <b v="1"/>
    <n v="0.9441087613293051"/>
    <n v="211.84"/>
    <x v="7"/>
    <x v="33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n v="1448400943"/>
    <b v="1"/>
    <n v="163"/>
    <b v="1"/>
    <n v="0.97634456594510155"/>
    <n v="219.92638036809817"/>
    <x v="7"/>
    <x v="3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n v="1405728490"/>
    <b v="1"/>
    <n v="283"/>
    <b v="1"/>
    <n v="0.69293466492278111"/>
    <n v="40.795406360424032"/>
    <x v="7"/>
    <x v="33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n v="1420643071"/>
    <b v="1"/>
    <n v="352"/>
    <b v="1"/>
    <n v="0.94066297926778797"/>
    <n v="75.502840909090907"/>
    <x v="7"/>
    <x v="33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n v="1399563390"/>
    <b v="1"/>
    <n v="94"/>
    <b v="1"/>
    <n v="0.47132757266300079"/>
    <n v="13.542553191489361"/>
    <x v="7"/>
    <x v="33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n v="1412611498"/>
    <b v="1"/>
    <n v="67"/>
    <b v="1"/>
    <n v="0.98087297694948505"/>
    <n v="60.865671641791046"/>
    <x v="7"/>
    <x v="33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n v="1399902243"/>
    <b v="1"/>
    <n v="221"/>
    <b v="1"/>
    <n v="0.97778473091364204"/>
    <n v="115.69230769230769"/>
    <x v="7"/>
    <x v="33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n v="1390860695"/>
    <b v="1"/>
    <n v="2165"/>
    <b v="1"/>
    <n v="0.19203715995860063"/>
    <n v="48.104623556581984"/>
    <x v="7"/>
    <x v="33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n v="1401204143"/>
    <b v="1"/>
    <n v="179"/>
    <b v="1"/>
    <n v="0.9036825062128172"/>
    <n v="74.184357541899445"/>
    <x v="7"/>
    <x v="33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n v="1401485484"/>
    <b v="1"/>
    <n v="123"/>
    <b v="1"/>
    <n v="0.98869591009458524"/>
    <n v="123.34552845528455"/>
    <x v="7"/>
    <x v="33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n v="1479496309"/>
    <b v="1"/>
    <n v="1104"/>
    <b v="1"/>
    <n v="0.33989558407657167"/>
    <n v="66.623188405797094"/>
    <x v="7"/>
    <x v="33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n v="1475249138"/>
    <b v="1"/>
    <n v="403"/>
    <b v="1"/>
    <n v="0.94538063387771498"/>
    <n v="104.99007444168734"/>
    <x v="7"/>
    <x v="33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n v="1434137504"/>
    <b v="0"/>
    <n v="0"/>
    <b v="0"/>
    <e v="#DIV/0!"/>
    <e v="#DIV/0!"/>
    <x v="2"/>
    <x v="7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n v="1410799870"/>
    <b v="0"/>
    <n v="0"/>
    <b v="0"/>
    <e v="#DIV/0!"/>
    <e v="#DIV/0!"/>
    <x v="2"/>
    <x v="7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n v="1447962505"/>
    <b v="0"/>
    <n v="1"/>
    <b v="0"/>
    <n v="33.333333333333336"/>
    <n v="300"/>
    <x v="2"/>
    <x v="7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n v="1464197269"/>
    <b v="0"/>
    <n v="1"/>
    <b v="0"/>
    <n v="1000"/>
    <n v="1"/>
    <x v="2"/>
    <x v="7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n v="1424822556"/>
    <b v="0"/>
    <n v="0"/>
    <b v="0"/>
    <e v="#DIV/0!"/>
    <e v="#DIV/0!"/>
    <x v="2"/>
    <x v="7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n v="1472843431"/>
    <b v="0"/>
    <n v="3"/>
    <b v="0"/>
    <n v="1538.4615384615386"/>
    <n v="13"/>
    <x v="2"/>
    <x v="7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n v="1469543676"/>
    <b v="0"/>
    <n v="1"/>
    <b v="0"/>
    <n v="66.666666666666671"/>
    <n v="15"/>
    <x v="2"/>
    <x v="7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n v="1450822938"/>
    <b v="0"/>
    <n v="5"/>
    <b v="0"/>
    <n v="259.25925925925924"/>
    <n v="54"/>
    <x v="2"/>
    <x v="7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n v="1436812628"/>
    <b v="0"/>
    <n v="0"/>
    <b v="0"/>
    <e v="#DIV/0!"/>
    <e v="#DIV/0!"/>
    <x v="2"/>
    <x v="7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n v="1480882370"/>
    <b v="0"/>
    <n v="0"/>
    <b v="0"/>
    <e v="#DIV/0!"/>
    <e v="#DIV/0!"/>
    <x v="2"/>
    <x v="7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n v="1427768739"/>
    <b v="0"/>
    <n v="7"/>
    <b v="0"/>
    <n v="175"/>
    <n v="15.428571428571429"/>
    <x v="2"/>
    <x v="7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n v="1428419552"/>
    <b v="0"/>
    <n v="0"/>
    <b v="0"/>
    <e v="#DIV/0!"/>
    <e v="#DIV/0!"/>
    <x v="2"/>
    <x v="7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n v="1428596022"/>
    <b v="0"/>
    <n v="0"/>
    <b v="0"/>
    <e v="#DIV/0!"/>
    <e v="#DIV/0!"/>
    <x v="2"/>
    <x v="7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n v="1415726460"/>
    <b v="0"/>
    <n v="1"/>
    <b v="0"/>
    <n v="1400"/>
    <n v="25"/>
    <x v="2"/>
    <x v="7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n v="1428012136"/>
    <b v="0"/>
    <n v="2"/>
    <b v="0"/>
    <n v="145.45454545454547"/>
    <n v="27.5"/>
    <x v="2"/>
    <x v="7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n v="1430938104"/>
    <b v="0"/>
    <n v="0"/>
    <b v="0"/>
    <e v="#DIV/0!"/>
    <e v="#DIV/0!"/>
    <x v="2"/>
    <x v="7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n v="1442501578"/>
    <b v="0"/>
    <n v="0"/>
    <b v="0"/>
    <e v="#DIV/0!"/>
    <e v="#DIV/0!"/>
    <x v="2"/>
    <x v="7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n v="1417818036"/>
    <b v="0"/>
    <n v="0"/>
    <b v="0"/>
    <e v="#DIV/0!"/>
    <e v="#DIV/0!"/>
    <x v="2"/>
    <x v="7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n v="1433432124"/>
    <b v="0"/>
    <n v="3"/>
    <b v="0"/>
    <n v="6.8119891008174385"/>
    <n v="367"/>
    <x v="2"/>
    <x v="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n v="1452272280"/>
    <b v="0"/>
    <n v="1"/>
    <b v="0"/>
    <n v="2500"/>
    <n v="2"/>
    <x v="2"/>
    <x v="7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n v="1459975008"/>
    <b v="0"/>
    <n v="0"/>
    <b v="0"/>
    <e v="#DIV/0!"/>
    <e v="#DIV/0!"/>
    <x v="2"/>
    <x v="7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n v="1415723470"/>
    <b v="0"/>
    <n v="2"/>
    <b v="0"/>
    <n v="3.5"/>
    <n v="60"/>
    <x v="2"/>
    <x v="7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n v="1447460200"/>
    <b v="0"/>
    <n v="0"/>
    <b v="0"/>
    <e v="#DIV/0!"/>
    <e v="#DIV/0!"/>
    <x v="2"/>
    <x v="7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n v="1441146356"/>
    <b v="0"/>
    <n v="0"/>
    <b v="0"/>
    <e v="#DIV/0!"/>
    <e v="#DIV/0!"/>
    <x v="2"/>
    <x v="7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n v="1449596425"/>
    <b v="0"/>
    <n v="0"/>
    <b v="0"/>
    <e v="#DIV/0!"/>
    <e v="#DIV/0!"/>
    <x v="2"/>
    <x v="7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n v="1442839533"/>
    <b v="0"/>
    <n v="27"/>
    <b v="0"/>
    <n v="9.5057034220532319"/>
    <n v="97.407407407407405"/>
    <x v="2"/>
    <x v="7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n v="1456442216"/>
    <b v="0"/>
    <n v="14"/>
    <b v="0"/>
    <n v="74.626865671641795"/>
    <n v="47.857142857142854"/>
    <x v="2"/>
    <x v="7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n v="1425143965"/>
    <b v="0"/>
    <n v="2"/>
    <b v="0"/>
    <n v="400"/>
    <n v="50"/>
    <x v="2"/>
    <x v="7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n v="1452540611"/>
    <b v="0"/>
    <n v="0"/>
    <b v="0"/>
    <e v="#DIV/0!"/>
    <e v="#DIV/0!"/>
    <x v="2"/>
    <x v="7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n v="1416285141"/>
    <b v="0"/>
    <n v="4"/>
    <b v="0"/>
    <n v="304.8780487804878"/>
    <n v="20.5"/>
    <x v="2"/>
    <x v="7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n v="1432665596"/>
    <b v="0"/>
    <n v="0"/>
    <b v="0"/>
    <e v="#DIV/0!"/>
    <e v="#DIV/0!"/>
    <x v="2"/>
    <x v="7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n v="1427247571"/>
    <b v="0"/>
    <n v="6"/>
    <b v="0"/>
    <n v="30.555555555555557"/>
    <n v="30"/>
    <x v="2"/>
    <x v="7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n v="1438271624"/>
    <b v="0"/>
    <n v="1"/>
    <b v="0"/>
    <n v="17000"/>
    <n v="50"/>
    <x v="2"/>
    <x v="7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n v="1421180060"/>
    <b v="0"/>
    <n v="1"/>
    <b v="0"/>
    <n v="2200"/>
    <n v="10"/>
    <x v="2"/>
    <x v="7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n v="1470859437"/>
    <b v="0"/>
    <n v="0"/>
    <b v="0"/>
    <e v="#DIV/0!"/>
    <e v="#DIV/0!"/>
    <x v="2"/>
    <x v="7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n v="1447193566"/>
    <b v="0"/>
    <n v="4"/>
    <b v="0"/>
    <n v="9.1931480403272765"/>
    <n v="81.582499999999996"/>
    <x v="2"/>
    <x v="7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n v="1477515183"/>
    <b v="0"/>
    <n v="0"/>
    <b v="0"/>
    <e v="#DIV/0!"/>
    <e v="#DIV/0!"/>
    <x v="2"/>
    <x v="7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n v="1438042730"/>
    <b v="0"/>
    <n v="0"/>
    <b v="0"/>
    <e v="#DIV/0!"/>
    <e v="#DIV/0!"/>
    <x v="2"/>
    <x v="7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n v="1440116616"/>
    <b v="0"/>
    <n v="0"/>
    <b v="0"/>
    <e v="#DIV/0!"/>
    <e v="#DIV/0!"/>
    <x v="2"/>
    <x v="7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n v="1441134142"/>
    <b v="0"/>
    <n v="3"/>
    <b v="0"/>
    <n v="272.72727272727275"/>
    <n v="18.333333333333332"/>
    <x v="2"/>
    <x v="7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n v="1426112848"/>
    <b v="0"/>
    <n v="7"/>
    <b v="0"/>
    <n v="54.964990451941439"/>
    <n v="224.42857142857142"/>
    <x v="2"/>
    <x v="7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n v="1436502603"/>
    <b v="0"/>
    <n v="2"/>
    <b v="0"/>
    <n v="40"/>
    <n v="37.5"/>
    <x v="2"/>
    <x v="7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n v="1421976107"/>
    <b v="0"/>
    <n v="3"/>
    <b v="0"/>
    <n v="22.988505747126435"/>
    <n v="145"/>
    <x v="2"/>
    <x v="7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n v="1413337043"/>
    <b v="0"/>
    <n v="8"/>
    <b v="0"/>
    <n v="125"/>
    <n v="1"/>
    <x v="2"/>
    <x v="7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n v="1436201432"/>
    <b v="0"/>
    <n v="7"/>
    <b v="0"/>
    <n v="82.487309644670049"/>
    <n v="112.57142857142857"/>
    <x v="2"/>
    <x v="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n v="1415736424"/>
    <b v="0"/>
    <n v="0"/>
    <b v="0"/>
    <e v="#DIV/0!"/>
    <e v="#DIV/0!"/>
    <x v="2"/>
    <x v="7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n v="1465311740"/>
    <b v="0"/>
    <n v="3"/>
    <b v="0"/>
    <n v="146.19883040935673"/>
    <n v="342"/>
    <x v="2"/>
    <x v="7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n v="1418761759"/>
    <b v="0"/>
    <n v="8"/>
    <b v="0"/>
    <n v="79.91360691144709"/>
    <n v="57.875"/>
    <x v="2"/>
    <x v="7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n v="1435160452"/>
    <b v="0"/>
    <n v="1"/>
    <b v="0"/>
    <n v="533.33333333333337"/>
    <n v="30"/>
    <x v="2"/>
    <x v="7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n v="1416896264"/>
    <b v="0"/>
    <n v="0"/>
    <b v="0"/>
    <e v="#DIV/0!"/>
    <e v="#DIV/0!"/>
    <x v="2"/>
    <x v="7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n v="1425236644"/>
    <b v="0"/>
    <n v="1"/>
    <b v="0"/>
    <n v="800"/>
    <n v="25"/>
    <x v="2"/>
    <x v="7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n v="1443495223"/>
    <b v="0"/>
    <n v="0"/>
    <b v="0"/>
    <e v="#DIV/0!"/>
    <e v="#DIV/0!"/>
    <x v="2"/>
    <x v="7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n v="1436456017"/>
    <b v="0"/>
    <n v="1"/>
    <b v="0"/>
    <n v="2000"/>
    <n v="50"/>
    <x v="2"/>
    <x v="7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n v="1422348093"/>
    <b v="0"/>
    <n v="2"/>
    <b v="0"/>
    <n v="1666.6666666666667"/>
    <n v="1.5"/>
    <x v="2"/>
    <x v="7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n v="1481597687"/>
    <b v="0"/>
    <n v="0"/>
    <b v="0"/>
    <e v="#DIV/0!"/>
    <e v="#DIV/0!"/>
    <x v="2"/>
    <x v="7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n v="1442348558"/>
    <b v="0"/>
    <n v="1"/>
    <b v="0"/>
    <n v="500"/>
    <n v="10"/>
    <x v="2"/>
    <x v="7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n v="1417641256"/>
    <b v="0"/>
    <n v="0"/>
    <b v="0"/>
    <e v="#DIV/0!"/>
    <e v="#DIV/0!"/>
    <x v="2"/>
    <x v="7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n v="1433282384"/>
    <b v="0"/>
    <n v="0"/>
    <b v="0"/>
    <e v="#DIV/0!"/>
    <e v="#DIV/0!"/>
    <x v="2"/>
    <x v="7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n v="1415910506"/>
    <b v="0"/>
    <n v="0"/>
    <b v="0"/>
    <e v="#DIV/0!"/>
    <e v="#DIV/0!"/>
    <x v="2"/>
    <x v="7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n v="1458023164"/>
    <b v="0"/>
    <n v="0"/>
    <b v="0"/>
    <e v="#DIV/0!"/>
    <e v="#DIV/0!"/>
    <x v="2"/>
    <x v="7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n v="1452023096"/>
    <b v="0"/>
    <n v="9"/>
    <b v="0"/>
    <n v="139.30348258706468"/>
    <n v="22.333333333333332"/>
    <x v="7"/>
    <x v="19"/>
    <s v="food/food trucks"/>
  </r>
  <r>
    <n v="2402"/>
    <s v="Cupcake Truck Unite"/>
    <s v="Small town, delicious treats, and a mobile truck"/>
    <n v="12000"/>
    <n v="52"/>
    <x v="2"/>
    <x v="0"/>
    <s v="USD"/>
    <n v="1431533931"/>
    <n v="1428941931"/>
    <n v="1428941931"/>
    <b v="0"/>
    <n v="1"/>
    <b v="0"/>
    <n v="230.76923076923077"/>
    <n v="52"/>
    <x v="7"/>
    <x v="19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n v="1454188258"/>
    <b v="0"/>
    <n v="12"/>
    <b v="0"/>
    <n v="5.9405940594059405"/>
    <n v="16.833333333333332"/>
    <x v="7"/>
    <x v="19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n v="1449190607"/>
    <b v="0"/>
    <n v="0"/>
    <b v="0"/>
    <e v="#DIV/0!"/>
    <e v="#DIV/0!"/>
    <x v="7"/>
    <x v="19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n v="1471096975"/>
    <b v="0"/>
    <n v="20"/>
    <b v="0"/>
    <n v="4.4404973357015987"/>
    <n v="56.3"/>
    <x v="7"/>
    <x v="19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n v="1418179190"/>
    <b v="0"/>
    <n v="16"/>
    <b v="0"/>
    <n v="2.4163568773234201"/>
    <n v="84.0625"/>
    <x v="7"/>
    <x v="19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n v="1426772928"/>
    <b v="0"/>
    <n v="33"/>
    <b v="0"/>
    <n v="3.9589706676264171"/>
    <n v="168.39393939393941"/>
    <x v="7"/>
    <x v="1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n v="1412652157"/>
    <b v="0"/>
    <n v="2"/>
    <b v="0"/>
    <n v="500"/>
    <n v="15"/>
    <x v="7"/>
    <x v="19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n v="1437339675"/>
    <b v="0"/>
    <n v="6"/>
    <b v="0"/>
    <n v="54.347826086956523"/>
    <n v="76.666666666666671"/>
    <x v="7"/>
    <x v="19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n v="1439027275"/>
    <b v="0"/>
    <n v="0"/>
    <b v="0"/>
    <e v="#DIV/0!"/>
    <e v="#DIV/0!"/>
    <x v="7"/>
    <x v="19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n v="1437932082"/>
    <b v="0"/>
    <n v="3"/>
    <b v="0"/>
    <n v="165.56291390728478"/>
    <n v="50.333333333333336"/>
    <x v="7"/>
    <x v="19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n v="1476294073"/>
    <b v="0"/>
    <n v="0"/>
    <b v="0"/>
    <e v="#DIV/0!"/>
    <e v="#DIV/0!"/>
    <x v="7"/>
    <x v="19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n v="1398911882"/>
    <b v="0"/>
    <n v="3"/>
    <b v="0"/>
    <n v="120"/>
    <n v="8.3333333333333339"/>
    <x v="7"/>
    <x v="19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n v="1436805660"/>
    <b v="0"/>
    <n v="13"/>
    <b v="0"/>
    <n v="32.608695652173914"/>
    <n v="35.384615384615387"/>
    <x v="7"/>
    <x v="19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n v="1466023346"/>
    <b v="0"/>
    <n v="6"/>
    <b v="0"/>
    <n v="179.1044776119403"/>
    <n v="55.833333333333336"/>
    <x v="7"/>
    <x v="19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n v="1421343743"/>
    <b v="0"/>
    <n v="1"/>
    <b v="0"/>
    <n v="4000"/>
    <n v="5"/>
    <x v="7"/>
    <x v="19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n v="1405113187"/>
    <b v="0"/>
    <n v="0"/>
    <b v="0"/>
    <e v="#DIV/0!"/>
    <e v="#DIV/0!"/>
    <x v="7"/>
    <x v="19"/>
    <s v="food/food trucks"/>
  </r>
  <r>
    <n v="2418"/>
    <s v="Mexican food truck"/>
    <s v="I want to start my food truck business."/>
    <n v="25000"/>
    <n v="5"/>
    <x v="2"/>
    <x v="0"/>
    <s v="USD"/>
    <n v="1427225644"/>
    <n v="1422045244"/>
    <n v="1422045244"/>
    <b v="0"/>
    <n v="5"/>
    <b v="0"/>
    <n v="5000"/>
    <n v="1"/>
    <x v="7"/>
    <x v="19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n v="1419097389"/>
    <b v="0"/>
    <n v="0"/>
    <b v="0"/>
    <e v="#DIV/0!"/>
    <e v="#DIV/0!"/>
    <x v="7"/>
    <x v="19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n v="1410396095"/>
    <b v="0"/>
    <n v="36"/>
    <b v="0"/>
    <n v="6.7453018792483004"/>
    <n v="69.472222222222229"/>
    <x v="7"/>
    <x v="19"/>
    <s v="food/food trucks"/>
  </r>
  <r>
    <n v="2421"/>
    <s v="hot dog cart"/>
    <s v="help me start Merrill's first hot dog cart in this empty lot"/>
    <n v="6000"/>
    <n v="1"/>
    <x v="2"/>
    <x v="0"/>
    <s v="USD"/>
    <n v="1424536196"/>
    <n v="1421944196"/>
    <n v="1421944196"/>
    <b v="0"/>
    <n v="1"/>
    <b v="0"/>
    <n v="6000"/>
    <n v="1"/>
    <x v="7"/>
    <x v="19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n v="1423502636"/>
    <b v="0"/>
    <n v="1"/>
    <b v="0"/>
    <n v="500"/>
    <n v="1"/>
    <x v="7"/>
    <x v="19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n v="1417452890"/>
    <b v="0"/>
    <n v="1"/>
    <b v="0"/>
    <n v="7500"/>
    <n v="8"/>
    <x v="7"/>
    <x v="19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n v="1411853108"/>
    <b v="0"/>
    <n v="9"/>
    <b v="0"/>
    <n v="80.645161290322577"/>
    <n v="34.444444444444443"/>
    <x v="7"/>
    <x v="19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n v="1463090149"/>
    <b v="0"/>
    <n v="1"/>
    <b v="0"/>
    <n v="3500"/>
    <n v="1"/>
    <x v="7"/>
    <x v="19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n v="1433822692"/>
    <b v="0"/>
    <n v="0"/>
    <b v="0"/>
    <e v="#DIV/0!"/>
    <e v="#DIV/0!"/>
    <x v="7"/>
    <x v="19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n v="1455262733"/>
    <b v="0"/>
    <n v="1"/>
    <b v="0"/>
    <n v="50000"/>
    <n v="1"/>
    <x v="7"/>
    <x v="19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n v="1423594151"/>
    <b v="0"/>
    <n v="1"/>
    <b v="0"/>
    <n v="35000"/>
    <n v="1"/>
    <x v="7"/>
    <x v="19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n v="1483131966"/>
    <b v="0"/>
    <n v="4"/>
    <b v="0"/>
    <n v="69.825436408977552"/>
    <n v="501.25"/>
    <x v="7"/>
    <x v="19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n v="1452654504"/>
    <b v="0"/>
    <n v="2"/>
    <b v="0"/>
    <n v="142.85714285714286"/>
    <n v="10.5"/>
    <x v="7"/>
    <x v="19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n v="1461896613"/>
    <b v="0"/>
    <n v="2"/>
    <b v="0"/>
    <n v="50000"/>
    <n v="1"/>
    <x v="7"/>
    <x v="19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n v="1423199697"/>
    <b v="0"/>
    <n v="2"/>
    <b v="0"/>
    <n v="7000"/>
    <n v="1"/>
    <x v="7"/>
    <x v="19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n v="1454016943"/>
    <b v="0"/>
    <n v="0"/>
    <b v="0"/>
    <e v="#DIV/0!"/>
    <e v="#DIV/0!"/>
    <x v="7"/>
    <x v="19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n v="1435206474"/>
    <b v="0"/>
    <n v="2"/>
    <b v="0"/>
    <n v="769.23076923076928"/>
    <n v="13"/>
    <x v="7"/>
    <x v="19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n v="1441435186"/>
    <b v="0"/>
    <n v="4"/>
    <b v="0"/>
    <n v="204.24836601307189"/>
    <n v="306"/>
    <x v="7"/>
    <x v="19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n v="1448894770"/>
    <b v="0"/>
    <n v="2"/>
    <b v="0"/>
    <n v="2600"/>
    <n v="22.5"/>
    <x v="7"/>
    <x v="19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n v="1422400188"/>
    <b v="0"/>
    <n v="0"/>
    <b v="0"/>
    <e v="#DIV/0!"/>
    <e v="#DIV/0!"/>
    <x v="7"/>
    <x v="19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n v="1444341462"/>
    <b v="0"/>
    <n v="1"/>
    <b v="0"/>
    <n v="300"/>
    <n v="50"/>
    <x v="7"/>
    <x v="19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n v="1442605129"/>
    <b v="0"/>
    <n v="0"/>
    <b v="0"/>
    <e v="#DIV/0!"/>
    <e v="#DIV/0!"/>
    <x v="7"/>
    <x v="19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n v="1452807313"/>
    <b v="0"/>
    <n v="2"/>
    <b v="0"/>
    <n v="500"/>
    <n v="5"/>
    <x v="7"/>
    <x v="19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n v="1435806054"/>
    <b v="0"/>
    <n v="109"/>
    <b v="1"/>
    <n v="0.9269558769002596"/>
    <n v="74.22935779816514"/>
    <x v="7"/>
    <x v="3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n v="1424188828"/>
    <b v="0"/>
    <n v="372"/>
    <b v="1"/>
    <n v="0.79401839475947855"/>
    <n v="81.252688172043008"/>
    <x v="7"/>
    <x v="33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n v="1405522822"/>
    <b v="0"/>
    <n v="311"/>
    <b v="1"/>
    <n v="0.49379070532817454"/>
    <n v="130.23469453376205"/>
    <x v="7"/>
    <x v="33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n v="1461607591"/>
    <b v="0"/>
    <n v="61"/>
    <b v="1"/>
    <n v="0.92081031307550643"/>
    <n v="53.409836065573771"/>
    <x v="7"/>
    <x v="33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n v="1440650021"/>
    <b v="0"/>
    <n v="115"/>
    <b v="1"/>
    <n v="0.57870370370370372"/>
    <n v="75.130434782608702"/>
    <x v="7"/>
    <x v="3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n v="1477578471"/>
    <b v="0"/>
    <n v="111"/>
    <b v="1"/>
    <n v="0.59530896535301825"/>
    <n v="75.666666666666671"/>
    <x v="7"/>
    <x v="33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n v="1476184593"/>
    <b v="0"/>
    <n v="337"/>
    <b v="1"/>
    <n v="0.23408239700374531"/>
    <n v="31.691394658753708"/>
    <x v="7"/>
    <x v="33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n v="1472110513"/>
    <b v="0"/>
    <n v="9"/>
    <b v="1"/>
    <n v="0.93023255813953487"/>
    <n v="47.777777777777779"/>
    <x v="7"/>
    <x v="33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n v="1414725915"/>
    <b v="0"/>
    <n v="120"/>
    <b v="1"/>
    <n v="0.92592592592592593"/>
    <n v="90"/>
    <x v="7"/>
    <x v="33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n v="1411177456"/>
    <b v="0"/>
    <n v="102"/>
    <b v="1"/>
    <n v="0.98489628713797672"/>
    <n v="149.31401960784314"/>
    <x v="7"/>
    <x v="33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n v="1487022490"/>
    <b v="0"/>
    <n v="186"/>
    <b v="1"/>
    <n v="0.86617583369423989"/>
    <n v="62.06989247311828"/>
    <x v="7"/>
    <x v="33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n v="1448914500"/>
    <b v="0"/>
    <n v="15"/>
    <b v="1"/>
    <n v="0.74906367041198507"/>
    <n v="53.4"/>
    <x v="7"/>
    <x v="33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n v="1483461409"/>
    <b v="0"/>
    <n v="67"/>
    <b v="1"/>
    <n v="0.64641241111829351"/>
    <n v="69.268656716417908"/>
    <x v="7"/>
    <x v="33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n v="1486183808"/>
    <b v="0"/>
    <n v="130"/>
    <b v="1"/>
    <n v="0.99161378059836813"/>
    <n v="271.50769230769231"/>
    <x v="7"/>
    <x v="33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n v="1458758750"/>
    <b v="0"/>
    <n v="16"/>
    <b v="1"/>
    <n v="0.5494505494505495"/>
    <n v="34.125"/>
    <x v="7"/>
    <x v="3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n v="1485471839"/>
    <b v="0"/>
    <n v="67"/>
    <b v="1"/>
    <n v="0.5528934758569849"/>
    <n v="40.492537313432834"/>
    <x v="7"/>
    <x v="33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n v="1456237656"/>
    <b v="0"/>
    <n v="124"/>
    <b v="1"/>
    <n v="0.97747556311092221"/>
    <n v="189.75806451612902"/>
    <x v="7"/>
    <x v="33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n v="1462481718"/>
    <b v="0"/>
    <n v="80"/>
    <b v="1"/>
    <n v="0.9076057360682519"/>
    <n v="68.862499999999997"/>
    <x v="7"/>
    <x v="33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n v="1454858285"/>
    <b v="0"/>
    <n v="282"/>
    <b v="1"/>
    <n v="0.97799511002444983"/>
    <n v="108.77659574468085"/>
    <x v="7"/>
    <x v="33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n v="1480480167"/>
    <b v="0"/>
    <n v="68"/>
    <b v="1"/>
    <n v="0.99217929263452787"/>
    <n v="125.98529411764706"/>
    <x v="7"/>
    <x v="33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n v="1314577097"/>
    <b v="0"/>
    <n v="86"/>
    <b v="1"/>
    <n v="0.96339113680154143"/>
    <n v="90.523255813953483"/>
    <x v="4"/>
    <x v="14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n v="1340944096"/>
    <b v="0"/>
    <n v="115"/>
    <b v="1"/>
    <n v="0.90327436958976293"/>
    <n v="28.880434782608695"/>
    <x v="4"/>
    <x v="14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n v="1362710425"/>
    <b v="0"/>
    <n v="75"/>
    <b v="1"/>
    <n v="0.86021505376344087"/>
    <n v="31"/>
    <x v="4"/>
    <x v="14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n v="1441143397"/>
    <b v="0"/>
    <n v="43"/>
    <b v="1"/>
    <n v="0.90009000900090008"/>
    <n v="51.674418604651166"/>
    <x v="4"/>
    <x v="14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n v="1345828548"/>
    <b v="0"/>
    <n v="48"/>
    <b v="1"/>
    <n v="0.55511498810467885"/>
    <n v="26.270833333333332"/>
    <x v="4"/>
    <x v="14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n v="1365474453"/>
    <b v="0"/>
    <n v="52"/>
    <b v="1"/>
    <n v="1"/>
    <n v="48.07692307692308"/>
    <x v="4"/>
    <x v="14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n v="1335473931"/>
    <b v="0"/>
    <n v="43"/>
    <b v="1"/>
    <n v="0.84388185654008441"/>
    <n v="27.558139534883722"/>
    <x v="4"/>
    <x v="14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n v="1348285321"/>
    <b v="0"/>
    <n v="58"/>
    <b v="1"/>
    <n v="0.93268791329733147"/>
    <n v="36.97137931034483"/>
    <x v="4"/>
    <x v="14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n v="1295000329"/>
    <b v="0"/>
    <n v="47"/>
    <b v="1"/>
    <n v="0.87976539589442815"/>
    <n v="29.021276595744681"/>
    <x v="4"/>
    <x v="14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n v="1335232055"/>
    <b v="0"/>
    <n v="36"/>
    <b v="1"/>
    <n v="0.96933038656895809"/>
    <n v="28.65666666666667"/>
    <x v="4"/>
    <x v="14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n v="1324079392"/>
    <b v="0"/>
    <n v="17"/>
    <b v="1"/>
    <n v="0.78125"/>
    <n v="37.647058823529413"/>
    <x v="4"/>
    <x v="14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n v="1277433980"/>
    <b v="0"/>
    <n v="104"/>
    <b v="1"/>
    <n v="0.73659254254067463"/>
    <n v="97.904038461538462"/>
    <x v="4"/>
    <x v="14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n v="1349978269"/>
    <b v="0"/>
    <n v="47"/>
    <b v="1"/>
    <n v="1"/>
    <n v="42.553191489361701"/>
    <x v="4"/>
    <x v="14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n v="1282868176"/>
    <b v="0"/>
    <n v="38"/>
    <b v="1"/>
    <n v="0.99996400129595331"/>
    <n v="131.58368421052631"/>
    <x v="4"/>
    <x v="14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n v="1273647255"/>
    <b v="0"/>
    <n v="81"/>
    <b v="1"/>
    <n v="0.95492742551566079"/>
    <n v="32.320987654320987"/>
    <x v="4"/>
    <x v="14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n v="1412149970"/>
    <b v="0"/>
    <n v="55"/>
    <b v="1"/>
    <n v="0.95217691447070874"/>
    <n v="61.103999999999999"/>
    <x v="4"/>
    <x v="14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n v="1340901345"/>
    <b v="0"/>
    <n v="41"/>
    <b v="1"/>
    <n v="0.58365758754863817"/>
    <n v="31.341463414634145"/>
    <x v="4"/>
    <x v="1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n v="1355525313"/>
    <b v="0"/>
    <n v="79"/>
    <b v="1"/>
    <n v="0.78431372549019607"/>
    <n v="129.1139240506329"/>
    <x v="4"/>
    <x v="14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n v="1342545994"/>
    <b v="0"/>
    <n v="16"/>
    <b v="1"/>
    <n v="0.74938176004796042"/>
    <n v="25.020624999999999"/>
    <x v="4"/>
    <x v="14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n v="1439332084"/>
    <b v="0"/>
    <n v="8"/>
    <b v="1"/>
    <n v="1"/>
    <n v="250"/>
    <x v="4"/>
    <x v="14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n v="1333207808"/>
    <b v="0"/>
    <n v="95"/>
    <b v="1"/>
    <n v="0.88565330215833715"/>
    <n v="47.541473684210523"/>
    <x v="4"/>
    <x v="1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n v="1308336383"/>
    <b v="0"/>
    <n v="25"/>
    <b v="1"/>
    <n v="0.99900099900099903"/>
    <n v="40.04"/>
    <x v="4"/>
    <x v="1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n v="1330711203"/>
    <b v="0"/>
    <n v="19"/>
    <b v="1"/>
    <n v="0.87929656274980017"/>
    <n v="65.84210526315789"/>
    <x v="4"/>
    <x v="1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n v="1313532003"/>
    <b v="0"/>
    <n v="90"/>
    <b v="1"/>
    <n v="0.83810052896116249"/>
    <n v="46.401222222222216"/>
    <x v="4"/>
    <x v="1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n v="1315439879"/>
    <b v="0"/>
    <n v="41"/>
    <b v="1"/>
    <n v="0.96852300242130751"/>
    <n v="50.365853658536587"/>
    <x v="4"/>
    <x v="14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n v="1332521976"/>
    <b v="0"/>
    <n v="30"/>
    <b v="1"/>
    <n v="0.37641154328732745"/>
    <n v="26.566666666666666"/>
    <x v="4"/>
    <x v="14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n v="1335491997"/>
    <b v="0"/>
    <n v="38"/>
    <b v="1"/>
    <n v="0.99949358991444337"/>
    <n v="39.493684210526318"/>
    <x v="4"/>
    <x v="14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n v="1318864308"/>
    <b v="0"/>
    <n v="65"/>
    <b v="1"/>
    <n v="0.93720712277413309"/>
    <n v="49.246153846153845"/>
    <x v="4"/>
    <x v="14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n v="1365525239"/>
    <b v="0"/>
    <n v="75"/>
    <b v="1"/>
    <n v="0.74810302447365606"/>
    <n v="62.38"/>
    <x v="4"/>
    <x v="14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n v="1335245276"/>
    <b v="0"/>
    <n v="16"/>
    <b v="1"/>
    <n v="0.82372322899505768"/>
    <n v="37.9375"/>
    <x v="4"/>
    <x v="1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n v="1293739714"/>
    <b v="0"/>
    <n v="10"/>
    <b v="1"/>
    <n v="0.96899224806201545"/>
    <n v="51.6"/>
    <x v="4"/>
    <x v="14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n v="1335397188"/>
    <b v="0"/>
    <n v="27"/>
    <b v="1"/>
    <n v="0.8"/>
    <n v="27.777777777777779"/>
    <x v="4"/>
    <x v="14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n v="1363320140"/>
    <b v="0"/>
    <n v="259"/>
    <b v="1"/>
    <n v="0.77700077700077697"/>
    <n v="99.382239382239376"/>
    <x v="4"/>
    <x v="14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n v="1335194944"/>
    <b v="0"/>
    <n v="39"/>
    <b v="1"/>
    <n v="0.9900467302056658"/>
    <n v="38.848205128205123"/>
    <x v="4"/>
    <x v="14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n v="1336430575"/>
    <b v="0"/>
    <n v="42"/>
    <b v="1"/>
    <n v="0.78408823606283162"/>
    <n v="45.548809523809524"/>
    <x v="4"/>
    <x v="14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n v="1361577292"/>
    <b v="0"/>
    <n v="10"/>
    <b v="1"/>
    <n v="1"/>
    <n v="600"/>
    <x v="4"/>
    <x v="14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n v="1309986338"/>
    <b v="0"/>
    <n v="56"/>
    <b v="1"/>
    <n v="0.88674886828675692"/>
    <n v="80.551071428571419"/>
    <x v="4"/>
    <x v="14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n v="1421190787"/>
    <b v="0"/>
    <n v="20"/>
    <b v="1"/>
    <n v="0.94696969696969702"/>
    <n v="52.8"/>
    <x v="4"/>
    <x v="14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n v="1352820837"/>
    <b v="0"/>
    <n v="170"/>
    <b v="1"/>
    <n v="0.49352251696483651"/>
    <n v="47.676470588235297"/>
    <x v="4"/>
    <x v="14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n v="1337884375"/>
    <b v="0"/>
    <n v="29"/>
    <b v="1"/>
    <n v="0.88235294117647056"/>
    <n v="23.448275862068964"/>
    <x v="4"/>
    <x v="14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n v="1440787104"/>
    <b v="0"/>
    <n v="7"/>
    <b v="0"/>
    <n v="39.145907473309606"/>
    <n v="40.142857142857146"/>
    <x v="7"/>
    <x v="3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n v="1407440918"/>
    <b v="0"/>
    <n v="5"/>
    <b v="0"/>
    <n v="1279.0697674418604"/>
    <n v="17.2"/>
    <x v="7"/>
    <x v="34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n v="1462743308"/>
    <b v="0"/>
    <n v="0"/>
    <b v="0"/>
    <e v="#DIV/0!"/>
    <e v="#DIV/0!"/>
    <x v="7"/>
    <x v="34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n v="1413418934"/>
    <b v="0"/>
    <n v="0"/>
    <b v="0"/>
    <e v="#DIV/0!"/>
    <e v="#DIV/0!"/>
    <x v="7"/>
    <x v="34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n v="1423704016"/>
    <b v="0"/>
    <n v="0"/>
    <b v="0"/>
    <e v="#DIV/0!"/>
    <e v="#DIV/0!"/>
    <x v="7"/>
    <x v="34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n v="1441955269"/>
    <b v="0"/>
    <n v="2"/>
    <b v="0"/>
    <n v="166.66666666666666"/>
    <n v="15"/>
    <x v="7"/>
    <x v="34"/>
    <s v="food/restaurants"/>
  </r>
  <r>
    <n v="2507"/>
    <s v="Help Cafe Talavera get a New Kitchen!"/>
    <s v="Unique dishes for a unique city!."/>
    <n v="42850"/>
    <n v="0"/>
    <x v="2"/>
    <x v="0"/>
    <s v="USD"/>
    <n v="1431308704"/>
    <n v="1428716704"/>
    <n v="1428716704"/>
    <b v="0"/>
    <n v="0"/>
    <b v="0"/>
    <e v="#DIV/0!"/>
    <e v="#DIV/0!"/>
    <x v="7"/>
    <x v="34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n v="1405464634"/>
    <b v="0"/>
    <n v="0"/>
    <b v="0"/>
    <e v="#DIV/0!"/>
    <e v="#DIV/0!"/>
    <x v="7"/>
    <x v="34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n v="1424719549"/>
    <b v="0"/>
    <n v="28"/>
    <b v="0"/>
    <n v="95"/>
    <n v="35.714285714285715"/>
    <x v="7"/>
    <x v="34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n v="1426463772"/>
    <b v="0"/>
    <n v="2"/>
    <b v="0"/>
    <n v="666.66666666666663"/>
    <n v="37.5"/>
    <x v="7"/>
    <x v="34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n v="1451731413"/>
    <b v="0"/>
    <n v="0"/>
    <b v="0"/>
    <e v="#DIV/0!"/>
    <e v="#DIV/0!"/>
    <x v="7"/>
    <x v="34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n v="1417208561"/>
    <b v="0"/>
    <n v="0"/>
    <b v="0"/>
    <e v="#DIV/0!"/>
    <e v="#DIV/0!"/>
    <x v="7"/>
    <x v="34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n v="1482883789"/>
    <b v="0"/>
    <n v="0"/>
    <b v="0"/>
    <e v="#DIV/0!"/>
    <e v="#DIV/0!"/>
    <x v="7"/>
    <x v="34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n v="1407057677"/>
    <b v="0"/>
    <n v="4"/>
    <b v="0"/>
    <n v="57.142857142857146"/>
    <n v="52.5"/>
    <x v="7"/>
    <x v="34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n v="1422043753"/>
    <b v="0"/>
    <n v="12"/>
    <b v="0"/>
    <n v="5.376344086021505"/>
    <n v="77.5"/>
    <x v="7"/>
    <x v="34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n v="1414683652"/>
    <b v="0"/>
    <n v="0"/>
    <b v="0"/>
    <e v="#DIV/0!"/>
    <e v="#DIV/0!"/>
    <x v="7"/>
    <x v="34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n v="1424200530"/>
    <b v="0"/>
    <n v="33"/>
    <b v="0"/>
    <n v="10.186757215619695"/>
    <n v="53.545454545454547"/>
    <x v="7"/>
    <x v="34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n v="1413303628"/>
    <b v="0"/>
    <n v="0"/>
    <b v="0"/>
    <e v="#DIV/0!"/>
    <e v="#DIV/0!"/>
    <x v="7"/>
    <x v="34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n v="1403149404"/>
    <b v="0"/>
    <n v="4"/>
    <b v="0"/>
    <n v="2307.6923076923076"/>
    <n v="16.25"/>
    <x v="7"/>
    <x v="34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n v="1472567085"/>
    <b v="0"/>
    <n v="0"/>
    <b v="0"/>
    <e v="#DIV/0!"/>
    <e v="#DIV/0!"/>
    <x v="7"/>
    <x v="34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n v="1442963621"/>
    <b v="0"/>
    <n v="132"/>
    <b v="1"/>
    <n v="0.91334276877303"/>
    <n v="103.68174242424243"/>
    <x v="4"/>
    <x v="35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n v="1459431960"/>
    <b v="0"/>
    <n v="27"/>
    <b v="1"/>
    <n v="1"/>
    <n v="185.18518518518519"/>
    <x v="4"/>
    <x v="35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n v="1413674692"/>
    <b v="0"/>
    <n v="26"/>
    <b v="1"/>
    <n v="0.63920454545454541"/>
    <n v="54.153846153846153"/>
    <x v="4"/>
    <x v="3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n v="1416338557"/>
    <b v="0"/>
    <n v="43"/>
    <b v="1"/>
    <n v="0.98425196850393704"/>
    <n v="177.2093023255814"/>
    <x v="4"/>
    <x v="35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n v="1338322571"/>
    <b v="0"/>
    <n v="80"/>
    <b v="1"/>
    <n v="0.99676052828308004"/>
    <n v="100.325"/>
    <x v="4"/>
    <x v="35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n v="1415585474"/>
    <b v="0"/>
    <n v="33"/>
    <b v="1"/>
    <n v="0.88534749889331565"/>
    <n v="136.90909090909091"/>
    <x v="4"/>
    <x v="35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n v="1380477691"/>
    <b v="0"/>
    <n v="71"/>
    <b v="1"/>
    <n v="0.97919216646266827"/>
    <n v="57.535211267605632"/>
    <x v="4"/>
    <x v="35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n v="1438459303"/>
    <b v="0"/>
    <n v="81"/>
    <b v="1"/>
    <n v="0.93240310583474562"/>
    <n v="52.962839506172834"/>
    <x v="4"/>
    <x v="35"/>
    <s v="music/classical music"/>
  </r>
  <r>
    <n v="2529"/>
    <s v="UrbanArias is DC's Contemporary Opera Company"/>
    <s v="Opera. Short. New."/>
    <n v="6000"/>
    <n v="6257"/>
    <x v="0"/>
    <x v="0"/>
    <s v="USD"/>
    <n v="1332636975"/>
    <n v="1328752575"/>
    <n v="1328752575"/>
    <b v="0"/>
    <n v="76"/>
    <b v="1"/>
    <n v="0.95892600287677798"/>
    <n v="82.328947368421055"/>
    <x v="4"/>
    <x v="35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n v="1426711505"/>
    <b v="0"/>
    <n v="48"/>
    <b v="1"/>
    <n v="1"/>
    <n v="135.41666666666666"/>
    <x v="4"/>
    <x v="35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n v="1437668354"/>
    <b v="0"/>
    <n v="61"/>
    <b v="1"/>
    <n v="0.99601593625498008"/>
    <n v="74.06557377049181"/>
    <x v="4"/>
    <x v="35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n v="1342556566"/>
    <b v="0"/>
    <n v="60"/>
    <b v="1"/>
    <n v="0.79286422200198214"/>
    <n v="84.083333333333329"/>
    <x v="4"/>
    <x v="35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n v="1359568911"/>
    <b v="0"/>
    <n v="136"/>
    <b v="1"/>
    <n v="0.90361445783132532"/>
    <n v="61.029411764705884"/>
    <x v="4"/>
    <x v="35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n v="1257871712"/>
    <b v="0"/>
    <n v="14"/>
    <b v="1"/>
    <n v="0.95238095238095233"/>
    <n v="150"/>
    <x v="4"/>
    <x v="35"/>
    <s v="music/classical music"/>
  </r>
  <r>
    <n v="2535"/>
    <s v="Mark Hayes Requiem Recording"/>
    <s v="Mark Hayes: Requiem Recording"/>
    <n v="20000"/>
    <n v="20755"/>
    <x v="0"/>
    <x v="0"/>
    <s v="USD"/>
    <n v="1417463945"/>
    <n v="1414781945"/>
    <n v="1414781945"/>
    <b v="0"/>
    <n v="78"/>
    <b v="1"/>
    <n v="0.96362322331968198"/>
    <n v="266.08974358974359"/>
    <x v="4"/>
    <x v="35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n v="1373337166"/>
    <b v="0"/>
    <n v="4"/>
    <b v="1"/>
    <n v="0.86206896551724133"/>
    <n v="7.25"/>
    <x v="4"/>
    <x v="3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n v="1307028855"/>
    <b v="0"/>
    <n v="11"/>
    <b v="1"/>
    <n v="0.90909090909090906"/>
    <n v="100"/>
    <x v="4"/>
    <x v="35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n v="1359029661"/>
    <b v="0"/>
    <n v="185"/>
    <b v="1"/>
    <n v="0.88481785287150438"/>
    <n v="109.96308108108107"/>
    <x v="4"/>
    <x v="35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n v="1417729152"/>
    <b v="0"/>
    <n v="59"/>
    <b v="1"/>
    <n v="0.99750623441396513"/>
    <n v="169.91525423728814"/>
    <x v="4"/>
    <x v="35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n v="1314720721"/>
    <b v="0"/>
    <n v="27"/>
    <b v="1"/>
    <n v="0.96711798839458418"/>
    <n v="95.740740740740748"/>
    <x v="4"/>
    <x v="35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n v="1375008418"/>
    <b v="0"/>
    <n v="63"/>
    <b v="1"/>
    <n v="0.93432995194874535"/>
    <n v="59.460317460317462"/>
    <x v="4"/>
    <x v="35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n v="1377252857"/>
    <b v="0"/>
    <n v="13"/>
    <b v="1"/>
    <n v="0.96551724137931039"/>
    <n v="55.769230769230766"/>
    <x v="4"/>
    <x v="35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n v="1291257298"/>
    <b v="0"/>
    <n v="13"/>
    <b v="1"/>
    <n v="0.63938618925831203"/>
    <n v="30.076923076923077"/>
    <x v="4"/>
    <x v="35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n v="1339158569"/>
    <b v="0"/>
    <n v="57"/>
    <b v="1"/>
    <n v="0.99186669311644515"/>
    <n v="88.438596491228068"/>
    <x v="4"/>
    <x v="35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n v="1421983138"/>
    <b v="0"/>
    <n v="61"/>
    <b v="1"/>
    <n v="0.51203277009728621"/>
    <n v="64.032786885245898"/>
    <x v="4"/>
    <x v="35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n v="1378586179"/>
    <b v="0"/>
    <n v="65"/>
    <b v="1"/>
    <n v="0.8951406649616368"/>
    <n v="60.153846153846153"/>
    <x v="4"/>
    <x v="3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n v="1330972403"/>
    <b v="0"/>
    <n v="134"/>
    <b v="1"/>
    <n v="0.83434466019417475"/>
    <n v="49.194029850746269"/>
    <x v="4"/>
    <x v="35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n v="1473087637"/>
    <b v="0"/>
    <n v="37"/>
    <b v="1"/>
    <n v="0.98183603338242509"/>
    <n v="165.16216216216216"/>
    <x v="4"/>
    <x v="35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n v="1366999870"/>
    <b v="0"/>
    <n v="37"/>
    <b v="1"/>
    <n v="0.97273853779429986"/>
    <n v="43.621621621621621"/>
    <x v="4"/>
    <x v="35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n v="1439392406"/>
    <b v="0"/>
    <n v="150"/>
    <b v="1"/>
    <n v="0.99160945842868042"/>
    <n v="43.7"/>
    <x v="4"/>
    <x v="35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n v="1329890585"/>
    <b v="0"/>
    <n v="56"/>
    <b v="1"/>
    <n v="0.97338100913786252"/>
    <n v="67.419642857142861"/>
    <x v="4"/>
    <x v="35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n v="1486149981"/>
    <b v="0"/>
    <n v="18"/>
    <b v="1"/>
    <n v="0.93896713615023475"/>
    <n v="177.5"/>
    <x v="4"/>
    <x v="3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n v="1343018807"/>
    <b v="0"/>
    <n v="60"/>
    <b v="1"/>
    <n v="0.64294899271324479"/>
    <n v="38.883333333333333"/>
    <x v="4"/>
    <x v="35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n v="1430445163"/>
    <b v="0"/>
    <n v="67"/>
    <b v="1"/>
    <n v="0.81433224755700329"/>
    <n v="54.985074626865675"/>
    <x v="4"/>
    <x v="35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n v="1335541393"/>
    <b v="0"/>
    <n v="35"/>
    <b v="1"/>
    <n v="0.9315323707498836"/>
    <n v="61.342857142857142"/>
    <x v="4"/>
    <x v="35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n v="1352504857"/>
    <b v="0"/>
    <n v="34"/>
    <b v="1"/>
    <n v="0.94783715012722647"/>
    <n v="23.117647058823529"/>
    <x v="4"/>
    <x v="35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n v="1397584386"/>
    <b v="0"/>
    <n v="36"/>
    <b v="1"/>
    <n v="0.84427767354596628"/>
    <n v="29.611111111111111"/>
    <x v="4"/>
    <x v="35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n v="1427747906"/>
    <b v="0"/>
    <n v="18"/>
    <b v="1"/>
    <n v="0.91844232182218954"/>
    <n v="75.611111111111114"/>
    <x v="4"/>
    <x v="35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n v="1318539484"/>
    <b v="0"/>
    <n v="25"/>
    <b v="1"/>
    <n v="0.898876404494382"/>
    <n v="35.6"/>
    <x v="4"/>
    <x v="35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n v="1423090174"/>
    <b v="0"/>
    <n v="21"/>
    <b v="1"/>
    <n v="0.99900099900099903"/>
    <n v="143"/>
    <x v="4"/>
    <x v="35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n v="1442148089"/>
    <b v="0"/>
    <n v="0"/>
    <b v="0"/>
    <e v="#DIV/0!"/>
    <e v="#DIV/0!"/>
    <x v="7"/>
    <x v="19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n v="1471005339"/>
    <b v="0"/>
    <n v="3"/>
    <b v="0"/>
    <n v="133.33333333333334"/>
    <n v="25"/>
    <x v="7"/>
    <x v="19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n v="1433042451"/>
    <b v="0"/>
    <n v="0"/>
    <b v="0"/>
    <e v="#DIV/0!"/>
    <e v="#DIV/0!"/>
    <x v="7"/>
    <x v="19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n v="1404262699"/>
    <b v="0"/>
    <n v="0"/>
    <b v="0"/>
    <e v="#DIV/0!"/>
    <e v="#DIV/0!"/>
    <x v="7"/>
    <x v="19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n v="1457710589"/>
    <b v="0"/>
    <n v="1"/>
    <b v="0"/>
    <n v="100"/>
    <n v="100"/>
    <x v="7"/>
    <x v="19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n v="1406071948"/>
    <b v="0"/>
    <n v="0"/>
    <b v="0"/>
    <e v="#DIV/0!"/>
    <e v="#DIV/0!"/>
    <x v="7"/>
    <x v="19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n v="1427231138"/>
    <b v="0"/>
    <n v="2"/>
    <b v="0"/>
    <n v="375"/>
    <n v="60"/>
    <x v="7"/>
    <x v="19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n v="1470153594"/>
    <b v="0"/>
    <n v="1"/>
    <b v="0"/>
    <n v="200"/>
    <n v="50"/>
    <x v="7"/>
    <x v="19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n v="1439865112"/>
    <b v="0"/>
    <n v="2"/>
    <b v="0"/>
    <n v="44.827586206896555"/>
    <n v="72.5"/>
    <x v="7"/>
    <x v="19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n v="1483998035"/>
    <b v="0"/>
    <n v="2"/>
    <b v="0"/>
    <n v="118.64406779661017"/>
    <n v="29.5"/>
    <x v="7"/>
    <x v="19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n v="1458461521"/>
    <b v="0"/>
    <n v="4"/>
    <b v="0"/>
    <n v="400"/>
    <n v="62.5"/>
    <x v="7"/>
    <x v="19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n v="1426301517"/>
    <b v="0"/>
    <n v="0"/>
    <b v="0"/>
    <e v="#DIV/0!"/>
    <e v="#DIV/0!"/>
    <x v="7"/>
    <x v="19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n v="1404915149"/>
    <b v="0"/>
    <n v="0"/>
    <b v="0"/>
    <e v="#DIV/0!"/>
    <e v="#DIV/0!"/>
    <x v="7"/>
    <x v="19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n v="1461786545"/>
    <b v="0"/>
    <n v="0"/>
    <b v="0"/>
    <e v="#DIV/0!"/>
    <e v="#DIV/0!"/>
    <x v="7"/>
    <x v="19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n v="1418438194"/>
    <b v="0"/>
    <n v="0"/>
    <b v="0"/>
    <e v="#DIV/0!"/>
    <e v="#DIV/0!"/>
    <x v="7"/>
    <x v="19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n v="1424823247"/>
    <b v="0"/>
    <n v="0"/>
    <b v="0"/>
    <e v="#DIV/0!"/>
    <e v="#DIV/0!"/>
    <x v="7"/>
    <x v="19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n v="1405021297"/>
    <b v="0"/>
    <n v="0"/>
    <b v="0"/>
    <e v="#DIV/0!"/>
    <e v="#DIV/0!"/>
    <x v="7"/>
    <x v="19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n v="1440203579"/>
    <b v="0"/>
    <n v="0"/>
    <b v="0"/>
    <e v="#DIV/0!"/>
    <e v="#DIV/0!"/>
    <x v="7"/>
    <x v="19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n v="1405626903"/>
    <b v="0"/>
    <n v="12"/>
    <b v="0"/>
    <n v="722.02166064981952"/>
    <n v="23.083333333333332"/>
    <x v="7"/>
    <x v="19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n v="1429170603"/>
    <b v="0"/>
    <n v="2"/>
    <b v="0"/>
    <n v="166.66666666666666"/>
    <n v="25.5"/>
    <x v="7"/>
    <x v="19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n v="1445094298"/>
    <b v="0"/>
    <n v="11"/>
    <b v="0"/>
    <n v="9.433962264150944"/>
    <n v="48.18181818181818"/>
    <x v="7"/>
    <x v="19"/>
    <s v="food/food trucks"/>
  </r>
  <r>
    <n v="2582"/>
    <s v="Drunken Wings"/>
    <s v="The place where chicken meets liquor for the first time!"/>
    <n v="90000"/>
    <n v="1"/>
    <x v="2"/>
    <x v="0"/>
    <s v="USD"/>
    <n v="1477784634"/>
    <n v="1475192634"/>
    <n v="1475192634"/>
    <b v="0"/>
    <n v="1"/>
    <b v="0"/>
    <n v="90000"/>
    <n v="1"/>
    <x v="7"/>
    <x v="19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n v="1421346480"/>
    <b v="0"/>
    <n v="5"/>
    <b v="0"/>
    <n v="200"/>
    <n v="1"/>
    <x v="7"/>
    <x v="19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n v="1431749369"/>
    <b v="0"/>
    <n v="0"/>
    <b v="0"/>
    <e v="#DIV/0!"/>
    <e v="#DIV/0!"/>
    <x v="7"/>
    <x v="19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n v="1402009632"/>
    <b v="0"/>
    <n v="1"/>
    <b v="0"/>
    <n v="600"/>
    <n v="50"/>
    <x v="7"/>
    <x v="19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n v="1448438136"/>
    <b v="0"/>
    <n v="1"/>
    <b v="0"/>
    <n v="600"/>
    <n v="5"/>
    <x v="7"/>
    <x v="19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n v="1448899953"/>
    <b v="0"/>
    <n v="6"/>
    <b v="0"/>
    <n v="41.084634346754314"/>
    <n v="202.83333333333334"/>
    <x v="7"/>
    <x v="19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n v="1423325626"/>
    <b v="0"/>
    <n v="8"/>
    <b v="0"/>
    <n v="25.751072961373392"/>
    <n v="29.125"/>
    <x v="7"/>
    <x v="19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n v="1456145527"/>
    <b v="0"/>
    <n v="1"/>
    <b v="0"/>
    <n v="10000"/>
    <n v="5"/>
    <x v="7"/>
    <x v="19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n v="1453212497"/>
    <b v="0"/>
    <n v="0"/>
    <b v="0"/>
    <e v="#DIV/0!"/>
    <e v="#DIV/0!"/>
    <x v="7"/>
    <x v="19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n v="1452721524"/>
    <b v="0"/>
    <n v="2"/>
    <b v="0"/>
    <n v="57.692307692307693"/>
    <n v="13"/>
    <x v="7"/>
    <x v="19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n v="1409944421"/>
    <b v="0"/>
    <n v="1"/>
    <b v="0"/>
    <n v="600"/>
    <n v="50"/>
    <x v="7"/>
    <x v="19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n v="1427401026"/>
    <b v="0"/>
    <n v="0"/>
    <b v="0"/>
    <e v="#DIV/0!"/>
    <e v="#DIV/0!"/>
    <x v="7"/>
    <x v="19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n v="1404861228"/>
    <b v="0"/>
    <n v="1"/>
    <b v="0"/>
    <n v="80000"/>
    <n v="1"/>
    <x v="7"/>
    <x v="19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n v="1485323500"/>
    <b v="0"/>
    <n v="19"/>
    <b v="0"/>
    <n v="8.2191780821917817"/>
    <n v="96.05263157894737"/>
    <x v="7"/>
    <x v="19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n v="1404835009"/>
    <b v="0"/>
    <n v="27"/>
    <b v="0"/>
    <n v="4.2393410852713176"/>
    <n v="305.77777777777777"/>
    <x v="7"/>
    <x v="19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n v="1463731917"/>
    <b v="0"/>
    <n v="7"/>
    <b v="0"/>
    <n v="17.647058823529413"/>
    <n v="12.142857142857142"/>
    <x v="7"/>
    <x v="19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n v="1440447001"/>
    <b v="0"/>
    <n v="14"/>
    <b v="0"/>
    <n v="2.5641025641025643"/>
    <n v="83.571428571428569"/>
    <x v="7"/>
    <x v="19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n v="1403201147"/>
    <b v="0"/>
    <n v="5"/>
    <b v="0"/>
    <n v="100.45555555555555"/>
    <n v="18"/>
    <x v="7"/>
    <x v="19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n v="1453757800"/>
    <b v="0"/>
    <n v="30"/>
    <b v="0"/>
    <n v="14.425851125216388"/>
    <n v="115.53333333333333"/>
    <x v="7"/>
    <x v="19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n v="1346276349"/>
    <b v="1"/>
    <n v="151"/>
    <b v="1"/>
    <n v="0.15119443604475355"/>
    <n v="21.900662251655628"/>
    <x v="2"/>
    <x v="36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n v="1412358968"/>
    <b v="1"/>
    <n v="489"/>
    <b v="1"/>
    <n v="0.30666223710101964"/>
    <n v="80.022494887525568"/>
    <x v="2"/>
    <x v="36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n v="1386626054"/>
    <b v="1"/>
    <n v="50"/>
    <b v="1"/>
    <n v="0.98536036036036034"/>
    <n v="35.520000000000003"/>
    <x v="2"/>
    <x v="36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n v="1333070023"/>
    <b v="1"/>
    <n v="321"/>
    <b v="1"/>
    <n v="0.95952714502293279"/>
    <n v="64.933333333333323"/>
    <x v="2"/>
    <x v="36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n v="1463576390"/>
    <b v="1"/>
    <n v="1762"/>
    <b v="1"/>
    <n v="0.93091173402138871"/>
    <n v="60.965703745743475"/>
    <x v="2"/>
    <x v="36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n v="1396026382"/>
    <b v="1"/>
    <n v="385"/>
    <b v="1"/>
    <n v="0.90864034363125723"/>
    <n v="31.444155844155844"/>
    <x v="2"/>
    <x v="36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n v="1435611572"/>
    <b v="1"/>
    <n v="398"/>
    <b v="1"/>
    <n v="0.2452783909737552"/>
    <n v="81.949748743718587"/>
    <x v="2"/>
    <x v="36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n v="1485976468"/>
    <b v="1"/>
    <n v="304"/>
    <b v="1"/>
    <n v="0.44657809534442333"/>
    <n v="58.92763157894737"/>
    <x v="2"/>
    <x v="36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n v="1339738951"/>
    <b v="1"/>
    <n v="676"/>
    <b v="1"/>
    <n v="0.32916271632221045"/>
    <n v="157.29347633136095"/>
    <x v="2"/>
    <x v="36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n v="1468444125"/>
    <b v="1"/>
    <n v="577"/>
    <b v="1"/>
    <n v="0.70758836850916274"/>
    <n v="55.758509532062391"/>
    <x v="2"/>
    <x v="3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n v="1480493014"/>
    <b v="1"/>
    <n v="3663"/>
    <b v="1"/>
    <n v="3.5834120598104049E-2"/>
    <n v="83.802893802893806"/>
    <x v="2"/>
    <x v="36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n v="1418095570"/>
    <b v="1"/>
    <n v="294"/>
    <b v="1"/>
    <n v="0.58220332519607154"/>
    <n v="58.422210884353746"/>
    <x v="2"/>
    <x v="36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n v="1345664294"/>
    <b v="1"/>
    <n v="28"/>
    <b v="1"/>
    <n v="0.98996832101372756"/>
    <n v="270.57142857142856"/>
    <x v="2"/>
    <x v="36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n v="1396371612"/>
    <b v="1"/>
    <n v="100"/>
    <b v="1"/>
    <n v="0.98039215686274506"/>
    <n v="107.1"/>
    <x v="2"/>
    <x v="36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n v="1458820564"/>
    <b v="0"/>
    <n v="72"/>
    <b v="1"/>
    <n v="0.58904916102443328"/>
    <n v="47.180555555555557"/>
    <x v="2"/>
    <x v="36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n v="1437954729"/>
    <b v="1"/>
    <n v="238"/>
    <b v="1"/>
    <n v="0.87310318333420645"/>
    <n v="120.30882352941177"/>
    <x v="2"/>
    <x v="36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n v="1411246751"/>
    <b v="1"/>
    <n v="159"/>
    <b v="1"/>
    <n v="0.11394712853236098"/>
    <n v="27.59748427672956"/>
    <x v="2"/>
    <x v="3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n v="1443812461"/>
    <b v="1"/>
    <n v="77"/>
    <b v="1"/>
    <n v="0.94888663967611331"/>
    <n v="205.2987012987013"/>
    <x v="2"/>
    <x v="36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n v="1443302004"/>
    <b v="1"/>
    <n v="53"/>
    <b v="1"/>
    <n v="0.53078556263269638"/>
    <n v="35.547169811320757"/>
    <x v="2"/>
    <x v="36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n v="1441339242"/>
    <b v="1"/>
    <n v="1251"/>
    <b v="1"/>
    <n v="0.69612525970826999"/>
    <n v="74.639488409272587"/>
    <x v="2"/>
    <x v="36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n v="1429638988"/>
    <b v="1"/>
    <n v="465"/>
    <b v="1"/>
    <n v="0.6854949273375377"/>
    <n v="47.058064516129029"/>
    <x v="2"/>
    <x v="3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n v="1479232216"/>
    <b v="0"/>
    <n v="74"/>
    <b v="1"/>
    <n v="0.76228808391267233"/>
    <n v="26.591351351351353"/>
    <x v="2"/>
    <x v="36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n v="1479449366"/>
    <b v="0"/>
    <n v="62"/>
    <b v="1"/>
    <n v="0.8771929824561403"/>
    <n v="36.774193548387096"/>
    <x v="2"/>
    <x v="36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n v="1345716422"/>
    <b v="0"/>
    <n v="3468"/>
    <b v="1"/>
    <n v="7.2494203861856857E-2"/>
    <n v="31.820544982698959"/>
    <x v="2"/>
    <x v="36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n v="1476559608"/>
    <b v="0"/>
    <n v="52"/>
    <b v="1"/>
    <n v="0.10460251046025104"/>
    <n v="27.576923076923077"/>
    <x v="2"/>
    <x v="36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n v="1430751869"/>
    <b v="0"/>
    <n v="50"/>
    <b v="1"/>
    <n v="0.8928571428571429"/>
    <n v="56"/>
    <x v="2"/>
    <x v="3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n v="1445975661"/>
    <b v="0"/>
    <n v="45"/>
    <b v="1"/>
    <n v="0.15463917525773196"/>
    <n v="21.555555555555557"/>
    <x v="2"/>
    <x v="3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n v="1415661067"/>
    <b v="0"/>
    <n v="21"/>
    <b v="1"/>
    <n v="0.90604751619870405"/>
    <n v="44.095238095238095"/>
    <x v="2"/>
    <x v="36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n v="1429016122"/>
    <b v="0"/>
    <n v="100"/>
    <b v="1"/>
    <n v="0.78284014404258651"/>
    <n v="63.87"/>
    <x v="2"/>
    <x v="36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n v="1464921112"/>
    <b v="0"/>
    <n v="81"/>
    <b v="1"/>
    <n v="0.6333122229259025"/>
    <n v="38.987654320987652"/>
    <x v="2"/>
    <x v="36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n v="1438488227"/>
    <b v="0"/>
    <n v="286"/>
    <b v="1"/>
    <n v="0.87210379779401348"/>
    <n v="80.185489510489504"/>
    <x v="2"/>
    <x v="36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n v="1462325339"/>
    <b v="0"/>
    <n v="42"/>
    <b v="1"/>
    <n v="0.72987721691678031"/>
    <n v="34.904761904761905"/>
    <x v="2"/>
    <x v="36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n v="1390938332"/>
    <b v="0"/>
    <n v="199"/>
    <b v="1"/>
    <n v="0.28199199142744347"/>
    <n v="89.100502512562812"/>
    <x v="2"/>
    <x v="36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n v="1472571921"/>
    <b v="0"/>
    <n v="25"/>
    <b v="1"/>
    <n v="0.94320486815415816"/>
    <n v="39.44"/>
    <x v="2"/>
    <x v="36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n v="1422917361"/>
    <b v="0"/>
    <n v="84"/>
    <b v="1"/>
    <n v="1"/>
    <n v="136.9047619047619"/>
    <x v="2"/>
    <x v="36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n v="1474641914"/>
    <b v="0"/>
    <n v="50"/>
    <b v="1"/>
    <n v="0.53390282968499736"/>
    <n v="37.46"/>
    <x v="2"/>
    <x v="3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n v="1474895475"/>
    <b v="0"/>
    <n v="26"/>
    <b v="1"/>
    <n v="0.60168471720818295"/>
    <n v="31.96153846153846"/>
    <x v="2"/>
    <x v="3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n v="1418766895"/>
    <b v="0"/>
    <n v="14"/>
    <b v="1"/>
    <n v="0.98300283286118983"/>
    <n v="25.214285714285715"/>
    <x v="2"/>
    <x v="36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n v="1421786748"/>
    <b v="0"/>
    <n v="49"/>
    <b v="1"/>
    <n v="0.6097560975609756"/>
    <n v="10.040816326530612"/>
    <x v="2"/>
    <x v="36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n v="1428551474"/>
    <b v="0"/>
    <n v="69"/>
    <b v="1"/>
    <n v="0.94637223974763407"/>
    <n v="45.94202898550725"/>
    <x v="2"/>
    <x v="36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n v="1409341863"/>
    <b v="0"/>
    <n v="1"/>
    <b v="0"/>
    <n v="100"/>
    <n v="15"/>
    <x v="2"/>
    <x v="36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n v="1465970108"/>
    <b v="0"/>
    <n v="0"/>
    <b v="0"/>
    <e v="#DIV/0!"/>
    <e v="#DIV/0!"/>
    <x v="2"/>
    <x v="36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n v="1479218315"/>
    <b v="1"/>
    <n v="1501"/>
    <b v="0"/>
    <n v="2.9797616673387521"/>
    <n v="223.58248500999335"/>
    <x v="2"/>
    <x v="36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n v="1486580435"/>
    <b v="1"/>
    <n v="52"/>
    <b v="0"/>
    <n v="48.709206039941549"/>
    <n v="39.480769230769234"/>
    <x v="2"/>
    <x v="36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n v="1412885603"/>
    <b v="1"/>
    <n v="23"/>
    <b v="0"/>
    <n v="9.5238095238095237"/>
    <n v="91.304347826086953"/>
    <x v="2"/>
    <x v="36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n v="1439191869"/>
    <b v="1"/>
    <n v="535"/>
    <b v="0"/>
    <n v="11.880316738748508"/>
    <n v="78.666205607476627"/>
    <x v="2"/>
    <x v="36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n v="1436941019"/>
    <b v="0"/>
    <n v="3"/>
    <b v="0"/>
    <n v="69.444444444444443"/>
    <n v="12"/>
    <x v="2"/>
    <x v="36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n v="1454951360"/>
    <b v="0"/>
    <n v="6"/>
    <b v="0"/>
    <n v="113.20754716981132"/>
    <n v="17.666666666666668"/>
    <x v="2"/>
    <x v="36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n v="1449186941"/>
    <b v="0"/>
    <n v="3"/>
    <b v="0"/>
    <n v="1008.0645161290323"/>
    <n v="41.333333333333336"/>
    <x v="2"/>
    <x v="36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n v="1479740343"/>
    <b v="0"/>
    <n v="5"/>
    <b v="0"/>
    <n v="167.5977653631285"/>
    <n v="71.599999999999994"/>
    <x v="2"/>
    <x v="36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n v="1447960809"/>
    <b v="0"/>
    <n v="17"/>
    <b v="0"/>
    <n v="53.506592776609978"/>
    <n v="307.8235294117647"/>
    <x v="2"/>
    <x v="36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n v="1415591325"/>
    <b v="0"/>
    <n v="11"/>
    <b v="0"/>
    <n v="112.99435028248588"/>
    <n v="80.454545454545453"/>
    <x v="2"/>
    <x v="36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n v="1399909127"/>
    <b v="0"/>
    <n v="70"/>
    <b v="0"/>
    <n v="8.6793737236215112"/>
    <n v="83.942857142857136"/>
    <x v="2"/>
    <x v="36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n v="1424442326"/>
    <b v="0"/>
    <n v="6"/>
    <b v="0"/>
    <n v="1960.7843137254902"/>
    <n v="8.5"/>
    <x v="2"/>
    <x v="36"/>
    <s v="technology/space exploration"/>
  </r>
  <r>
    <n v="2655"/>
    <s v="Balloons (Canceled)"/>
    <s v="Thank you for your support!"/>
    <n v="15000"/>
    <n v="3155"/>
    <x v="1"/>
    <x v="0"/>
    <s v="USD"/>
    <n v="1455048000"/>
    <n v="1452631647"/>
    <n v="1452631647"/>
    <b v="0"/>
    <n v="43"/>
    <b v="0"/>
    <n v="4.7543581616481774"/>
    <n v="73.372093023255815"/>
    <x v="2"/>
    <x v="36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n v="1485966688"/>
    <b v="0"/>
    <n v="152"/>
    <b v="0"/>
    <n v="8.7438064704167875"/>
    <n v="112.86184210526316"/>
    <x v="2"/>
    <x v="3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n v="1467325053"/>
    <b v="0"/>
    <n v="59"/>
    <b v="0"/>
    <n v="5.336767839925427"/>
    <n v="95.277627118644077"/>
    <x v="2"/>
    <x v="36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n v="1467321194"/>
    <b v="0"/>
    <n v="4"/>
    <b v="0"/>
    <n v="1076.9230769230769"/>
    <n v="22.75"/>
    <x v="2"/>
    <x v="36"/>
    <s v="technology/space exploration"/>
  </r>
  <r>
    <n v="2659"/>
    <s v="test (Canceled)"/>
    <s v="test"/>
    <n v="49000"/>
    <n v="1333"/>
    <x v="1"/>
    <x v="0"/>
    <s v="USD"/>
    <n v="1429321210"/>
    <n v="1426729210"/>
    <n v="1426729210"/>
    <b v="0"/>
    <n v="10"/>
    <b v="0"/>
    <n v="36.759189797449359"/>
    <n v="133.30000000000001"/>
    <x v="2"/>
    <x v="36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n v="1443200818"/>
    <b v="0"/>
    <n v="5"/>
    <b v="0"/>
    <n v="1052.6315789473683"/>
    <n v="3.8"/>
    <x v="2"/>
    <x v="36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n v="1380150010"/>
    <b v="0"/>
    <n v="60"/>
    <b v="1"/>
    <n v="0.97181729834791064"/>
    <n v="85.75"/>
    <x v="2"/>
    <x v="37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n v="1437587713"/>
    <b v="0"/>
    <n v="80"/>
    <b v="1"/>
    <n v="0.93632958801498123"/>
    <n v="267"/>
    <x v="2"/>
    <x v="3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n v="1438873007"/>
    <b v="0"/>
    <n v="56"/>
    <b v="1"/>
    <n v="0.95605722002461846"/>
    <n v="373.55803571428572"/>
    <x v="2"/>
    <x v="37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n v="1446683797"/>
    <b v="0"/>
    <n v="104"/>
    <b v="1"/>
    <n v="0.96685082872928174"/>
    <n v="174.03846153846155"/>
    <x v="2"/>
    <x v="37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n v="1426886974"/>
    <b v="0"/>
    <n v="46"/>
    <b v="1"/>
    <n v="0.81206496519721583"/>
    <n v="93.695652173913047"/>
    <x v="2"/>
    <x v="3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n v="1440008439"/>
    <b v="0"/>
    <n v="206"/>
    <b v="1"/>
    <n v="0.6277657002632222"/>
    <n v="77.327718446601949"/>
    <x v="2"/>
    <x v="37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n v="1452550416"/>
    <b v="0"/>
    <n v="18"/>
    <b v="1"/>
    <n v="0.90361445783132532"/>
    <n v="92.222222222222229"/>
    <x v="2"/>
    <x v="37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n v="1443449265"/>
    <b v="0"/>
    <n v="28"/>
    <b v="1"/>
    <n v="0.58582308142940831"/>
    <n v="60.964285714285715"/>
    <x v="2"/>
    <x v="37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n v="1447203096"/>
    <b v="0"/>
    <n v="11"/>
    <b v="1"/>
    <n v="0.79920079920079923"/>
    <n v="91"/>
    <x v="2"/>
    <x v="37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n v="1404174580"/>
    <b v="1"/>
    <n v="60"/>
    <b v="0"/>
    <n v="15.586372745490982"/>
    <n v="41.583333333333336"/>
    <x v="2"/>
    <x v="37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n v="1416419916"/>
    <b v="1"/>
    <n v="84"/>
    <b v="0"/>
    <n v="8.8152327221438647"/>
    <n v="33.761904761904759"/>
    <x v="2"/>
    <x v="37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n v="1449436390"/>
    <b v="1"/>
    <n v="47"/>
    <b v="0"/>
    <n v="3.0129557095510697"/>
    <n v="70.61702127659575"/>
    <x v="2"/>
    <x v="37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n v="1412081999"/>
    <b v="1"/>
    <n v="66"/>
    <b v="0"/>
    <n v="3.6258158085569252"/>
    <n v="167.15151515151516"/>
    <x v="2"/>
    <x v="37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n v="1465398670"/>
    <b v="1"/>
    <n v="171"/>
    <b v="0"/>
    <n v="1.5913430935709738"/>
    <n v="128.61988304093566"/>
    <x v="2"/>
    <x v="37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n v="1413059689"/>
    <b v="1"/>
    <n v="29"/>
    <b v="0"/>
    <n v="13.178703215603585"/>
    <n v="65.41379310344827"/>
    <x v="2"/>
    <x v="37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n v="1461337174"/>
    <b v="0"/>
    <n v="9"/>
    <b v="0"/>
    <n v="1.9848771266540643"/>
    <n v="117.55555555555556"/>
    <x v="2"/>
    <x v="37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n v="1401756143"/>
    <b v="0"/>
    <n v="27"/>
    <b v="0"/>
    <n v="5.7101024890190333"/>
    <n v="126.48148148148148"/>
    <x v="2"/>
    <x v="37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n v="1440529765"/>
    <b v="0"/>
    <n v="2"/>
    <b v="0"/>
    <n v="7272.727272727273"/>
    <n v="550"/>
    <x v="2"/>
    <x v="37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n v="1422489694"/>
    <b v="0"/>
    <n v="3"/>
    <b v="0"/>
    <n v="303.030303030303"/>
    <n v="44"/>
    <x v="2"/>
    <x v="37"/>
    <s v="technology/makerspaces"/>
  </r>
  <r>
    <n v="2680"/>
    <s v="iHeart Pillow"/>
    <s v="iHeartPillow, Connecting loved ones"/>
    <n v="32000"/>
    <n v="276"/>
    <x v="2"/>
    <x v="3"/>
    <s v="EUR"/>
    <n v="1459915491"/>
    <n v="1457327091"/>
    <n v="1457327091"/>
    <b v="0"/>
    <n v="4"/>
    <b v="0"/>
    <n v="115.94202898550725"/>
    <n v="69"/>
    <x v="2"/>
    <x v="37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n v="1402867750"/>
    <b v="0"/>
    <n v="2"/>
    <b v="0"/>
    <n v="145.45454545454547"/>
    <n v="27.5"/>
    <x v="7"/>
    <x v="19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n v="1413838540"/>
    <b v="0"/>
    <n v="20"/>
    <b v="0"/>
    <n v="3.5335689045936394"/>
    <n v="84.9"/>
    <x v="7"/>
    <x v="1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n v="1422641240"/>
    <b v="0"/>
    <n v="3"/>
    <b v="0"/>
    <n v="416.66666666666669"/>
    <n v="12"/>
    <x v="7"/>
    <x v="19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n v="1404165425"/>
    <b v="0"/>
    <n v="4"/>
    <b v="0"/>
    <n v="87.5"/>
    <n v="200"/>
    <x v="7"/>
    <x v="19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n v="1424968930"/>
    <b v="0"/>
    <n v="1"/>
    <b v="0"/>
    <n v="5000"/>
    <n v="10"/>
    <x v="7"/>
    <x v="19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n v="1410391423"/>
    <b v="0"/>
    <n v="0"/>
    <b v="0"/>
    <e v="#DIV/0!"/>
    <e v="#DIV/0!"/>
    <x v="7"/>
    <x v="19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n v="1432999318"/>
    <b v="0"/>
    <n v="0"/>
    <b v="0"/>
    <e v="#DIV/0!"/>
    <e v="#DIV/0!"/>
    <x v="7"/>
    <x v="19"/>
    <s v="food/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n v="1422067870"/>
    <b v="0"/>
    <n v="14"/>
    <b v="0"/>
    <n v="675.67567567567562"/>
    <n v="5.2857142857142856"/>
    <x v="7"/>
    <x v="1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n v="1467327890"/>
    <b v="0"/>
    <n v="1"/>
    <b v="0"/>
    <n v="35000"/>
    <n v="1"/>
    <x v="7"/>
    <x v="19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n v="1429410676"/>
    <b v="0"/>
    <n v="118"/>
    <b v="0"/>
    <n v="9.3174935942231532"/>
    <n v="72.762711864406782"/>
    <x v="7"/>
    <x v="19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n v="1427390557"/>
    <b v="0"/>
    <n v="2"/>
    <b v="0"/>
    <n v="1857.1428571428571"/>
    <n v="17.5"/>
    <x v="7"/>
    <x v="19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n v="1424678460"/>
    <b v="0"/>
    <n v="1"/>
    <b v="0"/>
    <n v="140"/>
    <n v="25"/>
    <x v="7"/>
    <x v="19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n v="1405307966"/>
    <b v="0"/>
    <n v="3"/>
    <b v="0"/>
    <n v="125"/>
    <n v="13.333333333333334"/>
    <x v="7"/>
    <x v="19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n v="1409109739"/>
    <b v="0"/>
    <n v="1"/>
    <b v="0"/>
    <n v="30000"/>
    <n v="1"/>
    <x v="7"/>
    <x v="19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n v="1423801318"/>
    <b v="0"/>
    <n v="3"/>
    <b v="0"/>
    <n v="211.26760563380282"/>
    <n v="23.666666666666668"/>
    <x v="7"/>
    <x v="19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n v="1416600960"/>
    <b v="0"/>
    <n v="38"/>
    <b v="0"/>
    <n v="17.699115044247787"/>
    <n v="89.21052631578948"/>
    <x v="7"/>
    <x v="19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n v="1435876423"/>
    <b v="0"/>
    <n v="52"/>
    <b v="0"/>
    <n v="3.7947533410328327"/>
    <n v="116.55769230769231"/>
    <x v="7"/>
    <x v="19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n v="1401312808"/>
    <b v="0"/>
    <n v="2"/>
    <b v="0"/>
    <n v="307.57400999615533"/>
    <n v="13.005000000000001"/>
    <x v="7"/>
    <x v="19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n v="1404941463"/>
    <b v="0"/>
    <n v="0"/>
    <b v="0"/>
    <e v="#DIV/0!"/>
    <e v="#DIV/0!"/>
    <x v="7"/>
    <x v="19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n v="1408481972"/>
    <b v="0"/>
    <n v="4"/>
    <b v="0"/>
    <n v="142.84285714285716"/>
    <n v="17.5"/>
    <x v="7"/>
    <x v="19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n v="1488911734"/>
    <b v="0"/>
    <n v="46"/>
    <b v="0"/>
    <n v="2.1656050955414012"/>
    <n v="34.130434782608695"/>
    <x v="1"/>
    <x v="38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n v="1488827677"/>
    <b v="1"/>
    <n v="26"/>
    <b v="0"/>
    <n v="2.9061319383900028"/>
    <n v="132.34615384615384"/>
    <x v="1"/>
    <x v="38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n v="1485016430"/>
    <b v="0"/>
    <n v="45"/>
    <b v="0"/>
    <n v="0.96385542168674698"/>
    <n v="922.22222222222217"/>
    <x v="1"/>
    <x v="38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n v="1487709714"/>
    <b v="0"/>
    <n v="7"/>
    <b v="0"/>
    <n v="16.593886462882097"/>
    <n v="163.57142857142858"/>
    <x v="1"/>
    <x v="38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n v="1486504758"/>
    <b v="0"/>
    <n v="8"/>
    <b v="0"/>
    <n v="9.4882116158711902"/>
    <n v="217.375"/>
    <x v="1"/>
    <x v="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n v="1410937483"/>
    <b v="1"/>
    <n v="263"/>
    <b v="1"/>
    <n v="0.89049460614695708"/>
    <n v="149.44486692015209"/>
    <x v="1"/>
    <x v="38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n v="1367088443"/>
    <b v="1"/>
    <n v="394"/>
    <b v="1"/>
    <n v="0.28502645579934421"/>
    <n v="71.237487309644663"/>
    <x v="1"/>
    <x v="38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n v="1463935526"/>
    <b v="1"/>
    <n v="1049"/>
    <b v="1"/>
    <n v="0.42878824228336598"/>
    <n v="44.464318398474738"/>
    <x v="1"/>
    <x v="38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n v="1472528141"/>
    <b v="1"/>
    <n v="308"/>
    <b v="1"/>
    <n v="0.98419384682006972"/>
    <n v="164.94480519480518"/>
    <x v="1"/>
    <x v="38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n v="1404797428"/>
    <b v="1"/>
    <n v="1088"/>
    <b v="1"/>
    <n v="0.64977110188508336"/>
    <n v="84.871516544117654"/>
    <x v="1"/>
    <x v="38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n v="1400694790"/>
    <b v="1"/>
    <n v="73"/>
    <b v="1"/>
    <n v="0.99288979177247338"/>
    <n v="53.945205479452056"/>
    <x v="1"/>
    <x v="38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n v="1370568560"/>
    <b v="1"/>
    <n v="143"/>
    <b v="1"/>
    <n v="0.7611403265983947"/>
    <n v="50.531468531468533"/>
    <x v="1"/>
    <x v="38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n v="1447515684"/>
    <b v="1"/>
    <n v="1420"/>
    <b v="1"/>
    <n v="0.97807801150219742"/>
    <n v="108.00140845070422"/>
    <x v="1"/>
    <x v="38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n v="1474040596"/>
    <b v="1"/>
    <n v="305"/>
    <b v="1"/>
    <n v="0.85943140018563713"/>
    <n v="95.373770491803285"/>
    <x v="1"/>
    <x v="38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n v="1453109628"/>
    <b v="1"/>
    <n v="551"/>
    <b v="1"/>
    <n v="0.37789693427962928"/>
    <n v="57.631016333938291"/>
    <x v="1"/>
    <x v="38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n v="1441699193"/>
    <b v="1"/>
    <n v="187"/>
    <b v="1"/>
    <n v="0.83347155069882417"/>
    <n v="64.160481283422456"/>
    <x v="1"/>
    <x v="38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n v="1414015049"/>
    <b v="1"/>
    <n v="325"/>
    <b v="1"/>
    <n v="0.83261173649503761"/>
    <n v="92.387692307692305"/>
    <x v="1"/>
    <x v="38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n v="1459865945"/>
    <b v="1"/>
    <n v="148"/>
    <b v="1"/>
    <n v="0.96540627514078836"/>
    <n v="125.97972972972973"/>
    <x v="1"/>
    <x v="3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n v="1455756294"/>
    <b v="0"/>
    <n v="69"/>
    <b v="1"/>
    <n v="0.91883614088820831"/>
    <n v="94.637681159420296"/>
    <x v="1"/>
    <x v="38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n v="1476270653"/>
    <b v="0"/>
    <n v="173"/>
    <b v="1"/>
    <n v="0.8465680132741864"/>
    <n v="170.69942196531792"/>
    <x v="1"/>
    <x v="38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n v="1375880598"/>
    <b v="0"/>
    <n v="269"/>
    <b v="1"/>
    <n v="6.8399452804377564E-2"/>
    <n v="40.762081784386616"/>
    <x v="2"/>
    <x v="30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n v="1480538053"/>
    <b v="0"/>
    <n v="185"/>
    <b v="1"/>
    <n v="0.39597687495050288"/>
    <n v="68.254054054054052"/>
    <x v="2"/>
    <x v="30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n v="1414872488"/>
    <b v="0"/>
    <n v="176"/>
    <b v="1"/>
    <n v="0.71403070332024277"/>
    <n v="95.48863636363636"/>
    <x v="2"/>
    <x v="30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n v="1436860259"/>
    <b v="0"/>
    <n v="1019"/>
    <b v="1"/>
    <n v="0.33684187539580285"/>
    <n v="7.1902649656526005"/>
    <x v="2"/>
    <x v="30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n v="1484070735"/>
    <b v="0"/>
    <n v="113"/>
    <b v="1"/>
    <n v="0.6918380407146687"/>
    <n v="511.65486725663715"/>
    <x v="2"/>
    <x v="30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n v="1458741311"/>
    <b v="0"/>
    <n v="404"/>
    <b v="1"/>
    <n v="0.94567119012719281"/>
    <n v="261.74504950495049"/>
    <x v="2"/>
    <x v="30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n v="1436804063"/>
    <b v="0"/>
    <n v="707"/>
    <b v="1"/>
    <n v="0.20275339105046533"/>
    <n v="69.760961810466767"/>
    <x v="2"/>
    <x v="30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n v="1448461434"/>
    <b v="0"/>
    <n v="392"/>
    <b v="1"/>
    <n v="0.49547466472881019"/>
    <n v="77.229591836734699"/>
    <x v="2"/>
    <x v="30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n v="1427867197"/>
    <b v="0"/>
    <n v="23"/>
    <b v="1"/>
    <n v="0.9574875526618154"/>
    <n v="340.56521739130437"/>
    <x v="2"/>
    <x v="30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n v="1363611575"/>
    <b v="0"/>
    <n v="682"/>
    <b v="1"/>
    <n v="0.58722447482014073"/>
    <n v="67.417903225806455"/>
    <x v="2"/>
    <x v="30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n v="1408624622"/>
    <b v="0"/>
    <n v="37"/>
    <b v="1"/>
    <n v="0.95874213032501354"/>
    <n v="845.70270270270271"/>
    <x v="2"/>
    <x v="30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n v="1366917828"/>
    <b v="0"/>
    <n v="146"/>
    <b v="1"/>
    <n v="0.84566596194503174"/>
    <n v="97.191780821917803"/>
    <x v="2"/>
    <x v="30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n v="1423463574"/>
    <b v="0"/>
    <n v="119"/>
    <b v="1"/>
    <n v="0.92990384794212277"/>
    <n v="451.84033613445376"/>
    <x v="2"/>
    <x v="30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n v="1473782592"/>
    <b v="0"/>
    <n v="163"/>
    <b v="1"/>
    <n v="4.4241914790072115E-5"/>
    <n v="138.66871165644173"/>
    <x v="2"/>
    <x v="30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n v="1360551250"/>
    <b v="0"/>
    <n v="339"/>
    <b v="1"/>
    <n v="0.1022354113475854"/>
    <n v="21.640147492625371"/>
    <x v="2"/>
    <x v="30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n v="1395676773"/>
    <b v="0"/>
    <n v="58"/>
    <b v="1"/>
    <n v="0.8136696501220505"/>
    <n v="169.51724137931035"/>
    <x v="2"/>
    <x v="30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n v="1386108087"/>
    <b v="0"/>
    <n v="456"/>
    <b v="1"/>
    <n v="0.40640362056857487"/>
    <n v="161.88210526315791"/>
    <x v="2"/>
    <x v="30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n v="1473218804"/>
    <b v="0"/>
    <n v="15"/>
    <b v="1"/>
    <n v="0.67594970934162502"/>
    <n v="493.13333333333333"/>
    <x v="2"/>
    <x v="30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n v="1395436717"/>
    <b v="0"/>
    <n v="191"/>
    <b v="1"/>
    <n v="0.26035502958579881"/>
    <n v="22.120418848167539"/>
    <x v="2"/>
    <x v="30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n v="1423529152"/>
    <b v="0"/>
    <n v="17"/>
    <b v="1"/>
    <n v="0.967741935483871"/>
    <n v="18.235294117647058"/>
    <x v="2"/>
    <x v="30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n v="1412005602"/>
    <b v="0"/>
    <n v="4"/>
    <b v="0"/>
    <n v="228.57142857142858"/>
    <n v="8.75"/>
    <x v="3"/>
    <x v="39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n v="1335892587"/>
    <b v="0"/>
    <n v="18"/>
    <b v="0"/>
    <n v="3.4199726402188784"/>
    <n v="40.611111111111114"/>
    <x v="3"/>
    <x v="39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n v="1474271607"/>
    <b v="0"/>
    <n v="0"/>
    <b v="0"/>
    <e v="#DIV/0!"/>
    <e v="#DIV/0!"/>
    <x v="3"/>
    <x v="39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n v="1327886998"/>
    <b v="0"/>
    <n v="22"/>
    <b v="0"/>
    <n v="19.161676646706585"/>
    <n v="37.954545454545453"/>
    <x v="3"/>
    <x v="39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n v="1337125368"/>
    <b v="0"/>
    <n v="49"/>
    <b v="0"/>
    <n v="4.5688178183894914"/>
    <n v="35.734693877551024"/>
    <x v="3"/>
    <x v="39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n v="1406745911"/>
    <b v="0"/>
    <n v="19"/>
    <b v="0"/>
    <n v="3.7453183520599249"/>
    <n v="42.157894736842103"/>
    <x v="3"/>
    <x v="39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n v="1337095997"/>
    <b v="0"/>
    <n v="4"/>
    <b v="0"/>
    <n v="3.5714285714285716"/>
    <n v="35"/>
    <x v="3"/>
    <x v="39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n v="1470243802"/>
    <b v="0"/>
    <n v="4"/>
    <b v="0"/>
    <n v="94.339622641509436"/>
    <n v="13.25"/>
    <x v="3"/>
    <x v="39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n v="1425582637"/>
    <b v="0"/>
    <n v="2"/>
    <b v="0"/>
    <n v="90.909090909090907"/>
    <n v="55"/>
    <x v="3"/>
    <x v="39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n v="1340055345"/>
    <b v="0"/>
    <n v="0"/>
    <b v="0"/>
    <e v="#DIV/0!"/>
    <e v="#DIV/0!"/>
    <x v="3"/>
    <x v="39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n v="1397855842"/>
    <b v="0"/>
    <n v="0"/>
    <b v="0"/>
    <e v="#DIV/0!"/>
    <e v="#DIV/0!"/>
    <x v="3"/>
    <x v="39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n v="1320776504"/>
    <b v="0"/>
    <n v="14"/>
    <b v="0"/>
    <n v="8.7272727272727266"/>
    <n v="39.285714285714285"/>
    <x v="3"/>
    <x v="3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n v="1343425023"/>
    <b v="0"/>
    <n v="8"/>
    <b v="0"/>
    <n v="5.2631578947368425"/>
    <n v="47.5"/>
    <x v="3"/>
    <x v="39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n v="1407856551"/>
    <b v="0"/>
    <n v="0"/>
    <b v="0"/>
    <e v="#DIV/0!"/>
    <e v="#DIV/0!"/>
    <x v="3"/>
    <x v="39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n v="1425927527"/>
    <b v="0"/>
    <n v="15"/>
    <b v="0"/>
    <n v="1.9230769230769231"/>
    <n v="17.333333333333332"/>
    <x v="3"/>
    <x v="39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n v="1386884201"/>
    <b v="0"/>
    <n v="33"/>
    <b v="0"/>
    <n v="9.5419847328244281"/>
    <n v="31.757575757575758"/>
    <x v="3"/>
    <x v="39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n v="1469202332"/>
    <b v="0"/>
    <n v="2"/>
    <b v="0"/>
    <n v="150"/>
    <n v="5"/>
    <x v="3"/>
    <x v="39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n v="1474886183"/>
    <b v="0"/>
    <n v="6"/>
    <b v="0"/>
    <n v="8.5470085470085468"/>
    <n v="39"/>
    <x v="3"/>
    <x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n v="1464943666"/>
    <b v="0"/>
    <n v="2"/>
    <b v="0"/>
    <n v="9.5238095238095237"/>
    <n v="52.5"/>
    <x v="3"/>
    <x v="39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n v="1369134258"/>
    <b v="0"/>
    <n v="0"/>
    <b v="0"/>
    <e v="#DIV/0!"/>
    <e v="#DIV/0!"/>
    <x v="3"/>
    <x v="39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n v="1354584693"/>
    <b v="0"/>
    <n v="4"/>
    <b v="0"/>
    <n v="138.88888888888889"/>
    <n v="9"/>
    <x v="3"/>
    <x v="3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n v="1326934395"/>
    <b v="0"/>
    <n v="1"/>
    <b v="0"/>
    <n v="130"/>
    <n v="25"/>
    <x v="3"/>
    <x v="39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n v="1365515684"/>
    <b v="0"/>
    <n v="3"/>
    <b v="0"/>
    <n v="437.77777777777777"/>
    <n v="30"/>
    <x v="3"/>
    <x v="39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n v="1335855631"/>
    <b v="0"/>
    <n v="4"/>
    <b v="0"/>
    <n v="88.888888888888886"/>
    <n v="11.25"/>
    <x v="3"/>
    <x v="39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n v="1350050028"/>
    <b v="0"/>
    <n v="0"/>
    <b v="0"/>
    <e v="#DIV/0!"/>
    <e v="#DIV/0!"/>
    <x v="3"/>
    <x v="39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n v="1310486518"/>
    <b v="0"/>
    <n v="4"/>
    <b v="0"/>
    <n v="50"/>
    <n v="25"/>
    <x v="3"/>
    <x v="39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n v="1434582050"/>
    <b v="0"/>
    <n v="3"/>
    <b v="0"/>
    <n v="117.64705882352941"/>
    <n v="11.333333333333334"/>
    <x v="3"/>
    <x v="39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n v="1330440323"/>
    <b v="0"/>
    <n v="34"/>
    <b v="0"/>
    <n v="6.9860279441117763"/>
    <n v="29.470588235294116"/>
    <x v="3"/>
    <x v="39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n v="1397677790"/>
    <b v="0"/>
    <n v="2"/>
    <b v="0"/>
    <n v="400"/>
    <n v="1"/>
    <x v="3"/>
    <x v="39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n v="1392569730"/>
    <b v="0"/>
    <n v="33"/>
    <b v="0"/>
    <n v="9.6049945971905384"/>
    <n v="63.098484848484851"/>
    <x v="3"/>
    <x v="39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n v="1355489140"/>
    <b v="0"/>
    <n v="0"/>
    <b v="0"/>
    <e v="#DIV/0!"/>
    <e v="#DIV/0!"/>
    <x v="3"/>
    <x v="39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n v="1379710294"/>
    <b v="0"/>
    <n v="0"/>
    <b v="0"/>
    <e v="#DIV/0!"/>
    <e v="#DIV/0!"/>
    <x v="3"/>
    <x v="39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n v="1460666721"/>
    <b v="0"/>
    <n v="1"/>
    <b v="0"/>
    <n v="530"/>
    <n v="1"/>
    <x v="3"/>
    <x v="39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n v="1360119728"/>
    <b v="0"/>
    <n v="13"/>
    <b v="0"/>
    <n v="7.0175438596491224"/>
    <n v="43.846153846153847"/>
    <x v="3"/>
    <x v="39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n v="1321402754"/>
    <b v="0"/>
    <n v="2"/>
    <b v="0"/>
    <n v="33.333333333333336"/>
    <n v="75"/>
    <x v="3"/>
    <x v="39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n v="1431414476"/>
    <b v="0"/>
    <n v="36"/>
    <b v="0"/>
    <n v="12.688821752265861"/>
    <n v="45.972222222222221"/>
    <x v="3"/>
    <x v="39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n v="1434557004"/>
    <b v="0"/>
    <n v="1"/>
    <b v="0"/>
    <n v="300"/>
    <n v="10"/>
    <x v="3"/>
    <x v="39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n v="1406417306"/>
    <b v="0"/>
    <n v="15"/>
    <b v="0"/>
    <n v="3.9145907473309607"/>
    <n v="93.666666666666671"/>
    <x v="3"/>
    <x v="39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n v="1445609021"/>
    <b v="0"/>
    <n v="1"/>
    <b v="0"/>
    <n v="47.169811320754718"/>
    <n v="53"/>
    <x v="3"/>
    <x v="39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n v="1486550688"/>
    <b v="0"/>
    <n v="0"/>
    <b v="0"/>
    <e v="#DIV/0!"/>
    <e v="#DIV/0!"/>
    <x v="3"/>
    <x v="39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n v="1421274954"/>
    <b v="0"/>
    <n v="28"/>
    <b v="1"/>
    <n v="0.94984802431610937"/>
    <n v="47"/>
    <x v="1"/>
    <x v="6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n v="1421964718"/>
    <b v="0"/>
    <n v="18"/>
    <b v="1"/>
    <n v="0.83333333333333337"/>
    <n v="66.666666666666671"/>
    <x v="1"/>
    <x v="6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n v="1428583846"/>
    <b v="0"/>
    <n v="61"/>
    <b v="1"/>
    <n v="0.8733624454148472"/>
    <n v="18.770491803278688"/>
    <x v="1"/>
    <x v="6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n v="1412794443"/>
    <b v="0"/>
    <n v="108"/>
    <b v="1"/>
    <n v="0.84033613445378152"/>
    <n v="66.111111111111114"/>
    <x v="1"/>
    <x v="6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n v="1467865967"/>
    <b v="0"/>
    <n v="142"/>
    <b v="1"/>
    <n v="0.95529231944975157"/>
    <n v="36.859154929577464"/>
    <x v="1"/>
    <x v="6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n v="1403703580"/>
    <b v="0"/>
    <n v="74"/>
    <b v="1"/>
    <n v="0.84860828241683639"/>
    <n v="39.810810810810814"/>
    <x v="1"/>
    <x v="6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n v="1403066752"/>
    <b v="0"/>
    <n v="38"/>
    <b v="1"/>
    <n v="0.83542188805346695"/>
    <n v="31.5"/>
    <x v="1"/>
    <x v="6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n v="1467219043"/>
    <b v="0"/>
    <n v="20"/>
    <b v="1"/>
    <n v="0.97560975609756095"/>
    <n v="102.5"/>
    <x v="1"/>
    <x v="6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n v="1424477934"/>
    <b v="0"/>
    <n v="24"/>
    <b v="1"/>
    <n v="0.98846787479406917"/>
    <n v="126.45833333333333"/>
    <x v="1"/>
    <x v="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n v="1421101903"/>
    <b v="0"/>
    <n v="66"/>
    <b v="1"/>
    <n v="0.94936708860759489"/>
    <n v="47.878787878787875"/>
    <x v="1"/>
    <x v="6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n v="1470778559"/>
    <b v="0"/>
    <n v="28"/>
    <b v="1"/>
    <n v="0.97560975609756095"/>
    <n v="73.214285714285708"/>
    <x v="1"/>
    <x v="6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n v="1435469559"/>
    <b v="0"/>
    <n v="24"/>
    <b v="1"/>
    <n v="0.92936802973977695"/>
    <n v="89.666666666666671"/>
    <x v="1"/>
    <x v="6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n v="1434881005"/>
    <b v="0"/>
    <n v="73"/>
    <b v="1"/>
    <n v="0.90442489881746446"/>
    <n v="151.4623287671233"/>
    <x v="1"/>
    <x v="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n v="1455640559"/>
    <b v="0"/>
    <n v="3"/>
    <b v="1"/>
    <n v="0.66666666666666663"/>
    <n v="25"/>
    <x v="1"/>
    <x v="6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n v="1400675841"/>
    <b v="0"/>
    <n v="20"/>
    <b v="1"/>
    <n v="0.95890410958904104"/>
    <n v="36.5"/>
    <x v="1"/>
    <x v="6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n v="1401972028"/>
    <b v="0"/>
    <n v="21"/>
    <b v="1"/>
    <n v="0.86580086580086579"/>
    <n v="44"/>
    <x v="1"/>
    <x v="6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n v="1402266840"/>
    <b v="0"/>
    <n v="94"/>
    <b v="1"/>
    <n v="0.97423038843783372"/>
    <n v="87.357553191489373"/>
    <x v="1"/>
    <x v="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n v="1437063121"/>
    <b v="0"/>
    <n v="139"/>
    <b v="1"/>
    <n v="0.98619329388560162"/>
    <n v="36.474820143884891"/>
    <x v="1"/>
    <x v="6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n v="1463466070"/>
    <b v="0"/>
    <n v="130"/>
    <b v="1"/>
    <n v="0.85737704355818334"/>
    <n v="44.859538461538463"/>
    <x v="1"/>
    <x v="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n v="1415193366"/>
    <b v="0"/>
    <n v="31"/>
    <b v="1"/>
    <n v="0.75187969924812026"/>
    <n v="42.903225806451616"/>
    <x v="1"/>
    <x v="6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n v="1411019409"/>
    <b v="0"/>
    <n v="13"/>
    <b v="1"/>
    <n v="0.75075075075075071"/>
    <n v="51.230769230769234"/>
    <x v="1"/>
    <x v="6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n v="1436283107"/>
    <b v="0"/>
    <n v="90"/>
    <b v="1"/>
    <n v="0.98199672667757776"/>
    <n v="33.944444444444443"/>
    <x v="1"/>
    <x v="6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n v="1433295276"/>
    <b v="0"/>
    <n v="141"/>
    <b v="1"/>
    <n v="0.78155529503712384"/>
    <n v="90.744680851063833"/>
    <x v="1"/>
    <x v="6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n v="1409395990"/>
    <b v="0"/>
    <n v="23"/>
    <b v="1"/>
    <n v="0.86956521739130432"/>
    <n v="50"/>
    <x v="1"/>
    <x v="6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n v="1438085273"/>
    <b v="0"/>
    <n v="18"/>
    <b v="1"/>
    <n v="0.90909090909090906"/>
    <n v="24.444444444444443"/>
    <x v="1"/>
    <x v="6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n v="1435645490"/>
    <b v="0"/>
    <n v="76"/>
    <b v="1"/>
    <n v="0.89206066012488849"/>
    <n v="44.25"/>
    <x v="1"/>
    <x v="6"/>
    <s v="theater/plays"/>
  </r>
  <r>
    <n v="2807"/>
    <s v="The Commission Theatre Co."/>
    <s v="Bringing Shakespeare back to the Playwrights"/>
    <n v="5000"/>
    <n v="6300"/>
    <x v="0"/>
    <x v="0"/>
    <s v="USD"/>
    <n v="1435611438"/>
    <n v="1433019438"/>
    <n v="1433019438"/>
    <b v="0"/>
    <n v="93"/>
    <b v="1"/>
    <n v="0.79365079365079361"/>
    <n v="67.741935483870961"/>
    <x v="1"/>
    <x v="6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n v="1437682735"/>
    <b v="0"/>
    <n v="69"/>
    <b v="1"/>
    <n v="0.99756151629350476"/>
    <n v="65.376811594202906"/>
    <x v="1"/>
    <x v="6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n v="1458647725"/>
    <b v="0"/>
    <n v="21"/>
    <b v="1"/>
    <n v="0.9765625"/>
    <n v="121.9047619047619"/>
    <x v="1"/>
    <x v="6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n v="1398828064"/>
    <b v="0"/>
    <n v="57"/>
    <b v="1"/>
    <n v="0.92421441774491686"/>
    <n v="47.456140350877192"/>
    <x v="1"/>
    <x v="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n v="1422100503"/>
    <b v="0"/>
    <n v="108"/>
    <b v="1"/>
    <n v="0.997307270370001"/>
    <n v="92.842592592592595"/>
    <x v="1"/>
    <x v="6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n v="1424368298"/>
    <b v="0"/>
    <n v="83"/>
    <b v="1"/>
    <n v="0.88261253309796994"/>
    <n v="68.253012048192772"/>
    <x v="1"/>
    <x v="6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n v="1479577761"/>
    <b v="0"/>
    <n v="96"/>
    <b v="1"/>
    <n v="0.78384824697938482"/>
    <n v="37.209583333333335"/>
    <x v="1"/>
    <x v="6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n v="1428572115"/>
    <b v="0"/>
    <n v="64"/>
    <b v="1"/>
    <n v="0.92821782178217827"/>
    <n v="25.25"/>
    <x v="1"/>
    <x v="6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n v="1468003109"/>
    <b v="0"/>
    <n v="14"/>
    <b v="1"/>
    <n v="0.41322314049586778"/>
    <n v="43.214285714285715"/>
    <x v="1"/>
    <x v="6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n v="1435921992"/>
    <b v="0"/>
    <n v="169"/>
    <b v="1"/>
    <n v="0.70638097480574524"/>
    <n v="25.130177514792898"/>
    <x v="1"/>
    <x v="6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n v="1421680462"/>
    <b v="0"/>
    <n v="33"/>
    <b v="1"/>
    <n v="0.76923076923076927"/>
    <n v="23.636363636363637"/>
    <x v="1"/>
    <x v="6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n v="1441290086"/>
    <b v="0"/>
    <n v="102"/>
    <b v="1"/>
    <n v="0.94312930302744502"/>
    <n v="103.95098039215686"/>
    <x v="1"/>
    <x v="6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n v="1431693409"/>
    <b v="0"/>
    <n v="104"/>
    <b v="1"/>
    <n v="0.95419847328244278"/>
    <n v="50.384615384615387"/>
    <x v="1"/>
    <x v="6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n v="1454337589"/>
    <b v="0"/>
    <n v="20"/>
    <b v="1"/>
    <n v="0.73529411764705888"/>
    <n v="13.6"/>
    <x v="1"/>
    <x v="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n v="1408918135"/>
    <b v="0"/>
    <n v="35"/>
    <b v="1"/>
    <n v="1"/>
    <n v="28.571428571428573"/>
    <x v="1"/>
    <x v="6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n v="1424881492"/>
    <b v="0"/>
    <n v="94"/>
    <b v="1"/>
    <n v="1"/>
    <n v="63.829787234042556"/>
    <x v="1"/>
    <x v="6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n v="1425428206"/>
    <b v="0"/>
    <n v="14"/>
    <b v="1"/>
    <n v="0.80645161290322576"/>
    <n v="8.8571428571428577"/>
    <x v="1"/>
    <x v="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n v="1431412196"/>
    <b v="0"/>
    <n v="15"/>
    <b v="1"/>
    <n v="0.85526315789473684"/>
    <n v="50.666666666666664"/>
    <x v="1"/>
    <x v="6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n v="1446663686"/>
    <b v="0"/>
    <n v="51"/>
    <b v="1"/>
    <n v="0.967741935483871"/>
    <n v="60.784313725490193"/>
    <x v="1"/>
    <x v="6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n v="1434415812"/>
    <b v="0"/>
    <n v="19"/>
    <b v="1"/>
    <n v="0.92807424593967514"/>
    <n v="113.42105263157895"/>
    <x v="1"/>
    <x v="6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n v="1462379066"/>
    <b v="0"/>
    <n v="23"/>
    <b v="1"/>
    <n v="0.83160083160083165"/>
    <n v="104.56521739130434"/>
    <x v="1"/>
    <x v="6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n v="1441606869"/>
    <b v="0"/>
    <n v="97"/>
    <b v="1"/>
    <n v="0.9962248322147651"/>
    <n v="98.30927835051547"/>
    <x v="1"/>
    <x v="6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n v="1462443918"/>
    <b v="0"/>
    <n v="76"/>
    <b v="1"/>
    <n v="0.93879083740142699"/>
    <n v="35.039473684210527"/>
    <x v="1"/>
    <x v="6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n v="1398802148"/>
    <b v="0"/>
    <n v="11"/>
    <b v="1"/>
    <n v="1"/>
    <n v="272.72727272727275"/>
    <x v="1"/>
    <x v="6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n v="1434484070"/>
    <b v="0"/>
    <n v="52"/>
    <b v="1"/>
    <n v="0.90361445783132532"/>
    <n v="63.846153846153847"/>
    <x v="1"/>
    <x v="6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n v="1414342894"/>
    <b v="0"/>
    <n v="95"/>
    <b v="1"/>
    <n v="0.87169062653635476"/>
    <n v="30.189368421052631"/>
    <x v="1"/>
    <x v="6"/>
    <s v="theater/plays"/>
  </r>
  <r>
    <n v="2833"/>
    <s v="Star Man Rocket Man"/>
    <s v="A new play about exploring outer space"/>
    <n v="2700"/>
    <n v="2923"/>
    <x v="0"/>
    <x v="0"/>
    <s v="USD"/>
    <n v="1444528800"/>
    <n v="1442804633"/>
    <n v="1442804633"/>
    <b v="0"/>
    <n v="35"/>
    <b v="1"/>
    <n v="0.92370851864522752"/>
    <n v="83.51428571428572"/>
    <x v="1"/>
    <x v="6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n v="1421362930"/>
    <b v="0"/>
    <n v="21"/>
    <b v="1"/>
    <n v="0.58823529411764708"/>
    <n v="64.761904761904759"/>
    <x v="1"/>
    <x v="6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n v="1446742417"/>
    <b v="0"/>
    <n v="93"/>
    <b v="1"/>
    <n v="0.53447640019454945"/>
    <n v="20.118172043010752"/>
    <x v="1"/>
    <x v="6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n v="1484115418"/>
    <b v="0"/>
    <n v="11"/>
    <b v="1"/>
    <n v="0.92783505154639179"/>
    <n v="44.090909090909093"/>
    <x v="1"/>
    <x v="6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n v="1446241684"/>
    <b v="0"/>
    <n v="21"/>
    <b v="1"/>
    <n v="1"/>
    <n v="40.476190476190474"/>
    <x v="1"/>
    <x v="6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n v="1406039696"/>
    <b v="0"/>
    <n v="54"/>
    <b v="1"/>
    <n v="0.83160083160083165"/>
    <n v="44.537037037037038"/>
    <x v="1"/>
    <x v="6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n v="1406958354"/>
    <b v="0"/>
    <n v="31"/>
    <b v="1"/>
    <n v="0.89743589743589747"/>
    <n v="125.80645161290323"/>
    <x v="1"/>
    <x v="6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n v="1424825479"/>
    <b v="0"/>
    <n v="132"/>
    <b v="1"/>
    <n v="0.96153846153846156"/>
    <n v="19.696969696969695"/>
    <x v="1"/>
    <x v="6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n v="1444844697"/>
    <b v="0"/>
    <n v="1"/>
    <b v="0"/>
    <n v="100"/>
    <n v="10"/>
    <x v="1"/>
    <x v="6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n v="1401058295"/>
    <b v="0"/>
    <n v="0"/>
    <b v="0"/>
    <e v="#DIV/0!"/>
    <e v="#DIV/0!"/>
    <x v="1"/>
    <x v="6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n v="1462210950"/>
    <b v="0"/>
    <n v="0"/>
    <b v="0"/>
    <e v="#DIV/0!"/>
    <e v="#DIV/0!"/>
    <x v="1"/>
    <x v="6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n v="1480943180"/>
    <b v="0"/>
    <n v="1"/>
    <b v="0"/>
    <n v="18.333333333333332"/>
    <n v="30"/>
    <x v="1"/>
    <x v="6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n v="1428539033"/>
    <b v="0"/>
    <n v="39"/>
    <b v="0"/>
    <n v="3.1699070160608622"/>
    <n v="60.666666666666664"/>
    <x v="1"/>
    <x v="6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n v="1429029394"/>
    <b v="0"/>
    <n v="0"/>
    <b v="0"/>
    <e v="#DIV/0!"/>
    <e v="#DIV/0!"/>
    <x v="1"/>
    <x v="6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n v="1458847265"/>
    <b v="0"/>
    <n v="0"/>
    <b v="0"/>
    <e v="#DIV/0!"/>
    <e v="#DIV/0!"/>
    <x v="1"/>
    <x v="6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n v="1430321659"/>
    <b v="0"/>
    <n v="3"/>
    <b v="0"/>
    <n v="500"/>
    <n v="23.333333333333332"/>
    <x v="1"/>
    <x v="6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n v="1458814600"/>
    <b v="0"/>
    <n v="1"/>
    <b v="0"/>
    <n v="100"/>
    <n v="5"/>
    <x v="1"/>
    <x v="6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n v="1407370211"/>
    <b v="0"/>
    <n v="13"/>
    <b v="0"/>
    <n v="25.723472668810288"/>
    <n v="23.923076923076923"/>
    <x v="1"/>
    <x v="6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n v="1453334629"/>
    <b v="0"/>
    <n v="0"/>
    <b v="0"/>
    <e v="#DIV/0!"/>
    <e v="#DIV/0!"/>
    <x v="1"/>
    <x v="6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n v="1400720703"/>
    <b v="0"/>
    <n v="6"/>
    <b v="0"/>
    <n v="52.631578947368418"/>
    <n v="15.833333333333334"/>
    <x v="1"/>
    <x v="6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n v="1405485297"/>
    <b v="0"/>
    <n v="0"/>
    <b v="0"/>
    <e v="#DIV/0!"/>
    <e v="#DIV/0!"/>
    <x v="1"/>
    <x v="6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n v="1429290719"/>
    <b v="0"/>
    <n v="14"/>
    <b v="0"/>
    <n v="2.3980815347721824"/>
    <n v="29.785714285714285"/>
    <x v="1"/>
    <x v="6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n v="1451607071"/>
    <b v="0"/>
    <n v="5"/>
    <b v="0"/>
    <n v="2"/>
    <n v="60"/>
    <x v="1"/>
    <x v="6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n v="1433897647"/>
    <b v="0"/>
    <n v="6"/>
    <b v="0"/>
    <n v="20.547945205479451"/>
    <n v="24.333333333333332"/>
    <x v="1"/>
    <x v="6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n v="1482444295"/>
    <b v="0"/>
    <n v="15"/>
    <b v="0"/>
    <n v="5.0666666666666664"/>
    <n v="500"/>
    <x v="1"/>
    <x v="6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n v="1415711095"/>
    <b v="0"/>
    <n v="0"/>
    <b v="0"/>
    <e v="#DIV/0!"/>
    <e v="#DIV/0!"/>
    <x v="1"/>
    <x v="6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n v="1439800904"/>
    <b v="0"/>
    <n v="1"/>
    <b v="0"/>
    <n v="57.142857142857146"/>
    <n v="35"/>
    <x v="1"/>
    <x v="6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n v="1461179576"/>
    <b v="0"/>
    <n v="9"/>
    <b v="0"/>
    <n v="15.037593984962406"/>
    <n v="29.555555555555557"/>
    <x v="1"/>
    <x v="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n v="1441894248"/>
    <b v="0"/>
    <n v="3"/>
    <b v="0"/>
    <n v="3.125"/>
    <n v="26.666666666666668"/>
    <x v="1"/>
    <x v="6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n v="1401044229"/>
    <b v="0"/>
    <n v="3"/>
    <b v="0"/>
    <n v="230.90909090909091"/>
    <n v="18.333333333333332"/>
    <x v="1"/>
    <x v="6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n v="1405095123"/>
    <b v="0"/>
    <n v="1"/>
    <b v="0"/>
    <n v="2500"/>
    <n v="20"/>
    <x v="1"/>
    <x v="6"/>
    <s v="theater/plays"/>
  </r>
  <r>
    <n v="2864"/>
    <s v="'Haunting Julia' by Alan Ayckbourn"/>
    <s v="Accessible, original theatre for all!"/>
    <n v="2500"/>
    <n v="40"/>
    <x v="2"/>
    <x v="1"/>
    <s v="GBP"/>
    <n v="1437139080"/>
    <n v="1434552207"/>
    <n v="1434552207"/>
    <b v="0"/>
    <n v="3"/>
    <b v="0"/>
    <n v="62.5"/>
    <n v="13.333333333333334"/>
    <x v="1"/>
    <x v="6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n v="1415328259"/>
    <b v="0"/>
    <n v="0"/>
    <b v="0"/>
    <e v="#DIV/0!"/>
    <e v="#DIV/0!"/>
    <x v="1"/>
    <x v="6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n v="1473893721"/>
    <b v="0"/>
    <n v="2"/>
    <b v="0"/>
    <n v="111.11111111111111"/>
    <n v="22.5"/>
    <x v="1"/>
    <x v="6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n v="1465533672"/>
    <b v="0"/>
    <n v="10"/>
    <b v="0"/>
    <n v="4.9603174603174605"/>
    <n v="50.4"/>
    <x v="1"/>
    <x v="6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n v="1473105054"/>
    <b v="0"/>
    <n v="60"/>
    <b v="0"/>
    <n v="2.3802874117706798"/>
    <n v="105.02933333333334"/>
    <x v="1"/>
    <x v="6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n v="1466345681"/>
    <b v="0"/>
    <n v="5"/>
    <b v="0"/>
    <n v="112.99435028248588"/>
    <n v="35.4"/>
    <x v="1"/>
    <x v="6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n v="1397709165"/>
    <b v="0"/>
    <n v="9"/>
    <b v="0"/>
    <n v="6.666666666666667"/>
    <n v="83.333333333333329"/>
    <x v="1"/>
    <x v="6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n v="1417455813"/>
    <b v="0"/>
    <n v="13"/>
    <b v="0"/>
    <n v="21.413276231263382"/>
    <n v="35.92307692307692"/>
    <x v="1"/>
    <x v="6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n v="1429584438"/>
    <b v="0"/>
    <n v="0"/>
    <b v="0"/>
    <e v="#DIV/0!"/>
    <e v="#DIV/0!"/>
    <x v="1"/>
    <x v="6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n v="1419881831"/>
    <b v="0"/>
    <n v="8"/>
    <b v="0"/>
    <n v="2.6232948583420774"/>
    <n v="119.125"/>
    <x v="1"/>
    <x v="6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n v="1482092186"/>
    <b v="0"/>
    <n v="3"/>
    <b v="0"/>
    <n v="18.450184501845019"/>
    <n v="90.333333333333329"/>
    <x v="1"/>
    <x v="6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n v="1459825493"/>
    <b v="0"/>
    <n v="3"/>
    <b v="0"/>
    <n v="2857.1428571428573"/>
    <n v="2.3333333333333335"/>
    <x v="1"/>
    <x v="6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n v="1434477079"/>
    <b v="0"/>
    <n v="0"/>
    <b v="0"/>
    <e v="#DIV/0!"/>
    <e v="#DIV/0!"/>
    <x v="1"/>
    <x v="6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n v="1477781724"/>
    <b v="0"/>
    <n v="6"/>
    <b v="0"/>
    <n v="9.2307692307692299"/>
    <n v="108.33333333333333"/>
    <x v="1"/>
    <x v="6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n v="1430750795"/>
    <b v="0"/>
    <n v="4"/>
    <b v="0"/>
    <n v="47.61904761904762"/>
    <n v="15.75"/>
    <x v="1"/>
    <x v="6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n v="1450718661"/>
    <b v="0"/>
    <n v="1"/>
    <b v="0"/>
    <n v="386.20689655172413"/>
    <n v="29"/>
    <x v="1"/>
    <x v="6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n v="1436305452"/>
    <b v="0"/>
    <n v="29"/>
    <b v="0"/>
    <n v="4.2857142857142856"/>
    <n v="96.551724137931032"/>
    <x v="1"/>
    <x v="6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n v="1412432436"/>
    <b v="0"/>
    <n v="0"/>
    <b v="0"/>
    <e v="#DIV/0!"/>
    <e v="#DIV/0!"/>
    <x v="1"/>
    <x v="6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n v="1459520318"/>
    <b v="0"/>
    <n v="4"/>
    <b v="0"/>
    <n v="2.9761904761904763"/>
    <n v="63"/>
    <x v="1"/>
    <x v="6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n v="1451684437"/>
    <b v="0"/>
    <n v="5"/>
    <b v="0"/>
    <n v="5.2410901467505244"/>
    <n v="381.6"/>
    <x v="1"/>
    <x v="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n v="1415208435"/>
    <b v="0"/>
    <n v="4"/>
    <b v="0"/>
    <n v="243.24324324324326"/>
    <n v="46.25"/>
    <x v="1"/>
    <x v="6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n v="1423705801"/>
    <b v="0"/>
    <n v="5"/>
    <b v="0"/>
    <n v="3.0769230769230771"/>
    <n v="26"/>
    <x v="1"/>
    <x v="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n v="1442243484"/>
    <b v="0"/>
    <n v="1"/>
    <b v="0"/>
    <n v="20"/>
    <n v="10"/>
    <x v="1"/>
    <x v="6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n v="1418379324"/>
    <b v="0"/>
    <n v="1"/>
    <b v="0"/>
    <n v="600"/>
    <n v="5"/>
    <x v="1"/>
    <x v="6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n v="1412945440"/>
    <b v="0"/>
    <n v="0"/>
    <b v="0"/>
    <e v="#DIV/0!"/>
    <e v="#DIV/0!"/>
    <x v="1"/>
    <x v="6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n v="1406752985"/>
    <b v="0"/>
    <n v="14"/>
    <b v="0"/>
    <n v="2.6269702276707529"/>
    <n v="81.571428571428569"/>
    <x v="1"/>
    <x v="6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n v="1405100992"/>
    <b v="0"/>
    <n v="3"/>
    <b v="0"/>
    <n v="95.238095238095241"/>
    <n v="7"/>
    <x v="1"/>
    <x v="6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n v="1455570728"/>
    <b v="0"/>
    <n v="10"/>
    <b v="0"/>
    <n v="36.630036630036628"/>
    <n v="27.3"/>
    <x v="1"/>
    <x v="6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n v="1408381704"/>
    <b v="0"/>
    <n v="17"/>
    <b v="0"/>
    <n v="11"/>
    <n v="29.411764705882351"/>
    <x v="1"/>
    <x v="6"/>
    <s v="theater/plays"/>
  </r>
  <r>
    <n v="2893"/>
    <s v="REDISCOVERING KIA THE PLAY"/>
    <s v="Fundraising for REDISCOVERING KIA THE PLAY"/>
    <n v="5000"/>
    <n v="25"/>
    <x v="2"/>
    <x v="0"/>
    <s v="USD"/>
    <n v="1420768800"/>
    <n v="1415644395"/>
    <n v="1415644395"/>
    <b v="0"/>
    <n v="2"/>
    <b v="0"/>
    <n v="200"/>
    <n v="12.5"/>
    <x v="1"/>
    <x v="6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n v="1422920415"/>
    <b v="0"/>
    <n v="0"/>
    <b v="0"/>
    <e v="#DIV/0!"/>
    <e v="#DIV/0!"/>
    <x v="1"/>
    <x v="6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n v="1403356792"/>
    <b v="0"/>
    <n v="4"/>
    <b v="0"/>
    <n v="21.739130434782609"/>
    <n v="5.75"/>
    <x v="1"/>
    <x v="6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n v="1480283321"/>
    <b v="0"/>
    <n v="12"/>
    <b v="0"/>
    <n v="4.8"/>
    <n v="52.083333333333336"/>
    <x v="1"/>
    <x v="6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n v="1441985458"/>
    <b v="0"/>
    <n v="3"/>
    <b v="0"/>
    <n v="21.818181818181817"/>
    <n v="183.33333333333334"/>
    <x v="1"/>
    <x v="6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n v="1443715053"/>
    <b v="0"/>
    <n v="12"/>
    <b v="0"/>
    <n v="23.734177215189874"/>
    <n v="26.333333333333332"/>
    <x v="1"/>
    <x v="6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n v="1464141158"/>
    <b v="0"/>
    <n v="0"/>
    <b v="0"/>
    <e v="#DIV/0!"/>
    <e v="#DIV/0!"/>
    <x v="1"/>
    <x v="6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n v="1404970632"/>
    <b v="0"/>
    <n v="7"/>
    <b v="0"/>
    <n v="1.6152716593245227"/>
    <n v="486.42857142857144"/>
    <x v="1"/>
    <x v="6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n v="1418161339"/>
    <b v="0"/>
    <n v="2"/>
    <b v="0"/>
    <n v="125"/>
    <n v="3"/>
    <x v="1"/>
    <x v="6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n v="1437820396"/>
    <b v="0"/>
    <n v="1"/>
    <b v="0"/>
    <n v="6000"/>
    <n v="25"/>
    <x v="1"/>
    <x v="6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n v="1436587218"/>
    <b v="0"/>
    <n v="4"/>
    <b v="0"/>
    <n v="128.2051282051282"/>
    <n v="9.75"/>
    <x v="1"/>
    <x v="6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n v="1414538031"/>
    <b v="0"/>
    <n v="4"/>
    <b v="0"/>
    <n v="20"/>
    <n v="18.75"/>
    <x v="1"/>
    <x v="6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n v="1472001713"/>
    <b v="0"/>
    <n v="17"/>
    <b v="0"/>
    <n v="5.627009646302251"/>
    <n v="36.588235294117645"/>
    <x v="1"/>
    <x v="6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n v="1436888066"/>
    <b v="0"/>
    <n v="7"/>
    <b v="0"/>
    <n v="10.619469026548673"/>
    <n v="80.714285714285708"/>
    <x v="1"/>
    <x v="6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n v="1458075837"/>
    <b v="0"/>
    <n v="2"/>
    <b v="0"/>
    <n v="1250"/>
    <n v="1"/>
    <x v="1"/>
    <x v="6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n v="1462815219"/>
    <b v="0"/>
    <n v="5"/>
    <b v="0"/>
    <n v="36.363636363636367"/>
    <n v="52.8"/>
    <x v="1"/>
    <x v="6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n v="1413527001"/>
    <b v="0"/>
    <n v="1"/>
    <b v="0"/>
    <n v="9000"/>
    <n v="20"/>
    <x v="1"/>
    <x v="6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n v="1428955887"/>
    <b v="0"/>
    <n v="1"/>
    <b v="0"/>
    <n v="30000"/>
    <n v="1"/>
    <x v="1"/>
    <x v="6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n v="1431973626"/>
    <b v="0"/>
    <n v="14"/>
    <b v="0"/>
    <n v="2.7397260273972601"/>
    <n v="46.928571428571431"/>
    <x v="1"/>
    <x v="6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n v="1450235374"/>
    <b v="0"/>
    <n v="26"/>
    <b v="0"/>
    <n v="7.1133004926108372"/>
    <n v="78.07692307692308"/>
    <x v="1"/>
    <x v="6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n v="1404857339"/>
    <b v="0"/>
    <n v="2"/>
    <b v="0"/>
    <n v="5000"/>
    <n v="1"/>
    <x v="1"/>
    <x v="6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n v="1421185594"/>
    <b v="0"/>
    <n v="1"/>
    <b v="0"/>
    <n v="25000"/>
    <n v="1"/>
    <x v="1"/>
    <x v="6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n v="1455528790"/>
    <b v="0"/>
    <n v="3"/>
    <b v="0"/>
    <n v="1.6366612111292962"/>
    <n v="203.66666666666666"/>
    <x v="1"/>
    <x v="6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n v="1398511589"/>
    <b v="0"/>
    <n v="7"/>
    <b v="0"/>
    <n v="12.758620689655173"/>
    <n v="20.714285714285715"/>
    <x v="1"/>
    <x v="6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n v="1440826647"/>
    <b v="0"/>
    <n v="9"/>
    <b v="0"/>
    <n v="4.5766590389016022"/>
    <n v="48.555555555555557"/>
    <x v="1"/>
    <x v="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n v="1443712007"/>
    <b v="0"/>
    <n v="20"/>
    <b v="0"/>
    <n v="3.6710719530102791"/>
    <n v="68.099999999999994"/>
    <x v="1"/>
    <x v="6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n v="1404658329"/>
    <b v="0"/>
    <n v="6"/>
    <b v="0"/>
    <n v="11.764705882352942"/>
    <n v="8.5"/>
    <x v="1"/>
    <x v="6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n v="1424718070"/>
    <b v="0"/>
    <n v="13"/>
    <b v="0"/>
    <n v="3.7257824143070044"/>
    <n v="51.615384615384613"/>
    <x v="1"/>
    <x v="6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n v="1409087804"/>
    <b v="0"/>
    <n v="3"/>
    <b v="1"/>
    <n v="0.77519379844961245"/>
    <n v="43"/>
    <x v="1"/>
    <x v="40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n v="1428094727"/>
    <b v="0"/>
    <n v="6"/>
    <b v="1"/>
    <n v="1"/>
    <n v="83.333333333333329"/>
    <x v="1"/>
    <x v="40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n v="1420774779"/>
    <b v="0"/>
    <n v="10"/>
    <b v="1"/>
    <n v="1"/>
    <n v="30"/>
    <x v="1"/>
    <x v="4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n v="1428585710"/>
    <b v="0"/>
    <n v="147"/>
    <b v="1"/>
    <n v="0.96899224806201545"/>
    <n v="175.51020408163265"/>
    <x v="1"/>
    <x v="40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n v="1407852068"/>
    <b v="0"/>
    <n v="199"/>
    <b v="1"/>
    <n v="0.97612421853121933"/>
    <n v="231.66175879396985"/>
    <x v="1"/>
    <x v="40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n v="1423506179"/>
    <b v="0"/>
    <n v="50"/>
    <b v="1"/>
    <n v="0.8"/>
    <n v="75"/>
    <x v="1"/>
    <x v="40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n v="1402934629"/>
    <b v="0"/>
    <n v="21"/>
    <b v="1"/>
    <n v="0.76433121019108285"/>
    <n v="112.14285714285714"/>
    <x v="1"/>
    <x v="40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n v="1454543846"/>
    <b v="0"/>
    <n v="24"/>
    <b v="1"/>
    <n v="1"/>
    <n v="41.666666666666664"/>
    <x v="1"/>
    <x v="40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n v="1398432758"/>
    <b v="0"/>
    <n v="32"/>
    <b v="1"/>
    <n v="0.97972579924193715"/>
    <n v="255.17343750000001"/>
    <x v="1"/>
    <x v="40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n v="1428415264"/>
    <b v="0"/>
    <n v="62"/>
    <b v="1"/>
    <n v="0.99088386841062226"/>
    <n v="162.7741935483871"/>
    <x v="1"/>
    <x v="40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n v="1408604363"/>
    <b v="0"/>
    <n v="9"/>
    <b v="1"/>
    <n v="0.94339622641509435"/>
    <n v="88.333333333333329"/>
    <x v="1"/>
    <x v="40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n v="1421812637"/>
    <b v="0"/>
    <n v="38"/>
    <b v="1"/>
    <n v="0.95150399017802334"/>
    <n v="85.736842105263165"/>
    <x v="1"/>
    <x v="40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n v="1462489053"/>
    <b v="0"/>
    <n v="54"/>
    <b v="1"/>
    <n v="0.97314130011677691"/>
    <n v="47.574074074074076"/>
    <x v="1"/>
    <x v="40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n v="1400253364"/>
    <b v="0"/>
    <n v="37"/>
    <b v="1"/>
    <n v="0.92592592592592593"/>
    <n v="72.972972972972968"/>
    <x v="1"/>
    <x v="40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n v="1467468008"/>
    <b v="0"/>
    <n v="39"/>
    <b v="1"/>
    <n v="0.99122061738884171"/>
    <n v="90.538461538461533"/>
    <x v="1"/>
    <x v="40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n v="1412091423"/>
    <b v="0"/>
    <n v="34"/>
    <b v="1"/>
    <n v="0.78125"/>
    <n v="37.647058823529413"/>
    <x v="1"/>
    <x v="40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n v="1402657113"/>
    <b v="0"/>
    <n v="55"/>
    <b v="1"/>
    <n v="0.75"/>
    <n v="36.363636363636367"/>
    <x v="1"/>
    <x v="40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n v="1420044814"/>
    <b v="0"/>
    <n v="32"/>
    <b v="1"/>
    <n v="0.98643649815043155"/>
    <n v="126.71875"/>
    <x v="1"/>
    <x v="40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n v="1406316312"/>
    <b v="0"/>
    <n v="25"/>
    <b v="1"/>
    <n v="0.97205346294046169"/>
    <n v="329.2"/>
    <x v="1"/>
    <x v="4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n v="1418150018"/>
    <b v="0"/>
    <n v="33"/>
    <b v="1"/>
    <n v="0.93248787765759045"/>
    <n v="81.242424242424249"/>
    <x v="1"/>
    <x v="40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n v="1422658955"/>
    <b v="0"/>
    <n v="1"/>
    <b v="0"/>
    <n v="25000"/>
    <n v="1"/>
    <x v="1"/>
    <x v="38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n v="1448565459"/>
    <b v="0"/>
    <n v="202"/>
    <b v="0"/>
    <n v="4.8959608323133414"/>
    <n v="202.22772277227722"/>
    <x v="1"/>
    <x v="38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n v="1426302380"/>
    <b v="0"/>
    <n v="0"/>
    <b v="0"/>
    <e v="#DIV/0!"/>
    <e v="#DIV/0!"/>
    <x v="1"/>
    <x v="38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n v="1431122198"/>
    <b v="0"/>
    <n v="1"/>
    <b v="0"/>
    <n v="100"/>
    <n v="100"/>
    <x v="1"/>
    <x v="38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n v="1429845660"/>
    <b v="0"/>
    <n v="0"/>
    <b v="0"/>
    <e v="#DIV/0!"/>
    <e v="#DIV/0!"/>
    <x v="1"/>
    <x v="38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n v="1468673092"/>
    <b v="0"/>
    <n v="2"/>
    <b v="0"/>
    <n v="1000"/>
    <n v="1"/>
    <x v="1"/>
    <x v="38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n v="1475760567"/>
    <b v="0"/>
    <n v="13"/>
    <b v="0"/>
    <n v="23.32089552238806"/>
    <n v="82.461538461538467"/>
    <x v="1"/>
    <x v="38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n v="1428075293"/>
    <b v="0"/>
    <n v="9"/>
    <b v="0"/>
    <n v="20833.333333333332"/>
    <n v="2.6666666666666665"/>
    <x v="1"/>
    <x v="38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n v="1445370317"/>
    <b v="0"/>
    <n v="2"/>
    <b v="0"/>
    <n v="40"/>
    <n v="12.5"/>
    <x v="1"/>
    <x v="38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n v="1450946752"/>
    <b v="0"/>
    <n v="0"/>
    <b v="0"/>
    <e v="#DIV/0!"/>
    <e v="#DIV/0!"/>
    <x v="1"/>
    <x v="38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n v="1408648573"/>
    <b v="0"/>
    <n v="58"/>
    <b v="0"/>
    <n v="45.620437956204377"/>
    <n v="18.896551724137932"/>
    <x v="1"/>
    <x v="38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n v="1473957239"/>
    <b v="0"/>
    <n v="8"/>
    <b v="0"/>
    <n v="12.461059190031152"/>
    <n v="200.625"/>
    <x v="1"/>
    <x v="38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n v="1441738821"/>
    <b v="0"/>
    <n v="3"/>
    <b v="0"/>
    <n v="661.15702479338847"/>
    <n v="201.66666666666666"/>
    <x v="1"/>
    <x v="38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n v="1487944803"/>
    <b v="0"/>
    <n v="0"/>
    <b v="0"/>
    <e v="#DIV/0!"/>
    <e v="#DIV/0!"/>
    <x v="1"/>
    <x v="38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n v="1431884849"/>
    <b v="0"/>
    <n v="11"/>
    <b v="0"/>
    <n v="1.6783216783216783"/>
    <n v="65"/>
    <x v="1"/>
    <x v="38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n v="1459810850"/>
    <b v="0"/>
    <n v="20"/>
    <b v="0"/>
    <n v="5.9757942511346442"/>
    <n v="66.099999999999994"/>
    <x v="1"/>
    <x v="38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n v="1422317772"/>
    <b v="0"/>
    <n v="3"/>
    <b v="0"/>
    <n v="53.571428571428569"/>
    <n v="93.333333333333329"/>
    <x v="1"/>
    <x v="38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n v="1457548917"/>
    <b v="0"/>
    <n v="0"/>
    <b v="0"/>
    <e v="#DIV/0!"/>
    <e v="#DIV/0!"/>
    <x v="1"/>
    <x v="38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n v="1462666325"/>
    <b v="0"/>
    <n v="0"/>
    <b v="0"/>
    <e v="#DIV/0!"/>
    <e v="#DIV/0!"/>
    <x v="1"/>
    <x v="38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n v="1407867023"/>
    <b v="0"/>
    <n v="0"/>
    <b v="0"/>
    <e v="#DIV/0!"/>
    <e v="#DIV/0!"/>
    <x v="1"/>
    <x v="38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n v="1424927159"/>
    <b v="0"/>
    <n v="108"/>
    <b v="1"/>
    <n v="0.91224229155263636"/>
    <n v="50.75"/>
    <x v="1"/>
    <x v="6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n v="1422769906"/>
    <b v="0"/>
    <n v="20"/>
    <b v="1"/>
    <n v="0.82101806239737274"/>
    <n v="60.9"/>
    <x v="1"/>
    <x v="6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n v="1433243824"/>
    <b v="0"/>
    <n v="98"/>
    <b v="1"/>
    <n v="0.93589143659335516"/>
    <n v="109.03061224489795"/>
    <x v="1"/>
    <x v="6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n v="1404769819"/>
    <b v="0"/>
    <n v="196"/>
    <b v="1"/>
    <n v="0.99291258993305787"/>
    <n v="25.692295918367346"/>
    <x v="1"/>
    <x v="6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n v="1433698233"/>
    <b v="0"/>
    <n v="39"/>
    <b v="1"/>
    <n v="0.91743119266055051"/>
    <n v="41.92307692307692"/>
    <x v="1"/>
    <x v="6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n v="1439833412"/>
    <b v="0"/>
    <n v="128"/>
    <b v="1"/>
    <n v="0.88004928275983452"/>
    <n v="88.7734375"/>
    <x v="1"/>
    <x v="6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n v="1423284292"/>
    <b v="0"/>
    <n v="71"/>
    <b v="1"/>
    <n v="0.8778089887640449"/>
    <n v="80.225352112676063"/>
    <x v="1"/>
    <x v="6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n v="1470227660"/>
    <b v="0"/>
    <n v="47"/>
    <b v="1"/>
    <n v="0.94339622641509435"/>
    <n v="78.936170212765958"/>
    <x v="1"/>
    <x v="6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n v="1428087153"/>
    <b v="0"/>
    <n v="17"/>
    <b v="1"/>
    <n v="0.61538461538461542"/>
    <n v="95.588235294117652"/>
    <x v="1"/>
    <x v="6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n v="1403107451"/>
    <b v="0"/>
    <n v="91"/>
    <b v="1"/>
    <n v="0.94339622641509435"/>
    <n v="69.890109890109883"/>
    <x v="1"/>
    <x v="6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n v="1406908078"/>
    <b v="0"/>
    <n v="43"/>
    <b v="1"/>
    <n v="0.99843993759750393"/>
    <n v="74.534883720930239"/>
    <x v="1"/>
    <x v="6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n v="1479609520"/>
    <b v="0"/>
    <n v="17"/>
    <b v="1"/>
    <n v="0.94921689606074988"/>
    <n v="123.94117647058823"/>
    <x v="1"/>
    <x v="6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n v="1449171508"/>
    <b v="0"/>
    <n v="33"/>
    <b v="1"/>
    <n v="0.57208237986270027"/>
    <n v="264.84848484848487"/>
    <x v="1"/>
    <x v="6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n v="1409275671"/>
    <b v="0"/>
    <n v="87"/>
    <b v="1"/>
    <n v="0.98039215686274506"/>
    <n v="58.620689655172413"/>
    <x v="1"/>
    <x v="6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n v="1414599886"/>
    <b v="0"/>
    <n v="113"/>
    <b v="1"/>
    <n v="0.99875156054931336"/>
    <n v="70.884955752212392"/>
    <x v="1"/>
    <x v="6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n v="1456421530"/>
    <b v="0"/>
    <n v="14"/>
    <b v="1"/>
    <n v="0.58333333333333337"/>
    <n v="8.5714285714285712"/>
    <x v="1"/>
    <x v="6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n v="1421960934"/>
    <b v="0"/>
    <n v="30"/>
    <b v="1"/>
    <n v="0.8805400645729381"/>
    <n v="113.56666666666666"/>
    <x v="1"/>
    <x v="6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n v="1412954547"/>
    <b v="0"/>
    <n v="16"/>
    <b v="1"/>
    <n v="0.77239958805355302"/>
    <n v="60.6875"/>
    <x v="1"/>
    <x v="6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n v="1419104823"/>
    <b v="0"/>
    <n v="46"/>
    <b v="1"/>
    <n v="0.98619329388560162"/>
    <n v="110.21739130434783"/>
    <x v="1"/>
    <x v="6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n v="1438639130"/>
    <b v="0"/>
    <n v="24"/>
    <b v="1"/>
    <n v="0.91603053435114501"/>
    <n v="136.45833333333334"/>
    <x v="1"/>
    <x v="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n v="1439126756"/>
    <b v="1"/>
    <n v="97"/>
    <b v="1"/>
    <n v="0.77564475470234628"/>
    <n v="53.164948453608247"/>
    <x v="1"/>
    <x v="38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n v="1452616143"/>
    <b v="1"/>
    <n v="59"/>
    <b v="1"/>
    <n v="0.97981579463060942"/>
    <n v="86.491525423728817"/>
    <x v="1"/>
    <x v="38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n v="1410534636"/>
    <b v="1"/>
    <n v="1095"/>
    <b v="1"/>
    <n v="0.68240950088157304"/>
    <n v="155.23827397260274"/>
    <x v="1"/>
    <x v="38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n v="1469428881"/>
    <b v="1"/>
    <n v="218"/>
    <b v="1"/>
    <n v="0.99649234693877553"/>
    <n v="115.08256880733946"/>
    <x v="1"/>
    <x v="3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n v="1476228128"/>
    <b v="0"/>
    <n v="111"/>
    <b v="1"/>
    <n v="0.82203041512535968"/>
    <n v="109.5945945945946"/>
    <x v="1"/>
    <x v="38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n v="1456920006"/>
    <b v="0"/>
    <n v="56"/>
    <b v="1"/>
    <n v="0.94786729857819907"/>
    <n v="45.214285714285715"/>
    <x v="1"/>
    <x v="38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n v="1473837751"/>
    <b v="0"/>
    <n v="265"/>
    <b v="1"/>
    <n v="0.9057905377497264"/>
    <n v="104.15169811320754"/>
    <x v="1"/>
    <x v="38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n v="1463820081"/>
    <b v="0"/>
    <n v="28"/>
    <b v="1"/>
    <n v="1"/>
    <n v="35.714285714285715"/>
    <x v="1"/>
    <x v="38"/>
    <s v="theater/spaces"/>
  </r>
  <r>
    <n v="2989"/>
    <s v="Let's Light Up The Gem!"/>
    <s v="Bring the movies back to Bethel, Maine."/>
    <n v="20000"/>
    <n v="35307"/>
    <x v="0"/>
    <x v="0"/>
    <s v="USD"/>
    <n v="1450673940"/>
    <n v="1448756962"/>
    <n v="1448756962"/>
    <b v="0"/>
    <n v="364"/>
    <b v="1"/>
    <n v="0.56645990879995467"/>
    <n v="96.997252747252745"/>
    <x v="1"/>
    <x v="38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n v="1449150420"/>
    <b v="0"/>
    <n v="27"/>
    <b v="1"/>
    <n v="1"/>
    <n v="370.37037037037038"/>
    <x v="1"/>
    <x v="38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n v="1483646730"/>
    <b v="0"/>
    <n v="93"/>
    <b v="1"/>
    <n v="0.96810933940774491"/>
    <n v="94.408602150537632"/>
    <x v="1"/>
    <x v="38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n v="1473445510"/>
    <b v="0"/>
    <n v="64"/>
    <b v="1"/>
    <n v="0.9569377990430622"/>
    <n v="48.984375"/>
    <x v="1"/>
    <x v="38"/>
    <s v="theater/spaces"/>
  </r>
  <r>
    <n v="2993"/>
    <s v="TRUE WEST: Think, Dog! Productions"/>
    <s v="Help us build the Kitchen from Hell!"/>
    <n v="1000"/>
    <n v="1003"/>
    <x v="0"/>
    <x v="0"/>
    <s v="USD"/>
    <n v="1455998867"/>
    <n v="1453406867"/>
    <n v="1453406867"/>
    <b v="0"/>
    <n v="22"/>
    <b v="1"/>
    <n v="0.99700897308075775"/>
    <n v="45.590909090909093"/>
    <x v="1"/>
    <x v="38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n v="1409743772"/>
    <b v="0"/>
    <n v="59"/>
    <b v="1"/>
    <n v="0.21846144883632868"/>
    <n v="23.275254237288134"/>
    <x v="1"/>
    <x v="3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n v="1482249471"/>
    <b v="0"/>
    <n v="249"/>
    <b v="1"/>
    <n v="0.9527439024390244"/>
    <n v="63.2289156626506"/>
    <x v="1"/>
    <x v="38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n v="1427493240"/>
    <b v="0"/>
    <n v="392"/>
    <b v="1"/>
    <n v="0.58158856763044198"/>
    <n v="153.5204081632653"/>
    <x v="1"/>
    <x v="38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n v="1486661793"/>
    <b v="0"/>
    <n v="115"/>
    <b v="1"/>
    <n v="0.96404126096596932"/>
    <n v="90.2"/>
    <x v="1"/>
    <x v="38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n v="1400474329"/>
    <b v="0"/>
    <n v="433"/>
    <b v="1"/>
    <n v="0.97060051053586849"/>
    <n v="118.97113163972287"/>
    <x v="1"/>
    <x v="38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n v="1487094360"/>
    <b v="0"/>
    <n v="20"/>
    <b v="1"/>
    <n v="0.84112149532710279"/>
    <n v="80.25"/>
    <x v="1"/>
    <x v="38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n v="1484682670"/>
    <b v="0"/>
    <n v="8"/>
    <b v="1"/>
    <n v="1"/>
    <n v="62.5"/>
    <x v="1"/>
    <x v="38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n v="1465853382"/>
    <b v="0"/>
    <n v="175"/>
    <b v="1"/>
    <n v="0.31377481894009879"/>
    <n v="131.37719999999999"/>
    <x v="1"/>
    <x v="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n v="1353960252"/>
    <b v="0"/>
    <n v="104"/>
    <b v="1"/>
    <n v="0.92160680830446728"/>
    <n v="73.032980769230775"/>
    <x v="1"/>
    <x v="38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n v="1454098976"/>
    <b v="0"/>
    <n v="17"/>
    <b v="1"/>
    <n v="0.98846787479406917"/>
    <n v="178.52941176470588"/>
    <x v="1"/>
    <x v="38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n v="1413493724"/>
    <b v="0"/>
    <n v="277"/>
    <b v="1"/>
    <n v="0.88640694943048348"/>
    <n v="162.90974729241879"/>
    <x v="1"/>
    <x v="38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n v="1410019905"/>
    <b v="0"/>
    <n v="118"/>
    <b v="1"/>
    <n v="0.82990150791538131"/>
    <n v="108.24237288135593"/>
    <x v="1"/>
    <x v="38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n v="1415988591"/>
    <b v="0"/>
    <n v="97"/>
    <b v="1"/>
    <n v="0.92807424593967514"/>
    <n v="88.865979381443296"/>
    <x v="1"/>
    <x v="38"/>
    <s v="theater/spaces"/>
  </r>
  <r>
    <n v="3007"/>
    <s v="Bethlem"/>
    <s v="Consuite for 2015 CoreCon.  An adventure into insanity."/>
    <n v="600"/>
    <n v="1080"/>
    <x v="0"/>
    <x v="0"/>
    <s v="USD"/>
    <n v="1429938683"/>
    <n v="1428124283"/>
    <n v="1428124283"/>
    <b v="0"/>
    <n v="20"/>
    <b v="1"/>
    <n v="0.55555555555555558"/>
    <n v="54"/>
    <x v="1"/>
    <x v="38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n v="1450760719"/>
    <b v="0"/>
    <n v="26"/>
    <b v="1"/>
    <n v="0.98846787479406917"/>
    <n v="116.73076923076923"/>
    <x v="1"/>
    <x v="38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n v="1414417240"/>
    <b v="0"/>
    <n v="128"/>
    <b v="1"/>
    <n v="0.83503123016800829"/>
    <n v="233.8984375"/>
    <x v="1"/>
    <x v="38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n v="1419364719"/>
    <b v="0"/>
    <n v="15"/>
    <b v="1"/>
    <n v="0.63291139240506333"/>
    <n v="158"/>
    <x v="1"/>
    <x v="3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n v="1448536516"/>
    <b v="0"/>
    <n v="25"/>
    <b v="1"/>
    <n v="0.80862533692722371"/>
    <n v="14.84"/>
    <x v="1"/>
    <x v="38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n v="1421772730"/>
    <b v="0"/>
    <n v="55"/>
    <b v="1"/>
    <n v="0.85378868729989332"/>
    <n v="85.181818181818187"/>
    <x v="1"/>
    <x v="3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n v="1432325049"/>
    <b v="0"/>
    <n v="107"/>
    <b v="1"/>
    <n v="0.63710499490316008"/>
    <n v="146.69158878504672"/>
    <x v="1"/>
    <x v="38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n v="1412737080"/>
    <b v="0"/>
    <n v="557"/>
    <b v="1"/>
    <n v="0.88414202857547042"/>
    <n v="50.764811490125673"/>
    <x v="1"/>
    <x v="38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n v="1401125238"/>
    <b v="0"/>
    <n v="40"/>
    <b v="1"/>
    <n v="0.96921322690992018"/>
    <n v="87.7"/>
    <x v="1"/>
    <x v="38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n v="1400504952"/>
    <b v="0"/>
    <n v="36"/>
    <b v="1"/>
    <n v="0.97454712221967443"/>
    <n v="242.27777777777777"/>
    <x v="1"/>
    <x v="3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n v="1405974243"/>
    <b v="0"/>
    <n v="159"/>
    <b v="1"/>
    <n v="0.94481425810607689"/>
    <n v="146.44654088050314"/>
    <x v="1"/>
    <x v="38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n v="1433747376"/>
    <b v="0"/>
    <n v="41"/>
    <b v="1"/>
    <n v="0.99290780141843971"/>
    <n v="103.17073170731707"/>
    <x v="1"/>
    <x v="38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n v="1398801620"/>
    <b v="0"/>
    <n v="226"/>
    <b v="1"/>
    <n v="0.82485565026120433"/>
    <n v="80.464601769911511"/>
    <x v="1"/>
    <x v="38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n v="1434399533"/>
    <b v="0"/>
    <n v="30"/>
    <b v="1"/>
    <n v="0.99431818181818177"/>
    <n v="234.66666666666666"/>
    <x v="1"/>
    <x v="38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n v="1476715869"/>
    <b v="0"/>
    <n v="103"/>
    <b v="1"/>
    <n v="0.86190384983719592"/>
    <n v="50.689320388349515"/>
    <x v="1"/>
    <x v="38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n v="1468450409"/>
    <b v="0"/>
    <n v="62"/>
    <b v="1"/>
    <n v="0.99127676447264079"/>
    <n v="162.70967741935485"/>
    <x v="1"/>
    <x v="38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n v="1430151186"/>
    <b v="0"/>
    <n v="6"/>
    <b v="1"/>
    <n v="0.970873786407767"/>
    <n v="120.16666666666667"/>
    <x v="1"/>
    <x v="38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n v="1346975475"/>
    <b v="0"/>
    <n v="182"/>
    <b v="1"/>
    <n v="0.40581121662202746"/>
    <n v="67.697802197802204"/>
    <x v="1"/>
    <x v="38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n v="1399032813"/>
    <b v="0"/>
    <n v="145"/>
    <b v="1"/>
    <n v="0.33090668431502318"/>
    <n v="52.103448275862071"/>
    <x v="1"/>
    <x v="38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n v="1487329292"/>
    <b v="0"/>
    <n v="25"/>
    <b v="1"/>
    <n v="0.69767441860465118"/>
    <n v="51.6"/>
    <x v="1"/>
    <x v="38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n v="1424278451"/>
    <b v="0"/>
    <n v="320"/>
    <b v="1"/>
    <n v="0.76080340839926963"/>
    <n v="164.3"/>
    <x v="1"/>
    <x v="38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n v="1468650025"/>
    <b v="0"/>
    <n v="99"/>
    <b v="1"/>
    <n v="0.5951672419950006"/>
    <n v="84.858585858585855"/>
    <x v="1"/>
    <x v="38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n v="1413824447"/>
    <b v="0"/>
    <n v="348"/>
    <b v="1"/>
    <n v="0.9117709631340607"/>
    <n v="94.548850574712645"/>
    <x v="1"/>
    <x v="38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n v="1439834171"/>
    <b v="0"/>
    <n v="41"/>
    <b v="1"/>
    <n v="0.93733261917514732"/>
    <n v="45.536585365853661"/>
    <x v="1"/>
    <x v="38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n v="1471295447"/>
    <b v="0"/>
    <n v="29"/>
    <b v="1"/>
    <n v="1"/>
    <n v="51.724137931034484"/>
    <x v="1"/>
    <x v="38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n v="1439341459"/>
    <b v="0"/>
    <n v="25"/>
    <b v="1"/>
    <n v="0.78616352201257866"/>
    <n v="50.88"/>
    <x v="1"/>
    <x v="3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n v="1468895925"/>
    <b v="0"/>
    <n v="23"/>
    <b v="1"/>
    <n v="0.68243858052775253"/>
    <n v="191.13043478260869"/>
    <x v="1"/>
    <x v="38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n v="1475326255"/>
    <b v="0"/>
    <n v="1260"/>
    <b v="1"/>
    <n v="0.88860453543754891"/>
    <n v="89.314285714285717"/>
    <x v="1"/>
    <x v="38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n v="1365082009"/>
    <b v="0"/>
    <n v="307"/>
    <b v="1"/>
    <n v="0.91922883319342674"/>
    <n v="88.588631921824103"/>
    <x v="1"/>
    <x v="38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n v="1373568644"/>
    <b v="0"/>
    <n v="329"/>
    <b v="1"/>
    <n v="0.78906669191680079"/>
    <n v="96.300911854103347"/>
    <x v="1"/>
    <x v="38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n v="1279574773"/>
    <b v="0"/>
    <n v="32"/>
    <b v="1"/>
    <n v="0.46904315196998125"/>
    <n v="33.3125"/>
    <x v="1"/>
    <x v="38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n v="1451887397"/>
    <b v="0"/>
    <n v="27"/>
    <b v="1"/>
    <n v="0.99502487562189057"/>
    <n v="37.222222222222221"/>
    <x v="1"/>
    <x v="38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n v="1386011038"/>
    <b v="0"/>
    <n v="236"/>
    <b v="1"/>
    <n v="0.9198455763246467"/>
    <n v="92.130423728813554"/>
    <x v="1"/>
    <x v="38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n v="1434999621"/>
    <b v="0"/>
    <n v="42"/>
    <b v="1"/>
    <n v="0.93023255813953487"/>
    <n v="76.785714285714292"/>
    <x v="1"/>
    <x v="38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n v="1450731048"/>
    <b v="0"/>
    <n v="95"/>
    <b v="1"/>
    <n v="0.90512540894220284"/>
    <n v="96.526315789473685"/>
    <x v="1"/>
    <x v="38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n v="1441557047"/>
    <b v="0"/>
    <n v="37"/>
    <b v="1"/>
    <n v="0.78125"/>
    <n v="51.891891891891895"/>
    <x v="1"/>
    <x v="38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n v="1426815699"/>
    <b v="0"/>
    <n v="128"/>
    <b v="1"/>
    <n v="0.9090358160111508"/>
    <n v="128.9140625"/>
    <x v="1"/>
    <x v="38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n v="1453137998"/>
    <b v="0"/>
    <n v="156"/>
    <b v="1"/>
    <n v="0.91456443868607573"/>
    <n v="84.108974358974365"/>
    <x v="1"/>
    <x v="38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n v="1406087055"/>
    <b v="0"/>
    <n v="64"/>
    <b v="1"/>
    <n v="0.75354259211116259"/>
    <n v="82.941562500000003"/>
    <x v="1"/>
    <x v="38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n v="1407784586"/>
    <b v="0"/>
    <n v="58"/>
    <b v="1"/>
    <n v="0.52397691848510974"/>
    <n v="259.94827586206895"/>
    <x v="1"/>
    <x v="38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n v="1457999054"/>
    <b v="0"/>
    <n v="20"/>
    <b v="1"/>
    <n v="0.67114093959731547"/>
    <n v="37.25"/>
    <x v="1"/>
    <x v="38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n v="1417556262"/>
    <b v="0"/>
    <n v="47"/>
    <b v="1"/>
    <n v="0.60096153846153844"/>
    <n v="177.02127659574469"/>
    <x v="1"/>
    <x v="38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n v="1431649255"/>
    <b v="0"/>
    <n v="54"/>
    <b v="1"/>
    <n v="0.9375"/>
    <n v="74.074074074074076"/>
    <x v="1"/>
    <x v="38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n v="1459828960"/>
    <b v="0"/>
    <n v="9"/>
    <b v="1"/>
    <n v="0.94339622641509435"/>
    <n v="70.666666666666671"/>
    <x v="1"/>
    <x v="38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n v="1483955945"/>
    <b v="1"/>
    <n v="35"/>
    <b v="0"/>
    <n v="4.2321644498186215"/>
    <n v="23.62857142857143"/>
    <x v="1"/>
    <x v="38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n v="1430237094"/>
    <b v="0"/>
    <n v="2"/>
    <b v="0"/>
    <n v="666.66666666666663"/>
    <n v="37.5"/>
    <x v="1"/>
    <x v="38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n v="1407781013"/>
    <b v="0"/>
    <n v="3"/>
    <b v="0"/>
    <n v="250"/>
    <n v="13.333333333333334"/>
    <x v="1"/>
    <x v="38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n v="1422043154"/>
    <b v="0"/>
    <n v="0"/>
    <b v="0"/>
    <e v="#DIV/0!"/>
    <e v="#DIV/0!"/>
    <x v="1"/>
    <x v="38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n v="1415660390"/>
    <b v="0"/>
    <n v="1"/>
    <b v="0"/>
    <n v="20000"/>
    <n v="1"/>
    <x v="1"/>
    <x v="38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n v="1406819784"/>
    <b v="0"/>
    <n v="0"/>
    <b v="0"/>
    <e v="#DIV/0!"/>
    <e v="#DIV/0!"/>
    <x v="1"/>
    <x v="38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n v="1457105811"/>
    <b v="0"/>
    <n v="0"/>
    <b v="0"/>
    <e v="#DIV/0!"/>
    <e v="#DIV/0!"/>
    <x v="1"/>
    <x v="38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n v="1459414740"/>
    <b v="0"/>
    <n v="3"/>
    <b v="0"/>
    <n v="6000"/>
    <n v="1"/>
    <x v="1"/>
    <x v="38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n v="1404944846"/>
    <b v="0"/>
    <n v="11"/>
    <b v="0"/>
    <n v="33.259423503325941"/>
    <n v="41"/>
    <x v="1"/>
    <x v="38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n v="1440830134"/>
    <b v="0"/>
    <n v="6"/>
    <b v="0"/>
    <n v="656.71641791044772"/>
    <n v="55.833333333333336"/>
    <x v="1"/>
    <x v="38"/>
    <s v="theater/spaces"/>
  </r>
  <r>
    <n v="3061"/>
    <s v="Help Save Parkway Cinemas!"/>
    <s v="Save a historic Local theater."/>
    <n v="1000000"/>
    <n v="0"/>
    <x v="2"/>
    <x v="0"/>
    <s v="USD"/>
    <n v="1407955748"/>
    <n v="1405363748"/>
    <n v="1405363748"/>
    <b v="0"/>
    <n v="0"/>
    <b v="0"/>
    <e v="#DIV/0!"/>
    <e v="#DIV/0!"/>
    <x v="1"/>
    <x v="38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n v="1441111892"/>
    <b v="0"/>
    <n v="67"/>
    <b v="0"/>
    <n v="1.4961101137043686"/>
    <n v="99.761194029850742"/>
    <x v="1"/>
    <x v="38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n v="1474150138"/>
    <b v="0"/>
    <n v="23"/>
    <b v="0"/>
    <n v="5.1107325383304945"/>
    <n v="25.521739130434781"/>
    <x v="1"/>
    <x v="38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n v="1445483246"/>
    <b v="0"/>
    <n v="72"/>
    <b v="0"/>
    <n v="8.8537362767087711"/>
    <n v="117.65277777777777"/>
    <x v="1"/>
    <x v="38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n v="1404523172"/>
    <b v="0"/>
    <n v="2"/>
    <b v="0"/>
    <n v="2500"/>
    <n v="5"/>
    <x v="1"/>
    <x v="38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n v="1465536537"/>
    <b v="0"/>
    <n v="15"/>
    <b v="0"/>
    <n v="8.34326579261025"/>
    <n v="2796.6666666666665"/>
    <x v="1"/>
    <x v="38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n v="1439245879"/>
    <b v="0"/>
    <n v="1"/>
    <b v="0"/>
    <n v="40"/>
    <n v="200"/>
    <x v="1"/>
    <x v="38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n v="1442421352"/>
    <b v="0"/>
    <n v="2"/>
    <b v="0"/>
    <n v="1428.5714285714287"/>
    <n v="87.5"/>
    <x v="1"/>
    <x v="38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n v="1415995234"/>
    <b v="0"/>
    <n v="7"/>
    <b v="0"/>
    <n v="7.0921985815602833"/>
    <n v="20.142857142857142"/>
    <x v="1"/>
    <x v="38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n v="1479317769"/>
    <b v="0"/>
    <n v="16"/>
    <b v="0"/>
    <n v="29.940119760479043"/>
    <n v="20.875"/>
    <x v="1"/>
    <x v="3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n v="1428082481"/>
    <b v="0"/>
    <n v="117"/>
    <b v="0"/>
    <n v="1.6729401923881222"/>
    <n v="61.307692307692307"/>
    <x v="1"/>
    <x v="38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n v="1476549262"/>
    <b v="0"/>
    <n v="2"/>
    <b v="0"/>
    <n v="6000"/>
    <n v="1"/>
    <x v="1"/>
    <x v="38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n v="1429287900"/>
    <b v="0"/>
    <n v="7"/>
    <b v="0"/>
    <n v="4341.0852713178292"/>
    <n v="92.142857142857139"/>
    <x v="1"/>
    <x v="38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n v="1455025359"/>
    <b v="0"/>
    <n v="3"/>
    <b v="0"/>
    <n v="1136.3636363636363"/>
    <n v="7.333333333333333"/>
    <x v="1"/>
    <x v="38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n v="1467253640"/>
    <b v="0"/>
    <n v="20"/>
    <b v="0"/>
    <n v="11.574074074074074"/>
    <n v="64.8"/>
    <x v="1"/>
    <x v="38"/>
    <s v="theater/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n v="1439221123"/>
    <b v="0"/>
    <n v="50"/>
    <b v="0"/>
    <n v="6.6401062416998675"/>
    <n v="30.12"/>
    <x v="1"/>
    <x v="38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n v="1485903478"/>
    <b v="0"/>
    <n v="2"/>
    <b v="0"/>
    <n v="209.52380952380952"/>
    <n v="52.5"/>
    <x v="1"/>
    <x v="38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n v="1422328795"/>
    <b v="0"/>
    <n v="3"/>
    <b v="0"/>
    <n v="845.07042253521126"/>
    <n v="23.666666666666668"/>
    <x v="1"/>
    <x v="38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n v="1424452035"/>
    <b v="0"/>
    <n v="27"/>
    <b v="0"/>
    <n v="118.80153215749154"/>
    <n v="415.77777777777777"/>
    <x v="1"/>
    <x v="3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n v="1414456844"/>
    <b v="0"/>
    <n v="7"/>
    <b v="0"/>
    <n v="5319.1489361702124"/>
    <n v="53.714285714285715"/>
    <x v="1"/>
    <x v="38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n v="1440130891"/>
    <b v="0"/>
    <n v="5"/>
    <b v="0"/>
    <n v="475.51117451260103"/>
    <n v="420.6"/>
    <x v="1"/>
    <x v="38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n v="1445033346"/>
    <b v="0"/>
    <n v="0"/>
    <b v="0"/>
    <e v="#DIV/0!"/>
    <e v="#DIV/0!"/>
    <x v="1"/>
    <x v="38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n v="1406986278"/>
    <b v="0"/>
    <n v="3"/>
    <b v="0"/>
    <n v="357.14285714285717"/>
    <n v="18.666666666666668"/>
    <x v="1"/>
    <x v="38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n v="1428340931"/>
    <b v="0"/>
    <n v="6"/>
    <b v="0"/>
    <n v="8.6361702127659576"/>
    <n v="78.333333333333329"/>
    <x v="1"/>
    <x v="38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n v="1440969159"/>
    <b v="0"/>
    <n v="9"/>
    <b v="0"/>
    <n v="40.983606557377051"/>
    <n v="67.777777777777771"/>
    <x v="1"/>
    <x v="3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n v="1434643559"/>
    <b v="0"/>
    <n v="3"/>
    <b v="0"/>
    <n v="400"/>
    <n v="16.666666666666668"/>
    <x v="1"/>
    <x v="38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n v="1477107390"/>
    <b v="0"/>
    <n v="2"/>
    <b v="0"/>
    <n v="160"/>
    <n v="62.5"/>
    <x v="1"/>
    <x v="38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n v="1418046247"/>
    <b v="0"/>
    <n v="3"/>
    <b v="0"/>
    <n v="515.8730158730159"/>
    <n v="42"/>
    <x v="1"/>
    <x v="38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n v="1465304483"/>
    <b v="0"/>
    <n v="45"/>
    <b v="0"/>
    <n v="4.2705842159207377"/>
    <n v="130.0888888888889"/>
    <x v="1"/>
    <x v="38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n v="1425325145"/>
    <b v="0"/>
    <n v="9"/>
    <b v="0"/>
    <n v="19.681595521343596"/>
    <n v="1270.2222222222222"/>
    <x v="1"/>
    <x v="38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n v="1468622743"/>
    <b v="0"/>
    <n v="9"/>
    <b v="0"/>
    <n v="6.2814070351758797"/>
    <n v="88.444444444444443"/>
    <x v="1"/>
    <x v="38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n v="1441723912"/>
    <b v="0"/>
    <n v="21"/>
    <b v="0"/>
    <n v="84.517279557805594"/>
    <n v="56.342380952380957"/>
    <x v="1"/>
    <x v="38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n v="1398980941"/>
    <b v="0"/>
    <n v="17"/>
    <b v="0"/>
    <n v="4.395604395604396"/>
    <n v="53.529411764705884"/>
    <x v="1"/>
    <x v="38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n v="1437591956"/>
    <b v="0"/>
    <n v="1"/>
    <b v="0"/>
    <n v="4000"/>
    <n v="25"/>
    <x v="1"/>
    <x v="38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n v="1464827780"/>
    <b v="0"/>
    <n v="1"/>
    <b v="0"/>
    <n v="298.39999999999998"/>
    <n v="50"/>
    <x v="1"/>
    <x v="38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n v="1429559326"/>
    <b v="0"/>
    <n v="14"/>
    <b v="0"/>
    <n v="25.157232704402517"/>
    <n v="56.785714285714285"/>
    <x v="1"/>
    <x v="38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n v="1474027501"/>
    <b v="0"/>
    <n v="42"/>
    <b v="0"/>
    <n v="5.8309037900874632"/>
    <n v="40.833333333333336"/>
    <x v="1"/>
    <x v="38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n v="1450724449"/>
    <b v="0"/>
    <n v="27"/>
    <b v="0"/>
    <n v="27.716154721274176"/>
    <n v="65.111111111111114"/>
    <x v="1"/>
    <x v="38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n v="1452659591"/>
    <b v="0"/>
    <n v="5"/>
    <b v="0"/>
    <n v="7.1942446043165464"/>
    <n v="55.6"/>
    <x v="1"/>
    <x v="38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n v="1411224975"/>
    <b v="0"/>
    <n v="13"/>
    <b v="0"/>
    <n v="6.5681444991789819"/>
    <n v="140.53846153846155"/>
    <x v="1"/>
    <x v="38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n v="1434445937"/>
    <b v="0"/>
    <n v="12"/>
    <b v="0"/>
    <n v="8.3333333333333339"/>
    <n v="25"/>
    <x v="1"/>
    <x v="38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n v="1467619818"/>
    <b v="0"/>
    <n v="90"/>
    <b v="0"/>
    <n v="2.556727388942154"/>
    <n v="69.533333333333331"/>
    <x v="1"/>
    <x v="38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n v="1428896706"/>
    <b v="0"/>
    <n v="2"/>
    <b v="0"/>
    <n v="372.72727272727275"/>
    <n v="5.5"/>
    <x v="1"/>
    <x v="38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n v="1420235311"/>
    <b v="0"/>
    <n v="5"/>
    <b v="0"/>
    <n v="3.3755274261603376"/>
    <n v="237"/>
    <x v="1"/>
    <x v="38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n v="1408986916"/>
    <b v="0"/>
    <n v="31"/>
    <b v="0"/>
    <n v="2.3606623586429727"/>
    <n v="79.870967741935488"/>
    <x v="1"/>
    <x v="38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n v="1440497876"/>
    <b v="0"/>
    <n v="4"/>
    <b v="0"/>
    <n v="24.390243902439025"/>
    <n v="10.25"/>
    <x v="1"/>
    <x v="38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n v="1430767951"/>
    <b v="0"/>
    <n v="29"/>
    <b v="0"/>
    <n v="5.0600885515496525"/>
    <n v="272.58620689655174"/>
    <x v="1"/>
    <x v="38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n v="1425053994"/>
    <b v="0"/>
    <n v="2"/>
    <b v="0"/>
    <n v="1923.0769230769231"/>
    <n v="13"/>
    <x v="1"/>
    <x v="38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n v="1406170810"/>
    <b v="0"/>
    <n v="114"/>
    <b v="0"/>
    <n v="3.9951756369666818"/>
    <n v="58.184210526315788"/>
    <x v="1"/>
    <x v="3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n v="1484009119"/>
    <b v="0"/>
    <n v="1"/>
    <b v="0"/>
    <n v="2500"/>
    <n v="10"/>
    <x v="1"/>
    <x v="38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n v="1409753820"/>
    <b v="0"/>
    <n v="76"/>
    <b v="0"/>
    <n v="3.7537537537537538"/>
    <n v="70.10526315789474"/>
    <x v="1"/>
    <x v="38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n v="1472784934"/>
    <b v="0"/>
    <n v="9"/>
    <b v="0"/>
    <n v="21.113243761996163"/>
    <n v="57.888888888888886"/>
    <x v="1"/>
    <x v="38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n v="1426699982"/>
    <b v="0"/>
    <n v="37"/>
    <b v="0"/>
    <n v="23.565264293419634"/>
    <n v="125.27027027027027"/>
    <x v="1"/>
    <x v="38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n v="1406128250"/>
    <b v="0"/>
    <n v="0"/>
    <b v="0"/>
    <e v="#DIV/0!"/>
    <e v="#DIV/0!"/>
    <x v="1"/>
    <x v="38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n v="1462531427"/>
    <b v="0"/>
    <n v="1"/>
    <b v="0"/>
    <n v="33.333333333333336"/>
    <n v="300"/>
    <x v="1"/>
    <x v="38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n v="1426681325"/>
    <b v="0"/>
    <n v="10"/>
    <b v="0"/>
    <n v="1.7441860465116279"/>
    <n v="43"/>
    <x v="1"/>
    <x v="38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n v="1463648360"/>
    <b v="0"/>
    <n v="1"/>
    <b v="0"/>
    <n v="1000"/>
    <n v="1"/>
    <x v="1"/>
    <x v="38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n v="1465832123"/>
    <b v="0"/>
    <n v="2"/>
    <b v="0"/>
    <n v="322.58064516129031"/>
    <n v="775"/>
    <x v="1"/>
    <x v="38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n v="1424826332"/>
    <b v="0"/>
    <n v="1"/>
    <b v="0"/>
    <n v="2000"/>
    <n v="5"/>
    <x v="1"/>
    <x v="38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n v="1457303796"/>
    <b v="0"/>
    <n v="10"/>
    <b v="0"/>
    <n v="10156.25"/>
    <n v="12.8"/>
    <x v="1"/>
    <x v="3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n v="1406564335"/>
    <b v="0"/>
    <n v="1"/>
    <b v="0"/>
    <n v="150"/>
    <n v="10"/>
    <x v="1"/>
    <x v="38"/>
    <s v="theater/spaces"/>
  </r>
  <r>
    <n v="3122"/>
    <s v="be back soon (Canceled)"/>
    <s v="cancelled until further notice"/>
    <n v="199"/>
    <n v="116"/>
    <x v="1"/>
    <x v="0"/>
    <s v="USD"/>
    <n v="1478733732"/>
    <n v="1478298132"/>
    <n v="1478298132"/>
    <b v="0"/>
    <n v="2"/>
    <b v="0"/>
    <n v="1.7155172413793103"/>
    <n v="58"/>
    <x v="1"/>
    <x v="3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n v="1465516198"/>
    <b v="0"/>
    <n v="348"/>
    <b v="0"/>
    <n v="1.4672739224340314"/>
    <n v="244.80459770114942"/>
    <x v="1"/>
    <x v="3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n v="1417718601"/>
    <b v="0"/>
    <n v="4"/>
    <b v="0"/>
    <n v="30769.23076923077"/>
    <n v="6.5"/>
    <x v="1"/>
    <x v="38"/>
    <s v="theater/spaces"/>
  </r>
  <r>
    <n v="3125"/>
    <s v="N/A (Canceled)"/>
    <s v="N/A"/>
    <n v="1500000"/>
    <n v="0"/>
    <x v="1"/>
    <x v="0"/>
    <s v="USD"/>
    <n v="1452142672"/>
    <n v="1449550672"/>
    <n v="1449550672"/>
    <b v="0"/>
    <n v="0"/>
    <b v="0"/>
    <e v="#DIV/0!"/>
    <e v="#DIV/0!"/>
    <x v="1"/>
    <x v="38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n v="1456532762"/>
    <b v="0"/>
    <n v="17"/>
    <b v="0"/>
    <n v="24.03846153846154"/>
    <n v="61.176470588235297"/>
    <x v="1"/>
    <x v="3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n v="1422650029"/>
    <b v="0"/>
    <n v="0"/>
    <b v="0"/>
    <e v="#DIV/0!"/>
    <e v="#DIV/0!"/>
    <x v="1"/>
    <x v="38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n v="1487101741"/>
    <b v="0"/>
    <n v="117"/>
    <b v="0"/>
    <n v="0.92075379043643735"/>
    <n v="139.23931623931625"/>
    <x v="1"/>
    <x v="6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n v="1489090419"/>
    <b v="0"/>
    <n v="1"/>
    <b v="0"/>
    <n v="125"/>
    <n v="10"/>
    <x v="1"/>
    <x v="6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n v="1489504916"/>
    <b v="0"/>
    <n v="4"/>
    <b v="0"/>
    <n v="26.666666666666668"/>
    <n v="93.75"/>
    <x v="1"/>
    <x v="6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n v="1489067645"/>
    <b v="0"/>
    <n v="12"/>
    <b v="0"/>
    <n v="6.3565891472868215"/>
    <n v="53.75"/>
    <x v="1"/>
    <x v="6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n v="1487579060"/>
    <b v="0"/>
    <n v="1"/>
    <b v="0"/>
    <n v="3000"/>
    <n v="10"/>
    <x v="1"/>
    <x v="6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n v="1487770434"/>
    <b v="0"/>
    <n v="16"/>
    <b v="0"/>
    <n v="0.92592592592592593"/>
    <n v="33.75"/>
    <x v="1"/>
    <x v="6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n v="1488820619"/>
    <b v="0"/>
    <n v="12"/>
    <b v="0"/>
    <n v="4.4444444444444446"/>
    <n v="18.75"/>
    <x v="1"/>
    <x v="6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n v="1489376321"/>
    <b v="0"/>
    <n v="7"/>
    <b v="0"/>
    <n v="4.7962962962962967"/>
    <n v="23.142857142857142"/>
    <x v="1"/>
    <x v="6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n v="1487847954"/>
    <b v="0"/>
    <n v="22"/>
    <b v="0"/>
    <n v="0.78247261345852892"/>
    <n v="29.045454545454547"/>
    <x v="1"/>
    <x v="6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n v="1489439669"/>
    <b v="0"/>
    <n v="1"/>
    <b v="0"/>
    <n v="30"/>
    <n v="50"/>
    <x v="1"/>
    <x v="6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n v="1489591807"/>
    <b v="0"/>
    <n v="0"/>
    <b v="0"/>
    <e v="#DIV/0!"/>
    <e v="#DIV/0!"/>
    <x v="1"/>
    <x v="6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n v="1487485760"/>
    <b v="0"/>
    <n v="6"/>
    <b v="0"/>
    <n v="18.518518518518519"/>
    <n v="450"/>
    <x v="1"/>
    <x v="6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n v="1488993303"/>
    <b v="0"/>
    <n v="4"/>
    <b v="0"/>
    <n v="104.16666666666667"/>
    <n v="24"/>
    <x v="1"/>
    <x v="6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n v="1488823488"/>
    <b v="0"/>
    <n v="8"/>
    <b v="0"/>
    <n v="1.9379844961240309"/>
    <n v="32.25"/>
    <x v="1"/>
    <x v="6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n v="1487333939"/>
    <b v="0"/>
    <n v="3"/>
    <b v="0"/>
    <n v="61.111111111111114"/>
    <n v="15"/>
    <x v="1"/>
    <x v="6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n v="1489480556"/>
    <b v="0"/>
    <n v="0"/>
    <b v="0"/>
    <e v="#DIV/0!"/>
    <e v="#DIV/0!"/>
    <x v="1"/>
    <x v="6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n v="1488459307"/>
    <b v="0"/>
    <n v="30"/>
    <b v="0"/>
    <n v="1.3262599469496021"/>
    <n v="251.33333333333334"/>
    <x v="1"/>
    <x v="6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n v="1485478734"/>
    <b v="0"/>
    <n v="0"/>
    <b v="0"/>
    <e v="#DIV/0!"/>
    <e v="#DIV/0!"/>
    <x v="1"/>
    <x v="6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n v="1488471766"/>
    <b v="0"/>
    <n v="12"/>
    <b v="0"/>
    <n v="9.5238095238095237"/>
    <n v="437.5"/>
    <x v="1"/>
    <x v="6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n v="1411859755"/>
    <b v="1"/>
    <n v="213"/>
    <b v="1"/>
    <n v="0.85088279089555419"/>
    <n v="110.35211267605634"/>
    <x v="1"/>
    <x v="6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n v="1410278284"/>
    <b v="1"/>
    <n v="57"/>
    <b v="1"/>
    <n v="0.76238881829733163"/>
    <n v="41.421052631578945"/>
    <x v="1"/>
    <x v="6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n v="1352766300"/>
    <b v="1"/>
    <n v="25"/>
    <b v="1"/>
    <n v="0.96153846153846156"/>
    <n v="52"/>
    <x v="1"/>
    <x v="6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n v="1288160403"/>
    <b v="1"/>
    <n v="104"/>
    <b v="1"/>
    <n v="0.99009900990099009"/>
    <n v="33.990384615384613"/>
    <x v="1"/>
    <x v="6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n v="1407787774"/>
    <b v="1"/>
    <n v="34"/>
    <b v="1"/>
    <n v="0.99601593625498008"/>
    <n v="103.35294117647059"/>
    <x v="1"/>
    <x v="6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n v="1380833367"/>
    <b v="1"/>
    <n v="67"/>
    <b v="1"/>
    <n v="0.94380094380094381"/>
    <n v="34.791044776119406"/>
    <x v="1"/>
    <x v="6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n v="1301542937"/>
    <b v="1"/>
    <n v="241"/>
    <b v="1"/>
    <n v="0.29798857710454435"/>
    <n v="41.773858921161825"/>
    <x v="1"/>
    <x v="6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n v="1330722058"/>
    <b v="1"/>
    <n v="123"/>
    <b v="1"/>
    <n v="0.8855154965211891"/>
    <n v="64.268292682926827"/>
    <x v="1"/>
    <x v="6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n v="1353412725"/>
    <b v="1"/>
    <n v="302"/>
    <b v="1"/>
    <n v="0.5304910331100674"/>
    <n v="31.209370860927152"/>
    <x v="1"/>
    <x v="6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n v="1335567144"/>
    <b v="1"/>
    <n v="89"/>
    <b v="1"/>
    <n v="0.9821428571428571"/>
    <n v="62.921348314606739"/>
    <x v="1"/>
    <x v="6"/>
    <s v="theater/plays"/>
  </r>
  <r>
    <n v="3157"/>
    <s v="Summer FourPlay"/>
    <s v="Four Directors.  Four One Acts.  Four Genres.  For You."/>
    <n v="4000"/>
    <n v="4040"/>
    <x v="0"/>
    <x v="0"/>
    <s v="USD"/>
    <n v="1405746000"/>
    <n v="1404932105"/>
    <n v="1404932105"/>
    <b v="1"/>
    <n v="41"/>
    <b v="1"/>
    <n v="0.99009900990099009"/>
    <n v="98.536585365853654"/>
    <x v="1"/>
    <x v="6"/>
    <s v="theater/plays"/>
  </r>
  <r>
    <n v="3158"/>
    <s v="Nursery Crimes"/>
    <s v="A 40s crime-noir play using nursery rhyme characters."/>
    <n v="5000"/>
    <n v="5700"/>
    <x v="0"/>
    <x v="0"/>
    <s v="USD"/>
    <n v="1374523752"/>
    <n v="1371931752"/>
    <n v="1371931752"/>
    <b v="1"/>
    <n v="69"/>
    <b v="1"/>
    <n v="0.8771929824561403"/>
    <n v="82.608695652173907"/>
    <x v="1"/>
    <x v="6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n v="1323221761"/>
    <b v="1"/>
    <n v="52"/>
    <b v="1"/>
    <n v="0.74916842305041398"/>
    <n v="38.504230769230773"/>
    <x v="1"/>
    <x v="6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n v="1405923687"/>
    <b v="1"/>
    <n v="57"/>
    <b v="1"/>
    <n v="0.98489822718319109"/>
    <n v="80.15789473684211"/>
    <x v="1"/>
    <x v="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n v="1410785522"/>
    <b v="1"/>
    <n v="74"/>
    <b v="1"/>
    <n v="0.95147478591817314"/>
    <n v="28.405405405405407"/>
    <x v="1"/>
    <x v="6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n v="1402331262"/>
    <b v="1"/>
    <n v="63"/>
    <b v="1"/>
    <n v="0.78647267007471489"/>
    <n v="80.730158730158735"/>
    <x v="1"/>
    <x v="6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n v="1400263525"/>
    <b v="1"/>
    <n v="72"/>
    <b v="1"/>
    <n v="0.89965397923875434"/>
    <n v="200.69444444444446"/>
    <x v="1"/>
    <x v="6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n v="1399490415"/>
    <b v="1"/>
    <n v="71"/>
    <b v="1"/>
    <n v="0.93668040464593483"/>
    <n v="37.591549295774648"/>
    <x v="1"/>
    <x v="6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n v="1302493760"/>
    <b v="1"/>
    <n v="21"/>
    <b v="1"/>
    <n v="0.61475409836065575"/>
    <n v="58.095238095238095"/>
    <x v="1"/>
    <x v="6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n v="1414514153"/>
    <b v="1"/>
    <n v="930"/>
    <b v="1"/>
    <n v="0.62411030846562832"/>
    <n v="60.300892473118282"/>
    <x v="1"/>
    <x v="6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n v="1405743181"/>
    <b v="1"/>
    <n v="55"/>
    <b v="1"/>
    <n v="0.86083213773314204"/>
    <n v="63.363636363636367"/>
    <x v="1"/>
    <x v="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n v="1399948353"/>
    <b v="1"/>
    <n v="61"/>
    <b v="1"/>
    <n v="0.80515297906602257"/>
    <n v="50.901639344262293"/>
    <x v="1"/>
    <x v="6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n v="1384364561"/>
    <b v="1"/>
    <n v="82"/>
    <b v="1"/>
    <n v="0.97075597621647858"/>
    <n v="100.5"/>
    <x v="1"/>
    <x v="6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n v="1401414944"/>
    <b v="1"/>
    <n v="71"/>
    <b v="1"/>
    <n v="0.89086859688195996"/>
    <n v="31.619718309859156"/>
    <x v="1"/>
    <x v="6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n v="1459953358"/>
    <b v="1"/>
    <n v="117"/>
    <b v="1"/>
    <n v="0.91899698043849287"/>
    <n v="65.102564102564102"/>
    <x v="1"/>
    <x v="6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n v="1326648668"/>
    <b v="1"/>
    <n v="29"/>
    <b v="1"/>
    <n v="0.86956521739130432"/>
    <n v="79.310344827586206"/>
    <x v="1"/>
    <x v="6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n v="1409173492"/>
    <b v="1"/>
    <n v="74"/>
    <b v="1"/>
    <n v="0.970873786407767"/>
    <n v="139.18918918918919"/>
    <x v="1"/>
    <x v="6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n v="1407789908"/>
    <b v="1"/>
    <n v="23"/>
    <b v="1"/>
    <n v="0.98879367172050103"/>
    <n v="131.91304347826087"/>
    <x v="1"/>
    <x v="6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n v="1292793427"/>
    <b v="1"/>
    <n v="60"/>
    <b v="1"/>
    <n v="0.91274187659729833"/>
    <n v="91.3"/>
    <x v="1"/>
    <x v="6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n v="1374531631"/>
    <b v="1"/>
    <n v="55"/>
    <b v="1"/>
    <n v="0.87076076993583873"/>
    <n v="39.672727272727272"/>
    <x v="1"/>
    <x v="6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n v="1400774409"/>
    <b v="1"/>
    <n v="51"/>
    <b v="1"/>
    <n v="0.85178875638841567"/>
    <n v="57.549019607843135"/>
    <x v="1"/>
    <x v="6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n v="1402929075"/>
    <b v="1"/>
    <n v="78"/>
    <b v="1"/>
    <n v="0.58229813664596275"/>
    <n v="33.025641025641029"/>
    <x v="1"/>
    <x v="6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n v="1365699071"/>
    <b v="1"/>
    <n v="62"/>
    <b v="1"/>
    <n v="0.87594529095982754"/>
    <n v="77.335806451612896"/>
    <x v="1"/>
    <x v="6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n v="1400666049"/>
    <b v="1"/>
    <n v="45"/>
    <b v="1"/>
    <n v="0.83507306889352817"/>
    <n v="31.933333333333334"/>
    <x v="1"/>
    <x v="6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n v="1400570787"/>
    <b v="1"/>
    <n v="15"/>
    <b v="1"/>
    <n v="0.91743119266055051"/>
    <n v="36.333333333333336"/>
    <x v="1"/>
    <x v="6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n v="1323211621"/>
    <b v="1"/>
    <n v="151"/>
    <b v="1"/>
    <n v="0.99122061738884171"/>
    <n v="46.768211920529801"/>
    <x v="1"/>
    <x v="6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n v="1375729469"/>
    <b v="1"/>
    <n v="68"/>
    <b v="1"/>
    <n v="0.91743119266055051"/>
    <n v="40.073529411764703"/>
    <x v="1"/>
    <x v="6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n v="1401666631"/>
    <b v="1"/>
    <n v="46"/>
    <b v="1"/>
    <n v="0.93275488069414314"/>
    <n v="100.21739130434783"/>
    <x v="1"/>
    <x v="6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n v="1404948441"/>
    <b v="1"/>
    <n v="24"/>
    <b v="1"/>
    <n v="1"/>
    <n v="41.666666666666664"/>
    <x v="1"/>
    <x v="6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n v="1408313438"/>
    <b v="1"/>
    <n v="70"/>
    <b v="1"/>
    <n v="0.9785932721712538"/>
    <n v="46.714285714285715"/>
    <x v="1"/>
    <x v="6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n v="1405439973"/>
    <b v="1"/>
    <n v="244"/>
    <b v="1"/>
    <n v="0.85989451960559504"/>
    <n v="71.491803278688522"/>
    <x v="1"/>
    <x v="6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n v="1432115902"/>
    <b v="0"/>
    <n v="9"/>
    <b v="0"/>
    <n v="1.5384615384615385"/>
    <n v="14.444444444444445"/>
    <x v="1"/>
    <x v="4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n v="1429863532"/>
    <b v="0"/>
    <n v="19"/>
    <b v="0"/>
    <n v="8.112094395280236"/>
    <n v="356.84210526315792"/>
    <x v="1"/>
    <x v="40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n v="1478662675"/>
    <b v="0"/>
    <n v="0"/>
    <b v="0"/>
    <e v="#DIV/0!"/>
    <e v="#DIV/0!"/>
    <x v="1"/>
    <x v="4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n v="1466186869"/>
    <b v="0"/>
    <n v="4"/>
    <b v="0"/>
    <n v="24.834437086092716"/>
    <n v="37.75"/>
    <x v="1"/>
    <x v="40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n v="1421274859"/>
    <b v="0"/>
    <n v="8"/>
    <b v="0"/>
    <n v="98.039215686274517"/>
    <n v="12.75"/>
    <x v="1"/>
    <x v="4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n v="1420586056"/>
    <b v="0"/>
    <n v="24"/>
    <b v="0"/>
    <n v="8.5178875638841571"/>
    <n v="24.458333333333332"/>
    <x v="1"/>
    <x v="4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n v="1435368598"/>
    <b v="0"/>
    <n v="0"/>
    <b v="0"/>
    <e v="#DIV/0!"/>
    <e v="#DIV/0!"/>
    <x v="1"/>
    <x v="4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n v="1421158542"/>
    <b v="0"/>
    <n v="39"/>
    <b v="0"/>
    <n v="1.6908212560386473"/>
    <n v="53.07692307692308"/>
    <x v="1"/>
    <x v="40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n v="1433254875"/>
    <b v="0"/>
    <n v="6"/>
    <b v="0"/>
    <n v="1666.6666666666667"/>
    <n v="300"/>
    <x v="1"/>
    <x v="4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n v="1420458618"/>
    <b v="0"/>
    <n v="4"/>
    <b v="0"/>
    <n v="8.7336244541484724"/>
    <n v="286.25"/>
    <x v="1"/>
    <x v="4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n v="1420798277"/>
    <b v="0"/>
    <n v="3"/>
    <b v="0"/>
    <n v="272.72727272727275"/>
    <n v="36.666666666666664"/>
    <x v="1"/>
    <x v="4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n v="1407435418"/>
    <b v="0"/>
    <n v="53"/>
    <b v="0"/>
    <n v="1.9171779141104295"/>
    <n v="49.20754716981132"/>
    <x v="1"/>
    <x v="4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n v="1459410101"/>
    <b v="0"/>
    <n v="1"/>
    <b v="0"/>
    <n v="50000"/>
    <n v="1"/>
    <x v="1"/>
    <x v="4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n v="1407695077"/>
    <b v="0"/>
    <n v="2"/>
    <b v="0"/>
    <n v="80"/>
    <n v="12.5"/>
    <x v="1"/>
    <x v="4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n v="1445027346"/>
    <b v="0"/>
    <n v="25"/>
    <b v="0"/>
    <n v="1.8341892883345561"/>
    <n v="109.04"/>
    <x v="1"/>
    <x v="4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n v="1440632622"/>
    <b v="0"/>
    <n v="6"/>
    <b v="0"/>
    <n v="4"/>
    <n v="41.666666666666664"/>
    <x v="1"/>
    <x v="4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n v="1434558479"/>
    <b v="0"/>
    <n v="0"/>
    <b v="0"/>
    <e v="#DIV/0!"/>
    <e v="#DIV/0!"/>
    <x v="1"/>
    <x v="4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n v="1427878772"/>
    <b v="0"/>
    <n v="12"/>
    <b v="0"/>
    <n v="29.304029304029303"/>
    <n v="22.75"/>
    <x v="1"/>
    <x v="4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n v="1440052651"/>
    <b v="0"/>
    <n v="0"/>
    <b v="0"/>
    <e v="#DIV/0!"/>
    <e v="#DIV/0!"/>
    <x v="1"/>
    <x v="4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n v="1424587207"/>
    <b v="0"/>
    <n v="36"/>
    <b v="0"/>
    <n v="2.1568627450980391"/>
    <n v="70.833333333333329"/>
    <x v="1"/>
    <x v="4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n v="1404743477"/>
    <b v="1"/>
    <n v="82"/>
    <b v="1"/>
    <n v="0.96618357487922701"/>
    <n v="63.109756097560975"/>
    <x v="1"/>
    <x v="6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n v="1400512658"/>
    <b v="1"/>
    <n v="226"/>
    <b v="1"/>
    <n v="0.83806028741057004"/>
    <n v="50.157964601769912"/>
    <x v="1"/>
    <x v="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n v="1334442519"/>
    <b v="1"/>
    <n v="60"/>
    <b v="1"/>
    <n v="0.79512324410283597"/>
    <n v="62.883333333333333"/>
    <x v="1"/>
    <x v="6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n v="1405346680"/>
    <b v="1"/>
    <n v="322"/>
    <b v="1"/>
    <n v="0.83511855052467232"/>
    <n v="85.531055900621112"/>
    <x v="1"/>
    <x v="6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n v="1404932751"/>
    <b v="1"/>
    <n v="94"/>
    <b v="1"/>
    <n v="0.79207920792079212"/>
    <n v="53.723404255319146"/>
    <x v="1"/>
    <x v="6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n v="1434478759"/>
    <b v="1"/>
    <n v="47"/>
    <b v="1"/>
    <n v="0.99883469285833193"/>
    <n v="127.80851063829788"/>
    <x v="1"/>
    <x v="6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n v="1448823673"/>
    <b v="1"/>
    <n v="115"/>
    <b v="1"/>
    <n v="0.97911227154046998"/>
    <n v="106.57391304347826"/>
    <x v="1"/>
    <x v="6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n v="1438617471"/>
    <b v="1"/>
    <n v="134"/>
    <b v="1"/>
    <n v="0.99649802123964348"/>
    <n v="262.11194029850748"/>
    <x v="1"/>
    <x v="6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n v="1433934371"/>
    <b v="1"/>
    <n v="35"/>
    <b v="1"/>
    <n v="0.99950024987506247"/>
    <n v="57.171428571428571"/>
    <x v="1"/>
    <x v="6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n v="1475672784"/>
    <b v="1"/>
    <n v="104"/>
    <b v="1"/>
    <n v="0.86190384983719592"/>
    <n v="50.20192307692308"/>
    <x v="1"/>
    <x v="6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n v="1417132986"/>
    <b v="1"/>
    <n v="184"/>
    <b v="1"/>
    <n v="0.97943192948090108"/>
    <n v="66.586956521739125"/>
    <x v="1"/>
    <x v="6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n v="1424043347"/>
    <b v="1"/>
    <n v="119"/>
    <b v="1"/>
    <n v="0.9989012086704625"/>
    <n v="168.25210084033614"/>
    <x v="1"/>
    <x v="6"/>
    <s v="theater/plays"/>
  </r>
  <r>
    <n v="3220"/>
    <s v="Burners"/>
    <s v="A sci-fi thriller for the stage opening March 10 in Los Angeles."/>
    <n v="15000"/>
    <n v="15126"/>
    <x v="0"/>
    <x v="0"/>
    <s v="USD"/>
    <n v="1489352400"/>
    <n v="1486411204"/>
    <n v="1486411204"/>
    <b v="1"/>
    <n v="59"/>
    <b v="1"/>
    <n v="0.99166997223324083"/>
    <n v="256.37288135593218"/>
    <x v="1"/>
    <x v="6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n v="1433090603"/>
    <b v="1"/>
    <n v="113"/>
    <b v="1"/>
    <n v="0.96688421561518012"/>
    <n v="36.610619469026545"/>
    <x v="1"/>
    <x v="6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n v="1443016697"/>
    <b v="1"/>
    <n v="84"/>
    <b v="1"/>
    <n v="0.80128205128205132"/>
    <n v="37.142857142857146"/>
    <x v="1"/>
    <x v="6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n v="1437508976"/>
    <b v="1"/>
    <n v="74"/>
    <b v="1"/>
    <n v="0.91310751104565535"/>
    <n v="45.878378378378379"/>
    <x v="1"/>
    <x v="6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n v="1479932713"/>
    <b v="1"/>
    <n v="216"/>
    <b v="1"/>
    <n v="0.98007187193727541"/>
    <n v="141.71296296296296"/>
    <x v="1"/>
    <x v="6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n v="1463145938"/>
    <b v="1"/>
    <n v="39"/>
    <b v="1"/>
    <n v="0.97703957010258913"/>
    <n v="52.487179487179489"/>
    <x v="1"/>
    <x v="6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n v="1443621612"/>
    <b v="1"/>
    <n v="21"/>
    <b v="1"/>
    <n v="0.96"/>
    <n v="59.523809523809526"/>
    <x v="1"/>
    <x v="6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n v="1482095436"/>
    <b v="0"/>
    <n v="30"/>
    <b v="1"/>
    <n v="0.8"/>
    <n v="50"/>
    <x v="1"/>
    <x v="6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n v="1447606884"/>
    <b v="1"/>
    <n v="37"/>
    <b v="1"/>
    <n v="0.97710776102735897"/>
    <n v="193.62162162162161"/>
    <x v="1"/>
    <x v="6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n v="1413874798"/>
    <b v="1"/>
    <n v="202"/>
    <b v="1"/>
    <n v="0.92708478190330501"/>
    <n v="106.79702970297029"/>
    <x v="1"/>
    <x v="6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n v="1410840126"/>
    <b v="1"/>
    <n v="37"/>
    <b v="1"/>
    <n v="0.91004550227511372"/>
    <n v="77.21621621621621"/>
    <x v="1"/>
    <x v="6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n v="1458254347"/>
    <b v="0"/>
    <n v="28"/>
    <b v="1"/>
    <n v="0.6211180124223602"/>
    <n v="57.5"/>
    <x v="1"/>
    <x v="6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n v="1459711917"/>
    <b v="1"/>
    <n v="26"/>
    <b v="1"/>
    <n v="0.76219512195121952"/>
    <n v="50.46153846153846"/>
    <x v="1"/>
    <x v="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n v="1485890355"/>
    <b v="0"/>
    <n v="61"/>
    <b v="1"/>
    <n v="0.84175084175084181"/>
    <n v="97.377049180327873"/>
    <x v="1"/>
    <x v="6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n v="1483124208"/>
    <b v="0"/>
    <n v="115"/>
    <b v="1"/>
    <n v="0.99608786491056378"/>
    <n v="34.91921739130435"/>
    <x v="1"/>
    <x v="6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n v="1464769251"/>
    <b v="1"/>
    <n v="181"/>
    <b v="1"/>
    <n v="0.96892965570699563"/>
    <n v="85.530386740331494"/>
    <x v="1"/>
    <x v="6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n v="1480370433"/>
    <b v="0"/>
    <n v="110"/>
    <b v="1"/>
    <n v="0.99403578528827041"/>
    <n v="182.90909090909091"/>
    <x v="1"/>
    <x v="6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n v="1441452184"/>
    <b v="1"/>
    <n v="269"/>
    <b v="1"/>
    <n v="0.99218610916768624"/>
    <n v="131.13620817843866"/>
    <x v="1"/>
    <x v="6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n v="1433160898"/>
    <b v="1"/>
    <n v="79"/>
    <b v="1"/>
    <n v="0.890302066772655"/>
    <n v="39.810126582278478"/>
    <x v="1"/>
    <x v="6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n v="1443665293"/>
    <b v="1"/>
    <n v="104"/>
    <b v="1"/>
    <n v="0.94411642492003522"/>
    <n v="59.701730769230764"/>
    <x v="1"/>
    <x v="6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n v="1484843948"/>
    <b v="0"/>
    <n v="34"/>
    <b v="1"/>
    <n v="0.99436526350679488"/>
    <n v="88.735294117647058"/>
    <x v="1"/>
    <x v="6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n v="1410421670"/>
    <b v="1"/>
    <n v="167"/>
    <b v="1"/>
    <n v="0.86725844301601873"/>
    <n v="58.688622754491021"/>
    <x v="1"/>
    <x v="6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n v="1408558092"/>
    <b v="1"/>
    <n v="183"/>
    <b v="1"/>
    <n v="0.78552003783064506"/>
    <n v="69.56513661202186"/>
    <x v="1"/>
    <x v="6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n v="1442283562"/>
    <b v="1"/>
    <n v="71"/>
    <b v="1"/>
    <n v="0.97240792512458973"/>
    <n v="115.87323943661971"/>
    <x v="1"/>
    <x v="6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n v="1478018382"/>
    <b v="0"/>
    <n v="69"/>
    <b v="1"/>
    <n v="0.97146326654523374"/>
    <n v="23.869565217391305"/>
    <x v="1"/>
    <x v="6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n v="1431354258"/>
    <b v="0"/>
    <n v="270"/>
    <b v="1"/>
    <n v="0.95872899926953981"/>
    <n v="81.125925925925927"/>
    <x v="1"/>
    <x v="6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n v="1439551200"/>
    <b v="1"/>
    <n v="193"/>
    <b v="1"/>
    <n v="0.89911886351375647"/>
    <n v="57.626943005181346"/>
    <x v="1"/>
    <x v="6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n v="1434104712"/>
    <b v="1"/>
    <n v="57"/>
    <b v="1"/>
    <n v="0.94464386926128852"/>
    <n v="46.429824561403507"/>
    <x v="1"/>
    <x v="6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n v="1425590357"/>
    <b v="1"/>
    <n v="200"/>
    <b v="1"/>
    <n v="0.99214551467548573"/>
    <n v="60.475000000000001"/>
    <x v="1"/>
    <x v="6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n v="1432230914"/>
    <b v="1"/>
    <n v="88"/>
    <b v="1"/>
    <n v="0.95304106740599548"/>
    <n v="65.579545454545453"/>
    <x v="1"/>
    <x v="6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n v="1412617724"/>
    <b v="1"/>
    <n v="213"/>
    <b v="1"/>
    <n v="0.98471718922325513"/>
    <n v="119.1924882629108"/>
    <x v="1"/>
    <x v="6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n v="1432315966"/>
    <b v="1"/>
    <n v="20"/>
    <b v="1"/>
    <n v="0.90307043949428056"/>
    <n v="83.05"/>
    <x v="1"/>
    <x v="6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n v="1470655240"/>
    <b v="1"/>
    <n v="50"/>
    <b v="1"/>
    <n v="0.78233657858136296"/>
    <n v="57.52"/>
    <x v="1"/>
    <x v="6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n v="1471701028"/>
    <b v="1"/>
    <n v="115"/>
    <b v="1"/>
    <n v="0.98207709305180457"/>
    <n v="177.08695652173913"/>
    <x v="1"/>
    <x v="6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n v="1424743409"/>
    <b v="1"/>
    <n v="186"/>
    <b v="1"/>
    <n v="0.98757929122193944"/>
    <n v="70.771505376344081"/>
    <x v="1"/>
    <x v="6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n v="1410114375"/>
    <b v="1"/>
    <n v="18"/>
    <b v="1"/>
    <n v="0.5714285714285714"/>
    <n v="29.166666666666668"/>
    <x v="1"/>
    <x v="6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n v="1432129577"/>
    <b v="1"/>
    <n v="176"/>
    <b v="1"/>
    <n v="0.78088396064344834"/>
    <n v="72.76136363636364"/>
    <x v="1"/>
    <x v="6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n v="1485177952"/>
    <b v="0"/>
    <n v="41"/>
    <b v="1"/>
    <n v="0.94073819726339269"/>
    <n v="51.853414634146333"/>
    <x v="1"/>
    <x v="6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n v="1418159861"/>
    <b v="1"/>
    <n v="75"/>
    <b v="1"/>
    <n v="0.95044127630685671"/>
    <n v="98.2"/>
    <x v="1"/>
    <x v="6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n v="1472753745"/>
    <b v="1"/>
    <n v="97"/>
    <b v="1"/>
    <n v="0.94190494131522695"/>
    <n v="251.7381443298969"/>
    <x v="1"/>
    <x v="6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n v="1445875718"/>
    <b v="1"/>
    <n v="73"/>
    <b v="1"/>
    <n v="0.91541559868180156"/>
    <n v="74.821917808219183"/>
    <x v="1"/>
    <x v="6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n v="1434475476"/>
    <b v="1"/>
    <n v="49"/>
    <b v="1"/>
    <n v="0.99547511312217196"/>
    <n v="67.65306122448979"/>
    <x v="1"/>
    <x v="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n v="1416555262"/>
    <b v="1"/>
    <n v="134"/>
    <b v="1"/>
    <n v="0.97048763026012252"/>
    <n v="93.81343283582089"/>
    <x v="1"/>
    <x v="6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n v="1444220588"/>
    <b v="1"/>
    <n v="68"/>
    <b v="1"/>
    <n v="0.89153258016660963"/>
    <n v="41.237647058823526"/>
    <x v="1"/>
    <x v="6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n v="1421089938"/>
    <b v="1"/>
    <n v="49"/>
    <b v="1"/>
    <n v="0.970873786407767"/>
    <n v="52.551020408163268"/>
    <x v="1"/>
    <x v="6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n v="1446570315"/>
    <b v="1"/>
    <n v="63"/>
    <b v="1"/>
    <n v="0.6097560975609756"/>
    <n v="70.285714285714292"/>
    <x v="1"/>
    <x v="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n v="1431435122"/>
    <b v="1"/>
    <n v="163"/>
    <b v="1"/>
    <n v="0.76171131141297443"/>
    <n v="48.325153374233132"/>
    <x v="1"/>
    <x v="6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n v="1434564660"/>
    <b v="1"/>
    <n v="288"/>
    <b v="1"/>
    <n v="0.97943192948090108"/>
    <n v="53.177083333333336"/>
    <x v="1"/>
    <x v="6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n v="1470692528"/>
    <b v="1"/>
    <n v="42"/>
    <b v="1"/>
    <n v="0.78125"/>
    <n v="60.952380952380949"/>
    <x v="1"/>
    <x v="6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n v="1431509397"/>
    <b v="1"/>
    <n v="70"/>
    <b v="1"/>
    <n v="0.98522167487684731"/>
    <n v="116"/>
    <x v="1"/>
    <x v="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n v="1434113265"/>
    <b v="1"/>
    <n v="30"/>
    <b v="1"/>
    <n v="0.98360655737704916"/>
    <n v="61"/>
    <x v="1"/>
    <x v="6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n v="1412332175"/>
    <b v="1"/>
    <n v="51"/>
    <b v="1"/>
    <n v="0.76923076923076927"/>
    <n v="38.235294117647058"/>
    <x v="1"/>
    <x v="6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n v="1444219209"/>
    <b v="1"/>
    <n v="145"/>
    <b v="1"/>
    <n v="0.64754257592436704"/>
    <n v="106.50344827586207"/>
    <x v="1"/>
    <x v="6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n v="1472498042"/>
    <b v="1"/>
    <n v="21"/>
    <b v="1"/>
    <n v="0.93109869646182497"/>
    <n v="204.57142857142858"/>
    <x v="1"/>
    <x v="6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n v="1454259272"/>
    <b v="1"/>
    <n v="286"/>
    <b v="1"/>
    <n v="0.98694683221903856"/>
    <n v="54.912587412587413"/>
    <x v="1"/>
    <x v="6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n v="1421183271"/>
    <b v="1"/>
    <n v="12"/>
    <b v="1"/>
    <n v="0.99722991689750695"/>
    <n v="150.41666666666666"/>
    <x v="1"/>
    <x v="6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n v="1456526879"/>
    <b v="1"/>
    <n v="100"/>
    <b v="1"/>
    <n v="0.85583872194750854"/>
    <n v="52.58"/>
    <x v="1"/>
    <x v="6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n v="1413735806"/>
    <b v="1"/>
    <n v="100"/>
    <b v="1"/>
    <n v="0.92081031307550643"/>
    <n v="54.3"/>
    <x v="1"/>
    <x v="6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n v="1430425303"/>
    <b v="1"/>
    <n v="34"/>
    <b v="1"/>
    <n v="0.96711798839458418"/>
    <n v="76.029411764705884"/>
    <x v="1"/>
    <x v="6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n v="1456885659"/>
    <b v="0"/>
    <n v="63"/>
    <b v="1"/>
    <n v="0.87507543753771877"/>
    <n v="105.2063492063492"/>
    <x v="1"/>
    <x v="6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n v="1430158198"/>
    <b v="0"/>
    <n v="30"/>
    <b v="1"/>
    <n v="0.970873786407767"/>
    <n v="68.666666666666671"/>
    <x v="1"/>
    <x v="6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n v="1438561705"/>
    <b v="0"/>
    <n v="47"/>
    <b v="1"/>
    <n v="0.82236842105263153"/>
    <n v="129.36170212765958"/>
    <x v="1"/>
    <x v="6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n v="1458103188"/>
    <b v="0"/>
    <n v="237"/>
    <b v="1"/>
    <n v="0.97421473578353579"/>
    <n v="134.26371308016877"/>
    <x v="1"/>
    <x v="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n v="1452448298"/>
    <b v="0"/>
    <n v="47"/>
    <b v="1"/>
    <n v="0.95465393794749398"/>
    <n v="17.829787234042552"/>
    <x v="1"/>
    <x v="6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n v="1452546853"/>
    <b v="0"/>
    <n v="15"/>
    <b v="1"/>
    <n v="0.98425196850393704"/>
    <n v="203.2"/>
    <x v="1"/>
    <x v="6"/>
    <s v="theater/plays"/>
  </r>
  <r>
    <n v="3285"/>
    <s v="By Morning"/>
    <s v="A new play by Matthew Gasda"/>
    <n v="4999"/>
    <n v="5604"/>
    <x v="0"/>
    <x v="0"/>
    <s v="USD"/>
    <n v="1488258000"/>
    <n v="1485556626"/>
    <n v="1485556626"/>
    <b v="0"/>
    <n v="81"/>
    <b v="1"/>
    <n v="0.89204139900071378"/>
    <n v="69.18518518518519"/>
    <x v="1"/>
    <x v="6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n v="1468699782"/>
    <b v="0"/>
    <n v="122"/>
    <b v="1"/>
    <n v="0.98264002620373403"/>
    <n v="125.12295081967213"/>
    <x v="1"/>
    <x v="6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n v="1446573628"/>
    <b v="0"/>
    <n v="34"/>
    <b v="1"/>
    <n v="1"/>
    <n v="73.529411764705884"/>
    <x v="1"/>
    <x v="6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n v="1463337315"/>
    <b v="0"/>
    <n v="207"/>
    <b v="1"/>
    <n v="0.99735799866154562"/>
    <n v="48.437149758454105"/>
    <x v="1"/>
    <x v="6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n v="1485161402"/>
    <b v="0"/>
    <n v="25"/>
    <b v="1"/>
    <n v="0.75164233850964357"/>
    <n v="26.608400000000003"/>
    <x v="1"/>
    <x v="6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n v="1486642891"/>
    <b v="0"/>
    <n v="72"/>
    <b v="1"/>
    <n v="0.82508250825082508"/>
    <n v="33.666666666666664"/>
    <x v="1"/>
    <x v="6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n v="1439743900"/>
    <b v="0"/>
    <n v="14"/>
    <b v="1"/>
    <n v="0.8771929824561403"/>
    <n v="40.714285714285715"/>
    <x v="1"/>
    <x v="6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n v="1444069748"/>
    <b v="0"/>
    <n v="15"/>
    <b v="1"/>
    <n v="0.34948096885813151"/>
    <n v="19.266666666666666"/>
    <x v="1"/>
    <x v="6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n v="1486030352"/>
    <b v="0"/>
    <n v="91"/>
    <b v="1"/>
    <n v="0.58670143415906129"/>
    <n v="84.285714285714292"/>
    <x v="1"/>
    <x v="6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n v="1431867554"/>
    <b v="0"/>
    <n v="24"/>
    <b v="1"/>
    <n v="0.84507042253521125"/>
    <n v="29.583333333333332"/>
    <x v="1"/>
    <x v="6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n v="1472294229"/>
    <b v="0"/>
    <n v="27"/>
    <b v="1"/>
    <n v="0.97220871932334274"/>
    <n v="26.667037037037037"/>
    <x v="1"/>
    <x v="6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n v="1446401372"/>
    <b v="0"/>
    <n v="47"/>
    <b v="1"/>
    <n v="0.69412309116149928"/>
    <n v="45.978723404255319"/>
    <x v="1"/>
    <x v="6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n v="1436380256"/>
    <b v="0"/>
    <n v="44"/>
    <b v="1"/>
    <n v="0.99927325581395354"/>
    <n v="125.09090909090909"/>
    <x v="1"/>
    <x v="6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n v="1440370768"/>
    <b v="0"/>
    <n v="72"/>
    <b v="1"/>
    <n v="0.98299420033421803"/>
    <n v="141.29166666666666"/>
    <x v="1"/>
    <x v="6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n v="1442268063"/>
    <b v="0"/>
    <n v="63"/>
    <b v="1"/>
    <n v="0.86058519793459554"/>
    <n v="55.333333333333336"/>
    <x v="1"/>
    <x v="6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n v="1428515462"/>
    <b v="0"/>
    <n v="88"/>
    <b v="1"/>
    <n v="0.73439412484700117"/>
    <n v="46.420454545454547"/>
    <x v="1"/>
    <x v="6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n v="1466185176"/>
    <b v="0"/>
    <n v="70"/>
    <b v="1"/>
    <n v="0.7492507492507493"/>
    <n v="57.2"/>
    <x v="1"/>
    <x v="6"/>
    <s v="theater/plays"/>
  </r>
  <r>
    <n v="3302"/>
    <s v="El muro de BorÃ­s KiÃ©n"/>
    <s v="FilosofÃ­a de los anÃ³nimos"/>
    <n v="8400"/>
    <n v="8685"/>
    <x v="0"/>
    <x v="3"/>
    <s v="EUR"/>
    <n v="1481099176"/>
    <n v="1478507176"/>
    <n v="1478507176"/>
    <b v="0"/>
    <n v="50"/>
    <b v="1"/>
    <n v="0.9671848013816926"/>
    <n v="173.7"/>
    <x v="1"/>
    <x v="6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n v="1424533084"/>
    <b v="0"/>
    <n v="35"/>
    <b v="1"/>
    <n v="0.86289549376797703"/>
    <n v="59.6"/>
    <x v="1"/>
    <x v="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n v="1479826752"/>
    <b v="0"/>
    <n v="175"/>
    <b v="1"/>
    <n v="0.95678520172221337"/>
    <n v="89.585714285714289"/>
    <x v="1"/>
    <x v="6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n v="1435782748"/>
    <b v="0"/>
    <n v="20"/>
    <b v="1"/>
    <n v="0.98015192354814995"/>
    <n v="204.05"/>
    <x v="1"/>
    <x v="6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n v="1462252542"/>
    <b v="0"/>
    <n v="54"/>
    <b v="1"/>
    <n v="0.57034220532319391"/>
    <n v="48.703703703703702"/>
    <x v="1"/>
    <x v="6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n v="1460683339"/>
    <b v="0"/>
    <n v="20"/>
    <b v="1"/>
    <n v="0.9373828271466067"/>
    <n v="53.339999999999996"/>
    <x v="1"/>
    <x v="6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n v="1458766965"/>
    <b v="0"/>
    <n v="57"/>
    <b v="1"/>
    <n v="0.81775700934579443"/>
    <n v="75.087719298245617"/>
    <x v="1"/>
    <x v="6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n v="1473953778"/>
    <b v="0"/>
    <n v="31"/>
    <b v="1"/>
    <n v="0.62724014336917566"/>
    <n v="18"/>
    <x v="1"/>
    <x v="6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n v="1441577825"/>
    <b v="0"/>
    <n v="31"/>
    <b v="1"/>
    <n v="0.99923136049192929"/>
    <n v="209.83870967741936"/>
    <x v="1"/>
    <x v="6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n v="1442473210"/>
    <b v="0"/>
    <n v="45"/>
    <b v="1"/>
    <n v="0.91041514930808454"/>
    <n v="61.022222222222226"/>
    <x v="1"/>
    <x v="6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n v="1477077946"/>
    <b v="0"/>
    <n v="41"/>
    <b v="1"/>
    <n v="0.99960015993602558"/>
    <n v="61"/>
    <x v="1"/>
    <x v="6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n v="1452664317"/>
    <b v="0"/>
    <n v="29"/>
    <b v="1"/>
    <n v="0.86169754416199917"/>
    <n v="80.034482758620683"/>
    <x v="1"/>
    <x v="6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n v="1428733511"/>
    <b v="0"/>
    <n v="58"/>
    <b v="1"/>
    <n v="0.47449584816132861"/>
    <n v="29.068965517241381"/>
    <x v="1"/>
    <x v="6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n v="1459927041"/>
    <b v="0"/>
    <n v="89"/>
    <b v="1"/>
    <n v="0.90909090909090906"/>
    <n v="49.438202247191015"/>
    <x v="1"/>
    <x v="6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n v="1404680075"/>
    <b v="0"/>
    <n v="125"/>
    <b v="1"/>
    <n v="0.99913340903944603"/>
    <n v="93.977440000000001"/>
    <x v="1"/>
    <x v="6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n v="1462755424"/>
    <b v="0"/>
    <n v="18"/>
    <b v="1"/>
    <n v="0.94170403587443952"/>
    <n v="61.944444444444443"/>
    <x v="1"/>
    <x v="6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n v="1456902893"/>
    <b v="0"/>
    <n v="32"/>
    <b v="1"/>
    <n v="0.79617834394904463"/>
    <n v="78.5"/>
    <x v="1"/>
    <x v="6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n v="1418824986"/>
    <b v="0"/>
    <n v="16"/>
    <b v="1"/>
    <n v="0.92592592592592593"/>
    <n v="33.75"/>
    <x v="1"/>
    <x v="6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n v="1463965557"/>
    <b v="0"/>
    <n v="38"/>
    <b v="1"/>
    <n v="0.99009900990099009"/>
    <n v="66.44736842105263"/>
    <x v="1"/>
    <x v="6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n v="1412216665"/>
    <b v="0"/>
    <n v="15"/>
    <b v="1"/>
    <n v="0.93109869646182497"/>
    <n v="35.799999999999997"/>
    <x v="1"/>
    <x v="6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n v="1464653696"/>
    <b v="0"/>
    <n v="23"/>
    <b v="1"/>
    <n v="0.9850746268656716"/>
    <n v="145.65217391304347"/>
    <x v="1"/>
    <x v="6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n v="1472201208"/>
    <b v="0"/>
    <n v="49"/>
    <b v="1"/>
    <n v="0.79428117553613975"/>
    <n v="25.693877551020407"/>
    <x v="1"/>
    <x v="6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n v="1463925590"/>
    <b v="0"/>
    <n v="10"/>
    <b v="1"/>
    <n v="0.98360655737704916"/>
    <n v="152.5"/>
    <x v="1"/>
    <x v="6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n v="1425235877"/>
    <b v="0"/>
    <n v="15"/>
    <b v="1"/>
    <n v="0.88888888888888884"/>
    <n v="30"/>
    <x v="1"/>
    <x v="6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n v="1423242505"/>
    <b v="0"/>
    <n v="57"/>
    <b v="1"/>
    <n v="0.98643649815043155"/>
    <n v="142.28070175438597"/>
    <x v="1"/>
    <x v="6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n v="1460105966"/>
    <b v="0"/>
    <n v="33"/>
    <b v="1"/>
    <n v="0.98765432098765427"/>
    <n v="24.545454545454547"/>
    <x v="1"/>
    <x v="6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n v="1404308883"/>
    <b v="0"/>
    <n v="9"/>
    <b v="1"/>
    <n v="0.68311195445920303"/>
    <n v="292.77777777777777"/>
    <x v="1"/>
    <x v="6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n v="1405583108"/>
    <b v="0"/>
    <n v="26"/>
    <b v="1"/>
    <n v="0.85616438356164382"/>
    <n v="44.92307692307692"/>
    <x v="1"/>
    <x v="6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n v="1425331068"/>
    <b v="0"/>
    <n v="69"/>
    <b v="1"/>
    <n v="0.94102885821831872"/>
    <n v="23.10144927536232"/>
    <x v="1"/>
    <x v="6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n v="1441125886"/>
    <b v="0"/>
    <n v="65"/>
    <b v="1"/>
    <n v="0.95675468809797171"/>
    <n v="80.400000000000006"/>
    <x v="1"/>
    <x v="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n v="1403210330"/>
    <b v="0"/>
    <n v="83"/>
    <b v="1"/>
    <n v="1"/>
    <n v="72.289156626506028"/>
    <x v="1"/>
    <x v="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n v="1432484080"/>
    <b v="0"/>
    <n v="111"/>
    <b v="1"/>
    <n v="0.95628415300546443"/>
    <n v="32.972972972972975"/>
    <x v="1"/>
    <x v="6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n v="1435667422"/>
    <b v="0"/>
    <n v="46"/>
    <b v="1"/>
    <n v="0.72139396198285499"/>
    <n v="116.65217391304348"/>
    <x v="1"/>
    <x v="6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n v="1404749446"/>
    <b v="0"/>
    <n v="63"/>
    <b v="1"/>
    <n v="0.99681020733652315"/>
    <n v="79.61904761904762"/>
    <x v="1"/>
    <x v="6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n v="1457429646"/>
    <b v="0"/>
    <n v="9"/>
    <b v="1"/>
    <n v="1"/>
    <n v="27.777777777777779"/>
    <x v="1"/>
    <x v="6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n v="1411109167"/>
    <b v="0"/>
    <n v="34"/>
    <b v="1"/>
    <n v="0.90744101633393826"/>
    <n v="81.029411764705884"/>
    <x v="1"/>
    <x v="6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n v="1486129680"/>
    <b v="0"/>
    <n v="112"/>
    <b v="1"/>
    <n v="0.97866510080250535"/>
    <n v="136.84821428571428"/>
    <x v="1"/>
    <x v="6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n v="1467129518"/>
    <b v="0"/>
    <n v="47"/>
    <b v="1"/>
    <n v="0.95831336847149018"/>
    <n v="177.61702127659575"/>
    <x v="1"/>
    <x v="6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n v="1478906554"/>
    <b v="0"/>
    <n v="38"/>
    <b v="1"/>
    <n v="0.72376357056694818"/>
    <n v="109.07894736842105"/>
    <x v="1"/>
    <x v="6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n v="1463771421"/>
    <b v="0"/>
    <n v="28"/>
    <b v="1"/>
    <n v="1"/>
    <n v="119.64285714285714"/>
    <x v="1"/>
    <x v="6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n v="1425020810"/>
    <b v="0"/>
    <n v="78"/>
    <b v="1"/>
    <n v="0.98360655737704916"/>
    <n v="78.205128205128204"/>
    <x v="1"/>
    <x v="6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n v="1458770384"/>
    <b v="0"/>
    <n v="23"/>
    <b v="1"/>
    <n v="0.58333333333333337"/>
    <n v="52.173913043478258"/>
    <x v="1"/>
    <x v="6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n v="1406782093"/>
    <b v="0"/>
    <n v="40"/>
    <b v="1"/>
    <n v="0.98576122672508215"/>
    <n v="114.125"/>
    <x v="1"/>
    <x v="6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n v="1424226768"/>
    <b v="0"/>
    <n v="13"/>
    <b v="1"/>
    <n v="0.76923076923076927"/>
    <n v="50"/>
    <x v="1"/>
    <x v="6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n v="1424306110"/>
    <b v="0"/>
    <n v="18"/>
    <b v="1"/>
    <n v="0.90909090909090906"/>
    <n v="91.666666666666671"/>
    <x v="1"/>
    <x v="6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n v="1461503654"/>
    <b v="0"/>
    <n v="22"/>
    <b v="1"/>
    <n v="0.83717036416910839"/>
    <n v="108.59090909090909"/>
    <x v="1"/>
    <x v="6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n v="1459949080"/>
    <b v="0"/>
    <n v="79"/>
    <b v="1"/>
    <n v="0.99709934735315442"/>
    <n v="69.822784810126578"/>
    <x v="1"/>
    <x v="6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n v="1463971172"/>
    <b v="0"/>
    <n v="14"/>
    <b v="1"/>
    <n v="0.65189048239895697"/>
    <n v="109.57142857142857"/>
    <x v="1"/>
    <x v="6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n v="1445791811"/>
    <b v="0"/>
    <n v="51"/>
    <b v="1"/>
    <n v="0.95759233926128595"/>
    <n v="71.666666666666671"/>
    <x v="1"/>
    <x v="6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n v="1402910965"/>
    <b v="0"/>
    <n v="54"/>
    <b v="1"/>
    <n v="0.98911968348170132"/>
    <n v="93.611111111111114"/>
    <x v="1"/>
    <x v="6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n v="1462492178"/>
    <b v="0"/>
    <n v="70"/>
    <b v="1"/>
    <n v="0.93005952380952384"/>
    <n v="76.8"/>
    <x v="1"/>
    <x v="6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n v="1461061350"/>
    <b v="0"/>
    <n v="44"/>
    <b v="1"/>
    <n v="0.31746031746031744"/>
    <n v="35.795454545454547"/>
    <x v="1"/>
    <x v="6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n v="1443029206"/>
    <b v="0"/>
    <n v="55"/>
    <b v="1"/>
    <n v="0.98103335513407453"/>
    <n v="55.6"/>
    <x v="1"/>
    <x v="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n v="1461941527"/>
    <b v="0"/>
    <n v="15"/>
    <b v="1"/>
    <n v="0.79185520361990946"/>
    <n v="147.33333333333334"/>
    <x v="1"/>
    <x v="6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n v="1466019272"/>
    <b v="0"/>
    <n v="27"/>
    <b v="1"/>
    <n v="0.98619329388560162"/>
    <n v="56.333333333333336"/>
    <x v="1"/>
    <x v="6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n v="1404295310"/>
    <b v="0"/>
    <n v="21"/>
    <b v="1"/>
    <n v="0.99009900990099009"/>
    <n v="96.19047619047619"/>
    <x v="1"/>
    <x v="6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n v="1413790079"/>
    <b v="0"/>
    <n v="162"/>
    <b v="1"/>
    <n v="0.9709680551509855"/>
    <n v="63.574074074074076"/>
    <x v="1"/>
    <x v="6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n v="1484097734"/>
    <b v="0"/>
    <n v="23"/>
    <b v="1"/>
    <n v="0.94117647058823528"/>
    <n v="184.78260869565219"/>
    <x v="1"/>
    <x v="6"/>
    <s v="theater/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n v="1479866343"/>
    <b v="0"/>
    <n v="72"/>
    <b v="1"/>
    <n v="0.98640946953090747"/>
    <n v="126.72222222222223"/>
    <x v="1"/>
    <x v="6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n v="1408062990"/>
    <b v="0"/>
    <n v="68"/>
    <b v="1"/>
    <n v="0.88136788295434509"/>
    <n v="83.42647058823529"/>
    <x v="1"/>
    <x v="6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n v="1424484717"/>
    <b v="0"/>
    <n v="20"/>
    <b v="1"/>
    <n v="0.45871559633027525"/>
    <n v="54.5"/>
    <x v="1"/>
    <x v="6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n v="1406831445"/>
    <b v="0"/>
    <n v="26"/>
    <b v="1"/>
    <n v="0.98600508905852413"/>
    <n v="302.30769230769232"/>
    <x v="1"/>
    <x v="6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n v="1456183649"/>
    <b v="0"/>
    <n v="72"/>
    <b v="1"/>
    <n v="0.94398993077407178"/>
    <n v="44.138888888888886"/>
    <x v="1"/>
    <x v="6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n v="1447381592"/>
    <b v="0"/>
    <n v="3"/>
    <b v="1"/>
    <n v="0.96153846153846156"/>
    <n v="866.66666666666663"/>
    <x v="1"/>
    <x v="6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n v="1428889037"/>
    <b v="0"/>
    <n v="18"/>
    <b v="1"/>
    <n v="0.45248868778280543"/>
    <n v="61.388888888888886"/>
    <x v="1"/>
    <x v="6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n v="1436307894"/>
    <b v="0"/>
    <n v="30"/>
    <b v="1"/>
    <n v="0.84269662921348309"/>
    <n v="29.666666666666668"/>
    <x v="1"/>
    <x v="6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n v="1416977259"/>
    <b v="0"/>
    <n v="23"/>
    <b v="1"/>
    <n v="0.95602294455066916"/>
    <n v="45.478260869565219"/>
    <x v="1"/>
    <x v="6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n v="1479257980"/>
    <b v="0"/>
    <n v="54"/>
    <b v="1"/>
    <n v="0.9624639076034649"/>
    <n v="96.203703703703709"/>
    <x v="1"/>
    <x v="6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n v="1479283285"/>
    <b v="0"/>
    <n v="26"/>
    <b v="1"/>
    <n v="0.84937712344280858"/>
    <n v="67.92307692307692"/>
    <x v="1"/>
    <x v="6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n v="1446670765"/>
    <b v="0"/>
    <n v="9"/>
    <b v="1"/>
    <n v="0.72202166064981954"/>
    <n v="30.777777777777779"/>
    <x v="1"/>
    <x v="6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n v="1407157756"/>
    <b v="0"/>
    <n v="27"/>
    <b v="1"/>
    <n v="0.96618357487922701"/>
    <n v="38.333333333333336"/>
    <x v="1"/>
    <x v="6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n v="1435177840"/>
    <b v="0"/>
    <n v="30"/>
    <b v="1"/>
    <n v="0.99750623441396513"/>
    <n v="66.833333333333329"/>
    <x v="1"/>
    <x v="6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n v="1443461616"/>
    <b v="0"/>
    <n v="52"/>
    <b v="1"/>
    <n v="0.93833780160857905"/>
    <n v="71.730769230769226"/>
    <x v="1"/>
    <x v="6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n v="1399387173"/>
    <b v="0"/>
    <n v="17"/>
    <b v="1"/>
    <n v="1"/>
    <n v="176.47058823529412"/>
    <x v="1"/>
    <x v="6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n v="1424796594"/>
    <b v="0"/>
    <n v="19"/>
    <b v="1"/>
    <n v="0.99987501562304715"/>
    <n v="421.10526315789474"/>
    <x v="1"/>
    <x v="6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n v="1424280899"/>
    <b v="0"/>
    <n v="77"/>
    <b v="1"/>
    <n v="0.98960910440376049"/>
    <n v="104.98701298701299"/>
    <x v="1"/>
    <x v="6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n v="1407400306"/>
    <b v="0"/>
    <n v="21"/>
    <b v="1"/>
    <n v="0.92905405405405406"/>
    <n v="28.19047619047619"/>
    <x v="1"/>
    <x v="6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n v="1439122800"/>
    <b v="0"/>
    <n v="38"/>
    <b v="1"/>
    <n v="0.964785335262904"/>
    <n v="54.55263157894737"/>
    <x v="1"/>
    <x v="6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n v="1414277578"/>
    <b v="0"/>
    <n v="28"/>
    <b v="1"/>
    <n v="0.95754867539099908"/>
    <n v="111.89285714285714"/>
    <x v="1"/>
    <x v="6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n v="1423455983"/>
    <b v="0"/>
    <n v="48"/>
    <b v="1"/>
    <n v="0.97799511002444983"/>
    <n v="85.208333333333329"/>
    <x v="1"/>
    <x v="6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n v="1467973256"/>
    <b v="0"/>
    <n v="46"/>
    <b v="1"/>
    <n v="0.99262620533182078"/>
    <n v="76.652173913043484"/>
    <x v="1"/>
    <x v="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n v="1464979620"/>
    <b v="0"/>
    <n v="30"/>
    <b v="1"/>
    <n v="0.8951406649616368"/>
    <n v="65.166666666666671"/>
    <x v="1"/>
    <x v="6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n v="1444874768"/>
    <b v="0"/>
    <n v="64"/>
    <b v="1"/>
    <n v="0.99989001209866912"/>
    <n v="93.760312499999998"/>
    <x v="1"/>
    <x v="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n v="1415652552"/>
    <b v="0"/>
    <n v="15"/>
    <b v="1"/>
    <n v="1"/>
    <n v="133.33333333333334"/>
    <x v="1"/>
    <x v="6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n v="1415028506"/>
    <b v="0"/>
    <n v="41"/>
    <b v="1"/>
    <n v="0.95238095238095233"/>
    <n v="51.219512195121951"/>
    <x v="1"/>
    <x v="6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n v="1415125088"/>
    <b v="0"/>
    <n v="35"/>
    <b v="1"/>
    <n v="0.85567598402738165"/>
    <n v="100.17142857142858"/>
    <x v="1"/>
    <x v="6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n v="1432033441"/>
    <b v="0"/>
    <n v="45"/>
    <b v="1"/>
    <n v="0.96339113680154143"/>
    <n v="34.6"/>
    <x v="1"/>
    <x v="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n v="1462368682"/>
    <b v="0"/>
    <n v="62"/>
    <b v="1"/>
    <n v="0.8733624454148472"/>
    <n v="184.67741935483872"/>
    <x v="1"/>
    <x v="6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n v="1403721345"/>
    <b v="0"/>
    <n v="22"/>
    <b v="1"/>
    <n v="0.9765625"/>
    <n v="69.818181818181813"/>
    <x v="1"/>
    <x v="6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n v="1404997548"/>
    <b v="0"/>
    <n v="18"/>
    <b v="1"/>
    <n v="0.44843049327354262"/>
    <n v="61.944444444444443"/>
    <x v="1"/>
    <x v="6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n v="1458245855"/>
    <b v="0"/>
    <n v="12"/>
    <b v="1"/>
    <n v="1"/>
    <n v="41.666666666666664"/>
    <x v="1"/>
    <x v="6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n v="1413065230"/>
    <b v="0"/>
    <n v="44"/>
    <b v="1"/>
    <n v="0.94517958412098302"/>
    <n v="36.06818181818182"/>
    <x v="1"/>
    <x v="6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n v="1403878645"/>
    <b v="0"/>
    <n v="27"/>
    <b v="1"/>
    <n v="0.70242656449552998"/>
    <n v="29"/>
    <x v="1"/>
    <x v="6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n v="1431795944"/>
    <b v="0"/>
    <n v="38"/>
    <b v="1"/>
    <n v="0.54347826086956519"/>
    <n v="24.210526315789473"/>
    <x v="1"/>
    <x v="6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n v="1399286589"/>
    <b v="0"/>
    <n v="28"/>
    <b v="1"/>
    <n v="0.95846645367412142"/>
    <n v="55.892857142857146"/>
    <x v="1"/>
    <x v="6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n v="1452338929"/>
    <b v="0"/>
    <n v="24"/>
    <b v="1"/>
    <n v="0.8928571428571429"/>
    <n v="11.666666666666666"/>
    <x v="1"/>
    <x v="6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n v="1414605776"/>
    <b v="0"/>
    <n v="65"/>
    <b v="1"/>
    <n v="0.90029259509340531"/>
    <n v="68.353846153846149"/>
    <x v="1"/>
    <x v="6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n v="1421964325"/>
    <b v="0"/>
    <n v="46"/>
    <b v="1"/>
    <n v="0.96385542168674698"/>
    <n v="27.065217391304348"/>
    <x v="1"/>
    <x v="6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n v="1405378414"/>
    <b v="0"/>
    <n v="85"/>
    <b v="1"/>
    <n v="0.9959167413604223"/>
    <n v="118.12941176470588"/>
    <x v="1"/>
    <x v="6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n v="1436376146"/>
    <b v="0"/>
    <n v="66"/>
    <b v="1"/>
    <n v="0.98171970209884907"/>
    <n v="44.757575757575758"/>
    <x v="1"/>
    <x v="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n v="1444747843"/>
    <b v="0"/>
    <n v="165"/>
    <b v="1"/>
    <n v="0.91102338293349527"/>
    <n v="99.787878787878782"/>
    <x v="1"/>
    <x v="6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n v="1432638324"/>
    <b v="0"/>
    <n v="17"/>
    <b v="1"/>
    <n v="1"/>
    <n v="117.64705882352941"/>
    <x v="1"/>
    <x v="6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n v="1432814702"/>
    <b v="0"/>
    <n v="3"/>
    <b v="1"/>
    <n v="0.81967213114754101"/>
    <n v="203.33333333333334"/>
    <x v="1"/>
    <x v="6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n v="1455063886"/>
    <b v="0"/>
    <n v="17"/>
    <b v="1"/>
    <n v="0.72689511941848395"/>
    <n v="28.323529411764707"/>
    <x v="1"/>
    <x v="6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n v="1401623376"/>
    <b v="0"/>
    <n v="91"/>
    <b v="1"/>
    <n v="0.99690958030106669"/>
    <n v="110.23076923076923"/>
    <x v="1"/>
    <x v="6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n v="1402049289"/>
    <b v="0"/>
    <n v="67"/>
    <b v="1"/>
    <n v="0.93370681605975725"/>
    <n v="31.970149253731343"/>
    <x v="1"/>
    <x v="6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n v="1403135304"/>
    <b v="0"/>
    <n v="18"/>
    <b v="1"/>
    <n v="0.47393364928909953"/>
    <n v="58.611111111111114"/>
    <x v="1"/>
    <x v="6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n v="1466710358"/>
    <b v="0"/>
    <n v="21"/>
    <b v="1"/>
    <n v="0.80906148867313921"/>
    <n v="29.428571428571427"/>
    <x v="1"/>
    <x v="6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n v="1462841990"/>
    <b v="0"/>
    <n v="40"/>
    <b v="1"/>
    <n v="0.92165898617511521"/>
    <n v="81.375"/>
    <x v="1"/>
    <x v="6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n v="1442536372"/>
    <b v="0"/>
    <n v="78"/>
    <b v="1"/>
    <n v="0.96556163501770198"/>
    <n v="199.16666666666666"/>
    <x v="1"/>
    <x v="6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n v="1409266862"/>
    <b v="0"/>
    <n v="26"/>
    <b v="1"/>
    <n v="1"/>
    <n v="115.38461538461539"/>
    <x v="1"/>
    <x v="6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n v="1424280938"/>
    <b v="0"/>
    <n v="14"/>
    <b v="1"/>
    <n v="0.76923076923076927"/>
    <n v="46.428571428571431"/>
    <x v="1"/>
    <x v="6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n v="1478030325"/>
    <b v="0"/>
    <n v="44"/>
    <b v="1"/>
    <n v="0.96618357487922701"/>
    <n v="70.568181818181813"/>
    <x v="1"/>
    <x v="6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n v="1459999656"/>
    <b v="0"/>
    <n v="9"/>
    <b v="1"/>
    <n v="1"/>
    <n v="22.222222222222221"/>
    <x v="1"/>
    <x v="6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n v="1427363645"/>
    <b v="0"/>
    <n v="30"/>
    <b v="1"/>
    <n v="0.83612040133779264"/>
    <n v="159.46666666666667"/>
    <x v="1"/>
    <x v="6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n v="1410558948"/>
    <b v="0"/>
    <n v="45"/>
    <b v="1"/>
    <n v="0.99999411768166069"/>
    <n v="37.777999999999999"/>
    <x v="1"/>
    <x v="6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n v="1398283307"/>
    <b v="0"/>
    <n v="56"/>
    <b v="1"/>
    <n v="0.99132589838909546"/>
    <n v="72.053571428571431"/>
    <x v="1"/>
    <x v="6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n v="1458416585"/>
    <b v="0"/>
    <n v="46"/>
    <b v="1"/>
    <n v="0.93856655290102387"/>
    <n v="63.695652173913047"/>
    <x v="1"/>
    <x v="6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n v="1454638202"/>
    <b v="0"/>
    <n v="34"/>
    <b v="1"/>
    <n v="0.72463768115942029"/>
    <n v="28.411764705882351"/>
    <x v="1"/>
    <x v="6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n v="1422903563"/>
    <b v="0"/>
    <n v="98"/>
    <b v="1"/>
    <n v="0.98863074641621351"/>
    <n v="103.21428571428571"/>
    <x v="1"/>
    <x v="6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n v="1447594176"/>
    <b v="0"/>
    <n v="46"/>
    <b v="1"/>
    <n v="0.91659028414298804"/>
    <n v="71.152173913043484"/>
    <x v="1"/>
    <x v="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n v="1427320341"/>
    <b v="0"/>
    <n v="10"/>
    <b v="1"/>
    <n v="0.7142857142857143"/>
    <n v="35"/>
    <x v="1"/>
    <x v="6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n v="1421252084"/>
    <b v="0"/>
    <n v="76"/>
    <b v="1"/>
    <n v="0.96540627514078836"/>
    <n v="81.776315789473685"/>
    <x v="1"/>
    <x v="6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n v="1409669336"/>
    <b v="0"/>
    <n v="104"/>
    <b v="1"/>
    <n v="0.97115350375998266"/>
    <n v="297.02980769230766"/>
    <x v="1"/>
    <x v="6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n v="1409620903"/>
    <b v="0"/>
    <n v="87"/>
    <b v="1"/>
    <n v="0.92478421701602964"/>
    <n v="46.609195402298852"/>
    <x v="1"/>
    <x v="6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n v="1401722952"/>
    <b v="0"/>
    <n v="29"/>
    <b v="1"/>
    <n v="1"/>
    <n v="51.724137931034484"/>
    <x v="1"/>
    <x v="6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n v="1422983847"/>
    <b v="0"/>
    <n v="51"/>
    <b v="1"/>
    <n v="0.97323600973236013"/>
    <n v="40.294117647058826"/>
    <x v="1"/>
    <x v="6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n v="1476837061"/>
    <b v="0"/>
    <n v="12"/>
    <b v="1"/>
    <n v="0.76923076923076927"/>
    <n v="16.25"/>
    <x v="1"/>
    <x v="6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n v="1404168101"/>
    <b v="0"/>
    <n v="72"/>
    <b v="1"/>
    <n v="0.92123869755272947"/>
    <n v="30.152638888888887"/>
    <x v="1"/>
    <x v="6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n v="1405791153"/>
    <b v="0"/>
    <n v="21"/>
    <b v="1"/>
    <n v="1"/>
    <n v="95.238095238095241"/>
    <x v="1"/>
    <x v="6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n v="1452520614"/>
    <b v="0"/>
    <n v="42"/>
    <b v="1"/>
    <n v="0.91199270405836752"/>
    <n v="52.214285714285715"/>
    <x v="1"/>
    <x v="6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n v="1400290255"/>
    <b v="0"/>
    <n v="71"/>
    <b v="1"/>
    <n v="0.99737532808398954"/>
    <n v="134.1549295774648"/>
    <x v="1"/>
    <x v="6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n v="1402391269"/>
    <b v="0"/>
    <n v="168"/>
    <b v="1"/>
    <n v="0.94741828517290383"/>
    <n v="62.827380952380949"/>
    <x v="1"/>
    <x v="6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n v="1469112493"/>
    <b v="0"/>
    <n v="19"/>
    <b v="1"/>
    <n v="0.8928571428571429"/>
    <n v="58.94736842105263"/>
    <x v="1"/>
    <x v="6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n v="1406811593"/>
    <b v="0"/>
    <n v="37"/>
    <b v="1"/>
    <n v="0.94428706326723322"/>
    <n v="143.1081081081081"/>
    <x v="1"/>
    <x v="6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n v="1437411820"/>
    <b v="0"/>
    <n v="36"/>
    <b v="1"/>
    <n v="0.99009900990099009"/>
    <n v="84.166666666666671"/>
    <x v="1"/>
    <x v="6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n v="1428358567"/>
    <b v="0"/>
    <n v="14"/>
    <b v="1"/>
    <n v="0.95969289827255277"/>
    <n v="186.07142857142858"/>
    <x v="1"/>
    <x v="6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n v="1452030730"/>
    <b v="0"/>
    <n v="18"/>
    <b v="1"/>
    <n v="0.74250993107032803"/>
    <n v="89.785555555555561"/>
    <x v="1"/>
    <x v="6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n v="1403146628"/>
    <b v="0"/>
    <n v="82"/>
    <b v="1"/>
    <n v="0.95040411182834938"/>
    <n v="64.157560975609755"/>
    <x v="1"/>
    <x v="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n v="1445077121"/>
    <b v="0"/>
    <n v="43"/>
    <b v="1"/>
    <n v="0.97465886939571145"/>
    <n v="59.651162790697676"/>
    <x v="1"/>
    <x v="6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n v="1430424672"/>
    <b v="0"/>
    <n v="8"/>
    <b v="1"/>
    <n v="1"/>
    <n v="31.25"/>
    <x v="1"/>
    <x v="6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n v="1407674146"/>
    <b v="0"/>
    <n v="45"/>
    <b v="1"/>
    <n v="0.53908355795148244"/>
    <n v="41.222222222222221"/>
    <x v="1"/>
    <x v="6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n v="1464677986"/>
    <b v="0"/>
    <n v="20"/>
    <b v="1"/>
    <n v="0.34602076124567471"/>
    <n v="43.35"/>
    <x v="1"/>
    <x v="6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n v="1443185036"/>
    <b v="0"/>
    <n v="31"/>
    <b v="1"/>
    <n v="1"/>
    <n v="64.516129032258064"/>
    <x v="1"/>
    <x v="6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n v="1421092725"/>
    <b v="0"/>
    <n v="25"/>
    <b v="1"/>
    <n v="0.92421441774491686"/>
    <n v="43.28"/>
    <x v="1"/>
    <x v="6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n v="1454448012"/>
    <b v="0"/>
    <n v="14"/>
    <b v="1"/>
    <n v="0.92764378478664189"/>
    <n v="77"/>
    <x v="1"/>
    <x v="6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n v="1416192689"/>
    <b v="0"/>
    <n v="45"/>
    <b v="1"/>
    <n v="0.91106290672451196"/>
    <n v="51.222222222222221"/>
    <x v="1"/>
    <x v="6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n v="1465607738"/>
    <b v="0"/>
    <n v="20"/>
    <b v="1"/>
    <n v="0.58608058608058611"/>
    <n v="68.25"/>
    <x v="1"/>
    <x v="6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n v="1422809671"/>
    <b v="0"/>
    <n v="39"/>
    <b v="1"/>
    <n v="0.65789473684210531"/>
    <n v="19.487179487179485"/>
    <x v="1"/>
    <x v="6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n v="1427304127"/>
    <b v="0"/>
    <n v="16"/>
    <b v="1"/>
    <n v="0.9878419452887538"/>
    <n v="41.125"/>
    <x v="1"/>
    <x v="6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n v="1404141626"/>
    <b v="0"/>
    <n v="37"/>
    <b v="1"/>
    <n v="0.65274151436031336"/>
    <n v="41.405405405405403"/>
    <x v="1"/>
    <x v="6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n v="1465946956"/>
    <b v="0"/>
    <n v="14"/>
    <b v="1"/>
    <n v="0.77922077922077926"/>
    <n v="27.5"/>
    <x v="1"/>
    <x v="6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n v="1404233159"/>
    <b v="0"/>
    <n v="21"/>
    <b v="1"/>
    <n v="0.99290780141843971"/>
    <n v="33.571428571428569"/>
    <x v="1"/>
    <x v="6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n v="1473789627"/>
    <b v="0"/>
    <n v="69"/>
    <b v="1"/>
    <n v="0.99354197714853454"/>
    <n v="145.86956521739131"/>
    <x v="1"/>
    <x v="6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n v="1404190567"/>
    <b v="0"/>
    <n v="16"/>
    <b v="1"/>
    <n v="0.52273915316257191"/>
    <n v="358.6875"/>
    <x v="1"/>
    <x v="6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n v="1421081857"/>
    <b v="0"/>
    <n v="55"/>
    <b v="1"/>
    <n v="0.71326676176890158"/>
    <n v="50.981818181818184"/>
    <x v="1"/>
    <x v="6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n v="1420606303"/>
    <b v="0"/>
    <n v="27"/>
    <b v="1"/>
    <n v="0.80427631578947367"/>
    <n v="45.037037037037038"/>
    <x v="1"/>
    <x v="6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n v="1461151860"/>
    <b v="0"/>
    <n v="36"/>
    <b v="1"/>
    <n v="0.79239302694136293"/>
    <n v="17.527777777777779"/>
    <x v="1"/>
    <x v="6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n v="1406896752"/>
    <b v="0"/>
    <n v="19"/>
    <b v="1"/>
    <n v="0.52631578947368418"/>
    <n v="50"/>
    <x v="1"/>
    <x v="6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n v="1475248279"/>
    <b v="0"/>
    <n v="12"/>
    <b v="1"/>
    <n v="0.71942446043165464"/>
    <n v="57.916666666666664"/>
    <x v="1"/>
    <x v="6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n v="1435181628"/>
    <b v="0"/>
    <n v="17"/>
    <b v="1"/>
    <n v="0.49504950495049505"/>
    <n v="29.705882352941178"/>
    <x v="1"/>
    <x v="6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n v="1472594585"/>
    <b v="0"/>
    <n v="114"/>
    <b v="1"/>
    <n v="0.967305088024763"/>
    <n v="90.684210526315795"/>
    <x v="1"/>
    <x v="6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n v="1469329637"/>
    <b v="0"/>
    <n v="93"/>
    <b v="1"/>
    <n v="0.97729165119288208"/>
    <n v="55.012688172043013"/>
    <x v="1"/>
    <x v="6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n v="1436972472"/>
    <b v="0"/>
    <n v="36"/>
    <b v="1"/>
    <n v="0.970873786407767"/>
    <n v="57.222222222222221"/>
    <x v="1"/>
    <x v="6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n v="1455928050"/>
    <b v="0"/>
    <n v="61"/>
    <b v="1"/>
    <n v="0.7865168539325843"/>
    <n v="72.950819672131146"/>
    <x v="1"/>
    <x v="6"/>
    <s v="theater/plays"/>
  </r>
  <r>
    <n v="3467"/>
    <s v="Venus in Fur, Los Angeles."/>
    <s v="Venus in Fur, By David Ives."/>
    <n v="3000"/>
    <n v="3030"/>
    <x v="0"/>
    <x v="0"/>
    <s v="USD"/>
    <n v="1426864032"/>
    <n v="1424275632"/>
    <n v="1424275632"/>
    <b v="0"/>
    <n v="47"/>
    <b v="1"/>
    <n v="0.99009900990099009"/>
    <n v="64.468085106382972"/>
    <x v="1"/>
    <x v="6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n v="1471976529"/>
    <b v="0"/>
    <n v="17"/>
    <b v="1"/>
    <n v="0.82115289866973229"/>
    <n v="716.35294117647061"/>
    <x v="1"/>
    <x v="6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n v="1459265045"/>
    <b v="0"/>
    <n v="63"/>
    <b v="1"/>
    <n v="0.88188976377952755"/>
    <n v="50.396825396825399"/>
    <x v="1"/>
    <x v="6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n v="1465345902"/>
    <b v="0"/>
    <n v="9"/>
    <b v="1"/>
    <n v="0.66666666666666663"/>
    <n v="41.666666666666664"/>
    <x v="1"/>
    <x v="6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n v="1405971690"/>
    <b v="0"/>
    <n v="30"/>
    <b v="1"/>
    <n v="0.46598322460391428"/>
    <n v="35.766666666666666"/>
    <x v="1"/>
    <x v="6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n v="1413432331"/>
    <b v="0"/>
    <n v="23"/>
    <b v="1"/>
    <n v="0.97991180793728561"/>
    <n v="88.739130434782609"/>
    <x v="1"/>
    <x v="6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n v="1425067296"/>
    <b v="0"/>
    <n v="33"/>
    <b v="1"/>
    <n v="1"/>
    <n v="148.4848484848485"/>
    <x v="1"/>
    <x v="6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n v="1466424131"/>
    <b v="0"/>
    <n v="39"/>
    <b v="1"/>
    <n v="0.99009900990099009"/>
    <n v="51.794871794871796"/>
    <x v="1"/>
    <x v="6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n v="1412629704"/>
    <b v="0"/>
    <n v="17"/>
    <b v="1"/>
    <n v="0.88235294117647056"/>
    <n v="20"/>
    <x v="1"/>
    <x v="6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n v="1412836990"/>
    <b v="0"/>
    <n v="6"/>
    <b v="1"/>
    <n v="0.96153846153846156"/>
    <n v="52"/>
    <x v="1"/>
    <x v="6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n v="1430761243"/>
    <b v="0"/>
    <n v="39"/>
    <b v="1"/>
    <n v="0.86705202312138729"/>
    <n v="53.230769230769234"/>
    <x v="1"/>
    <x v="6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n v="1424296822"/>
    <b v="0"/>
    <n v="57"/>
    <b v="1"/>
    <n v="0.88613203367301729"/>
    <n v="39.596491228070178"/>
    <x v="1"/>
    <x v="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n v="1400790680"/>
    <b v="0"/>
    <n v="56"/>
    <b v="1"/>
    <n v="0.78206465067778941"/>
    <n v="34.25"/>
    <x v="1"/>
    <x v="6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n v="1434440227"/>
    <b v="0"/>
    <n v="13"/>
    <b v="1"/>
    <n v="0.7009345794392523"/>
    <n v="164.61538461538461"/>
    <x v="1"/>
    <x v="6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n v="1418709388"/>
    <b v="0"/>
    <n v="95"/>
    <b v="1"/>
    <n v="0.84175084175084181"/>
    <n v="125.05263157894737"/>
    <x v="1"/>
    <x v="6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n v="1402079466"/>
    <b v="0"/>
    <n v="80"/>
    <b v="1"/>
    <n v="0.72289156626506024"/>
    <n v="51.875"/>
    <x v="1"/>
    <x v="6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n v="1401811381"/>
    <b v="0"/>
    <n v="133"/>
    <b v="1"/>
    <n v="0.62523329600597233"/>
    <n v="40.285714285714285"/>
    <x v="1"/>
    <x v="6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n v="1463422499"/>
    <b v="0"/>
    <n v="44"/>
    <b v="1"/>
    <n v="0.87535014005602241"/>
    <n v="64.909090909090907"/>
    <x v="1"/>
    <x v="6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n v="1451839080"/>
    <b v="0"/>
    <n v="30"/>
    <b v="1"/>
    <n v="0.99397590361445787"/>
    <n v="55.333333333333336"/>
    <x v="1"/>
    <x v="6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n v="1430600401"/>
    <b v="0"/>
    <n v="56"/>
    <b v="1"/>
    <n v="0.64432989690721654"/>
    <n v="83.142857142857139"/>
    <x v="1"/>
    <x v="6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n v="1432593252"/>
    <b v="0"/>
    <n v="66"/>
    <b v="1"/>
    <n v="0.78277886497064575"/>
    <n v="38.712121212121211"/>
    <x v="1"/>
    <x v="6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n v="1427221560"/>
    <b v="0"/>
    <n v="29"/>
    <b v="1"/>
    <n v="0.82508250825082508"/>
    <n v="125.37931034482759"/>
    <x v="1"/>
    <x v="6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n v="1398352531"/>
    <b v="0"/>
    <n v="72"/>
    <b v="1"/>
    <n v="0.88731144631765746"/>
    <n v="78.263888888888886"/>
    <x v="1"/>
    <x v="6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n v="1457982924"/>
    <b v="0"/>
    <n v="27"/>
    <b v="1"/>
    <n v="0.78431372549019607"/>
    <n v="47.222222222222221"/>
    <x v="1"/>
    <x v="6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n v="1430114384"/>
    <b v="0"/>
    <n v="10"/>
    <b v="1"/>
    <n v="0.63211125158027814"/>
    <n v="79.099999999999994"/>
    <x v="1"/>
    <x v="6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n v="1442794397"/>
    <b v="0"/>
    <n v="35"/>
    <b v="1"/>
    <n v="0.94994775287359201"/>
    <n v="114.29199999999999"/>
    <x v="1"/>
    <x v="6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n v="1406580436"/>
    <b v="0"/>
    <n v="29"/>
    <b v="1"/>
    <n v="1"/>
    <n v="51.724137931034484"/>
    <x v="1"/>
    <x v="6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n v="1479186575"/>
    <b v="0"/>
    <n v="13"/>
    <b v="1"/>
    <n v="1"/>
    <n v="30.76923076923077"/>
    <x v="1"/>
    <x v="6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n v="1412360309"/>
    <b v="0"/>
    <n v="72"/>
    <b v="1"/>
    <n v="0.93580385551188472"/>
    <n v="74.208333333333329"/>
    <x v="1"/>
    <x v="6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n v="1470169166"/>
    <b v="0"/>
    <n v="78"/>
    <b v="1"/>
    <n v="0.8038585209003215"/>
    <n v="47.846153846153847"/>
    <x v="1"/>
    <x v="6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n v="1463852904"/>
    <b v="0"/>
    <n v="49"/>
    <b v="1"/>
    <n v="0.91992882562277578"/>
    <n v="34.408163265306122"/>
    <x v="1"/>
    <x v="6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n v="1459309704"/>
    <b v="0"/>
    <n v="42"/>
    <b v="1"/>
    <n v="0.97633136094674555"/>
    <n v="40.238095238095241"/>
    <x v="1"/>
    <x v="6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n v="1431046325"/>
    <b v="0"/>
    <n v="35"/>
    <b v="1"/>
    <n v="0.94786729857819907"/>
    <n v="60.285714285714285"/>
    <x v="1"/>
    <x v="6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n v="1455919438"/>
    <b v="0"/>
    <n v="42"/>
    <b v="1"/>
    <n v="0.94073377234242705"/>
    <n v="25.30952380952381"/>
    <x v="1"/>
    <x v="6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n v="1439835595"/>
    <b v="0"/>
    <n v="42"/>
    <b v="1"/>
    <n v="0.99337748344370858"/>
    <n v="35.952380952380949"/>
    <x v="1"/>
    <x v="6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n v="1456862924"/>
    <b v="0"/>
    <n v="31"/>
    <b v="1"/>
    <n v="0.94876660341555974"/>
    <n v="136"/>
    <x v="1"/>
    <x v="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n v="1466767728"/>
    <b v="0"/>
    <n v="38"/>
    <b v="1"/>
    <n v="0.92971364819635549"/>
    <n v="70.763157894736835"/>
    <x v="1"/>
    <x v="6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n v="1445363891"/>
    <b v="0"/>
    <n v="8"/>
    <b v="1"/>
    <n v="1"/>
    <n v="125"/>
    <x v="1"/>
    <x v="6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n v="1398983245"/>
    <b v="0"/>
    <n v="39"/>
    <b v="1"/>
    <n v="0.96376252891287584"/>
    <n v="66.512820512820511"/>
    <x v="1"/>
    <x v="6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n v="1404927440"/>
    <b v="0"/>
    <n v="29"/>
    <b v="1"/>
    <n v="0.98522167487684731"/>
    <n v="105"/>
    <x v="1"/>
    <x v="6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n v="1462140537"/>
    <b v="0"/>
    <n v="72"/>
    <b v="1"/>
    <n v="0.95785440613026818"/>
    <n v="145"/>
    <x v="1"/>
    <x v="6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n v="1460914253"/>
    <b v="0"/>
    <n v="15"/>
    <b v="1"/>
    <n v="0.55555555555555558"/>
    <n v="12"/>
    <x v="1"/>
    <x v="6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n v="1415392666"/>
    <b v="0"/>
    <n v="33"/>
    <b v="1"/>
    <n v="0.94043887147335425"/>
    <n v="96.666666666666671"/>
    <x v="1"/>
    <x v="6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n v="1402584846"/>
    <b v="0"/>
    <n v="15"/>
    <b v="1"/>
    <n v="0.99447513812154698"/>
    <n v="60.333333333333336"/>
    <x v="1"/>
    <x v="6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n v="1413406695"/>
    <b v="0"/>
    <n v="19"/>
    <b v="1"/>
    <n v="0.98814229249011853"/>
    <n v="79.89473684210526"/>
    <x v="1"/>
    <x v="6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n v="1424609592"/>
    <b v="0"/>
    <n v="17"/>
    <b v="1"/>
    <n v="1"/>
    <n v="58.823529411764703"/>
    <x v="1"/>
    <x v="6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n v="1400725112"/>
    <b v="0"/>
    <n v="44"/>
    <b v="1"/>
    <n v="0.84464555052790347"/>
    <n v="75.340909090909093"/>
    <x v="1"/>
    <x v="6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n v="1421439552"/>
    <b v="0"/>
    <n v="10"/>
    <b v="1"/>
    <n v="0.90909090909090906"/>
    <n v="55"/>
    <x v="1"/>
    <x v="6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n v="1430505171"/>
    <b v="0"/>
    <n v="46"/>
    <b v="1"/>
    <n v="0.97402597402597402"/>
    <n v="66.956521739130437"/>
    <x v="1"/>
    <x v="6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n v="1407197670"/>
    <b v="0"/>
    <n v="11"/>
    <b v="1"/>
    <n v="1"/>
    <n v="227.27272727272728"/>
    <x v="1"/>
    <x v="6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n v="1401910634"/>
    <b v="0"/>
    <n v="13"/>
    <b v="1"/>
    <n v="1"/>
    <n v="307.69230769230768"/>
    <x v="1"/>
    <x v="6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n v="1410461299"/>
    <b v="0"/>
    <n v="33"/>
    <b v="1"/>
    <n v="0.90871090271341071"/>
    <n v="50.020909090909093"/>
    <x v="1"/>
    <x v="6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n v="1422886950"/>
    <b v="0"/>
    <n v="28"/>
    <b v="1"/>
    <n v="0.98667982239763197"/>
    <n v="72.392857142857139"/>
    <x v="1"/>
    <x v="6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n v="1439322412"/>
    <b v="0"/>
    <n v="21"/>
    <b v="1"/>
    <n v="0.99255583126550873"/>
    <n v="95.952380952380949"/>
    <x v="1"/>
    <x v="6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n v="1409388020"/>
    <b v="0"/>
    <n v="13"/>
    <b v="1"/>
    <n v="0.5902192242833052"/>
    <n v="45.615384615384613"/>
    <x v="1"/>
    <x v="6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n v="1439924246"/>
    <b v="0"/>
    <n v="34"/>
    <b v="1"/>
    <n v="1"/>
    <n v="41.029411764705884"/>
    <x v="1"/>
    <x v="6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n v="1469871148"/>
    <b v="0"/>
    <n v="80"/>
    <b v="1"/>
    <n v="0.87989441267047952"/>
    <n v="56.825000000000003"/>
    <x v="1"/>
    <x v="6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n v="1409336373"/>
    <b v="0"/>
    <n v="74"/>
    <b v="1"/>
    <n v="0.98463962189838516"/>
    <n v="137.24324324324326"/>
    <x v="1"/>
    <x v="6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n v="1438188106"/>
    <b v="0"/>
    <n v="7"/>
    <b v="1"/>
    <n v="0.94339622641509435"/>
    <n v="75.714285714285708"/>
    <x v="1"/>
    <x v="6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n v="1459411371"/>
    <b v="0"/>
    <n v="34"/>
    <b v="1"/>
    <n v="0.98039215686274506"/>
    <n v="99"/>
    <x v="1"/>
    <x v="6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n v="1434069205"/>
    <b v="0"/>
    <n v="86"/>
    <b v="1"/>
    <n v="0.85531004989308623"/>
    <n v="81.569767441860463"/>
    <x v="1"/>
    <x v="6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n v="1483012918"/>
    <b v="0"/>
    <n v="37"/>
    <b v="1"/>
    <n v="0.98861593768723788"/>
    <n v="45.108108108108105"/>
    <x v="1"/>
    <x v="6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n v="1434997018"/>
    <b v="0"/>
    <n v="18"/>
    <b v="1"/>
    <n v="0.75757575757575757"/>
    <n v="36.666666666666664"/>
    <x v="1"/>
    <x v="6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n v="1457881057"/>
    <b v="0"/>
    <n v="22"/>
    <b v="1"/>
    <n v="1"/>
    <n v="125"/>
    <x v="1"/>
    <x v="6"/>
    <s v="theater/plays"/>
  </r>
  <r>
    <n v="3531"/>
    <s v="The Reinvention of Lily Johnson"/>
    <s v="A political comedy for a crazy election year"/>
    <n v="1000"/>
    <n v="1280"/>
    <x v="0"/>
    <x v="0"/>
    <s v="USD"/>
    <n v="1467301334"/>
    <n v="1464709334"/>
    <n v="1464709334"/>
    <b v="0"/>
    <n v="26"/>
    <b v="1"/>
    <n v="0.78125"/>
    <n v="49.230769230769234"/>
    <x v="1"/>
    <x v="6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n v="1409667827"/>
    <b v="0"/>
    <n v="27"/>
    <b v="1"/>
    <n v="0.84063047285464099"/>
    <n v="42.296296296296298"/>
    <x v="1"/>
    <x v="6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n v="1444673767"/>
    <b v="0"/>
    <n v="8"/>
    <b v="1"/>
    <n v="0.79239302694136293"/>
    <n v="78.875"/>
    <x v="1"/>
    <x v="6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n v="1440687623"/>
    <b v="0"/>
    <n v="204"/>
    <b v="1"/>
    <n v="0.6402048655569782"/>
    <n v="38.284313725490193"/>
    <x v="1"/>
    <x v="6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n v="1441120910"/>
    <b v="0"/>
    <n v="46"/>
    <b v="1"/>
    <n v="0.96946194861851676"/>
    <n v="44.847826086956523"/>
    <x v="1"/>
    <x v="6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n v="1448040425"/>
    <b v="0"/>
    <n v="17"/>
    <b v="1"/>
    <n v="0.65217391304347827"/>
    <n v="13.529411764705882"/>
    <x v="1"/>
    <x v="6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n v="1413016216"/>
    <b v="0"/>
    <n v="28"/>
    <b v="1"/>
    <n v="0.55418719211822665"/>
    <n v="43.5"/>
    <x v="1"/>
    <x v="6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n v="1469009140"/>
    <b v="0"/>
    <n v="83"/>
    <b v="1"/>
    <n v="0.77851304009342159"/>
    <n v="30.951807228915662"/>
    <x v="1"/>
    <x v="6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n v="1471543722"/>
    <b v="0"/>
    <n v="13"/>
    <b v="1"/>
    <n v="0.83565459610027859"/>
    <n v="55.230769230769234"/>
    <x v="1"/>
    <x v="6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n v="1464307491"/>
    <b v="0"/>
    <n v="8"/>
    <b v="1"/>
    <n v="0.81300813008130079"/>
    <n v="46.125"/>
    <x v="1"/>
    <x v="6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n v="1438882275"/>
    <b v="0"/>
    <n v="32"/>
    <b v="1"/>
    <n v="0.95238095238095233"/>
    <n v="39.375"/>
    <x v="1"/>
    <x v="6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n v="1404915822"/>
    <b v="0"/>
    <n v="85"/>
    <b v="1"/>
    <n v="0.97812555575315663"/>
    <n v="66.152941176470591"/>
    <x v="1"/>
    <x v="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n v="1432663659"/>
    <b v="0"/>
    <n v="29"/>
    <b v="1"/>
    <n v="0.95541401273885351"/>
    <n v="54.137931034482762"/>
    <x v="1"/>
    <x v="6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n v="1423166257"/>
    <b v="0"/>
    <n v="24"/>
    <b v="1"/>
    <n v="1"/>
    <n v="104.16666666666667"/>
    <x v="1"/>
    <x v="6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n v="1426188159"/>
    <b v="0"/>
    <n v="8"/>
    <b v="1"/>
    <n v="0.99601593625498008"/>
    <n v="31.375"/>
    <x v="1"/>
    <x v="6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n v="1426002684"/>
    <b v="0"/>
    <n v="19"/>
    <b v="1"/>
    <n v="0.97777777777777775"/>
    <n v="59.210526315789473"/>
    <x v="1"/>
    <x v="6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n v="1461117201"/>
    <b v="0"/>
    <n v="336"/>
    <b v="1"/>
    <n v="0.87405492810898211"/>
    <n v="119.17633928571429"/>
    <x v="1"/>
    <x v="6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n v="1455230214"/>
    <b v="0"/>
    <n v="13"/>
    <b v="1"/>
    <n v="0.98130841121495327"/>
    <n v="164.61538461538461"/>
    <x v="1"/>
    <x v="6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n v="1438939673"/>
    <b v="0"/>
    <n v="42"/>
    <b v="1"/>
    <n v="0.98039215686274506"/>
    <n v="24.285714285714285"/>
    <x v="1"/>
    <x v="6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n v="1459632398"/>
    <b v="0"/>
    <n v="64"/>
    <b v="1"/>
    <n v="0.95419847328244278"/>
    <n v="40.9375"/>
    <x v="1"/>
    <x v="6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n v="1398342170"/>
    <b v="0"/>
    <n v="25"/>
    <b v="1"/>
    <n v="0.98199672667757776"/>
    <n v="61.1"/>
    <x v="1"/>
    <x v="6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n v="1401372324"/>
    <b v="0"/>
    <n v="20"/>
    <b v="1"/>
    <n v="1"/>
    <n v="38.65"/>
    <x v="1"/>
    <x v="6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n v="1436575280"/>
    <b v="0"/>
    <n v="104"/>
    <b v="1"/>
    <n v="0.94097519247219841"/>
    <n v="56.20192307692308"/>
    <x v="1"/>
    <x v="6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n v="1421025159"/>
    <b v="0"/>
    <n v="53"/>
    <b v="1"/>
    <n v="0.88166161474561422"/>
    <n v="107.00207547169811"/>
    <x v="1"/>
    <x v="6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n v="1476786994"/>
    <b v="0"/>
    <n v="14"/>
    <b v="1"/>
    <n v="1"/>
    <n v="171.42857142857142"/>
    <x v="1"/>
    <x v="6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n v="1403105724"/>
    <b v="0"/>
    <n v="20"/>
    <b v="1"/>
    <n v="0.99547511312217196"/>
    <n v="110.5"/>
    <x v="1"/>
    <x v="6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n v="1396334311"/>
    <b v="0"/>
    <n v="558"/>
    <b v="1"/>
    <n v="0.99964012955336079"/>
    <n v="179.27598566308242"/>
    <x v="1"/>
    <x v="6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n v="1431718575"/>
    <b v="0"/>
    <n v="22"/>
    <b v="1"/>
    <n v="0.69444444444444442"/>
    <n v="22.90909090909091"/>
    <x v="1"/>
    <x v="6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n v="1436408308"/>
    <b v="0"/>
    <n v="24"/>
    <b v="1"/>
    <n v="0.96618357487922701"/>
    <n v="43.125"/>
    <x v="1"/>
    <x v="6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n v="1429651266"/>
    <b v="0"/>
    <n v="74"/>
    <b v="1"/>
    <n v="0.9221902017291066"/>
    <n v="46.891891891891895"/>
    <x v="1"/>
    <x v="6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n v="1437236378"/>
    <b v="0"/>
    <n v="54"/>
    <b v="1"/>
    <n v="0.9765625"/>
    <n v="47.407407407407405"/>
    <x v="1"/>
    <x v="6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n v="1457115427"/>
    <b v="0"/>
    <n v="31"/>
    <b v="1"/>
    <n v="0.67164179104477617"/>
    <n v="15.129032258064516"/>
    <x v="1"/>
    <x v="6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n v="1467648456"/>
    <b v="0"/>
    <n v="25"/>
    <b v="1"/>
    <n v="0.94795715233671429"/>
    <n v="21.098000000000003"/>
    <x v="1"/>
    <x v="6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n v="1440082649"/>
    <b v="0"/>
    <n v="17"/>
    <b v="1"/>
    <n v="0.99502487562189057"/>
    <n v="59.117647058823529"/>
    <x v="1"/>
    <x v="6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n v="1417456208"/>
    <b v="0"/>
    <n v="12"/>
    <b v="1"/>
    <n v="0.76595744680851063"/>
    <n v="97.916666666666671"/>
    <x v="1"/>
    <x v="6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n v="1419423083"/>
    <b v="0"/>
    <n v="38"/>
    <b v="1"/>
    <n v="0.95465393794749398"/>
    <n v="55.131578947368418"/>
    <x v="1"/>
    <x v="6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n v="1431372444"/>
    <b v="0"/>
    <n v="41"/>
    <b v="1"/>
    <n v="0.91911764705882348"/>
    <n v="26.536585365853657"/>
    <x v="1"/>
    <x v="6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n v="1408383994"/>
    <b v="0"/>
    <n v="19"/>
    <b v="1"/>
    <n v="0.90090090090090091"/>
    <n v="58.421052631578945"/>
    <x v="1"/>
    <x v="6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n v="1418142696"/>
    <b v="0"/>
    <n v="41"/>
    <b v="1"/>
    <n v="0.99522292993630568"/>
    <n v="122.53658536585365"/>
    <x v="1"/>
    <x v="6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n v="1417593483"/>
    <b v="0"/>
    <n v="26"/>
    <b v="1"/>
    <n v="0.87450808919982514"/>
    <n v="87.961538461538467"/>
    <x v="1"/>
    <x v="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n v="1412109413"/>
    <b v="0"/>
    <n v="25"/>
    <b v="1"/>
    <n v="0.81922446750409617"/>
    <n v="73.239999999999995"/>
    <x v="1"/>
    <x v="6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n v="1432302082"/>
    <b v="0"/>
    <n v="9"/>
    <b v="1"/>
    <n v="1"/>
    <n v="55.555555555555557"/>
    <x v="1"/>
    <x v="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n v="1412845246"/>
    <b v="0"/>
    <n v="78"/>
    <b v="1"/>
    <n v="0.97276264591439687"/>
    <n v="39.53846153846154"/>
    <x v="1"/>
    <x v="6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n v="1413326248"/>
    <b v="0"/>
    <n v="45"/>
    <b v="1"/>
    <n v="0.94232331437855399"/>
    <n v="136.77777777777777"/>
    <x v="1"/>
    <x v="6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n v="1468176527"/>
    <b v="0"/>
    <n v="102"/>
    <b v="1"/>
    <n v="0.9868745682423764"/>
    <n v="99.343137254901961"/>
    <x v="1"/>
    <x v="6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n v="1475759454"/>
    <b v="0"/>
    <n v="5"/>
    <b v="1"/>
    <n v="1"/>
    <n v="20"/>
    <x v="1"/>
    <x v="6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n v="1427741583"/>
    <b v="0"/>
    <n v="27"/>
    <b v="1"/>
    <n v="0.76923076923076927"/>
    <n v="28.888888888888889"/>
    <x v="1"/>
    <x v="6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n v="1459445777"/>
    <b v="0"/>
    <n v="37"/>
    <b v="1"/>
    <n v="0.99986668444207438"/>
    <n v="40.545945945945945"/>
    <x v="1"/>
    <x v="6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n v="1456856256"/>
    <b v="0"/>
    <n v="14"/>
    <b v="1"/>
    <n v="1"/>
    <n v="35.714285714285715"/>
    <x v="1"/>
    <x v="6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n v="1421900022"/>
    <b v="0"/>
    <n v="27"/>
    <b v="1"/>
    <n v="0.87804878048780488"/>
    <n v="37.962962962962962"/>
    <x v="1"/>
    <x v="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n v="1405509510"/>
    <b v="0"/>
    <n v="45"/>
    <b v="1"/>
    <n v="1"/>
    <n v="33.333333333333336"/>
    <x v="1"/>
    <x v="6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n v="1458613082"/>
    <b v="0"/>
    <n v="49"/>
    <b v="1"/>
    <n v="0.34843205574912894"/>
    <n v="58.571428571428569"/>
    <x v="1"/>
    <x v="6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n v="1455790405"/>
    <b v="0"/>
    <n v="24"/>
    <b v="1"/>
    <n v="0.92165898617511521"/>
    <n v="135.625"/>
    <x v="1"/>
    <x v="6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n v="1434180944"/>
    <b v="0"/>
    <n v="112"/>
    <b v="1"/>
    <n v="0.86580086580086579"/>
    <n v="30.9375"/>
    <x v="1"/>
    <x v="6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n v="1416589890"/>
    <b v="0"/>
    <n v="23"/>
    <b v="1"/>
    <n v="0.83950617283950613"/>
    <n v="176.08695652173913"/>
    <x v="1"/>
    <x v="6"/>
    <s v="theater/plays"/>
  </r>
  <r>
    <n v="3586"/>
    <s v="Actors &amp; Musicians who are Blind or Autistic"/>
    <s v="See Theatre In A New Light"/>
    <n v="7500"/>
    <n v="8207"/>
    <x v="0"/>
    <x v="0"/>
    <s v="USD"/>
    <n v="1474649070"/>
    <n v="1469465070"/>
    <n v="1469465070"/>
    <b v="0"/>
    <n v="54"/>
    <b v="1"/>
    <n v="0.91385402705007923"/>
    <n v="151.9814814814815"/>
    <x v="1"/>
    <x v="6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n v="1463144254"/>
    <b v="0"/>
    <n v="28"/>
    <b v="1"/>
    <n v="0.78988941548183256"/>
    <n v="22.607142857142858"/>
    <x v="1"/>
    <x v="6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n v="1428436410"/>
    <b v="0"/>
    <n v="11"/>
    <b v="1"/>
    <n v="0.99502487562189057"/>
    <n v="18.272727272727273"/>
    <x v="1"/>
    <x v="6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n v="1430494347"/>
    <b v="0"/>
    <n v="62"/>
    <b v="1"/>
    <n v="0.78431372549019607"/>
    <n v="82.258064516129039"/>
    <x v="1"/>
    <x v="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n v="1411200034"/>
    <b v="0"/>
    <n v="73"/>
    <b v="1"/>
    <n v="0.99940035978412955"/>
    <n v="68.534246575342465"/>
    <x v="1"/>
    <x v="6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n v="1419979544"/>
    <b v="0"/>
    <n v="18"/>
    <b v="1"/>
    <n v="0.5714285714285714"/>
    <n v="68.055555555555557"/>
    <x v="1"/>
    <x v="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n v="1418673307"/>
    <b v="0"/>
    <n v="35"/>
    <b v="1"/>
    <n v="0.78585461689587421"/>
    <n v="72.714285714285708"/>
    <x v="1"/>
    <x v="6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n v="1417469639"/>
    <b v="0"/>
    <n v="43"/>
    <b v="1"/>
    <n v="0.90388671286532085"/>
    <n v="77.186046511627907"/>
    <x v="1"/>
    <x v="6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n v="1470792982"/>
    <b v="0"/>
    <n v="36"/>
    <b v="1"/>
    <n v="0.794044665012407"/>
    <n v="55.972222222222221"/>
    <x v="1"/>
    <x v="6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n v="1423959123"/>
    <b v="0"/>
    <n v="62"/>
    <b v="1"/>
    <n v="0.84388185654008441"/>
    <n v="49.693548387096776"/>
    <x v="1"/>
    <x v="6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n v="1407258582"/>
    <b v="0"/>
    <n v="15"/>
    <b v="1"/>
    <n v="0.92827004219409281"/>
    <n v="79"/>
    <x v="1"/>
    <x v="6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n v="1455717790"/>
    <b v="0"/>
    <n v="33"/>
    <b v="1"/>
    <n v="0.97465886939571145"/>
    <n v="77.727272727272734"/>
    <x v="1"/>
    <x v="6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n v="1408129822"/>
    <b v="0"/>
    <n v="27"/>
    <b v="1"/>
    <n v="0.90826521344232514"/>
    <n v="40.777777777777779"/>
    <x v="1"/>
    <x v="6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n v="1438715077"/>
    <b v="0"/>
    <n v="17"/>
    <b v="1"/>
    <n v="0.49504950495049505"/>
    <n v="59.411764705882355"/>
    <x v="1"/>
    <x v="6"/>
    <s v="theater/plays"/>
  </r>
  <r>
    <n v="3600"/>
    <s v="Pariah"/>
    <s v="The First Play From The Man Who Brought You The Black James Bond!"/>
    <n v="10"/>
    <n v="13"/>
    <x v="0"/>
    <x v="0"/>
    <s v="USD"/>
    <n v="1476390164"/>
    <n v="1473970964"/>
    <n v="1473970964"/>
    <b v="0"/>
    <n v="4"/>
    <b v="1"/>
    <n v="0.76923076923076927"/>
    <n v="3.25"/>
    <x v="1"/>
    <x v="6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n v="1418860682"/>
    <b v="0"/>
    <n v="53"/>
    <b v="1"/>
    <n v="0.95831336847149018"/>
    <n v="39.377358490566039"/>
    <x v="1"/>
    <x v="6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n v="1458336479"/>
    <b v="0"/>
    <n v="49"/>
    <b v="1"/>
    <n v="0.99950024987506247"/>
    <n v="81.673469387755105"/>
    <x v="1"/>
    <x v="6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n v="1444164280"/>
    <b v="0"/>
    <n v="57"/>
    <b v="1"/>
    <n v="0.5859375"/>
    <n v="44.912280701754383"/>
    <x v="1"/>
    <x v="6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n v="1461370956"/>
    <b v="0"/>
    <n v="69"/>
    <b v="1"/>
    <n v="0.88626292466765144"/>
    <n v="49.05797101449275"/>
    <x v="1"/>
    <x v="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n v="1452798126"/>
    <b v="0"/>
    <n v="15"/>
    <b v="1"/>
    <n v="0.54347826086956519"/>
    <n v="30.666666666666668"/>
    <x v="1"/>
    <x v="6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n v="1468593057"/>
    <b v="0"/>
    <n v="64"/>
    <b v="1"/>
    <n v="0.76765609007164792"/>
    <n v="61.0625"/>
    <x v="1"/>
    <x v="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n v="1448924882"/>
    <b v="0"/>
    <n v="20"/>
    <b v="1"/>
    <n v="0.94827586206896552"/>
    <n v="29"/>
    <x v="1"/>
    <x v="6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n v="1463418090"/>
    <b v="0"/>
    <n v="27"/>
    <b v="1"/>
    <n v="1"/>
    <n v="29.62962962962963"/>
    <x v="1"/>
    <x v="6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n v="1456789685"/>
    <b v="0"/>
    <n v="21"/>
    <b v="1"/>
    <n v="0.65224625623960064"/>
    <n v="143.0952380952381"/>
    <x v="1"/>
    <x v="6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n v="1437214936"/>
    <b v="0"/>
    <n v="31"/>
    <b v="1"/>
    <n v="0.61614294516327783"/>
    <n v="52.354838709677416"/>
    <x v="1"/>
    <x v="6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n v="1425891201"/>
    <b v="0"/>
    <n v="51"/>
    <b v="1"/>
    <n v="0.73529411764705888"/>
    <n v="66.666666666666671"/>
    <x v="1"/>
    <x v="6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n v="1401470811"/>
    <b v="0"/>
    <n v="57"/>
    <b v="1"/>
    <n v="0.69252077562326875"/>
    <n v="126.66666666666667"/>
    <x v="1"/>
    <x v="6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n v="1401372574"/>
    <b v="0"/>
    <n v="20"/>
    <b v="1"/>
    <n v="1"/>
    <n v="62.5"/>
    <x v="1"/>
    <x v="6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n v="1432083616"/>
    <b v="0"/>
    <n v="71"/>
    <b v="1"/>
    <n v="0.99206349206349209"/>
    <n v="35.492957746478872"/>
    <x v="1"/>
    <x v="6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n v="1447164896"/>
    <b v="0"/>
    <n v="72"/>
    <b v="1"/>
    <n v="0.93632958801498123"/>
    <n v="37.083333333333336"/>
    <x v="1"/>
    <x v="6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n v="1424213264"/>
    <b v="0"/>
    <n v="45"/>
    <b v="1"/>
    <n v="0.80128205128205132"/>
    <n v="69.333333333333329"/>
    <x v="1"/>
    <x v="6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n v="1486996729"/>
    <b v="0"/>
    <n v="51"/>
    <b v="1"/>
    <n v="0.84090909090909094"/>
    <n v="17.254901960784313"/>
    <x v="1"/>
    <x v="6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n v="1430751850"/>
    <b v="0"/>
    <n v="56"/>
    <b v="1"/>
    <n v="0.99009900990099009"/>
    <n v="36.071428571428569"/>
    <x v="1"/>
    <x v="6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n v="1476760226"/>
    <b v="0"/>
    <n v="17"/>
    <b v="1"/>
    <n v="0.88495575221238942"/>
    <n v="66.470588235294116"/>
    <x v="1"/>
    <x v="6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n v="1422916261"/>
    <b v="0"/>
    <n v="197"/>
    <b v="1"/>
    <n v="0.9506564056133997"/>
    <n v="56.065989847715734"/>
    <x v="1"/>
    <x v="6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n v="1473200844"/>
    <b v="0"/>
    <n v="70"/>
    <b v="1"/>
    <n v="0.91130012150668283"/>
    <n v="47.028571428571432"/>
    <x v="1"/>
    <x v="6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n v="1409030371"/>
    <b v="0"/>
    <n v="21"/>
    <b v="1"/>
    <n v="0.99901097913066061"/>
    <n v="47.666190476190479"/>
    <x v="1"/>
    <x v="6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n v="1404841270"/>
    <b v="0"/>
    <n v="34"/>
    <b v="1"/>
    <n v="0.83333333333333337"/>
    <n v="88.235294117647058"/>
    <x v="1"/>
    <x v="6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n v="1466793290"/>
    <b v="0"/>
    <n v="39"/>
    <b v="1"/>
    <n v="0.95298602287166456"/>
    <n v="80.717948717948715"/>
    <x v="1"/>
    <x v="6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n v="1433259577"/>
    <b v="0"/>
    <n v="78"/>
    <b v="1"/>
    <n v="0.97402597402597402"/>
    <n v="39.487179487179489"/>
    <x v="1"/>
    <x v="6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n v="1406390457"/>
    <b v="0"/>
    <n v="48"/>
    <b v="1"/>
    <n v="0.98207709305180457"/>
    <n v="84.854166666666671"/>
    <x v="1"/>
    <x v="6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n v="1459446487"/>
    <b v="0"/>
    <n v="29"/>
    <b v="1"/>
    <n v="1"/>
    <n v="68.965517241379317"/>
    <x v="1"/>
    <x v="6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n v="1444852796"/>
    <b v="0"/>
    <n v="0"/>
    <b v="0"/>
    <e v="#DIV/0!"/>
    <e v="#DIV/0!"/>
    <x v="1"/>
    <x v="4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n v="1457403364"/>
    <b v="0"/>
    <n v="2"/>
    <b v="0"/>
    <n v="500000"/>
    <n v="1"/>
    <x v="1"/>
    <x v="4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n v="1414700390"/>
    <b v="0"/>
    <n v="1"/>
    <b v="0"/>
    <n v="3000"/>
    <n v="1"/>
    <x v="1"/>
    <x v="4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n v="1409335497"/>
    <b v="0"/>
    <n v="59"/>
    <b v="0"/>
    <n v="1.9598853868194843"/>
    <n v="147.88135593220338"/>
    <x v="1"/>
    <x v="4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n v="1415053749"/>
    <b v="0"/>
    <n v="1"/>
    <b v="0"/>
    <n v="5"/>
    <n v="100"/>
    <x v="1"/>
    <x v="4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n v="1475765867"/>
    <b v="0"/>
    <n v="31"/>
    <b v="0"/>
    <n v="2.8376844494892168"/>
    <n v="56.838709677419352"/>
    <x v="1"/>
    <x v="4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n v="1480219174"/>
    <b v="0"/>
    <n v="18"/>
    <b v="0"/>
    <n v="23.547880690737834"/>
    <n v="176.94444444444446"/>
    <x v="1"/>
    <x v="40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n v="1458594676"/>
    <b v="0"/>
    <n v="10"/>
    <b v="0"/>
    <n v="2.7429467084639501"/>
    <n v="127.6"/>
    <x v="1"/>
    <x v="40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n v="1439224829"/>
    <b v="0"/>
    <n v="0"/>
    <b v="0"/>
    <e v="#DIV/0!"/>
    <e v="#DIV/0!"/>
    <x v="1"/>
    <x v="4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n v="1417538935"/>
    <b v="0"/>
    <n v="14"/>
    <b v="0"/>
    <n v="3.2397408207343412"/>
    <n v="66.142857142857139"/>
    <x v="1"/>
    <x v="40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n v="1424275732"/>
    <b v="0"/>
    <n v="2"/>
    <b v="0"/>
    <n v="15.277777777777779"/>
    <n v="108"/>
    <x v="1"/>
    <x v="40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n v="1470672906"/>
    <b v="0"/>
    <n v="1"/>
    <b v="0"/>
    <n v="25000"/>
    <n v="1"/>
    <x v="1"/>
    <x v="4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n v="1428691530"/>
    <b v="0"/>
    <n v="3"/>
    <b v="0"/>
    <n v="18.181818181818183"/>
    <n v="18.333333333333332"/>
    <x v="1"/>
    <x v="4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n v="1410966179"/>
    <b v="0"/>
    <n v="0"/>
    <b v="0"/>
    <e v="#DIV/0!"/>
    <e v="#DIV/0!"/>
    <x v="1"/>
    <x v="4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n v="1445369727"/>
    <b v="0"/>
    <n v="2"/>
    <b v="0"/>
    <n v="46.666666666666664"/>
    <n v="7.5"/>
    <x v="1"/>
    <x v="4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n v="1444274839"/>
    <b v="0"/>
    <n v="0"/>
    <b v="0"/>
    <e v="#DIV/0!"/>
    <e v="#DIV/0!"/>
    <x v="1"/>
    <x v="4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n v="1454996887"/>
    <b v="0"/>
    <n v="12"/>
    <b v="0"/>
    <n v="6.0901339829476244"/>
    <n v="68.416666666666671"/>
    <x v="1"/>
    <x v="4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n v="1477178238"/>
    <b v="0"/>
    <n v="1"/>
    <b v="0"/>
    <n v="1000"/>
    <n v="1"/>
    <x v="1"/>
    <x v="40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n v="1431770802"/>
    <b v="0"/>
    <n v="8"/>
    <b v="0"/>
    <n v="20.79002079002079"/>
    <n v="60.125"/>
    <x v="1"/>
    <x v="4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n v="1471370327"/>
    <b v="0"/>
    <n v="2"/>
    <b v="0"/>
    <n v="16.666666666666668"/>
    <n v="15"/>
    <x v="1"/>
    <x v="40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n v="1409900445"/>
    <b v="0"/>
    <n v="73"/>
    <b v="1"/>
    <n v="0.99618957487609894"/>
    <n v="550.04109589041093"/>
    <x v="1"/>
    <x v="6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n v="1400691994"/>
    <b v="0"/>
    <n v="8"/>
    <b v="1"/>
    <n v="0.96153846153846156"/>
    <n v="97.5"/>
    <x v="1"/>
    <x v="6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n v="1452598184"/>
    <b v="0"/>
    <n v="17"/>
    <b v="1"/>
    <n v="1"/>
    <n v="29.411764705882351"/>
    <x v="1"/>
    <x v="6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n v="1404833442"/>
    <b v="0"/>
    <n v="9"/>
    <b v="1"/>
    <n v="0.96153846153846156"/>
    <n v="57.777777777777779"/>
    <x v="1"/>
    <x v="6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n v="1471188502"/>
    <b v="0"/>
    <n v="17"/>
    <b v="1"/>
    <n v="0.39893617021276595"/>
    <n v="44.235294117647058"/>
    <x v="1"/>
    <x v="6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n v="1436172207"/>
    <b v="0"/>
    <n v="33"/>
    <b v="1"/>
    <n v="0.99502487562189057"/>
    <n v="60.909090909090907"/>
    <x v="1"/>
    <x v="6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n v="1457690386"/>
    <b v="0"/>
    <n v="38"/>
    <b v="1"/>
    <n v="0.57339449541284404"/>
    <n v="68.84210526315789"/>
    <x v="1"/>
    <x v="6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n v="1434654998"/>
    <b v="0"/>
    <n v="79"/>
    <b v="1"/>
    <n v="0.86014106313435401"/>
    <n v="73.582278481012665"/>
    <x v="1"/>
    <x v="6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n v="1483393836"/>
    <b v="0"/>
    <n v="46"/>
    <b v="1"/>
    <n v="0.945000945000945"/>
    <n v="115.02173913043478"/>
    <x v="1"/>
    <x v="6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n v="1462806419"/>
    <b v="0"/>
    <n v="20"/>
    <b v="1"/>
    <n v="0.90293453724604966"/>
    <n v="110.75"/>
    <x v="1"/>
    <x v="6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n v="1400272580"/>
    <b v="0"/>
    <n v="20"/>
    <b v="1"/>
    <n v="0.99337748344370858"/>
    <n v="75.5"/>
    <x v="1"/>
    <x v="6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n v="1424414350"/>
    <b v="0"/>
    <n v="13"/>
    <b v="1"/>
    <n v="0.98007187193727541"/>
    <n v="235.46153846153845"/>
    <x v="1"/>
    <x v="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n v="1417208925"/>
    <b v="0"/>
    <n v="22"/>
    <b v="1"/>
    <n v="1"/>
    <n v="11.363636363636363"/>
    <x v="1"/>
    <x v="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n v="1458336672"/>
    <b v="0"/>
    <n v="36"/>
    <b v="1"/>
    <n v="0.90090090090090091"/>
    <n v="92.5"/>
    <x v="1"/>
    <x v="6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n v="1425187014"/>
    <b v="0"/>
    <n v="40"/>
    <b v="1"/>
    <n v="0.98595020951441947"/>
    <n v="202.85"/>
    <x v="1"/>
    <x v="6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n v="1477133430"/>
    <b v="0"/>
    <n v="9"/>
    <b v="1"/>
    <n v="0.96153846153846156"/>
    <n v="26"/>
    <x v="1"/>
    <x v="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n v="1464847089"/>
    <b v="0"/>
    <n v="19"/>
    <b v="1"/>
    <n v="0.91428571428571426"/>
    <n v="46.05263157894737"/>
    <x v="1"/>
    <x v="6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n v="1445109822"/>
    <b v="0"/>
    <n v="14"/>
    <b v="1"/>
    <n v="0.86834733893557425"/>
    <n v="51"/>
    <x v="1"/>
    <x v="6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n v="1404337382"/>
    <b v="0"/>
    <n v="38"/>
    <b v="1"/>
    <n v="1"/>
    <n v="31.578947368421051"/>
    <x v="1"/>
    <x v="6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n v="1434669419"/>
    <b v="0"/>
    <n v="58"/>
    <b v="1"/>
    <n v="0.96927088213342982"/>
    <n v="53.363965517241382"/>
    <x v="1"/>
    <x v="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n v="1435670452"/>
    <b v="0"/>
    <n v="28"/>
    <b v="1"/>
    <n v="0.96618357487922701"/>
    <n v="36.964285714285715"/>
    <x v="1"/>
    <x v="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n v="1431447137"/>
    <b v="0"/>
    <n v="17"/>
    <b v="1"/>
    <n v="0.72358900144717797"/>
    <n v="81.294117647058826"/>
    <x v="1"/>
    <x v="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n v="1431951611"/>
    <b v="0"/>
    <n v="12"/>
    <b v="1"/>
    <n v="0.91286307053941906"/>
    <n v="20.083333333333332"/>
    <x v="1"/>
    <x v="6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n v="1404140667"/>
    <b v="0"/>
    <n v="40"/>
    <b v="1"/>
    <n v="0.99150141643059486"/>
    <n v="88.25"/>
    <x v="1"/>
    <x v="6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n v="1409179384"/>
    <b v="0"/>
    <n v="57"/>
    <b v="1"/>
    <n v="0.98489822718319109"/>
    <n v="53.438596491228068"/>
    <x v="1"/>
    <x v="6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n v="1412233497"/>
    <b v="0"/>
    <n v="114"/>
    <b v="1"/>
    <n v="0.88008800880088012"/>
    <n v="39.868421052631582"/>
    <x v="1"/>
    <x v="6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n v="1467752229"/>
    <b v="0"/>
    <n v="31"/>
    <b v="1"/>
    <n v="1"/>
    <n v="145.16129032258064"/>
    <x v="1"/>
    <x v="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n v="1462285182"/>
    <b v="0"/>
    <n v="3"/>
    <b v="1"/>
    <n v="0.7142857142857143"/>
    <n v="23.333333333333332"/>
    <x v="1"/>
    <x v="6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n v="1408995284"/>
    <b v="0"/>
    <n v="16"/>
    <b v="1"/>
    <n v="0.77669902912621358"/>
    <n v="64.375"/>
    <x v="1"/>
    <x v="6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n v="1402580818"/>
    <b v="0"/>
    <n v="199"/>
    <b v="1"/>
    <n v="0.97177794873871315"/>
    <n v="62.052763819095475"/>
    <x v="1"/>
    <x v="6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n v="1430052298"/>
    <b v="0"/>
    <n v="31"/>
    <b v="1"/>
    <n v="0.97560975609756095"/>
    <n v="66.129032258064512"/>
    <x v="1"/>
    <x v="6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n v="1401214581"/>
    <b v="0"/>
    <n v="30"/>
    <b v="1"/>
    <n v="0.90826521344232514"/>
    <n v="73.400000000000006"/>
    <x v="1"/>
    <x v="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n v="1473850434"/>
    <b v="0"/>
    <n v="34"/>
    <b v="1"/>
    <n v="0.88678687555424185"/>
    <n v="99.5"/>
    <x v="1"/>
    <x v="6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n v="1452008290"/>
    <b v="0"/>
    <n v="18"/>
    <b v="1"/>
    <n v="0.89365504915102767"/>
    <n v="62.166666666666664"/>
    <x v="1"/>
    <x v="6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n v="1399998418"/>
    <b v="0"/>
    <n v="67"/>
    <b v="1"/>
    <n v="0.7183908045977011"/>
    <n v="62.328358208955223"/>
    <x v="1"/>
    <x v="6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n v="1474339696"/>
    <b v="0"/>
    <n v="66"/>
    <b v="1"/>
    <n v="0.90206185567010311"/>
    <n v="58.787878787878789"/>
    <x v="1"/>
    <x v="6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n v="1438575586"/>
    <b v="0"/>
    <n v="23"/>
    <b v="1"/>
    <n v="0.7190795781399808"/>
    <n v="45.347826086956523"/>
    <x v="1"/>
    <x v="6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n v="1398348859"/>
    <b v="0"/>
    <n v="126"/>
    <b v="1"/>
    <n v="0.94607379375591294"/>
    <n v="41.944444444444443"/>
    <x v="1"/>
    <x v="6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n v="1439567660"/>
    <b v="0"/>
    <n v="6"/>
    <b v="1"/>
    <n v="0.9859154929577465"/>
    <n v="59.166666666666664"/>
    <x v="1"/>
    <x v="6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n v="1401254055"/>
    <b v="0"/>
    <n v="25"/>
    <b v="1"/>
    <n v="0.99755598782981691"/>
    <n v="200.49"/>
    <x v="1"/>
    <x v="6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n v="1404932004"/>
    <b v="0"/>
    <n v="39"/>
    <b v="1"/>
    <n v="0.91603053435114501"/>
    <n v="83.974358974358978"/>
    <x v="1"/>
    <x v="6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n v="1432410639"/>
    <b v="0"/>
    <n v="62"/>
    <b v="1"/>
    <n v="0.84507042253521125"/>
    <n v="57.258064516129032"/>
    <x v="1"/>
    <x v="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n v="1414506083"/>
    <b v="0"/>
    <n v="31"/>
    <b v="1"/>
    <n v="0.83333333333333337"/>
    <n v="58.064516129032256"/>
    <x v="1"/>
    <x v="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n v="1421426929"/>
    <b v="0"/>
    <n v="274"/>
    <b v="1"/>
    <n v="0.78149421694279464"/>
    <n v="186.80291970802921"/>
    <x v="1"/>
    <x v="6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n v="1410304179"/>
    <b v="0"/>
    <n v="17"/>
    <b v="1"/>
    <n v="0.79365079365079361"/>
    <n v="74.117647058823536"/>
    <x v="1"/>
    <x v="6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n v="1446352529"/>
    <b v="0"/>
    <n v="14"/>
    <b v="1"/>
    <n v="0.77441860465116275"/>
    <n v="30.714285714285715"/>
    <x v="1"/>
    <x v="6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n v="1461985967"/>
    <b v="0"/>
    <n v="60"/>
    <b v="1"/>
    <n v="0.93085106382978722"/>
    <n v="62.666666666666664"/>
    <x v="1"/>
    <x v="6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n v="1419281610"/>
    <b v="0"/>
    <n v="33"/>
    <b v="1"/>
    <n v="0.99875156054931336"/>
    <n v="121.36363636363636"/>
    <x v="1"/>
    <x v="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n v="1418654916"/>
    <b v="0"/>
    <n v="78"/>
    <b v="1"/>
    <n v="0.64516129032258063"/>
    <n v="39.743589743589745"/>
    <x v="1"/>
    <x v="6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n v="1461064248"/>
    <b v="0"/>
    <n v="30"/>
    <b v="1"/>
    <n v="0.92592592592592593"/>
    <n v="72"/>
    <x v="1"/>
    <x v="6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n v="1454354487"/>
    <b v="0"/>
    <n v="136"/>
    <b v="1"/>
    <n v="0.90481360839667024"/>
    <n v="40.632352941176471"/>
    <x v="1"/>
    <x v="6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n v="1410791216"/>
    <b v="0"/>
    <n v="40"/>
    <b v="1"/>
    <n v="0.99206349206349209"/>
    <n v="63"/>
    <x v="1"/>
    <x v="6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n v="1409493800"/>
    <b v="0"/>
    <n v="18"/>
    <b v="1"/>
    <n v="0.82508250825082508"/>
    <n v="33.666666666666664"/>
    <x v="1"/>
    <x v="6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n v="1430830793"/>
    <b v="0"/>
    <n v="39"/>
    <b v="1"/>
    <n v="0.99667774086378735"/>
    <n v="38.589743589743591"/>
    <x v="1"/>
    <x v="6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n v="1464958484"/>
    <b v="0"/>
    <n v="21"/>
    <b v="1"/>
    <n v="0.91603053435114501"/>
    <n v="155.95238095238096"/>
    <x v="1"/>
    <x v="6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n v="1467720388"/>
    <b v="0"/>
    <n v="30"/>
    <b v="1"/>
    <n v="0.81018518518518523"/>
    <n v="43.2"/>
    <x v="1"/>
    <x v="6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n v="1459528394"/>
    <b v="0"/>
    <n v="27"/>
    <b v="1"/>
    <n v="0.73347839906114765"/>
    <n v="15.148518518518518"/>
    <x v="1"/>
    <x v="6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n v="1401714114"/>
    <b v="0"/>
    <n v="35"/>
    <b v="1"/>
    <n v="0.96649572649572646"/>
    <n v="83.571428571428569"/>
    <x v="1"/>
    <x v="6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n v="1409262949"/>
    <b v="0"/>
    <n v="13"/>
    <b v="1"/>
    <n v="0.82417582417582413"/>
    <n v="140"/>
    <x v="1"/>
    <x v="6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n v="1467335378"/>
    <b v="0"/>
    <n v="23"/>
    <b v="1"/>
    <n v="0.5376344086021505"/>
    <n v="80.869565217391298"/>
    <x v="1"/>
    <x v="6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n v="1403234686"/>
    <b v="0"/>
    <n v="39"/>
    <b v="1"/>
    <n v="0.33333333333333331"/>
    <n v="53.846153846153847"/>
    <x v="1"/>
    <x v="6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n v="1401123546"/>
    <b v="0"/>
    <n v="35"/>
    <b v="1"/>
    <n v="0.92378752886836024"/>
    <n v="30.928571428571427"/>
    <x v="1"/>
    <x v="6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n v="1425908988"/>
    <b v="0"/>
    <n v="27"/>
    <b v="1"/>
    <n v="0.70844686648501365"/>
    <n v="67.962962962962962"/>
    <x v="1"/>
    <x v="6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n v="1400606573"/>
    <b v="0"/>
    <n v="21"/>
    <b v="1"/>
    <n v="0.8771929824561403"/>
    <n v="27.142857142857142"/>
    <x v="1"/>
    <x v="6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n v="1431230867"/>
    <b v="0"/>
    <n v="104"/>
    <b v="1"/>
    <n v="0.65047701647875111"/>
    <n v="110.86538461538461"/>
    <x v="1"/>
    <x v="6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n v="1463334166"/>
    <b v="0"/>
    <n v="19"/>
    <b v="1"/>
    <n v="0.98522167487684731"/>
    <n v="106.84210526315789"/>
    <x v="1"/>
    <x v="6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n v="1429881667"/>
    <b v="0"/>
    <n v="97"/>
    <b v="1"/>
    <n v="0.97703957010258913"/>
    <n v="105.51546391752578"/>
    <x v="1"/>
    <x v="6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n v="1422834819"/>
    <b v="0"/>
    <n v="27"/>
    <b v="1"/>
    <n v="0.97493036211699169"/>
    <n v="132.96296296296296"/>
    <x v="1"/>
    <x v="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n v="1450819109"/>
    <b v="0"/>
    <n v="24"/>
    <b v="1"/>
    <n v="0.6420545746388443"/>
    <n v="51.916666666666664"/>
    <x v="1"/>
    <x v="6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n v="1428526049"/>
    <b v="0"/>
    <n v="13"/>
    <b v="1"/>
    <n v="0.99255583126550873"/>
    <n v="310"/>
    <x v="1"/>
    <x v="6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n v="1422465075"/>
    <b v="0"/>
    <n v="46"/>
    <b v="1"/>
    <n v="0.41771094402673348"/>
    <n v="26.021739130434781"/>
    <x v="1"/>
    <x v="6"/>
    <s v="theater/plays"/>
  </r>
  <r>
    <n v="3719"/>
    <s v="Corium"/>
    <s v="A new piece of physical theatre about love, regret and longing."/>
    <n v="200"/>
    <n v="420"/>
    <x v="0"/>
    <x v="1"/>
    <s v="GBP"/>
    <n v="1434994266"/>
    <n v="1432402266"/>
    <n v="1432402266"/>
    <b v="0"/>
    <n v="4"/>
    <b v="1"/>
    <n v="0.47619047619047616"/>
    <n v="105"/>
    <x v="1"/>
    <x v="6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n v="1433980206"/>
    <b v="0"/>
    <n v="40"/>
    <b v="1"/>
    <n v="0.95679907219483906"/>
    <n v="86.224999999999994"/>
    <x v="1"/>
    <x v="6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n v="1413412084"/>
    <b v="0"/>
    <n v="44"/>
    <b v="1"/>
    <n v="0.99206349206349209"/>
    <n v="114.54545454545455"/>
    <x v="1"/>
    <x v="6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n v="1452614847"/>
    <b v="0"/>
    <n v="35"/>
    <b v="1"/>
    <n v="0.89928057553956831"/>
    <n v="47.657142857142858"/>
    <x v="1"/>
    <x v="6"/>
    <s v="theater/plays"/>
  </r>
  <r>
    <n v="3723"/>
    <s v="Beauty and the Beast"/>
    <s v="Saltmine Theatre Company present Beauty and the Beast:"/>
    <n v="4500"/>
    <n v="4592"/>
    <x v="0"/>
    <x v="1"/>
    <s v="GBP"/>
    <n v="1417374262"/>
    <n v="1414778662"/>
    <n v="1414778662"/>
    <b v="0"/>
    <n v="63"/>
    <b v="1"/>
    <n v="0.97996515679442509"/>
    <n v="72.888888888888886"/>
    <x v="1"/>
    <x v="6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n v="1459856860"/>
    <b v="0"/>
    <n v="89"/>
    <b v="1"/>
    <n v="0.97515619507659512"/>
    <n v="49.545505617977533"/>
    <x v="1"/>
    <x v="6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n v="1454366467"/>
    <b v="0"/>
    <n v="15"/>
    <b v="1"/>
    <n v="0.78740157480314965"/>
    <n v="25.4"/>
    <x v="1"/>
    <x v="6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n v="1459567371"/>
    <b v="0"/>
    <n v="46"/>
    <b v="1"/>
    <n v="0.29524140326502257"/>
    <n v="62.586956521739133"/>
    <x v="1"/>
    <x v="6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n v="1474273294"/>
    <b v="0"/>
    <n v="33"/>
    <b v="1"/>
    <n v="0.99255583126550873"/>
    <n v="61.060606060606062"/>
    <x v="1"/>
    <x v="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n v="1437365176"/>
    <b v="0"/>
    <n v="31"/>
    <b v="0"/>
    <n v="10.741138560687434"/>
    <n v="60.064516129032256"/>
    <x v="1"/>
    <x v="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n v="1423198512"/>
    <b v="0"/>
    <n v="5"/>
    <b v="0"/>
    <n v="13.812154696132596"/>
    <n v="72.400000000000006"/>
    <x v="1"/>
    <x v="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n v="1437236159"/>
    <b v="0"/>
    <n v="1"/>
    <b v="0"/>
    <n v="10"/>
    <n v="100"/>
    <x v="1"/>
    <x v="6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n v="1418234646"/>
    <b v="0"/>
    <n v="12"/>
    <b v="0"/>
    <n v="8.870967741935484"/>
    <n v="51.666666666666664"/>
    <x v="1"/>
    <x v="6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n v="1416932133"/>
    <b v="0"/>
    <n v="4"/>
    <b v="0"/>
    <n v="6.4885496183206106"/>
    <n v="32.75"/>
    <x v="1"/>
    <x v="6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n v="1428539708"/>
    <b v="0"/>
    <n v="0"/>
    <b v="0"/>
    <e v="#DIV/0!"/>
    <e v="#DIV/0!"/>
    <x v="1"/>
    <x v="6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n v="1427405896"/>
    <b v="0"/>
    <n v="7"/>
    <b v="0"/>
    <n v="3.5128805620608898"/>
    <n v="61"/>
    <x v="1"/>
    <x v="6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n v="1430239089"/>
    <b v="0"/>
    <n v="2"/>
    <b v="0"/>
    <n v="7.5"/>
    <n v="10"/>
    <x v="1"/>
    <x v="6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n v="1423847093"/>
    <b v="0"/>
    <n v="1"/>
    <b v="0"/>
    <n v="150"/>
    <n v="10"/>
    <x v="1"/>
    <x v="6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n v="1445358903"/>
    <b v="0"/>
    <n v="4"/>
    <b v="0"/>
    <n v="4.666666666666667"/>
    <n v="37.5"/>
    <x v="1"/>
    <x v="6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n v="1403562705"/>
    <b v="0"/>
    <n v="6"/>
    <b v="0"/>
    <n v="5.5555555555555554"/>
    <n v="45"/>
    <x v="1"/>
    <x v="6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n v="1467024468"/>
    <b v="0"/>
    <n v="8"/>
    <b v="0"/>
    <n v="4.9689440993788816"/>
    <n v="100.625"/>
    <x v="1"/>
    <x v="6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n v="1405217355"/>
    <b v="0"/>
    <n v="14"/>
    <b v="0"/>
    <n v="5.5865921787709496"/>
    <n v="25.571428571428573"/>
    <x v="1"/>
    <x v="6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n v="1447797950"/>
    <b v="0"/>
    <n v="0"/>
    <b v="0"/>
    <e v="#DIV/0!"/>
    <e v="#DIV/0!"/>
    <x v="1"/>
    <x v="6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n v="1407388144"/>
    <b v="0"/>
    <n v="4"/>
    <b v="0"/>
    <n v="50"/>
    <n v="25"/>
    <x v="1"/>
    <x v="6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n v="1401814964"/>
    <b v="0"/>
    <n v="0"/>
    <b v="0"/>
    <e v="#DIV/0!"/>
    <e v="#DIV/0!"/>
    <x v="1"/>
    <x v="6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n v="1401823952"/>
    <b v="0"/>
    <n v="0"/>
    <b v="0"/>
    <e v="#DIV/0!"/>
    <e v="#DIV/0!"/>
    <x v="1"/>
    <x v="6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n v="1405097102"/>
    <b v="0"/>
    <n v="1"/>
    <b v="0"/>
    <n v="10"/>
    <n v="10"/>
    <x v="1"/>
    <x v="6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n v="1473326439"/>
    <b v="0"/>
    <n v="1"/>
    <b v="0"/>
    <n v="42.079207920792079"/>
    <n v="202"/>
    <x v="1"/>
    <x v="6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n v="1433833896"/>
    <b v="0"/>
    <n v="1"/>
    <b v="0"/>
    <n v="100"/>
    <n v="25"/>
    <x v="1"/>
    <x v="6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n v="1453827436"/>
    <b v="0"/>
    <n v="52"/>
    <b v="1"/>
    <n v="0.96599690880989186"/>
    <n v="99.538461538461533"/>
    <x v="1"/>
    <x v="40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n v="1459220588"/>
    <b v="0"/>
    <n v="7"/>
    <b v="1"/>
    <n v="0.95238095238095233"/>
    <n v="75"/>
    <x v="1"/>
    <x v="40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n v="1421105608"/>
    <b v="0"/>
    <n v="28"/>
    <b v="1"/>
    <n v="0.99552015928322546"/>
    <n v="215.25"/>
    <x v="1"/>
    <x v="40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n v="1454460673"/>
    <b v="0"/>
    <n v="11"/>
    <b v="1"/>
    <n v="0.75414781297134237"/>
    <n v="120.54545454545455"/>
    <x v="1"/>
    <x v="40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n v="1473189335"/>
    <b v="0"/>
    <n v="15"/>
    <b v="1"/>
    <n v="0.88495575221238942"/>
    <n v="37.666666666666664"/>
    <x v="1"/>
    <x v="40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n v="1430768800"/>
    <b v="0"/>
    <n v="30"/>
    <b v="1"/>
    <n v="0.96767950454809371"/>
    <n v="172.23333333333332"/>
    <x v="1"/>
    <x v="40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n v="1403125737"/>
    <b v="0"/>
    <n v="27"/>
    <b v="1"/>
    <n v="0.83333333333333337"/>
    <n v="111.11111111111111"/>
    <x v="1"/>
    <x v="40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n v="1458161307"/>
    <b v="0"/>
    <n v="28"/>
    <b v="1"/>
    <n v="0.77138849929873776"/>
    <n v="25.464285714285715"/>
    <x v="1"/>
    <x v="40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n v="1399923198"/>
    <b v="0"/>
    <n v="17"/>
    <b v="1"/>
    <n v="0.98901098901098905"/>
    <n v="267.64705882352939"/>
    <x v="1"/>
    <x v="40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n v="1415737515"/>
    <b v="0"/>
    <n v="50"/>
    <b v="1"/>
    <n v="0.92153765139547128"/>
    <n v="75.959999999999994"/>
    <x v="1"/>
    <x v="40"/>
    <s v="theater/musical"/>
  </r>
  <r>
    <n v="3758"/>
    <s v="Luigi's Ladies"/>
    <s v="LUIGI'S LADIES: an original one-woman musical comedy"/>
    <n v="1500"/>
    <n v="1535"/>
    <x v="0"/>
    <x v="0"/>
    <s v="USD"/>
    <n v="1400475600"/>
    <n v="1397819938"/>
    <n v="1397819938"/>
    <b v="0"/>
    <n v="26"/>
    <b v="1"/>
    <n v="0.9771986970684039"/>
    <n v="59.03846153846154"/>
    <x v="1"/>
    <x v="40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n v="1435372553"/>
    <b v="0"/>
    <n v="88"/>
    <b v="1"/>
    <n v="0.90707678631765365"/>
    <n v="50.111022727272733"/>
    <x v="1"/>
    <x v="40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n v="1397133386"/>
    <b v="0"/>
    <n v="91"/>
    <b v="1"/>
    <n v="0.98994806732438811"/>
    <n v="55.502967032967035"/>
    <x v="1"/>
    <x v="40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n v="1434625937"/>
    <b v="0"/>
    <n v="3"/>
    <b v="1"/>
    <n v="1"/>
    <n v="166.66666666666666"/>
    <x v="1"/>
    <x v="40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n v="1436383889"/>
    <b v="0"/>
    <n v="28"/>
    <b v="1"/>
    <n v="0.9412650602409639"/>
    <n v="47.428571428571431"/>
    <x v="1"/>
    <x v="40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n v="1425319226"/>
    <b v="0"/>
    <n v="77"/>
    <b v="1"/>
    <n v="1"/>
    <n v="64.935064935064929"/>
    <x v="1"/>
    <x v="40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n v="1462824832"/>
    <b v="0"/>
    <n v="27"/>
    <b v="1"/>
    <n v="1"/>
    <n v="55.555555555555557"/>
    <x v="1"/>
    <x v="40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n v="1404153482"/>
    <b v="0"/>
    <n v="107"/>
    <b v="1"/>
    <n v="0.88139007806597836"/>
    <n v="74.224299065420567"/>
    <x v="1"/>
    <x v="40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n v="1401336045"/>
    <b v="0"/>
    <n v="96"/>
    <b v="1"/>
    <n v="0.97418317176505431"/>
    <n v="106.9271875"/>
    <x v="1"/>
    <x v="40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n v="1423960097"/>
    <b v="0"/>
    <n v="56"/>
    <b v="1"/>
    <n v="0.85653104925053536"/>
    <n v="41.696428571428569"/>
    <x v="1"/>
    <x v="40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n v="1400002090"/>
    <b v="0"/>
    <n v="58"/>
    <b v="1"/>
    <n v="0.92891263808866942"/>
    <n v="74.243275862068955"/>
    <x v="1"/>
    <x v="40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n v="1458138079"/>
    <b v="0"/>
    <n v="15"/>
    <b v="1"/>
    <n v="1"/>
    <n v="73.333333333333329"/>
    <x v="1"/>
    <x v="4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n v="1431642010"/>
    <b v="0"/>
    <n v="20"/>
    <b v="1"/>
    <n v="1"/>
    <n v="100"/>
    <x v="1"/>
    <x v="4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n v="1462307652"/>
    <b v="0"/>
    <n v="38"/>
    <b v="1"/>
    <n v="0.68493150684931503"/>
    <n v="38.421052631578945"/>
    <x v="1"/>
    <x v="40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n v="1478616506"/>
    <b v="0"/>
    <n v="33"/>
    <b v="1"/>
    <n v="0.90744101633393826"/>
    <n v="166.96969696969697"/>
    <x v="1"/>
    <x v="40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n v="1476317247"/>
    <b v="0"/>
    <n v="57"/>
    <b v="1"/>
    <n v="0.92421441774491686"/>
    <n v="94.912280701754383"/>
    <x v="1"/>
    <x v="40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n v="1427223655"/>
    <b v="0"/>
    <n v="25"/>
    <b v="1"/>
    <n v="1"/>
    <n v="100"/>
    <x v="1"/>
    <x v="4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n v="1426199843"/>
    <b v="0"/>
    <n v="14"/>
    <b v="1"/>
    <n v="0.99750623441396513"/>
    <n v="143.21428571428572"/>
    <x v="1"/>
    <x v="40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n v="1403599778"/>
    <b v="0"/>
    <n v="94"/>
    <b v="1"/>
    <n v="0.93709734098629494"/>
    <n v="90.819148936170208"/>
    <x v="1"/>
    <x v="40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n v="1409884821"/>
    <b v="0"/>
    <n v="59"/>
    <b v="1"/>
    <n v="0.6983240223463687"/>
    <n v="48.542372881355931"/>
    <x v="1"/>
    <x v="40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n v="1418758780"/>
    <b v="0"/>
    <n v="36"/>
    <b v="1"/>
    <n v="0.95200317334391116"/>
    <n v="70.027777777777771"/>
    <x v="1"/>
    <x v="40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n v="1456421940"/>
    <b v="0"/>
    <n v="115"/>
    <b v="1"/>
    <n v="0.96172340834775916"/>
    <n v="135.62608695652173"/>
    <x v="1"/>
    <x v="40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n v="1433999785"/>
    <b v="0"/>
    <n v="30"/>
    <b v="1"/>
    <n v="0.83333333333333337"/>
    <n v="100"/>
    <x v="1"/>
    <x v="4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n v="1408050685"/>
    <b v="0"/>
    <n v="52"/>
    <b v="1"/>
    <n v="0.91185410334346506"/>
    <n v="94.90384615384616"/>
    <x v="1"/>
    <x v="40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n v="1466887297"/>
    <b v="0"/>
    <n v="27"/>
    <b v="1"/>
    <n v="0.98280098280098283"/>
    <n v="75.370370370370367"/>
    <x v="1"/>
    <x v="40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n v="1455938520"/>
    <b v="0"/>
    <n v="24"/>
    <b v="1"/>
    <n v="0.77569489334195219"/>
    <n v="64.458333333333329"/>
    <x v="1"/>
    <x v="40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n v="1465601532"/>
    <b v="0"/>
    <n v="10"/>
    <b v="1"/>
    <n v="0.86956521739130432"/>
    <n v="115"/>
    <x v="1"/>
    <x v="40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n v="1467040769"/>
    <b v="0"/>
    <n v="30"/>
    <b v="1"/>
    <n v="0.66334991708126034"/>
    <n v="100.5"/>
    <x v="1"/>
    <x v="40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n v="1461718475"/>
    <b v="0"/>
    <n v="71"/>
    <b v="1"/>
    <n v="0.9011715229798738"/>
    <n v="93.774647887323937"/>
    <x v="1"/>
    <x v="40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n v="1434113406"/>
    <b v="0"/>
    <n v="10"/>
    <b v="1"/>
    <n v="0.9971509971509972"/>
    <n v="35.1"/>
    <x v="1"/>
    <x v="40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n v="1448469719"/>
    <b v="0"/>
    <n v="1"/>
    <b v="0"/>
    <n v="150"/>
    <n v="500"/>
    <x v="1"/>
    <x v="4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n v="1431630618"/>
    <b v="0"/>
    <n v="4"/>
    <b v="0"/>
    <n v="30.603448275862068"/>
    <n v="29"/>
    <x v="1"/>
    <x v="4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n v="1477238423"/>
    <b v="0"/>
    <n v="0"/>
    <b v="0"/>
    <e v="#DIV/0!"/>
    <e v="#DIV/0!"/>
    <x v="1"/>
    <x v="4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n v="1399480592"/>
    <b v="0"/>
    <n v="0"/>
    <b v="0"/>
    <e v="#DIV/0!"/>
    <e v="#DIV/0!"/>
    <x v="1"/>
    <x v="40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n v="1434365022"/>
    <b v="0"/>
    <n v="2"/>
    <b v="0"/>
    <n v="357.14285714285717"/>
    <n v="17.5"/>
    <x v="1"/>
    <x v="4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n v="1416954729"/>
    <b v="0"/>
    <n v="24"/>
    <b v="0"/>
    <n v="1.6762452107279693"/>
    <n v="174"/>
    <x v="1"/>
    <x v="4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n v="1431093354"/>
    <b v="0"/>
    <n v="1"/>
    <b v="0"/>
    <n v="100"/>
    <n v="50"/>
    <x v="1"/>
    <x v="4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n v="1437042490"/>
    <b v="0"/>
    <n v="2"/>
    <b v="0"/>
    <n v="60"/>
    <n v="5"/>
    <x v="1"/>
    <x v="4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n v="1479170556"/>
    <b v="0"/>
    <n v="1"/>
    <b v="0"/>
    <n v="22500"/>
    <n v="1"/>
    <x v="1"/>
    <x v="4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n v="1426972165"/>
    <b v="0"/>
    <n v="37"/>
    <b v="0"/>
    <n v="1.1152416356877324"/>
    <n v="145.40540540540542"/>
    <x v="1"/>
    <x v="4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n v="1405099248"/>
    <b v="0"/>
    <n v="5"/>
    <b v="0"/>
    <n v="68.292682926829272"/>
    <n v="205"/>
    <x v="1"/>
    <x v="40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n v="1455142843"/>
    <b v="0"/>
    <n v="4"/>
    <b v="0"/>
    <n v="24.875621890547265"/>
    <n v="100.5"/>
    <x v="1"/>
    <x v="4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n v="1418146883"/>
    <b v="0"/>
    <n v="16"/>
    <b v="0"/>
    <n v="24.971623155505107"/>
    <n v="55.0625"/>
    <x v="1"/>
    <x v="4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n v="1417536816"/>
    <b v="0"/>
    <n v="9"/>
    <b v="0"/>
    <n v="11.737089201877934"/>
    <n v="47.333333333333336"/>
    <x v="1"/>
    <x v="4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n v="1442890906"/>
    <b v="0"/>
    <n v="0"/>
    <b v="0"/>
    <e v="#DIV/0!"/>
    <e v="#DIV/0!"/>
    <x v="1"/>
    <x v="4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n v="1454541568"/>
    <b v="0"/>
    <n v="40"/>
    <b v="0"/>
    <n v="5.0890585241730282"/>
    <n v="58.95"/>
    <x v="1"/>
    <x v="4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n v="1465172024"/>
    <b v="0"/>
    <n v="0"/>
    <b v="0"/>
    <e v="#DIV/0!"/>
    <e v="#DIV/0!"/>
    <x v="1"/>
    <x v="4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n v="1406668640"/>
    <b v="0"/>
    <n v="2"/>
    <b v="0"/>
    <n v="50000"/>
    <n v="1.5"/>
    <x v="1"/>
    <x v="4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n v="1402294381"/>
    <b v="0"/>
    <n v="1"/>
    <b v="0"/>
    <n v="1500"/>
    <n v="5"/>
    <x v="1"/>
    <x v="4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n v="1427492939"/>
    <b v="0"/>
    <n v="9"/>
    <b v="0"/>
    <n v="3.2967032967032965"/>
    <n v="50.555555555555557"/>
    <x v="1"/>
    <x v="4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n v="1424775219"/>
    <b v="0"/>
    <n v="24"/>
    <b v="1"/>
    <n v="1"/>
    <n v="41.666666666666664"/>
    <x v="1"/>
    <x v="6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n v="1402403907"/>
    <b v="0"/>
    <n v="38"/>
    <b v="1"/>
    <n v="0.98765432098765427"/>
    <n v="53.289473684210527"/>
    <x v="1"/>
    <x v="6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n v="1424377358"/>
    <b v="0"/>
    <n v="26"/>
    <b v="1"/>
    <n v="0.8214676889375685"/>
    <n v="70.230769230769226"/>
    <x v="1"/>
    <x v="6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n v="1461769373"/>
    <b v="0"/>
    <n v="19"/>
    <b v="1"/>
    <n v="0.30303030303030304"/>
    <n v="43.421052631578945"/>
    <x v="1"/>
    <x v="6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n v="1429120908"/>
    <b v="0"/>
    <n v="11"/>
    <b v="1"/>
    <n v="0.91282519397535367"/>
    <n v="199.18181818181819"/>
    <x v="1"/>
    <x v="6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n v="1462603021"/>
    <b v="0"/>
    <n v="27"/>
    <b v="1"/>
    <n v="0.99057071023919929"/>
    <n v="78.518148148148143"/>
    <x v="1"/>
    <x v="6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n v="1424727712"/>
    <b v="0"/>
    <n v="34"/>
    <b v="1"/>
    <n v="0.71360608943862991"/>
    <n v="61.823529411764703"/>
    <x v="1"/>
    <x v="6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n v="1437545657"/>
    <b v="0"/>
    <n v="20"/>
    <b v="1"/>
    <n v="0.99999000009999905"/>
    <n v="50.000500000000002"/>
    <x v="1"/>
    <x v="6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n v="1403022823"/>
    <b v="0"/>
    <n v="37"/>
    <b v="1"/>
    <n v="0.83865881682014121"/>
    <n v="48.339729729729726"/>
    <x v="1"/>
    <x v="6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n v="1444236216"/>
    <b v="0"/>
    <n v="20"/>
    <b v="1"/>
    <n v="0.93240093240093236"/>
    <n v="107.25"/>
    <x v="1"/>
    <x v="6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n v="1423599182"/>
    <b v="0"/>
    <n v="10"/>
    <b v="1"/>
    <n v="0.43859649122807015"/>
    <n v="57"/>
    <x v="1"/>
    <x v="6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n v="1435554104"/>
    <b v="0"/>
    <n v="26"/>
    <b v="1"/>
    <n v="0.93984962406015038"/>
    <n v="40.92307692307692"/>
    <x v="1"/>
    <x v="6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n v="1433518717"/>
    <b v="0"/>
    <n v="20"/>
    <b v="1"/>
    <n v="0.69767441860465118"/>
    <n v="21.5"/>
    <x v="1"/>
    <x v="6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n v="1449116407"/>
    <b v="0"/>
    <n v="46"/>
    <b v="1"/>
    <n v="0.95654550423613005"/>
    <n v="79.543478260869563"/>
    <x v="1"/>
    <x v="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n v="1448136417"/>
    <b v="0"/>
    <n v="76"/>
    <b v="1"/>
    <n v="0.90892564988183966"/>
    <n v="72.381578947368425"/>
    <x v="1"/>
    <x v="6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n v="1434405044"/>
    <b v="0"/>
    <n v="41"/>
    <b v="1"/>
    <n v="0.94339622641509435"/>
    <n v="64.634146341463421"/>
    <x v="1"/>
    <x v="6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n v="1469026903"/>
    <b v="0"/>
    <n v="7"/>
    <b v="1"/>
    <n v="0.92592592592592593"/>
    <n v="38.571428571428569"/>
    <x v="1"/>
    <x v="6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n v="1432690814"/>
    <b v="0"/>
    <n v="49"/>
    <b v="1"/>
    <n v="0.94858660595712385"/>
    <n v="107.57142857142857"/>
    <x v="1"/>
    <x v="6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n v="1428401394"/>
    <b v="0"/>
    <n v="26"/>
    <b v="1"/>
    <n v="0.83916083916083917"/>
    <n v="27.5"/>
    <x v="1"/>
    <x v="6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n v="1422656201"/>
    <b v="0"/>
    <n v="65"/>
    <b v="1"/>
    <n v="0.65502183406113534"/>
    <n v="70.461538461538467"/>
    <x v="1"/>
    <x v="6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n v="1414845587"/>
    <b v="0"/>
    <n v="28"/>
    <b v="1"/>
    <n v="1"/>
    <n v="178.57142857142858"/>
    <x v="1"/>
    <x v="6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n v="1470948371"/>
    <b v="0"/>
    <n v="8"/>
    <b v="1"/>
    <n v="0.99800399201596801"/>
    <n v="62.625"/>
    <x v="1"/>
    <x v="6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n v="1463161611"/>
    <b v="0"/>
    <n v="3"/>
    <b v="1"/>
    <n v="0.44444444444444442"/>
    <n v="75"/>
    <x v="1"/>
    <x v="6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n v="1413404545"/>
    <b v="0"/>
    <n v="9"/>
    <b v="1"/>
    <n v="0.94320046782743205"/>
    <n v="58.901111111111113"/>
    <x v="1"/>
    <x v="6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n v="1452048335"/>
    <b v="0"/>
    <n v="9"/>
    <b v="1"/>
    <n v="0.95541401273885351"/>
    <n v="139.55555555555554"/>
    <x v="1"/>
    <x v="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n v="1416516972"/>
    <b v="0"/>
    <n v="20"/>
    <b v="1"/>
    <n v="0.8571428571428571"/>
    <n v="70"/>
    <x v="1"/>
    <x v="6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n v="1432032067"/>
    <b v="0"/>
    <n v="57"/>
    <b v="1"/>
    <n v="0.9171507184347294"/>
    <n v="57.385964912280699"/>
    <x v="1"/>
    <x v="6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n v="1459463808"/>
    <b v="0"/>
    <n v="8"/>
    <b v="1"/>
    <n v="0.625"/>
    <n v="40"/>
    <x v="1"/>
    <x v="6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n v="1467497652"/>
    <b v="0"/>
    <n v="14"/>
    <b v="1"/>
    <n v="0.88888888888888884"/>
    <n v="64.285714285714292"/>
    <x v="1"/>
    <x v="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n v="1432837358"/>
    <b v="0"/>
    <n v="17"/>
    <b v="1"/>
    <n v="0.97943192948090108"/>
    <n v="120.11764705882354"/>
    <x v="1"/>
    <x v="6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n v="1429722209"/>
    <b v="0"/>
    <n v="100"/>
    <b v="1"/>
    <n v="0.99182734269618344"/>
    <n v="1008.24"/>
    <x v="1"/>
    <x v="6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n v="1433042724"/>
    <b v="0"/>
    <n v="32"/>
    <b v="1"/>
    <n v="0.98765432098765427"/>
    <n v="63.28125"/>
    <x v="1"/>
    <x v="6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n v="1457023829"/>
    <b v="0"/>
    <n v="3"/>
    <b v="1"/>
    <n v="1.5384615384615385E-2"/>
    <n v="21.666666666666668"/>
    <x v="1"/>
    <x v="6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n v="1400698287"/>
    <b v="1"/>
    <n v="34"/>
    <b v="0"/>
    <n v="11.467889908256881"/>
    <n v="25.647058823529413"/>
    <x v="1"/>
    <x v="6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n v="1397217052"/>
    <b v="1"/>
    <n v="23"/>
    <b v="0"/>
    <n v="4.557885141294439"/>
    <n v="47.695652173913047"/>
    <x v="1"/>
    <x v="6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n v="1399427064"/>
    <b v="1"/>
    <n v="19"/>
    <b v="0"/>
    <n v="4.694835680751174"/>
    <n v="56.05263157894737"/>
    <x v="1"/>
    <x v="6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n v="1399474134"/>
    <b v="1"/>
    <n v="50"/>
    <b v="0"/>
    <n v="2.4102311854402361"/>
    <n v="81.319999999999993"/>
    <x v="1"/>
    <x v="6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n v="1441119774"/>
    <b v="1"/>
    <n v="12"/>
    <b v="0"/>
    <n v="47.505938242280287"/>
    <n v="70.166666666666671"/>
    <x v="1"/>
    <x v="6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n v="1409721542"/>
    <b v="1"/>
    <n v="8"/>
    <b v="0"/>
    <n v="37.037037037037038"/>
    <n v="23.625"/>
    <x v="1"/>
    <x v="6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n v="1433395391"/>
    <b v="1"/>
    <n v="9"/>
    <b v="0"/>
    <n v="6.1873895109015908"/>
    <n v="188.55555555555554"/>
    <x v="1"/>
    <x v="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n v="1442604989"/>
    <b v="1"/>
    <n v="43"/>
    <b v="0"/>
    <n v="6.1061531235321747"/>
    <n v="49.511627906976742"/>
    <x v="1"/>
    <x v="6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n v="1431455084"/>
    <b v="1"/>
    <n v="28"/>
    <b v="0"/>
    <n v="14.19782300047326"/>
    <n v="75.464285714285708"/>
    <x v="1"/>
    <x v="6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n v="1417489143"/>
    <b v="1"/>
    <n v="4"/>
    <b v="0"/>
    <n v="26.315789473684209"/>
    <n v="9.5"/>
    <x v="1"/>
    <x v="6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n v="1434537179"/>
    <b v="1"/>
    <n v="24"/>
    <b v="0"/>
    <n v="2.9342723004694835"/>
    <n v="35.5"/>
    <x v="1"/>
    <x v="6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n v="1425270876"/>
    <b v="0"/>
    <n v="2"/>
    <b v="0"/>
    <n v="500"/>
    <n v="10"/>
    <x v="1"/>
    <x v="6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n v="1406578178"/>
    <b v="0"/>
    <n v="2"/>
    <b v="0"/>
    <n v="3846.1538461538462"/>
    <n v="13"/>
    <x v="1"/>
    <x v="6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n v="1428614058"/>
    <b v="0"/>
    <n v="20"/>
    <b v="0"/>
    <n v="6.1521252796420578"/>
    <n v="89.4"/>
    <x v="1"/>
    <x v="6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n v="1424819871"/>
    <b v="0"/>
    <n v="1"/>
    <b v="0"/>
    <n v="40"/>
    <n v="25"/>
    <x v="1"/>
    <x v="6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n v="1423245003"/>
    <b v="0"/>
    <n v="1"/>
    <b v="0"/>
    <n v="5000"/>
    <n v="1"/>
    <x v="1"/>
    <x v="6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n v="1404927690"/>
    <b v="0"/>
    <n v="4"/>
    <b v="0"/>
    <n v="19.23076923076923"/>
    <n v="65"/>
    <x v="1"/>
    <x v="6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n v="1430734844"/>
    <b v="0"/>
    <n v="1"/>
    <b v="0"/>
    <n v="50"/>
    <n v="10"/>
    <x v="1"/>
    <x v="6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n v="1401485207"/>
    <b v="0"/>
    <n v="1"/>
    <b v="0"/>
    <n v="2500"/>
    <n v="1"/>
    <x v="1"/>
    <x v="6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n v="1405266710"/>
    <b v="0"/>
    <n v="13"/>
    <b v="0"/>
    <n v="5.6603773584905657"/>
    <n v="81.538461538461533"/>
    <x v="1"/>
    <x v="6"/>
    <s v="theater/plays"/>
  </r>
  <r>
    <n v="3861"/>
    <s v="READY OR NOT HERE I COME"/>
    <s v="THE COMING OF THE LORD!"/>
    <n v="2000"/>
    <n v="100"/>
    <x v="2"/>
    <x v="0"/>
    <s v="USD"/>
    <n v="1415828820"/>
    <n v="1412258977"/>
    <n v="1412258977"/>
    <b v="0"/>
    <n v="1"/>
    <b v="0"/>
    <n v="20"/>
    <n v="100"/>
    <x v="1"/>
    <x v="6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n v="1472451356"/>
    <b v="0"/>
    <n v="1"/>
    <b v="0"/>
    <n v="7500"/>
    <n v="1"/>
    <x v="1"/>
    <x v="6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n v="1441552305"/>
    <b v="0"/>
    <n v="0"/>
    <b v="0"/>
    <e v="#DIV/0!"/>
    <e v="#DIV/0!"/>
    <x v="1"/>
    <x v="6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n v="1445203454"/>
    <b v="0"/>
    <n v="3"/>
    <b v="0"/>
    <n v="83.333333333333329"/>
    <n v="20"/>
    <x v="1"/>
    <x v="6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n v="1405957098"/>
    <b v="0"/>
    <n v="14"/>
    <b v="0"/>
    <n v="3.7123076923076921"/>
    <n v="46.428571428571431"/>
    <x v="1"/>
    <x v="6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n v="1454453021"/>
    <b v="0"/>
    <n v="2"/>
    <b v="0"/>
    <n v="181.81818181818181"/>
    <n v="5.5"/>
    <x v="1"/>
    <x v="6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n v="1463686339"/>
    <b v="0"/>
    <n v="5"/>
    <b v="0"/>
    <n v="7.9681274900398407"/>
    <n v="50.2"/>
    <x v="1"/>
    <x v="6"/>
    <s v="theater/plays"/>
  </r>
  <r>
    <n v="3868"/>
    <s v="1000 words (Canceled)"/>
    <s v="New collection of music by Scott Evan Davis!"/>
    <n v="5000"/>
    <n v="10"/>
    <x v="1"/>
    <x v="1"/>
    <s v="GBP"/>
    <n v="1410191405"/>
    <n v="1408031405"/>
    <n v="1408031405"/>
    <b v="0"/>
    <n v="1"/>
    <b v="0"/>
    <n v="500"/>
    <n v="10"/>
    <x v="1"/>
    <x v="4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n v="1423761792"/>
    <b v="0"/>
    <n v="15"/>
    <b v="0"/>
    <n v="29.006637168141594"/>
    <n v="30.133333333333333"/>
    <x v="1"/>
    <x v="4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n v="1401768478"/>
    <b v="0"/>
    <n v="10"/>
    <b v="0"/>
    <n v="6.666666666666667"/>
    <n v="150"/>
    <x v="1"/>
    <x v="4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n v="1485629050"/>
    <b v="0"/>
    <n v="3"/>
    <b v="0"/>
    <n v="37.5"/>
    <n v="13.333333333333334"/>
    <x v="1"/>
    <x v="4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n v="1435202996"/>
    <b v="0"/>
    <n v="0"/>
    <b v="0"/>
    <e v="#DIV/0!"/>
    <e v="#DIV/0!"/>
    <x v="1"/>
    <x v="4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n v="1441730535"/>
    <b v="0"/>
    <n v="0"/>
    <b v="0"/>
    <e v="#DIV/0!"/>
    <e v="#DIV/0!"/>
    <x v="1"/>
    <x v="4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n v="1420244622"/>
    <b v="0"/>
    <n v="0"/>
    <b v="0"/>
    <e v="#DIV/0!"/>
    <e v="#DIV/0!"/>
    <x v="1"/>
    <x v="4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n v="1472804365"/>
    <b v="0"/>
    <n v="0"/>
    <b v="0"/>
    <e v="#DIV/0!"/>
    <e v="#DIV/0!"/>
    <x v="1"/>
    <x v="4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n v="1451833128"/>
    <b v="0"/>
    <n v="46"/>
    <b v="0"/>
    <n v="1.8941233608547838"/>
    <n v="44.760869565217391"/>
    <x v="1"/>
    <x v="4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n v="1478621752"/>
    <b v="0"/>
    <n v="14"/>
    <b v="0"/>
    <n v="20.145044319097501"/>
    <n v="88.642857142857139"/>
    <x v="1"/>
    <x v="4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n v="1433014746"/>
    <b v="0"/>
    <n v="1"/>
    <b v="0"/>
    <n v="1800"/>
    <n v="10"/>
    <x v="1"/>
    <x v="4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n v="1419626396"/>
    <b v="0"/>
    <n v="0"/>
    <b v="0"/>
    <e v="#DIV/0!"/>
    <e v="#DIV/0!"/>
    <x v="1"/>
    <x v="4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n v="1403724820"/>
    <b v="0"/>
    <n v="17"/>
    <b v="0"/>
    <n v="7.6530612244897958"/>
    <n v="57.647058823529413"/>
    <x v="1"/>
    <x v="40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n v="1484958399"/>
    <b v="0"/>
    <n v="1"/>
    <b v="0"/>
    <n v="20"/>
    <n v="25"/>
    <x v="1"/>
    <x v="4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n v="1451950570"/>
    <b v="0"/>
    <n v="0"/>
    <b v="0"/>
    <e v="#DIV/0!"/>
    <e v="#DIV/0!"/>
    <x v="1"/>
    <x v="4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n v="1407076069"/>
    <b v="0"/>
    <n v="0"/>
    <b v="0"/>
    <e v="#DIV/0!"/>
    <e v="#DIV/0!"/>
    <x v="1"/>
    <x v="4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n v="1425322792"/>
    <b v="0"/>
    <n v="0"/>
    <b v="0"/>
    <e v="#DIV/0!"/>
    <e v="#DIV/0!"/>
    <x v="1"/>
    <x v="4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n v="1460242191"/>
    <b v="0"/>
    <n v="0"/>
    <b v="0"/>
    <e v="#DIV/0!"/>
    <e v="#DIV/0!"/>
    <x v="1"/>
    <x v="40"/>
    <s v="theater/musical"/>
  </r>
  <r>
    <n v="3886"/>
    <s v="a (Canceled)"/>
    <n v="1"/>
    <n v="10000"/>
    <n v="0"/>
    <x v="1"/>
    <x v="2"/>
    <s v="AUD"/>
    <n v="1418275702"/>
    <n v="1415683702"/>
    <n v="1415683702"/>
    <b v="0"/>
    <n v="0"/>
    <b v="0"/>
    <e v="#DIV/0!"/>
    <e v="#DIV/0!"/>
    <x v="1"/>
    <x v="4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n v="1426538129"/>
    <b v="0"/>
    <n v="2"/>
    <b v="0"/>
    <n v="57.142857142857146"/>
    <n v="17.5"/>
    <x v="1"/>
    <x v="4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n v="1485522358"/>
    <b v="0"/>
    <n v="14"/>
    <b v="0"/>
    <n v="3.6900369003690039"/>
    <n v="38.714285714285715"/>
    <x v="1"/>
    <x v="6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n v="1417651630"/>
    <b v="0"/>
    <n v="9"/>
    <b v="0"/>
    <n v="67.79661016949153"/>
    <n v="13.111111111111111"/>
    <x v="1"/>
    <x v="6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n v="1434478344"/>
    <b v="0"/>
    <n v="8"/>
    <b v="0"/>
    <n v="5.9429477020602217"/>
    <n v="315.5"/>
    <x v="1"/>
    <x v="6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n v="1424488244"/>
    <b v="0"/>
    <n v="7"/>
    <b v="0"/>
    <n v="3.0769230769230771"/>
    <n v="37.142857142857146"/>
    <x v="1"/>
    <x v="6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n v="1408203557"/>
    <b v="0"/>
    <n v="0"/>
    <b v="0"/>
    <e v="#DIV/0!"/>
    <e v="#DIV/0!"/>
    <x v="1"/>
    <x v="6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n v="1400600840"/>
    <b v="0"/>
    <n v="84"/>
    <b v="0"/>
    <n v="4.6403712296983759"/>
    <n v="128.27380952380952"/>
    <x v="1"/>
    <x v="6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n v="1478386812"/>
    <b v="0"/>
    <n v="11"/>
    <b v="0"/>
    <n v="28.846153846153847"/>
    <n v="47.272727272727273"/>
    <x v="1"/>
    <x v="6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n v="1422424818"/>
    <b v="0"/>
    <n v="1"/>
    <b v="0"/>
    <n v="20"/>
    <n v="50"/>
    <x v="1"/>
    <x v="6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n v="1401770178"/>
    <b v="0"/>
    <n v="4"/>
    <b v="0"/>
    <n v="9.4117647058823533"/>
    <n v="42.5"/>
    <x v="1"/>
    <x v="6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n v="1418158683"/>
    <b v="0"/>
    <n v="10"/>
    <b v="0"/>
    <n v="5.6818181818181817"/>
    <n v="44"/>
    <x v="1"/>
    <x v="6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n v="1436355270"/>
    <b v="0"/>
    <n v="16"/>
    <b v="0"/>
    <n v="3.0712530712530715"/>
    <n v="50.875"/>
    <x v="1"/>
    <x v="6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n v="1406140561"/>
    <b v="0"/>
    <n v="2"/>
    <b v="0"/>
    <n v="80"/>
    <n v="62.5"/>
    <x v="1"/>
    <x v="6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n v="1431396791"/>
    <b v="0"/>
    <n v="5"/>
    <b v="0"/>
    <n v="18.518518518518519"/>
    <n v="27"/>
    <x v="1"/>
    <x v="6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n v="1447098599"/>
    <b v="0"/>
    <n v="1"/>
    <b v="0"/>
    <n v="120"/>
    <n v="25"/>
    <x v="1"/>
    <x v="6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n v="1476962042"/>
    <b v="0"/>
    <n v="31"/>
    <b v="0"/>
    <n v="2.0477815699658701"/>
    <n v="47.258064516129032"/>
    <x v="1"/>
    <x v="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n v="1435709765"/>
    <b v="0"/>
    <n v="0"/>
    <b v="0"/>
    <e v="#DIV/0!"/>
    <e v="#DIV/0!"/>
    <x v="1"/>
    <x v="6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n v="1427866200"/>
    <b v="0"/>
    <n v="2"/>
    <b v="0"/>
    <n v="3333.3333333333335"/>
    <n v="1.5"/>
    <x v="1"/>
    <x v="6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n v="1430405903"/>
    <b v="0"/>
    <n v="7"/>
    <b v="0"/>
    <n v="8.6705202312138727"/>
    <n v="24.714285714285715"/>
    <x v="1"/>
    <x v="6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n v="1432072893"/>
    <b v="0"/>
    <n v="16"/>
    <b v="0"/>
    <n v="1.4851485148514851"/>
    <n v="63.125"/>
    <x v="1"/>
    <x v="6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n v="1411587606"/>
    <b v="0"/>
    <n v="4"/>
    <b v="0"/>
    <n v="6.5359477124183005"/>
    <n v="38.25"/>
    <x v="1"/>
    <x v="6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n v="1405307696"/>
    <b v="0"/>
    <n v="4"/>
    <b v="0"/>
    <n v="11.538461538461538"/>
    <n v="16.25"/>
    <x v="1"/>
    <x v="6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n v="1407832642"/>
    <b v="0"/>
    <n v="4"/>
    <b v="0"/>
    <n v="444.44444444444446"/>
    <n v="33.75"/>
    <x v="1"/>
    <x v="6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n v="1439057397"/>
    <b v="0"/>
    <n v="3"/>
    <b v="0"/>
    <n v="32.432432432432435"/>
    <n v="61.666666666666664"/>
    <x v="1"/>
    <x v="6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n v="1414438177"/>
    <b v="0"/>
    <n v="36"/>
    <b v="0"/>
    <n v="2.6729034413631809"/>
    <n v="83.138888888888886"/>
    <x v="1"/>
    <x v="6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n v="1424759330"/>
    <b v="0"/>
    <n v="1"/>
    <b v="0"/>
    <n v="15000"/>
    <n v="1"/>
    <x v="1"/>
    <x v="6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n v="1446267849"/>
    <b v="0"/>
    <n v="7"/>
    <b v="0"/>
    <n v="10"/>
    <n v="142.85714285714286"/>
    <x v="1"/>
    <x v="6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n v="1429558756"/>
    <b v="0"/>
    <n v="27"/>
    <b v="0"/>
    <n v="2.7502750275027501"/>
    <n v="33.666666666666664"/>
    <x v="1"/>
    <x v="6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n v="1462232309"/>
    <b v="0"/>
    <n v="1"/>
    <b v="0"/>
    <n v="300"/>
    <n v="5"/>
    <x v="1"/>
    <x v="6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n v="1462360752"/>
    <b v="0"/>
    <n v="0"/>
    <b v="0"/>
    <e v="#DIV/0!"/>
    <e v="#DIV/0!"/>
    <x v="1"/>
    <x v="6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n v="1407847161"/>
    <b v="0"/>
    <n v="1"/>
    <b v="0"/>
    <n v="350"/>
    <n v="10"/>
    <x v="1"/>
    <x v="6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n v="1406131023"/>
    <b v="0"/>
    <n v="3"/>
    <b v="0"/>
    <n v="500"/>
    <n v="40"/>
    <x v="1"/>
    <x v="6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n v="1450628773"/>
    <b v="0"/>
    <n v="3"/>
    <b v="0"/>
    <n v="55.555555555555557"/>
    <n v="30"/>
    <x v="1"/>
    <x v="6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n v="1476436660"/>
    <b v="0"/>
    <n v="3"/>
    <b v="0"/>
    <n v="18.518518518518519"/>
    <n v="45"/>
    <x v="1"/>
    <x v="6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n v="1413291655"/>
    <b v="0"/>
    <n v="0"/>
    <b v="0"/>
    <e v="#DIV/0!"/>
    <e v="#DIV/0!"/>
    <x v="1"/>
    <x v="6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n v="1421432810"/>
    <b v="0"/>
    <n v="6"/>
    <b v="0"/>
    <n v="12.295081967213115"/>
    <n v="10.166666666666666"/>
    <x v="1"/>
    <x v="6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n v="1426203071"/>
    <b v="0"/>
    <n v="17"/>
    <b v="0"/>
    <n v="8.3092485549132942"/>
    <n v="81.411764705882348"/>
    <x v="1"/>
    <x v="6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n v="1401231722"/>
    <b v="0"/>
    <n v="40"/>
    <b v="0"/>
    <n v="6.5502183406113534"/>
    <n v="57.25"/>
    <x v="1"/>
    <x v="6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n v="1404161639"/>
    <b v="0"/>
    <n v="3"/>
    <b v="0"/>
    <n v="10"/>
    <n v="5"/>
    <x v="1"/>
    <x v="6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n v="1417053748"/>
    <b v="0"/>
    <n v="1"/>
    <b v="0"/>
    <n v="333.33333333333331"/>
    <n v="15"/>
    <x v="1"/>
    <x v="6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n v="1404973504"/>
    <b v="0"/>
    <n v="2"/>
    <b v="0"/>
    <n v="100"/>
    <n v="12.5"/>
    <x v="1"/>
    <x v="6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n v="1442593427"/>
    <b v="0"/>
    <n v="7"/>
    <b v="0"/>
    <n v="7.6804915514592933"/>
    <n v="93"/>
    <x v="1"/>
    <x v="6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n v="1471636265"/>
    <b v="0"/>
    <n v="14"/>
    <b v="0"/>
    <n v="44.150110375275936"/>
    <n v="32.357142857142854"/>
    <x v="1"/>
    <x v="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n v="1457078868"/>
    <b v="0"/>
    <n v="0"/>
    <b v="0"/>
    <e v="#DIV/0!"/>
    <e v="#DIV/0!"/>
    <x v="1"/>
    <x v="6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n v="1439350707"/>
    <b v="0"/>
    <n v="0"/>
    <b v="0"/>
    <e v="#DIV/0!"/>
    <e v="#DIV/0!"/>
    <x v="1"/>
    <x v="6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n v="1455508964"/>
    <b v="0"/>
    <n v="1"/>
    <b v="0"/>
    <n v="12000"/>
    <n v="1"/>
    <x v="1"/>
    <x v="6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n v="1466205262"/>
    <b v="0"/>
    <n v="12"/>
    <b v="0"/>
    <n v="6.3520871143375679"/>
    <n v="91.833333333333329"/>
    <x v="1"/>
    <x v="6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n v="1439827639"/>
    <b v="0"/>
    <n v="12"/>
    <b v="0"/>
    <n v="9.0909090909090917"/>
    <n v="45.833333333333336"/>
    <x v="1"/>
    <x v="6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n v="1438789546"/>
    <b v="0"/>
    <n v="23"/>
    <b v="0"/>
    <n v="2.2813688212927756"/>
    <n v="57.173913043478258"/>
    <x v="1"/>
    <x v="6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n v="1477981120"/>
    <b v="0"/>
    <n v="0"/>
    <b v="0"/>
    <e v="#DIV/0!"/>
    <e v="#DIV/0!"/>
    <x v="1"/>
    <x v="6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n v="1465830560"/>
    <b v="0"/>
    <n v="10"/>
    <b v="0"/>
    <n v="1.1609657947686116"/>
    <n v="248.5"/>
    <x v="1"/>
    <x v="6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n v="1432763054"/>
    <b v="0"/>
    <n v="5"/>
    <b v="0"/>
    <n v="8.1989924433249364"/>
    <n v="79.400000000000006"/>
    <x v="1"/>
    <x v="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n v="1412328979"/>
    <b v="0"/>
    <n v="1"/>
    <b v="0"/>
    <n v="1000"/>
    <n v="5"/>
    <x v="1"/>
    <x v="6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n v="1416311351"/>
    <b v="0"/>
    <n v="2"/>
    <b v="0"/>
    <n v="454.54545454545456"/>
    <n v="5.5"/>
    <x v="1"/>
    <x v="6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n v="1414505137"/>
    <b v="0"/>
    <n v="2"/>
    <b v="0"/>
    <n v="110"/>
    <n v="25"/>
    <x v="1"/>
    <x v="6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n v="1429306914"/>
    <b v="0"/>
    <n v="0"/>
    <b v="0"/>
    <e v="#DIV/0!"/>
    <e v="#DIV/0!"/>
    <x v="1"/>
    <x v="6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n v="1443811268"/>
    <b v="0"/>
    <n v="13"/>
    <b v="0"/>
    <n v="2.8058361391694726"/>
    <n v="137.07692307692307"/>
    <x v="1"/>
    <x v="6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n v="1438098875"/>
    <b v="0"/>
    <n v="0"/>
    <b v="0"/>
    <e v="#DIV/0!"/>
    <e v="#DIV/0!"/>
    <x v="1"/>
    <x v="6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n v="1429125268"/>
    <b v="0"/>
    <n v="1"/>
    <b v="0"/>
    <n v="400"/>
    <n v="5"/>
    <x v="1"/>
    <x v="6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n v="1422388822"/>
    <b v="0"/>
    <n v="5"/>
    <b v="0"/>
    <n v="30.76923076923077"/>
    <n v="39"/>
    <x v="1"/>
    <x v="6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n v="1472786744"/>
    <b v="0"/>
    <n v="2"/>
    <b v="0"/>
    <n v="29.702970297029704"/>
    <n v="50.5"/>
    <x v="1"/>
    <x v="6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n v="1404892123"/>
    <b v="0"/>
    <n v="0"/>
    <b v="0"/>
    <e v="#DIV/0!"/>
    <e v="#DIV/0!"/>
    <x v="1"/>
    <x v="6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n v="1421031221"/>
    <b v="0"/>
    <n v="32"/>
    <b v="0"/>
    <n v="6.3411540900443883"/>
    <n v="49.28125"/>
    <x v="1"/>
    <x v="6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n v="1457628680"/>
    <b v="0"/>
    <n v="1"/>
    <b v="0"/>
    <n v="160"/>
    <n v="25"/>
    <x v="1"/>
    <x v="6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n v="1457120942"/>
    <b v="0"/>
    <n v="1"/>
    <b v="0"/>
    <n v="200000"/>
    <n v="1"/>
    <x v="1"/>
    <x v="6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n v="1440701890"/>
    <b v="0"/>
    <n v="1"/>
    <b v="0"/>
    <n v="1040"/>
    <n v="25"/>
    <x v="1"/>
    <x v="6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n v="1467162586"/>
    <b v="0"/>
    <n v="0"/>
    <b v="0"/>
    <e v="#DIV/0!"/>
    <e v="#DIV/0!"/>
    <x v="1"/>
    <x v="6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n v="1400168264"/>
    <b v="0"/>
    <n v="0"/>
    <b v="0"/>
    <e v="#DIV/0!"/>
    <e v="#DIV/0!"/>
    <x v="1"/>
    <x v="6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n v="1446150141"/>
    <b v="0"/>
    <n v="8"/>
    <b v="0"/>
    <n v="4.117647058823529"/>
    <n v="53.125"/>
    <x v="1"/>
    <x v="6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n v="1459203727"/>
    <b v="0"/>
    <n v="0"/>
    <b v="0"/>
    <e v="#DIV/0!"/>
    <e v="#DIV/0!"/>
    <x v="1"/>
    <x v="6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n v="1464045954"/>
    <b v="0"/>
    <n v="1"/>
    <b v="0"/>
    <n v="4000"/>
    <n v="7"/>
    <x v="1"/>
    <x v="6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n v="1403822912"/>
    <b v="0"/>
    <n v="16"/>
    <b v="0"/>
    <n v="3.1201248049921997"/>
    <n v="40.0625"/>
    <x v="1"/>
    <x v="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n v="1409338556"/>
    <b v="0"/>
    <n v="12"/>
    <b v="0"/>
    <n v="4.1095890410958908"/>
    <n v="24.333333333333332"/>
    <x v="1"/>
    <x v="6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n v="1449260256"/>
    <b v="0"/>
    <n v="4"/>
    <b v="0"/>
    <n v="66.666666666666671"/>
    <n v="11.25"/>
    <x v="1"/>
    <x v="6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n v="1397683410"/>
    <b v="0"/>
    <n v="2"/>
    <b v="0"/>
    <n v="238.0952380952381"/>
    <n v="10.5"/>
    <x v="1"/>
    <x v="6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n v="1446562494"/>
    <b v="0"/>
    <n v="3"/>
    <b v="0"/>
    <n v="31.111111111111111"/>
    <n v="15"/>
    <x v="1"/>
    <x v="6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n v="1445226117"/>
    <b v="0"/>
    <n v="0"/>
    <b v="0"/>
    <e v="#DIV/0!"/>
    <e v="#DIV/0!"/>
    <x v="1"/>
    <x v="6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n v="1424279986"/>
    <b v="0"/>
    <n v="3"/>
    <b v="0"/>
    <n v="15.873015873015873"/>
    <n v="42"/>
    <x v="1"/>
    <x v="6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n v="1455428380"/>
    <b v="0"/>
    <n v="4"/>
    <b v="0"/>
    <n v="7.0175438596491224"/>
    <n v="71.25"/>
    <x v="1"/>
    <x v="6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n v="1402506278"/>
    <b v="0"/>
    <n v="2"/>
    <b v="0"/>
    <n v="166.66666666666666"/>
    <n v="22.5"/>
    <x v="1"/>
    <x v="6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n v="1486191507"/>
    <b v="0"/>
    <n v="10"/>
    <b v="0"/>
    <n v="4.1463414634146343"/>
    <n v="41"/>
    <x v="1"/>
    <x v="6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n v="1458761673"/>
    <b v="0"/>
    <n v="11"/>
    <b v="0"/>
    <n v="9.4876660341555983"/>
    <n v="47.909090909090907"/>
    <x v="1"/>
    <x v="6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n v="1471638646"/>
    <b v="0"/>
    <n v="6"/>
    <b v="0"/>
    <n v="13.388625592417062"/>
    <n v="35.166666666666664"/>
    <x v="1"/>
    <x v="6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n v="1458333811"/>
    <b v="0"/>
    <n v="2"/>
    <b v="0"/>
    <n v="1363.6363636363637"/>
    <n v="5.5"/>
    <x v="1"/>
    <x v="6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n v="1403355126"/>
    <b v="0"/>
    <n v="6"/>
    <b v="0"/>
    <n v="102.94117647058823"/>
    <n v="22.666666666666668"/>
    <x v="1"/>
    <x v="6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n v="1418002634"/>
    <b v="0"/>
    <n v="8"/>
    <b v="0"/>
    <n v="4.7393364928909953"/>
    <n v="26.375"/>
    <x v="1"/>
    <x v="6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n v="1460219110"/>
    <b v="0"/>
    <n v="37"/>
    <b v="0"/>
    <n v="1.2804097311139564"/>
    <n v="105.54054054054055"/>
    <x v="1"/>
    <x v="6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n v="1462280848"/>
    <b v="0"/>
    <n v="11"/>
    <b v="0"/>
    <n v="3.125"/>
    <n v="29.09090909090909"/>
    <x v="1"/>
    <x v="6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n v="1465850898"/>
    <b v="0"/>
    <n v="0"/>
    <b v="0"/>
    <e v="#DIV/0!"/>
    <e v="#DIV/0!"/>
    <x v="1"/>
    <x v="6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n v="1405024561"/>
    <b v="0"/>
    <n v="10"/>
    <b v="0"/>
    <n v="2.096774193548387"/>
    <n v="62"/>
    <x v="1"/>
    <x v="6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n v="1466621732"/>
    <b v="0"/>
    <n v="6"/>
    <b v="0"/>
    <n v="68.965517241379317"/>
    <n v="217.5"/>
    <x v="1"/>
    <x v="6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n v="1417533953"/>
    <b v="0"/>
    <n v="8"/>
    <b v="0"/>
    <n v="9.3457943925233646"/>
    <n v="26.75"/>
    <x v="1"/>
    <x v="6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n v="1425678057"/>
    <b v="0"/>
    <n v="6"/>
    <b v="0"/>
    <n v="54.545454545454547"/>
    <n v="18.333333333333332"/>
    <x v="1"/>
    <x v="6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n v="1401978147"/>
    <b v="0"/>
    <n v="7"/>
    <b v="0"/>
    <n v="5.5555555555555554"/>
    <n v="64.285714285714292"/>
    <x v="1"/>
    <x v="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n v="1463545149"/>
    <b v="0"/>
    <n v="7"/>
    <b v="0"/>
    <n v="24.489795918367346"/>
    <n v="175"/>
    <x v="1"/>
    <x v="6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n v="1431113180"/>
    <b v="0"/>
    <n v="5"/>
    <b v="0"/>
    <n v="5"/>
    <n v="34"/>
    <x v="1"/>
    <x v="6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n v="1397854356"/>
    <b v="0"/>
    <n v="46"/>
    <b v="0"/>
    <n v="2.8733556873871549"/>
    <n v="84.282608695652172"/>
    <x v="1"/>
    <x v="6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n v="1412809644"/>
    <b v="0"/>
    <n v="10"/>
    <b v="0"/>
    <n v="15.789473684210526"/>
    <n v="9.5"/>
    <x v="1"/>
    <x v="6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n v="1454173120"/>
    <b v="0"/>
    <n v="19"/>
    <b v="0"/>
    <n v="3.1201248049921997"/>
    <n v="33.736842105263158"/>
    <x v="1"/>
    <x v="6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n v="1460034594"/>
    <b v="0"/>
    <n v="13"/>
    <b v="0"/>
    <n v="10.245901639344263"/>
    <n v="37.53846153846154"/>
    <x v="1"/>
    <x v="6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n v="1399414290"/>
    <b v="0"/>
    <n v="13"/>
    <b v="0"/>
    <n v="2.6490066225165565"/>
    <n v="11.615384615384615"/>
    <x v="1"/>
    <x v="6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n v="1439517413"/>
    <b v="0"/>
    <n v="4"/>
    <b v="0"/>
    <n v="46.875"/>
    <n v="8"/>
    <x v="1"/>
    <x v="6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n v="1444413581"/>
    <b v="0"/>
    <n v="0"/>
    <b v="0"/>
    <e v="#DIV/0!"/>
    <e v="#DIV/0!"/>
    <x v="1"/>
    <x v="6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n v="1454342893"/>
    <b v="0"/>
    <n v="3"/>
    <b v="0"/>
    <n v="23.913043478260871"/>
    <n v="23"/>
    <x v="1"/>
    <x v="6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n v="1430494082"/>
    <b v="0"/>
    <n v="1"/>
    <b v="0"/>
    <n v="5"/>
    <n v="100"/>
    <x v="1"/>
    <x v="6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n v="1444689259"/>
    <b v="0"/>
    <n v="9"/>
    <b v="0"/>
    <n v="18.484288354898336"/>
    <n v="60.111111111111114"/>
    <x v="1"/>
    <x v="6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n v="1428957912"/>
    <b v="0"/>
    <n v="1"/>
    <b v="0"/>
    <n v="16666.666666666668"/>
    <n v="3"/>
    <x v="1"/>
    <x v="6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n v="1403169690"/>
    <b v="0"/>
    <n v="1"/>
    <b v="0"/>
    <n v="400"/>
    <n v="5"/>
    <x v="1"/>
    <x v="6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n v="1421339077"/>
    <b v="0"/>
    <n v="4"/>
    <b v="0"/>
    <n v="2.8571428571428572"/>
    <n v="17.5"/>
    <x v="1"/>
    <x v="6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n v="1415341464"/>
    <b v="0"/>
    <n v="17"/>
    <b v="0"/>
    <n v="6.0362173038229372"/>
    <n v="29.235294117647058"/>
    <x v="1"/>
    <x v="6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n v="1425633821"/>
    <b v="0"/>
    <n v="0"/>
    <b v="0"/>
    <e v="#DIV/0!"/>
    <e v="#DIV/0!"/>
    <x v="1"/>
    <x v="6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n v="1424992026"/>
    <b v="0"/>
    <n v="12"/>
    <b v="0"/>
    <n v="1.7482517482517483"/>
    <n v="59.583333333333336"/>
    <x v="1"/>
    <x v="6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n v="1406058798"/>
    <b v="0"/>
    <n v="14"/>
    <b v="0"/>
    <n v="6.0553633217993079"/>
    <n v="82.571428571428569"/>
    <x v="1"/>
    <x v="6"/>
    <s v="theater/plays"/>
  </r>
  <r>
    <n v="4000"/>
    <s v="The Escorts"/>
    <s v="An Enticing Trip into the World of Assisted Dying"/>
    <n v="8000"/>
    <n v="10"/>
    <x v="2"/>
    <x v="0"/>
    <s v="USD"/>
    <n v="1462631358"/>
    <n v="1457450958"/>
    <n v="1457450958"/>
    <b v="0"/>
    <n v="1"/>
    <b v="0"/>
    <n v="800"/>
    <n v="10"/>
    <x v="1"/>
    <x v="6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n v="1486681708"/>
    <b v="0"/>
    <n v="14"/>
    <b v="0"/>
    <n v="2.6490066225165565"/>
    <n v="32.357142857142854"/>
    <x v="1"/>
    <x v="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n v="1409187761"/>
    <b v="0"/>
    <n v="4"/>
    <b v="0"/>
    <n v="54.347826086956523"/>
    <n v="5.75"/>
    <x v="1"/>
    <x v="6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n v="1421417147"/>
    <b v="0"/>
    <n v="2"/>
    <b v="0"/>
    <n v="9.9502487562189046"/>
    <n v="100.5"/>
    <x v="1"/>
    <x v="6"/>
    <s v="theater/plays"/>
  </r>
  <r>
    <n v="4004"/>
    <s v="South Florida Tours"/>
    <s v="Help Launch The Queen Into South Florida!"/>
    <n v="500"/>
    <n v="1"/>
    <x v="2"/>
    <x v="0"/>
    <s v="USD"/>
    <n v="1412740457"/>
    <n v="1410148457"/>
    <n v="1410148457"/>
    <b v="0"/>
    <n v="1"/>
    <b v="0"/>
    <n v="500"/>
    <n v="1"/>
    <x v="1"/>
    <x v="6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n v="1408648985"/>
    <b v="0"/>
    <n v="2"/>
    <b v="0"/>
    <n v="75"/>
    <n v="20"/>
    <x v="1"/>
    <x v="6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n v="1453487587"/>
    <b v="0"/>
    <n v="1"/>
    <b v="0"/>
    <n v="15000"/>
    <n v="2"/>
    <x v="1"/>
    <x v="6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n v="1406572381"/>
    <b v="0"/>
    <n v="1"/>
    <b v="0"/>
    <n v="400"/>
    <n v="5"/>
    <x v="1"/>
    <x v="6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n v="1435014507"/>
    <b v="0"/>
    <n v="4"/>
    <b v="0"/>
    <n v="16.666666666666668"/>
    <n v="15"/>
    <x v="1"/>
    <x v="6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n v="1406825360"/>
    <b v="0"/>
    <n v="3"/>
    <b v="0"/>
    <n v="25.733333333333334"/>
    <n v="25"/>
    <x v="1"/>
    <x v="6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n v="1412879366"/>
    <b v="0"/>
    <n v="38"/>
    <b v="0"/>
    <n v="4.1331802525832373"/>
    <n v="45.842105263157897"/>
    <x v="1"/>
    <x v="6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n v="1419858278"/>
    <b v="0"/>
    <n v="4"/>
    <b v="0"/>
    <n v="13.157894736842104"/>
    <n v="4.75"/>
    <x v="1"/>
    <x v="6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n v="1427979849"/>
    <b v="0"/>
    <n v="0"/>
    <b v="0"/>
    <e v="#DIV/0!"/>
    <e v="#DIV/0!"/>
    <x v="1"/>
    <x v="6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n v="1421478823"/>
    <b v="0"/>
    <n v="2"/>
    <b v="0"/>
    <n v="76.92307692307692"/>
    <n v="13"/>
    <x v="1"/>
    <x v="6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n v="1455861269"/>
    <b v="0"/>
    <n v="0"/>
    <b v="0"/>
    <e v="#DIV/0!"/>
    <e v="#DIV/0!"/>
    <x v="1"/>
    <x v="6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n v="1434739463"/>
    <b v="0"/>
    <n v="1"/>
    <b v="0"/>
    <n v="7000"/>
    <n v="1"/>
    <x v="1"/>
    <x v="6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n v="1408395400"/>
    <b v="0"/>
    <n v="7"/>
    <b v="0"/>
    <n v="7.1428571428571432"/>
    <n v="10"/>
    <x v="1"/>
    <x v="6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n v="1407254874"/>
    <b v="0"/>
    <n v="2"/>
    <b v="0"/>
    <n v="95.238095238095241"/>
    <n v="52.5"/>
    <x v="1"/>
    <x v="6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n v="1473285108"/>
    <b v="0"/>
    <n v="4"/>
    <b v="0"/>
    <n v="11.538461538461538"/>
    <n v="32.5"/>
    <x v="1"/>
    <x v="6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n v="1455725596"/>
    <b v="0"/>
    <n v="4"/>
    <b v="0"/>
    <n v="120.68965517241379"/>
    <n v="7.25"/>
    <x v="1"/>
    <x v="6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n v="1424579699"/>
    <b v="0"/>
    <n v="3"/>
    <b v="0"/>
    <n v="6"/>
    <n v="33.333333333333336"/>
    <x v="1"/>
    <x v="6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n v="1409176358"/>
    <b v="0"/>
    <n v="2"/>
    <b v="0"/>
    <n v="120"/>
    <n v="62.5"/>
    <x v="1"/>
    <x v="6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n v="1418824867"/>
    <b v="0"/>
    <n v="197"/>
    <b v="0"/>
    <n v="1.4375848574395016"/>
    <n v="63.558375634517766"/>
    <x v="1"/>
    <x v="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n v="1454975963"/>
    <b v="0"/>
    <n v="0"/>
    <b v="0"/>
    <e v="#DIV/0!"/>
    <e v="#DIV/0!"/>
    <x v="1"/>
    <x v="6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n v="1438445097"/>
    <b v="0"/>
    <n v="1"/>
    <b v="0"/>
    <n v="80"/>
    <n v="10"/>
    <x v="1"/>
    <x v="6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n v="1432705336"/>
    <b v="0"/>
    <n v="4"/>
    <b v="0"/>
    <n v="20"/>
    <n v="62.5"/>
    <x v="1"/>
    <x v="6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n v="1444059839"/>
    <b v="0"/>
    <n v="0"/>
    <b v="0"/>
    <e v="#DIV/0!"/>
    <e v="#DIV/0!"/>
    <x v="1"/>
    <x v="6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n v="1486077481"/>
    <b v="0"/>
    <n v="7"/>
    <b v="0"/>
    <n v="13.953488372093023"/>
    <n v="30.714285714285715"/>
    <x v="1"/>
    <x v="6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n v="1399415500"/>
    <b v="0"/>
    <n v="11"/>
    <b v="0"/>
    <n v="3.5650623885918002"/>
    <n v="51"/>
    <x v="1"/>
    <x v="6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n v="1447461370"/>
    <b v="0"/>
    <n v="0"/>
    <b v="0"/>
    <e v="#DIV/0!"/>
    <e v="#DIV/0!"/>
    <x v="1"/>
    <x v="6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n v="1452008599"/>
    <b v="0"/>
    <n v="6"/>
    <b v="0"/>
    <n v="6.25"/>
    <n v="66.666666666666671"/>
    <x v="1"/>
    <x v="6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n v="1414591364"/>
    <b v="0"/>
    <n v="0"/>
    <b v="0"/>
    <e v="#DIV/0!"/>
    <e v="#DIV/0!"/>
    <x v="1"/>
    <x v="6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n v="1445023516"/>
    <b v="0"/>
    <n v="7"/>
    <b v="0"/>
    <n v="14.64406779661017"/>
    <n v="59"/>
    <x v="1"/>
    <x v="6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n v="1472711224"/>
    <b v="0"/>
    <n v="94"/>
    <b v="0"/>
    <n v="3.891246973700706"/>
    <n v="65.340319148936175"/>
    <x v="1"/>
    <x v="6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n v="1425509050"/>
    <b v="0"/>
    <n v="2"/>
    <b v="0"/>
    <n v="67.5"/>
    <n v="100"/>
    <x v="1"/>
    <x v="6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n v="1411333887"/>
    <b v="0"/>
    <n v="25"/>
    <b v="0"/>
    <n v="2.7137042062415198"/>
    <n v="147.4"/>
    <x v="1"/>
    <x v="6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n v="1402784964"/>
    <b v="0"/>
    <n v="17"/>
    <b v="0"/>
    <n v="2.1253985122210413"/>
    <n v="166.05882352941177"/>
    <x v="1"/>
    <x v="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n v="1462585315"/>
    <b v="0"/>
    <n v="2"/>
    <b v="0"/>
    <n v="8.75"/>
    <n v="40"/>
    <x v="1"/>
    <x v="6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n v="1408389010"/>
    <b v="0"/>
    <n v="4"/>
    <b v="0"/>
    <n v="8.3056478405315612"/>
    <n v="75.25"/>
    <x v="1"/>
    <x v="6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n v="1446048367"/>
    <b v="0"/>
    <n v="5"/>
    <b v="0"/>
    <n v="1.6666666666666667"/>
    <n v="60"/>
    <x v="1"/>
    <x v="6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n v="1432100004"/>
    <b v="0"/>
    <n v="2"/>
    <b v="0"/>
    <n v="3.2"/>
    <n v="1250"/>
    <x v="1"/>
    <x v="6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n v="1467976954"/>
    <b v="0"/>
    <n v="2"/>
    <b v="0"/>
    <n v="238.0952380952381"/>
    <n v="10.5"/>
    <x v="1"/>
    <x v="6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n v="1419213664"/>
    <b v="0"/>
    <n v="3"/>
    <b v="0"/>
    <n v="476.1904761904762"/>
    <n v="7"/>
    <x v="1"/>
    <x v="6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n v="1415228325"/>
    <b v="0"/>
    <n v="0"/>
    <b v="0"/>
    <e v="#DIV/0!"/>
    <e v="#DIV/0!"/>
    <x v="1"/>
    <x v="6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n v="1426050982"/>
    <b v="0"/>
    <n v="4"/>
    <b v="0"/>
    <n v="2.6666666666666665"/>
    <n v="56.25"/>
    <x v="1"/>
    <x v="6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n v="1406004589"/>
    <b v="0"/>
    <n v="1"/>
    <b v="0"/>
    <n v="5000"/>
    <n v="1"/>
    <x v="1"/>
    <x v="6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n v="1411400210"/>
    <b v="0"/>
    <n v="12"/>
    <b v="0"/>
    <n v="12.173913043478262"/>
    <n v="38.333333333333336"/>
    <x v="1"/>
    <x v="6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n v="1418862743"/>
    <b v="0"/>
    <n v="4"/>
    <b v="0"/>
    <n v="45.454545454545453"/>
    <n v="27.5"/>
    <x v="1"/>
    <x v="6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n v="1457352787"/>
    <b v="0"/>
    <n v="91"/>
    <b v="0"/>
    <n v="5.6647784071976011"/>
    <n v="32.978021978021978"/>
    <x v="1"/>
    <x v="6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n v="1434322815"/>
    <b v="0"/>
    <n v="1"/>
    <b v="0"/>
    <n v="1250"/>
    <n v="16"/>
    <x v="1"/>
    <x v="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n v="1411485391"/>
    <b v="0"/>
    <n v="1"/>
    <b v="0"/>
    <n v="1500"/>
    <n v="1"/>
    <x v="1"/>
    <x v="6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n v="1399058797"/>
    <b v="0"/>
    <n v="0"/>
    <b v="0"/>
    <e v="#DIV/0!"/>
    <e v="#DIV/0!"/>
    <x v="1"/>
    <x v="6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n v="1408050316"/>
    <b v="0"/>
    <n v="13"/>
    <b v="0"/>
    <n v="2.6642984014209592"/>
    <n v="86.615384615384613"/>
    <x v="1"/>
    <x v="6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n v="1413477228"/>
    <b v="0"/>
    <n v="2"/>
    <b v="0"/>
    <n v="4.5454545454545459"/>
    <n v="55"/>
    <x v="1"/>
    <x v="6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n v="1472674285"/>
    <b v="0"/>
    <n v="0"/>
    <b v="0"/>
    <e v="#DIV/0!"/>
    <e v="#DIV/0!"/>
    <x v="1"/>
    <x v="6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n v="1400600031"/>
    <b v="0"/>
    <n v="21"/>
    <b v="0"/>
    <n v="5.6753688989784337"/>
    <n v="41.952380952380949"/>
    <x v="1"/>
    <x v="6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n v="1465856639"/>
    <b v="0"/>
    <n v="9"/>
    <b v="0"/>
    <n v="1.8867924528301887"/>
    <n v="88.333333333333329"/>
    <x v="1"/>
    <x v="6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n v="1446506080"/>
    <b v="0"/>
    <n v="6"/>
    <b v="0"/>
    <n v="4.5161290322580649"/>
    <n v="129.16666666666666"/>
    <x v="1"/>
    <x v="6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n v="1458178044"/>
    <b v="0"/>
    <n v="4"/>
    <b v="0"/>
    <n v="39.473684210526315"/>
    <n v="23.75"/>
    <x v="1"/>
    <x v="6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n v="1408116152"/>
    <b v="0"/>
    <n v="7"/>
    <b v="0"/>
    <n v="40"/>
    <n v="35.714285714285715"/>
    <x v="1"/>
    <x v="6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n v="1400604056"/>
    <b v="0"/>
    <n v="5"/>
    <b v="0"/>
    <n v="35.087719298245617"/>
    <n v="57"/>
    <x v="1"/>
    <x v="6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n v="1456025023"/>
    <b v="0"/>
    <n v="0"/>
    <b v="0"/>
    <e v="#DIV/0!"/>
    <e v="#DIV/0!"/>
    <x v="1"/>
    <x v="6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n v="1464889468"/>
    <b v="0"/>
    <n v="3"/>
    <b v="0"/>
    <n v="40.816326530612244"/>
    <n v="163.33333333333334"/>
    <x v="1"/>
    <x v="6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n v="1401294084"/>
    <b v="0"/>
    <n v="9"/>
    <b v="0"/>
    <n v="70.370370370370367"/>
    <n v="15"/>
    <x v="1"/>
    <x v="6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n v="1427724426"/>
    <b v="0"/>
    <n v="6"/>
    <b v="0"/>
    <n v="5.1948051948051948"/>
    <n v="64.166666666666671"/>
    <x v="1"/>
    <x v="6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n v="1405291811"/>
    <b v="0"/>
    <n v="4"/>
    <b v="0"/>
    <n v="148.14814814814815"/>
    <n v="6.75"/>
    <x v="1"/>
    <x v="6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n v="1461027388"/>
    <b v="0"/>
    <n v="1"/>
    <b v="0"/>
    <n v="600"/>
    <n v="25"/>
    <x v="1"/>
    <x v="6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n v="1439952550"/>
    <b v="0"/>
    <n v="17"/>
    <b v="0"/>
    <n v="1.6420361247947455"/>
    <n v="179.11764705882354"/>
    <x v="1"/>
    <x v="6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n v="1481756855"/>
    <b v="0"/>
    <n v="1"/>
    <b v="0"/>
    <n v="99.999999999999986"/>
    <n v="34.950000000000003"/>
    <x v="1"/>
    <x v="6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n v="1421596356"/>
    <b v="0"/>
    <n v="13"/>
    <b v="0"/>
    <n v="2.9069767441860463"/>
    <n v="33.07692307692308"/>
    <x v="1"/>
    <x v="6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n v="1422374420"/>
    <b v="0"/>
    <n v="6"/>
    <b v="0"/>
    <n v="6.0606060606060606"/>
    <n v="27.5"/>
    <x v="1"/>
    <x v="6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n v="1480187931"/>
    <b v="0"/>
    <n v="0"/>
    <b v="0"/>
    <e v="#DIV/0!"/>
    <e v="#DIV/0!"/>
    <x v="1"/>
    <x v="6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n v="1403462111"/>
    <b v="0"/>
    <n v="2"/>
    <b v="0"/>
    <n v="250"/>
    <n v="2"/>
    <x v="1"/>
    <x v="6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n v="1426407426"/>
    <b v="0"/>
    <n v="2"/>
    <b v="0"/>
    <n v="94.594594594594597"/>
    <n v="18.5"/>
    <x v="1"/>
    <x v="6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n v="1444137375"/>
    <b v="0"/>
    <n v="21"/>
    <b v="0"/>
    <n v="3.7414965986394559"/>
    <n v="35"/>
    <x v="1"/>
    <x v="6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n v="1400547969"/>
    <b v="0"/>
    <n v="13"/>
    <b v="0"/>
    <n v="3.4722222222222223"/>
    <n v="44.307692307692307"/>
    <x v="1"/>
    <x v="6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n v="1411499149"/>
    <b v="0"/>
    <n v="0"/>
    <b v="0"/>
    <e v="#DIV/0!"/>
    <e v="#DIV/0!"/>
    <x v="1"/>
    <x v="6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n v="1479747794"/>
    <b v="0"/>
    <n v="6"/>
    <b v="0"/>
    <n v="11.235955056179776"/>
    <n v="222.5"/>
    <x v="1"/>
    <x v="6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n v="1482951242"/>
    <b v="0"/>
    <n v="0"/>
    <b v="0"/>
    <e v="#DIV/0!"/>
    <e v="#DIV/0!"/>
    <x v="1"/>
    <x v="6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n v="1463783521"/>
    <b v="0"/>
    <n v="1"/>
    <b v="0"/>
    <n v="600"/>
    <n v="5"/>
    <x v="1"/>
    <x v="6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n v="1463849116"/>
    <b v="0"/>
    <n v="0"/>
    <b v="0"/>
    <e v="#DIV/0!"/>
    <e v="#DIV/0!"/>
    <x v="1"/>
    <x v="6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n v="1423231025"/>
    <b v="0"/>
    <n v="12"/>
    <b v="0"/>
    <n v="6.3542857142857141"/>
    <n v="29.166666666666668"/>
    <x v="1"/>
    <x v="6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n v="1446179553"/>
    <b v="0"/>
    <n v="2"/>
    <b v="0"/>
    <n v="50"/>
    <n v="1.5"/>
    <x v="1"/>
    <x v="6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n v="1450203416"/>
    <b v="0"/>
    <n v="6"/>
    <b v="0"/>
    <n v="4.6113306982872198"/>
    <n v="126.5"/>
    <x v="1"/>
    <x v="6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n v="1473416906"/>
    <b v="0"/>
    <n v="1"/>
    <b v="0"/>
    <n v="300"/>
    <n v="10"/>
    <x v="1"/>
    <x v="6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n v="1424701775"/>
    <b v="0"/>
    <n v="1"/>
    <b v="0"/>
    <n v="350"/>
    <n v="10"/>
    <x v="1"/>
    <x v="6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n v="1445985299"/>
    <b v="0"/>
    <n v="5"/>
    <b v="0"/>
    <n v="21.276595744680851"/>
    <n v="9.4"/>
    <x v="1"/>
    <x v="6"/>
    <s v="theater/plays"/>
  </r>
  <r>
    <n v="4087"/>
    <s v="Stage Production &quot;The Nail Shop&quot;"/>
    <s v="Comedy Stage Play"/>
    <n v="9600"/>
    <n v="0"/>
    <x v="2"/>
    <x v="0"/>
    <s v="USD"/>
    <n v="1468777786"/>
    <n v="1466185786"/>
    <n v="1466185786"/>
    <b v="0"/>
    <n v="0"/>
    <b v="0"/>
    <e v="#DIV/0!"/>
    <e v="#DIV/0!"/>
    <x v="1"/>
    <x v="6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n v="1418827324"/>
    <b v="0"/>
    <n v="3"/>
    <b v="0"/>
    <n v="9.2592592592592595"/>
    <n v="72"/>
    <x v="1"/>
    <x v="6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n v="1430242488"/>
    <b v="0"/>
    <n v="8"/>
    <b v="0"/>
    <n v="20.833333333333332"/>
    <n v="30"/>
    <x v="1"/>
    <x v="6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n v="1437754137"/>
    <b v="0"/>
    <n v="3"/>
    <b v="0"/>
    <n v="31.25"/>
    <n v="10.666666666666666"/>
    <x v="1"/>
    <x v="6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n v="1418818151"/>
    <b v="0"/>
    <n v="8"/>
    <b v="0"/>
    <n v="7.8431372549019605"/>
    <n v="25.5"/>
    <x v="1"/>
    <x v="6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n v="1423024847"/>
    <b v="0"/>
    <n v="1"/>
    <b v="0"/>
    <n v="5500"/>
    <n v="20"/>
    <x v="1"/>
    <x v="6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n v="1435088093"/>
    <b v="0"/>
    <n v="4"/>
    <b v="0"/>
    <n v="41.666666666666664"/>
    <n v="15"/>
    <x v="1"/>
    <x v="6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n v="1410141900"/>
    <b v="0"/>
    <n v="8"/>
    <b v="0"/>
    <n v="2.7397260273972601"/>
    <n v="91.25"/>
    <x v="1"/>
    <x v="6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n v="1479516350"/>
    <b v="0"/>
    <n v="1"/>
    <b v="0"/>
    <n v="37.5"/>
    <n v="800"/>
    <x v="1"/>
    <x v="6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n v="1484484219"/>
    <b v="0"/>
    <n v="5"/>
    <b v="0"/>
    <n v="8.75"/>
    <n v="80"/>
    <x v="1"/>
    <x v="6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n v="1449431237"/>
    <b v="0"/>
    <n v="0"/>
    <b v="0"/>
    <e v="#DIV/0!"/>
    <e v="#DIV/0!"/>
    <x v="1"/>
    <x v="6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n v="1462468797"/>
    <b v="0"/>
    <n v="0"/>
    <b v="0"/>
    <e v="#DIV/0!"/>
    <e v="#DIV/0!"/>
    <x v="1"/>
    <x v="6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n v="1468959873"/>
    <b v="0"/>
    <n v="1"/>
    <b v="0"/>
    <n v="90"/>
    <n v="50"/>
    <x v="1"/>
    <x v="6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n v="1413341990"/>
    <b v="0"/>
    <n v="0"/>
    <b v="0"/>
    <e v="#DIV/0!"/>
    <e v="#DIV/0!"/>
    <x v="1"/>
    <x v="6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n v="1482788482"/>
    <b v="0"/>
    <n v="0"/>
    <b v="0"/>
    <e v="#DIV/0!"/>
    <e v="#DIV/0!"/>
    <x v="1"/>
    <x v="6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n v="1460751673"/>
    <b v="0"/>
    <n v="6"/>
    <b v="0"/>
    <n v="3.6496350364963503"/>
    <n v="22.833333333333332"/>
    <x v="1"/>
    <x v="6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n v="1435953566"/>
    <b v="0"/>
    <n v="6"/>
    <b v="0"/>
    <n v="10"/>
    <n v="16.666666666666668"/>
    <x v="1"/>
    <x v="6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n v="1474958434"/>
    <b v="0"/>
    <n v="14"/>
    <b v="0"/>
    <n v="4.6801872074882995"/>
    <n v="45.785714285714285"/>
    <x v="1"/>
    <x v="6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n v="1479860109"/>
    <b v="0"/>
    <n v="6"/>
    <b v="0"/>
    <n v="14.347826086956522"/>
    <n v="383.33333333333331"/>
    <x v="1"/>
    <x v="6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n v="1424221866"/>
    <b v="0"/>
    <n v="33"/>
    <b v="0"/>
    <n v="1.4164305949008498"/>
    <n v="106.96969696969697"/>
    <x v="1"/>
    <x v="6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n v="1409608801"/>
    <b v="0"/>
    <n v="4"/>
    <b v="0"/>
    <n v="48.780487804878049"/>
    <n v="10.25"/>
    <x v="1"/>
    <x v="6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n v="1485909937"/>
    <b v="0"/>
    <n v="1"/>
    <b v="0"/>
    <n v="50.847457627118644"/>
    <n v="59"/>
    <x v="1"/>
    <x v="6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n v="1446209804"/>
    <b v="0"/>
    <n v="0"/>
    <b v="0"/>
    <e v="#DIV/0!"/>
    <e v="#DIV/0!"/>
    <x v="1"/>
    <x v="6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n v="1463929351"/>
    <b v="0"/>
    <n v="6"/>
    <b v="0"/>
    <n v="3.4883720930232558"/>
    <n v="14.333333333333334"/>
    <x v="1"/>
    <x v="6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n v="1422155740"/>
    <b v="0"/>
    <n v="6"/>
    <b v="0"/>
    <n v="31.914893617021278"/>
    <n v="15.666666666666666"/>
    <x v="1"/>
    <x v="6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n v="1454280186"/>
    <b v="0"/>
    <n v="1"/>
    <b v="0"/>
    <n v="2500"/>
    <n v="1"/>
    <x v="1"/>
    <x v="6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n v="1450619123"/>
    <b v="0"/>
    <n v="3"/>
    <b v="0"/>
    <n v="500"/>
    <n v="1"/>
    <x v="1"/>
    <x v="6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n v="1437620400"/>
    <x v="0"/>
    <n v="1434931811"/>
    <b v="0"/>
    <n v="182"/>
    <b v="1"/>
    <n v="0.73067996217656661"/>
    <n v="63.917582417582416"/>
    <x v="0"/>
    <s v="television"/>
    <s v="film &amp; video/television"/>
  </r>
  <r>
    <n v="1"/>
    <s v="FannibalFest Fan Convention"/>
    <s v="A Hannibal TV Show Fan Convention and Art Collective"/>
    <n v="10275"/>
    <n v="14653"/>
    <x v="0"/>
    <s v="US"/>
    <s v="USD"/>
    <d v="2017-03-02T14:24:43"/>
    <n v="1488464683"/>
    <x v="1"/>
    <n v="1485872683"/>
    <b v="0"/>
    <n v="79"/>
    <b v="1"/>
    <n v="0.70122159284788099"/>
    <n v="185.48101265822785"/>
    <x v="0"/>
    <s v="television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n v="1455555083"/>
    <x v="2"/>
    <n v="1454691083"/>
    <b v="0"/>
    <n v="35"/>
    <b v="1"/>
    <n v="0.95238095238095233"/>
    <n v="15"/>
    <x v="0"/>
    <s v="television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n v="1407414107"/>
    <x v="3"/>
    <n v="1404822107"/>
    <b v="0"/>
    <n v="150"/>
    <b v="1"/>
    <n v="0.9624639076034649"/>
    <n v="69.266666666666666"/>
    <x v="0"/>
    <s v="television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n v="1450555279"/>
    <x v="4"/>
    <n v="1447963279"/>
    <b v="0"/>
    <n v="284"/>
    <b v="1"/>
    <n v="0.81306401696495034"/>
    <n v="190.55028169014085"/>
    <x v="0"/>
    <s v="television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n v="1469770500"/>
    <x v="5"/>
    <n v="1468362207"/>
    <b v="0"/>
    <n v="47"/>
    <b v="1"/>
    <n v="0.91093394077448742"/>
    <n v="93.40425531914893"/>
    <x v="0"/>
    <s v="television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n v="1402710250"/>
    <x v="6"/>
    <n v="1401846250"/>
    <b v="0"/>
    <n v="58"/>
    <b v="1"/>
    <n v="0.93907735649724144"/>
    <n v="146.87931034482759"/>
    <x v="0"/>
    <s v="television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n v="1467680867"/>
    <x v="7"/>
    <n v="1464224867"/>
    <b v="0"/>
    <n v="57"/>
    <b v="1"/>
    <n v="0.98792535675082327"/>
    <n v="159.82456140350877"/>
    <x v="0"/>
    <s v="television"/>
    <s v="film &amp; video/television"/>
  </r>
  <r>
    <n v="8"/>
    <s v="Sizzling in the Kitchen Flynn Style"/>
    <s v="Help us raise the funds to film our pilot episode!"/>
    <n v="3500"/>
    <n v="3501.52"/>
    <x v="0"/>
    <s v="US"/>
    <s v="USD"/>
    <d v="2016-04-15T21:00:00"/>
    <n v="1460754000"/>
    <x v="8"/>
    <n v="1460155212"/>
    <b v="0"/>
    <n v="12"/>
    <b v="1"/>
    <n v="0.99956590280792346"/>
    <n v="291.79333333333335"/>
    <x v="0"/>
    <s v="television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n v="1460860144"/>
    <x v="9"/>
    <n v="1458268144"/>
    <b v="0"/>
    <n v="20"/>
    <b v="1"/>
    <n v="0.7936633914824045"/>
    <n v="31.499500000000001"/>
    <x v="0"/>
    <s v="television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n v="1403660279"/>
    <x v="10"/>
    <n v="1400636279"/>
    <b v="0"/>
    <n v="19"/>
    <b v="1"/>
    <n v="0.99502487562189057"/>
    <n v="158.68421052631578"/>
    <x v="0"/>
    <s v="television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n v="1471834800"/>
    <x v="11"/>
    <n v="1469126462"/>
    <b v="0"/>
    <n v="75"/>
    <b v="1"/>
    <n v="0.82987551867219922"/>
    <n v="80.333333333333329"/>
    <x v="0"/>
    <s v="television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n v="1405479600"/>
    <x v="12"/>
    <n v="1401642425"/>
    <b v="0"/>
    <n v="827"/>
    <b v="1"/>
    <n v="0.60498507703476645"/>
    <n v="59.961305925030231"/>
    <x v="0"/>
    <s v="television"/>
    <s v="film &amp; video/television"/>
  </r>
  <r>
    <n v="13"/>
    <s v="Can't Go Home"/>
    <s v="A travel series hosted by touring musicians that profiles a different American city in each episode."/>
    <n v="3500"/>
    <n v="5599"/>
    <x v="0"/>
    <s v="US"/>
    <s v="USD"/>
    <d v="2016-06-23T20:27:00"/>
    <n v="1466713620"/>
    <x v="13"/>
    <n v="1463588109"/>
    <b v="0"/>
    <n v="51"/>
    <b v="1"/>
    <n v="0.62511162707626367"/>
    <n v="109.78431372549019"/>
    <x v="0"/>
    <s v="television"/>
    <s v="film &amp; video/television"/>
  </r>
  <r>
    <n v="14"/>
    <s v="3010 | Sci-fi Series"/>
    <s v="A highly charged post apocalyptic sci fi series that pulls no punches!"/>
    <n v="6000"/>
    <n v="6056"/>
    <x v="0"/>
    <s v="AU"/>
    <s v="AUD"/>
    <d v="2014-07-13T13:59:00"/>
    <n v="1405259940"/>
    <x v="14"/>
    <n v="1403051888"/>
    <b v="0"/>
    <n v="41"/>
    <b v="1"/>
    <n v="0.99075297225891679"/>
    <n v="147.70731707317074"/>
    <x v="0"/>
    <s v="television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n v="1443384840"/>
    <x v="15"/>
    <n v="1441790658"/>
    <b v="0"/>
    <n v="98"/>
    <b v="1"/>
    <n v="0.93808630393996251"/>
    <n v="21.755102040816325"/>
    <x v="0"/>
    <s v="television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n v="1402896600"/>
    <x v="16"/>
    <n v="1398971211"/>
    <b v="0"/>
    <n v="70"/>
    <b v="1"/>
    <n v="0.99758915953113314"/>
    <n v="171.84285714285716"/>
    <x v="0"/>
    <s v="television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n v="1415126022"/>
    <x v="17"/>
    <n v="1412530422"/>
    <b v="0"/>
    <n v="36"/>
    <b v="1"/>
    <n v="0.99337748344370858"/>
    <n v="41.944444444444443"/>
    <x v="0"/>
    <s v="television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n v="1410958856"/>
    <x v="18"/>
    <n v="1408366856"/>
    <b v="0"/>
    <n v="342"/>
    <b v="1"/>
    <n v="0.94054707861374642"/>
    <n v="93.264122807017543"/>
    <x v="0"/>
    <s v="television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n v="1437420934"/>
    <x v="19"/>
    <n v="1434828934"/>
    <b v="0"/>
    <n v="22"/>
    <b v="1"/>
    <n v="0.68825910931174084"/>
    <n v="56.136363636363633"/>
    <x v="0"/>
    <s v="television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n v="1442167912"/>
    <x v="20"/>
    <n v="1436983912"/>
    <b v="0"/>
    <n v="25"/>
    <b v="1"/>
    <n v="0.99800399201596801"/>
    <n v="80.16"/>
    <x v="0"/>
    <s v="television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n v="1411743789"/>
    <x v="21"/>
    <n v="1409151789"/>
    <b v="0"/>
    <n v="101"/>
    <b v="1"/>
    <n v="0.9162951956414066"/>
    <n v="199.9009900990099"/>
    <x v="0"/>
    <s v="television"/>
    <s v="film &amp; video/television"/>
  </r>
  <r>
    <n v="22"/>
    <s v="CREATURES OF HABIT!"/>
    <s v="Meet Gary, and Troy: Two unlikely friends that investigate &quot;strange phenomenon&quot;."/>
    <n v="350"/>
    <n v="410"/>
    <x v="0"/>
    <s v="US"/>
    <s v="USD"/>
    <d v="2015-01-01T07:59:00"/>
    <n v="1420099140"/>
    <x v="22"/>
    <n v="1418766740"/>
    <b v="0"/>
    <n v="8"/>
    <b v="1"/>
    <n v="0.85365853658536583"/>
    <n v="51.25"/>
    <x v="0"/>
    <s v="television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n v="1430407200"/>
    <x v="23"/>
    <n v="1428086501"/>
    <b v="0"/>
    <n v="23"/>
    <b v="1"/>
    <n v="0.84388185654008441"/>
    <n v="103.04347826086956"/>
    <x v="0"/>
    <s v="television"/>
    <s v="film &amp; video/television"/>
  </r>
  <r>
    <n v="24"/>
    <s v="Bring STL Up Late to TV"/>
    <s v="STL Up Late is a weekly late night comedy talk show for St. Louis television."/>
    <n v="35000"/>
    <n v="38082.69"/>
    <x v="0"/>
    <s v="US"/>
    <s v="USD"/>
    <d v="2015-09-15T19:39:00"/>
    <n v="1442345940"/>
    <x v="24"/>
    <n v="1439494863"/>
    <b v="0"/>
    <n v="574"/>
    <b v="1"/>
    <n v="0.91905272447928432"/>
    <n v="66.346149825783982"/>
    <x v="0"/>
    <s v="television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n v="1452299761"/>
    <x v="25"/>
    <n v="1447115761"/>
    <b v="0"/>
    <n v="14"/>
    <b v="1"/>
    <n v="0.75"/>
    <n v="57.142857142857146"/>
    <x v="0"/>
    <s v="television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n v="1408278144"/>
    <x v="26"/>
    <n v="1404822144"/>
    <b v="0"/>
    <n v="19"/>
    <b v="1"/>
    <n v="0.64432989690721654"/>
    <n v="102.10526315789474"/>
    <x v="0"/>
    <s v="television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n v="1416113833"/>
    <x v="27"/>
    <n v="1413518233"/>
    <b v="0"/>
    <n v="150"/>
    <b v="1"/>
    <n v="0.89505482210785414"/>
    <n v="148.96666666666667"/>
    <x v="0"/>
    <s v="television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23:08:04"/>
    <n v="1450307284"/>
    <x v="28"/>
    <n v="1447715284"/>
    <b v="0"/>
    <n v="71"/>
    <b v="1"/>
    <n v="0.99651220727453915"/>
    <n v="169.6056338028169"/>
    <x v="0"/>
    <s v="television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n v="1406045368"/>
    <x v="29"/>
    <n v="1403453368"/>
    <b v="0"/>
    <n v="117"/>
    <b v="1"/>
    <n v="0.81081081081081086"/>
    <n v="31.623931623931625"/>
    <x v="0"/>
    <s v="television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n v="1408604515"/>
    <x v="30"/>
    <n v="1406012515"/>
    <b v="0"/>
    <n v="53"/>
    <b v="1"/>
    <n v="0.98716926744636591"/>
    <n v="76.45264150943396"/>
    <x v="0"/>
    <s v="television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n v="1453748434"/>
    <x v="31"/>
    <n v="1452193234"/>
    <b v="0"/>
    <n v="1"/>
    <b v="1"/>
    <n v="1"/>
    <n v="13"/>
    <x v="0"/>
    <s v="television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n v="1463111940"/>
    <x v="32"/>
    <n v="1459523017"/>
    <b v="0"/>
    <n v="89"/>
    <b v="1"/>
    <n v="0.99754558204768584"/>
    <n v="320.44943820224717"/>
    <x v="0"/>
    <s v="television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n v="1447001501"/>
    <x v="33"/>
    <n v="1444405901"/>
    <b v="0"/>
    <n v="64"/>
    <b v="1"/>
    <n v="0.97947761194029848"/>
    <n v="83.75"/>
    <x v="0"/>
    <s v="television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n v="1407224601"/>
    <x v="34"/>
    <n v="1405928601"/>
    <b v="0"/>
    <n v="68"/>
    <b v="1"/>
    <n v="0.76650943396226412"/>
    <n v="49.882352941176471"/>
    <x v="0"/>
    <s v="television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n v="1430179200"/>
    <x v="35"/>
    <n v="1428130814"/>
    <b v="0"/>
    <n v="28"/>
    <b v="1"/>
    <n v="0.60060060060060061"/>
    <n v="59.464285714285715"/>
    <x v="0"/>
    <s v="television"/>
    <s v="film &amp; video/television"/>
  </r>
  <r>
    <n v="36"/>
    <s v="THE LISTENING BOX"/>
    <s v="A modern day priest makes an unusual discovery, setting off a chain of events."/>
    <n v="6000"/>
    <n v="8529"/>
    <x v="0"/>
    <s v="US"/>
    <s v="USD"/>
    <d v="2015-04-04T06:22:05"/>
    <n v="1428128525"/>
    <x v="36"/>
    <n v="1425540125"/>
    <b v="0"/>
    <n v="44"/>
    <b v="1"/>
    <n v="0.70348223707351387"/>
    <n v="193.84090909090909"/>
    <x v="0"/>
    <s v="television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n v="1425055079"/>
    <x v="37"/>
    <n v="1422463079"/>
    <b v="0"/>
    <n v="253"/>
    <b v="1"/>
    <n v="0.54513467304309038"/>
    <n v="159.51383399209487"/>
    <x v="0"/>
    <s v="television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n v="1368235344"/>
    <x v="38"/>
    <n v="1365643344"/>
    <b v="0"/>
    <n v="66"/>
    <b v="1"/>
    <n v="0.90876045074518352"/>
    <n v="41.68181818181818"/>
    <x v="0"/>
    <s v="television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n v="1401058740"/>
    <x v="39"/>
    <n v="1398388068"/>
    <b v="0"/>
    <n v="217"/>
    <b v="1"/>
    <n v="0.76347533974652615"/>
    <n v="150.89861751152074"/>
    <x v="0"/>
    <s v="television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n v="1403150400"/>
    <x v="40"/>
    <n v="1401426488"/>
    <b v="0"/>
    <n v="16"/>
    <b v="1"/>
    <n v="0.98667982239763197"/>
    <n v="126.6875"/>
    <x v="0"/>
    <s v="television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n v="1412516354"/>
    <x v="41"/>
    <n v="1409924354"/>
    <b v="0"/>
    <n v="19"/>
    <b v="1"/>
    <n v="1"/>
    <n v="105.26315789473684"/>
    <x v="0"/>
    <s v="television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n v="1419780026"/>
    <x v="42"/>
    <n v="1417188026"/>
    <b v="0"/>
    <n v="169"/>
    <b v="1"/>
    <n v="0.70493454179254789"/>
    <n v="117.51479289940828"/>
    <x v="0"/>
    <s v="television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n v="1405209600"/>
    <x v="43"/>
    <n v="1402599486"/>
    <b v="0"/>
    <n v="263"/>
    <b v="1"/>
    <n v="0.32398107950495691"/>
    <n v="117.36121673003802"/>
    <x v="0"/>
    <s v="television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n v="1412648537"/>
    <x v="44"/>
    <n v="1408760537"/>
    <b v="0"/>
    <n v="15"/>
    <b v="1"/>
    <n v="1"/>
    <n v="133.33333333333334"/>
    <x v="0"/>
    <s v="television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n v="1461769107"/>
    <x v="45"/>
    <n v="1459177107"/>
    <b v="0"/>
    <n v="61"/>
    <b v="1"/>
    <n v="0.83333333333333337"/>
    <n v="98.360655737704917"/>
    <x v="0"/>
    <s v="television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n v="1450220974"/>
    <x v="46"/>
    <n v="1447628974"/>
    <b v="0"/>
    <n v="45"/>
    <b v="1"/>
    <n v="0.96"/>
    <n v="194.44444444444446"/>
    <x v="0"/>
    <s v="television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n v="1419021607"/>
    <x v="47"/>
    <n v="1413834007"/>
    <b v="0"/>
    <n v="70"/>
    <b v="1"/>
    <n v="0.92927302970885872"/>
    <n v="76.865000000000009"/>
    <x v="0"/>
    <s v="television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n v="1425211200"/>
    <x v="48"/>
    <n v="1422534260"/>
    <b v="0"/>
    <n v="38"/>
    <b v="1"/>
    <n v="0.92635479388605835"/>
    <n v="56.815789473684212"/>
    <x v="0"/>
    <s v="television"/>
    <s v="film &amp; video/television"/>
  </r>
  <r>
    <n v="49"/>
    <s v="Driving Jersey - Season Five"/>
    <s v="Driving Jersey is real people telling real stories."/>
    <n v="12000"/>
    <n v="12000"/>
    <x v="0"/>
    <s v="US"/>
    <s v="USD"/>
    <d v="2015-10-24T04:14:05"/>
    <n v="1445660045"/>
    <x v="49"/>
    <n v="1443068045"/>
    <b v="0"/>
    <n v="87"/>
    <b v="1"/>
    <n v="1"/>
    <n v="137.93103448275863"/>
    <x v="0"/>
    <s v="television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n v="1422637200"/>
    <x v="50"/>
    <n v="1419271458"/>
    <b v="0"/>
    <n v="22"/>
    <b v="1"/>
    <n v="1"/>
    <n v="27.272727272727273"/>
    <x v="0"/>
    <s v="television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n v="1439245037"/>
    <x v="51"/>
    <n v="1436653037"/>
    <b v="0"/>
    <n v="119"/>
    <b v="1"/>
    <n v="0.78113904274960944"/>
    <n v="118.33613445378151"/>
    <x v="0"/>
    <s v="television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n v="1405615846"/>
    <x v="52"/>
    <n v="1403023846"/>
    <b v="0"/>
    <n v="52"/>
    <b v="1"/>
    <n v="0.86051114361930992"/>
    <n v="223.48076923076923"/>
    <x v="0"/>
    <s v="television"/>
    <s v="film &amp; video/television"/>
  </r>
  <r>
    <n v="53"/>
    <s v="Rolling out Vegan Mashup's Season 2"/>
    <s v="Delicious TV's Vegan Mashup launching season two on public television"/>
    <n v="3000"/>
    <n v="3289"/>
    <x v="0"/>
    <s v="US"/>
    <s v="USD"/>
    <d v="2014-04-04T22:00:00"/>
    <n v="1396648800"/>
    <x v="53"/>
    <n v="1395407445"/>
    <b v="0"/>
    <n v="117"/>
    <b v="1"/>
    <n v="0.91213134691395559"/>
    <n v="28.111111111111111"/>
    <x v="0"/>
    <s v="television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n v="1451063221"/>
    <x v="54"/>
    <n v="1448471221"/>
    <b v="0"/>
    <n v="52"/>
    <b v="1"/>
    <n v="0.99009900990099009"/>
    <n v="194.23076923076923"/>
    <x v="0"/>
    <s v="television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n v="1464390916"/>
    <x v="55"/>
    <n v="1462576516"/>
    <b v="0"/>
    <n v="86"/>
    <b v="1"/>
    <n v="0.77547339945897209"/>
    <n v="128.95348837209303"/>
    <x v="0"/>
    <s v="television"/>
    <s v="film &amp; video/television"/>
  </r>
  <r>
    <n v="56"/>
    <s v="Voxwomen Cycling Show"/>
    <s v="We want to see more women's cycling on TV - and we need your help to make it happen!"/>
    <n v="8000"/>
    <n v="8581"/>
    <x v="0"/>
    <s v="GB"/>
    <s v="GBP"/>
    <d v="2015-06-08T16:00:00"/>
    <n v="1433779200"/>
    <x v="56"/>
    <n v="1432559424"/>
    <b v="0"/>
    <n v="174"/>
    <b v="1"/>
    <n v="0.93229227362778233"/>
    <n v="49.316091954022987"/>
    <x v="0"/>
    <s v="television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n v="1429991962"/>
    <x v="57"/>
    <n v="1427399962"/>
    <b v="0"/>
    <n v="69"/>
    <b v="1"/>
    <n v="0.98135426889106969"/>
    <n v="221.52173913043478"/>
    <x v="0"/>
    <s v="television"/>
    <s v="film &amp; video/television"/>
  </r>
  <r>
    <n v="58"/>
    <s v="Gloaming"/>
    <s v="Alex thought he knew how the world worked. You live, you die and it's over. He was very, very wrong."/>
    <n v="10000"/>
    <n v="10291"/>
    <x v="0"/>
    <s v="US"/>
    <s v="USD"/>
    <d v="2014-11-19T18:52:52"/>
    <n v="1416423172"/>
    <x v="58"/>
    <n v="1413827572"/>
    <b v="0"/>
    <n v="75"/>
    <b v="1"/>
    <n v="0.97172286463900492"/>
    <n v="137.21333333333334"/>
    <x v="0"/>
    <s v="television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n v="1442264400"/>
    <x v="59"/>
    <n v="1439530776"/>
    <b v="0"/>
    <n v="33"/>
    <b v="1"/>
    <n v="0.99874457806537187"/>
    <n v="606.82242424242418"/>
    <x v="0"/>
    <s v="television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n v="1395532800"/>
    <x v="60"/>
    <n v="1393882717"/>
    <b v="0"/>
    <n v="108"/>
    <b v="1"/>
    <n v="0.96808961498000357"/>
    <n v="43.040092592592593"/>
    <x v="0"/>
    <s v="shorts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n v="1370547157"/>
    <x v="61"/>
    <n v="1368646357"/>
    <b v="0"/>
    <n v="23"/>
    <b v="1"/>
    <n v="0.67430883344571813"/>
    <n v="322.39130434782606"/>
    <x v="0"/>
    <s v="shorts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n v="1362337878"/>
    <x v="62"/>
    <n v="1360177878"/>
    <b v="0"/>
    <n v="48"/>
    <b v="1"/>
    <n v="0.64627315812149932"/>
    <n v="96.708333333333329"/>
    <x v="0"/>
    <s v="shorts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n v="1388206740"/>
    <x v="63"/>
    <n v="1386194013"/>
    <b v="0"/>
    <n v="64"/>
    <b v="1"/>
    <n v="0.88091368367270539"/>
    <n v="35.474531249999998"/>
    <x v="0"/>
    <s v="shorts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n v="1373243181"/>
    <x v="64"/>
    <n v="1370651181"/>
    <b v="0"/>
    <n v="24"/>
    <b v="1"/>
    <n v="0.57692307692307687"/>
    <n v="86.666666666666671"/>
    <x v="0"/>
    <s v="shorts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n v="1407736740"/>
    <x v="65"/>
    <n v="1405453354"/>
    <b v="0"/>
    <n v="57"/>
    <b v="1"/>
    <n v="0.92998538594393521"/>
    <n v="132.05263157894737"/>
    <x v="0"/>
    <s v="shorts"/>
    <s v="film &amp; video/shorts"/>
  </r>
  <r>
    <n v="66"/>
    <s v="A Stagnant Fever: Short Film"/>
    <s v="A dark comedy set in the '60s about clinical depression and one night stands."/>
    <n v="2000"/>
    <n v="2372"/>
    <x v="0"/>
    <s v="US"/>
    <s v="USD"/>
    <d v="2016-07-18T20:23:40"/>
    <n v="1468873420"/>
    <x v="66"/>
    <n v="1466281420"/>
    <b v="0"/>
    <n v="26"/>
    <b v="1"/>
    <n v="0.84317032040472173"/>
    <n v="91.230769230769226"/>
    <x v="0"/>
    <s v="shorts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n v="1342360804"/>
    <x v="67"/>
    <n v="1339768804"/>
    <b v="0"/>
    <n v="20"/>
    <b v="1"/>
    <n v="0.86021505376344087"/>
    <n v="116.25"/>
    <x v="0"/>
    <s v="shorts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n v="1393162791"/>
    <x v="68"/>
    <n v="1390570791"/>
    <b v="0"/>
    <n v="36"/>
    <b v="1"/>
    <n v="0.78636959370904325"/>
    <n v="21.194444444444443"/>
    <x v="0"/>
    <s v="shorts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n v="1317538740"/>
    <x v="69"/>
    <n v="1314765025"/>
    <b v="0"/>
    <n v="178"/>
    <b v="1"/>
    <n v="0.90136945060630624"/>
    <n v="62.327134831460668"/>
    <x v="0"/>
    <s v="shorts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n v="1315171845"/>
    <x v="70"/>
    <n v="1309987845"/>
    <b v="0"/>
    <n v="17"/>
    <b v="1"/>
    <n v="0.78616352201257866"/>
    <n v="37.411764705882355"/>
    <x v="0"/>
    <s v="shorts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n v="1338186657"/>
    <x v="71"/>
    <n v="1333002657"/>
    <b v="0"/>
    <n v="32"/>
    <b v="1"/>
    <n v="0.80681308830121024"/>
    <n v="69.71875"/>
    <x v="0"/>
    <s v="shorts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n v="1352937600"/>
    <x v="72"/>
    <n v="1351210481"/>
    <b v="0"/>
    <n v="41"/>
    <b v="1"/>
    <n v="0.92243186582809222"/>
    <n v="58.170731707317074"/>
    <x v="0"/>
    <s v="shorts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n v="1304395140"/>
    <x v="73"/>
    <n v="1297620584"/>
    <b v="0"/>
    <n v="18"/>
    <b v="1"/>
    <n v="1"/>
    <n v="50"/>
    <x v="0"/>
    <s v="shorts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n v="1453376495"/>
    <x v="74"/>
    <n v="1450784495"/>
    <b v="0"/>
    <n v="29"/>
    <b v="1"/>
    <n v="0.88548861261644185"/>
    <n v="19.471034482758618"/>
    <x v="0"/>
    <s v="shorts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n v="1366693272"/>
    <x v="75"/>
    <n v="1364101272"/>
    <b v="0"/>
    <n v="47"/>
    <b v="1"/>
    <n v="0.86633663366336633"/>
    <n v="85.957446808510639"/>
    <x v="0"/>
    <s v="shorts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n v="1325007358"/>
    <x v="76"/>
    <n v="1319819758"/>
    <b v="0"/>
    <n v="15"/>
    <b v="1"/>
    <n v="0.65217391304347827"/>
    <n v="30.666666666666668"/>
    <x v="0"/>
    <s v="shorts"/>
    <s v="film &amp; video/shorts"/>
  </r>
  <r>
    <n v="77"/>
    <s v="Jonah and the Crab"/>
    <s v="A short film about a boy searching for companionship in a hermit crab he finds on the beach."/>
    <n v="400"/>
    <n v="1570"/>
    <x v="0"/>
    <s v="US"/>
    <s v="USD"/>
    <d v="2012-05-21T02:59:00"/>
    <n v="1337569140"/>
    <x v="77"/>
    <n v="1332991717"/>
    <b v="0"/>
    <n v="26"/>
    <b v="1"/>
    <n v="0.25477707006369427"/>
    <n v="60.384615384615387"/>
    <x v="0"/>
    <s v="shorts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n v="1472751121"/>
    <x v="78"/>
    <n v="1471887121"/>
    <b v="0"/>
    <n v="35"/>
    <b v="1"/>
    <n v="3.7009622501850484E-2"/>
    <n v="38.6"/>
    <x v="0"/>
    <s v="shorts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n v="1398451093"/>
    <x v="79"/>
    <n v="1395859093"/>
    <b v="0"/>
    <n v="41"/>
    <b v="1"/>
    <n v="0.78740157480314965"/>
    <n v="40.268292682926827"/>
    <x v="0"/>
    <s v="shorts"/>
    <s v="film &amp; video/shorts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10T02:00:56"/>
    <n v="1386640856"/>
    <x v="80"/>
    <n v="1383616856"/>
    <b v="0"/>
    <n v="47"/>
    <b v="1"/>
    <n v="0.93240093240093236"/>
    <n v="273.82978723404256"/>
    <x v="0"/>
    <s v="shorts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n v="1342234920"/>
    <x v="81"/>
    <n v="1341892127"/>
    <b v="0"/>
    <n v="28"/>
    <b v="1"/>
    <n v="0.50505050505050508"/>
    <n v="53.035714285714285"/>
    <x v="0"/>
    <s v="shorts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n v="1318189261"/>
    <x v="82"/>
    <n v="1315597261"/>
    <b v="0"/>
    <n v="100"/>
    <b v="1"/>
    <n v="0.99987501562304715"/>
    <n v="40.005000000000003"/>
    <x v="0"/>
    <s v="shorts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n v="1424604600"/>
    <x v="83"/>
    <n v="1423320389"/>
    <b v="0"/>
    <n v="13"/>
    <b v="1"/>
    <n v="0.97560975609756095"/>
    <n v="15.76923076923077"/>
    <x v="0"/>
    <s v="shorts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n v="1305483086"/>
    <x v="84"/>
    <n v="1302891086"/>
    <b v="0"/>
    <n v="7"/>
    <b v="1"/>
    <n v="1"/>
    <n v="71.428571428571431"/>
    <x v="0"/>
    <s v="shorts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n v="1316746837"/>
    <x v="85"/>
    <n v="1314154837"/>
    <b v="0"/>
    <n v="21"/>
    <b v="1"/>
    <n v="0.79681274900398402"/>
    <n v="71.714285714285708"/>
    <x v="0"/>
    <s v="shorts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n v="1451226045"/>
    <x v="86"/>
    <n v="1444828845"/>
    <b v="0"/>
    <n v="17"/>
    <b v="1"/>
    <n v="0.93926111458985595"/>
    <n v="375.76470588235293"/>
    <x v="0"/>
    <s v="shorts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n v="1275529260"/>
    <x v="87"/>
    <n v="1274705803"/>
    <b v="0"/>
    <n v="25"/>
    <b v="1"/>
    <n v="0.95602294455066916"/>
    <n v="104.6"/>
    <x v="0"/>
    <s v="shorts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n v="1403452131"/>
    <x v="88"/>
    <n v="1401205731"/>
    <b v="0"/>
    <n v="60"/>
    <b v="1"/>
    <n v="0.97222222222222221"/>
    <n v="60"/>
    <x v="0"/>
    <s v="shorts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n v="1370196192"/>
    <x v="89"/>
    <n v="1368036192"/>
    <b v="0"/>
    <n v="56"/>
    <b v="1"/>
    <n v="0.86906141367323286"/>
    <n v="123.28571428571429"/>
    <x v="0"/>
    <s v="shorts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n v="1310454499"/>
    <x v="90"/>
    <n v="1307862499"/>
    <b v="0"/>
    <n v="16"/>
    <b v="1"/>
    <n v="0.99601593625498008"/>
    <n v="31.375"/>
    <x v="0"/>
    <s v="shorts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n v="1305625164"/>
    <x v="91"/>
    <n v="1300354764"/>
    <b v="0"/>
    <n v="46"/>
    <b v="1"/>
    <n v="0.83333333333333337"/>
    <n v="78.260869565217391"/>
    <x v="0"/>
    <s v="shorts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n v="1485936000"/>
    <x v="92"/>
    <n v="1481949983"/>
    <b v="0"/>
    <n v="43"/>
    <b v="1"/>
    <n v="0.95057034220532322"/>
    <n v="122.32558139534883"/>
    <x v="0"/>
    <s v="shorts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n v="1341349200"/>
    <x v="93"/>
    <n v="1338928537"/>
    <b v="0"/>
    <n v="15"/>
    <b v="1"/>
    <n v="0.9041591320072333"/>
    <n v="73.733333333333334"/>
    <x v="0"/>
    <s v="shorts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n v="1396890822"/>
    <x v="94"/>
    <n v="1395162822"/>
    <b v="0"/>
    <n v="12"/>
    <b v="1"/>
    <n v="0.96153846153846156"/>
    <n v="21.666666666666668"/>
    <x v="0"/>
    <s v="shorts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n v="1330214841"/>
    <x v="95"/>
    <n v="1327622841"/>
    <b v="0"/>
    <n v="21"/>
    <b v="1"/>
    <n v="0.76086956521739135"/>
    <n v="21.904761904761905"/>
    <x v="0"/>
    <s v="shorts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n v="1280631600"/>
    <x v="96"/>
    <n v="1274889241"/>
    <b v="0"/>
    <n v="34"/>
    <b v="1"/>
    <n v="0.87209302325581395"/>
    <n v="50.588235294117645"/>
    <x v="0"/>
    <s v="shorts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n v="1310440482"/>
    <x v="97"/>
    <n v="1307848482"/>
    <b v="0"/>
    <n v="8"/>
    <b v="1"/>
    <n v="0.94117647058823528"/>
    <n v="53.125"/>
    <x v="0"/>
    <s v="shorts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n v="1354923000"/>
    <x v="98"/>
    <n v="1351796674"/>
    <b v="0"/>
    <n v="60"/>
    <b v="1"/>
    <n v="0.94117647058823528"/>
    <n v="56.666666666666664"/>
    <x v="0"/>
    <s v="shorts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n v="1390426799"/>
    <x v="99"/>
    <n v="1387834799"/>
    <b v="0"/>
    <n v="39"/>
    <b v="1"/>
    <n v="0.94322419181407169"/>
    <n v="40.776666666666664"/>
    <x v="0"/>
    <s v="shorts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n v="1352055886"/>
    <x v="100"/>
    <n v="1350324286"/>
    <b v="0"/>
    <n v="26"/>
    <b v="1"/>
    <n v="1"/>
    <n v="192.30769230769232"/>
    <x v="0"/>
    <s v="shorts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n v="1359052710"/>
    <x v="101"/>
    <n v="1356979110"/>
    <b v="0"/>
    <n v="35"/>
    <b v="1"/>
    <n v="1"/>
    <n v="100"/>
    <x v="0"/>
    <s v="shorts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n v="1293073733"/>
    <x v="102"/>
    <n v="1290481733"/>
    <b v="0"/>
    <n v="65"/>
    <b v="1"/>
    <n v="0.78277886497064575"/>
    <n v="117.92307692307692"/>
    <x v="0"/>
    <s v="shorts"/>
    <s v="film &amp; video/shorts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9:20:30"/>
    <n v="1394220030"/>
    <x v="103"/>
    <n v="1392232830"/>
    <b v="0"/>
    <n v="49"/>
    <b v="1"/>
    <n v="0.95098756400877837"/>
    <n v="27.897959183673468"/>
    <x v="0"/>
    <s v="shorts"/>
    <s v="film &amp; video/shorts"/>
  </r>
  <r>
    <n v="104"/>
    <s v="Good 'Ol Trumpet"/>
    <s v="UCF short film about an old man, his love for music, and his misplaced trumpet.  "/>
    <n v="500"/>
    <n v="600"/>
    <x v="0"/>
    <s v="US"/>
    <s v="USD"/>
    <d v="2011-04-03T01:00:00"/>
    <n v="1301792400"/>
    <x v="104"/>
    <n v="1299775266"/>
    <b v="0"/>
    <n v="10"/>
    <b v="1"/>
    <n v="0.83333333333333337"/>
    <n v="60"/>
    <x v="0"/>
    <s v="shorts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n v="1463184000"/>
    <x v="105"/>
    <n v="1461605020"/>
    <b v="0"/>
    <n v="60"/>
    <b v="1"/>
    <n v="0.93101988997037666"/>
    <n v="39.383333333333333"/>
    <x v="0"/>
    <s v="shorts"/>
    <s v="film &amp; video/shorts"/>
  </r>
  <r>
    <n v="106"/>
    <s v="LOST WEEKEND"/>
    <s v="A Boy. A Girl. A Car. A Serial Killer."/>
    <n v="5000"/>
    <n v="5025"/>
    <x v="0"/>
    <s v="US"/>
    <s v="USD"/>
    <d v="2012-04-02T18:38:21"/>
    <n v="1333391901"/>
    <x v="106"/>
    <n v="1332182301"/>
    <b v="0"/>
    <n v="27"/>
    <b v="1"/>
    <n v="0.99502487562189057"/>
    <n v="186.11111111111111"/>
    <x v="0"/>
    <s v="shorts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n v="1303688087"/>
    <x v="107"/>
    <n v="1301787287"/>
    <b v="0"/>
    <n v="69"/>
    <b v="1"/>
    <n v="0.97592713077423554"/>
    <n v="111.37681159420291"/>
    <x v="0"/>
    <s v="shorts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n v="1370011370"/>
    <x v="108"/>
    <n v="1364827370"/>
    <b v="0"/>
    <n v="47"/>
    <b v="1"/>
    <n v="0.40540540540540543"/>
    <n v="78.723404255319153"/>
    <x v="0"/>
    <s v="shorts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n v="1298680630"/>
    <x v="109"/>
    <n v="1296088630"/>
    <b v="0"/>
    <n v="47"/>
    <b v="1"/>
    <n v="0.45558086560364464"/>
    <n v="46.702127659574465"/>
    <x v="0"/>
    <s v="shorts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5:59:00"/>
    <n v="1384408740"/>
    <x v="110"/>
    <n v="1381445253"/>
    <b v="0"/>
    <n v="26"/>
    <b v="1"/>
    <n v="0.76470588235294112"/>
    <n v="65.384615384615387"/>
    <x v="0"/>
    <s v="shorts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n v="1433059187"/>
    <x v="111"/>
    <n v="1430467187"/>
    <b v="0"/>
    <n v="53"/>
    <b v="1"/>
    <n v="0.64695009242144175"/>
    <n v="102.0754716981132"/>
    <x v="0"/>
    <s v="shorts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n v="1397354400"/>
    <x v="112"/>
    <n v="1395277318"/>
    <b v="0"/>
    <n v="81"/>
    <b v="1"/>
    <n v="0.96153846153846156"/>
    <n v="64.197530864197532"/>
    <x v="0"/>
    <s v="shorts"/>
    <s v="film &amp; video/shorts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5:00:00"/>
    <n v="1312642800"/>
    <x v="113"/>
    <n v="1311963128"/>
    <b v="0"/>
    <n v="78"/>
    <b v="1"/>
    <n v="0.70921985815602839"/>
    <n v="90.384615384615387"/>
    <x v="0"/>
    <s v="shorts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n v="1326436488"/>
    <x v="114"/>
    <n v="1321252488"/>
    <b v="0"/>
    <n v="35"/>
    <b v="1"/>
    <n v="0.967741935483871"/>
    <n v="88.571428571428569"/>
    <x v="0"/>
    <s v="shorts"/>
    <s v="film &amp; video/shorts"/>
  </r>
  <r>
    <n v="115"/>
    <s v="The World's Greatest Lover"/>
    <s v="Never judge a book (or a lover) by their cover."/>
    <n v="450"/>
    <n v="632"/>
    <x v="0"/>
    <s v="US"/>
    <s v="USD"/>
    <d v="2012-02-04T17:44:04"/>
    <n v="1328377444"/>
    <x v="115"/>
    <n v="1326217444"/>
    <b v="0"/>
    <n v="22"/>
    <b v="1"/>
    <n v="0.71202531645569622"/>
    <n v="28.727272727272727"/>
    <x v="0"/>
    <s v="shorts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n v="1302260155"/>
    <x v="116"/>
    <n v="1298289355"/>
    <b v="0"/>
    <n v="57"/>
    <b v="1"/>
    <n v="0.87983911513323276"/>
    <n v="69.78947368421052"/>
    <x v="0"/>
    <s v="shorts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n v="1276110000"/>
    <x v="117"/>
    <n v="1268337744"/>
    <b v="0"/>
    <n v="27"/>
    <b v="1"/>
    <n v="0.9950864840719823"/>
    <n v="167.48962962962963"/>
    <x v="0"/>
    <s v="shorts"/>
    <s v="film &amp; video/shorts"/>
  </r>
  <r>
    <n v="118"/>
    <s v="DENOUNCED - A Short Film"/>
    <s v="When a ruthless hit-man is 'denounced' from the mafia, his old enemies declare war."/>
    <n v="5000"/>
    <n v="5651.58"/>
    <x v="0"/>
    <s v="US"/>
    <s v="USD"/>
    <d v="2011-07-29T01:17:16"/>
    <n v="1311902236"/>
    <x v="118"/>
    <n v="1309310236"/>
    <b v="0"/>
    <n v="39"/>
    <b v="1"/>
    <n v="0.88470834704631274"/>
    <n v="144.91230769230768"/>
    <x v="0"/>
    <s v="shorts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n v="1313276400"/>
    <x v="119"/>
    <n v="1310693986"/>
    <b v="0"/>
    <n v="37"/>
    <b v="1"/>
    <n v="0.95641682116476856"/>
    <n v="91.840540540540545"/>
    <x v="0"/>
    <s v="shorts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3T01:11:47"/>
    <n v="1475457107"/>
    <x v="120"/>
    <n v="1472865107"/>
    <b v="0"/>
    <n v="1"/>
    <b v="0"/>
    <n v="7000"/>
    <n v="10"/>
    <x v="0"/>
    <s v="science fiction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n v="1429352160"/>
    <x v="121"/>
    <n v="1427993710"/>
    <b v="0"/>
    <n v="1"/>
    <b v="0"/>
    <n v="3000"/>
    <n v="1"/>
    <x v="0"/>
    <s v="science fiction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10:21:47"/>
    <n v="1476094907"/>
    <x v="122"/>
    <n v="1470910907"/>
    <b v="0"/>
    <n v="0"/>
    <b v="0"/>
    <e v="#DIV/0!"/>
    <e v="#DIV/0!"/>
    <x v="0"/>
    <s v="science fiction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n v="1414533600"/>
    <x v="123"/>
    <n v="1411411564"/>
    <b v="0"/>
    <n v="6"/>
    <b v="0"/>
    <n v="364.23841059602648"/>
    <n v="25.166666666666668"/>
    <x v="0"/>
    <s v="science fiction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n v="1431728242"/>
    <x v="124"/>
    <n v="1429568242"/>
    <b v="0"/>
    <n v="0"/>
    <b v="0"/>
    <e v="#DIV/0!"/>
    <e v="#DIV/0!"/>
    <x v="0"/>
    <s v="science fiction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n v="1486165880"/>
    <x v="125"/>
    <n v="1480981880"/>
    <b v="0"/>
    <n v="6"/>
    <b v="0"/>
    <n v="7.1428571428571432"/>
    <n v="11.666666666666666"/>
    <x v="0"/>
    <s v="science fiction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n v="1433988000"/>
    <x v="126"/>
    <n v="1431353337"/>
    <b v="0"/>
    <n v="13"/>
    <b v="0"/>
    <n v="18.024513338139869"/>
    <n v="106.69230769230769"/>
    <x v="0"/>
    <s v="science fiction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n v="1428069541"/>
    <x v="127"/>
    <n v="1425481141"/>
    <b v="0"/>
    <n v="4"/>
    <b v="0"/>
    <n v="42.10526315789474"/>
    <n v="47.5"/>
    <x v="0"/>
    <s v="science fiction"/>
    <s v="film &amp; video/science fiction"/>
  </r>
  <r>
    <n v="128"/>
    <s v="Ralphi3 (Canceled)"/>
    <s v="A Science Fiction film filled with entertainment and Excitement"/>
    <n v="100000"/>
    <n v="1867"/>
    <x v="1"/>
    <s v="US"/>
    <s v="USD"/>
    <d v="2016-10-20T05:28:13"/>
    <n v="1476941293"/>
    <x v="128"/>
    <n v="1473917293"/>
    <b v="0"/>
    <n v="6"/>
    <b v="0"/>
    <n v="53.561863952865558"/>
    <n v="311.16666666666669"/>
    <x v="0"/>
    <s v="science fiction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n v="1414708183"/>
    <x v="129"/>
    <n v="1409524183"/>
    <b v="0"/>
    <n v="0"/>
    <b v="0"/>
    <e v="#DIV/0!"/>
    <e v="#DIV/0!"/>
    <x v="0"/>
    <s v="science fiction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n v="1402949760"/>
    <x v="130"/>
    <n v="1400536692"/>
    <b v="0"/>
    <n v="0"/>
    <b v="0"/>
    <e v="#DIV/0!"/>
    <e v="#DIV/0!"/>
    <x v="0"/>
    <s v="science fiction"/>
    <s v="film &amp; video/science fiction"/>
  </r>
  <r>
    <n v="131"/>
    <s v="I (Canceled)"/>
    <s v="I"/>
    <n v="1200"/>
    <n v="0"/>
    <x v="1"/>
    <s v="US"/>
    <s v="USD"/>
    <d v="2016-07-06T00:00:00"/>
    <n v="1467763200"/>
    <x v="131"/>
    <n v="1466453161"/>
    <b v="0"/>
    <n v="0"/>
    <b v="0"/>
    <e v="#DIV/0!"/>
    <e v="#DIV/0!"/>
    <x v="0"/>
    <s v="science fiction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n v="1415392207"/>
    <x v="132"/>
    <n v="1411500607"/>
    <b v="0"/>
    <n v="81"/>
    <b v="0"/>
    <n v="10.450685826257349"/>
    <n v="94.506172839506178"/>
    <x v="0"/>
    <s v="science fiction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7:31:00"/>
    <n v="1464715860"/>
    <x v="133"/>
    <n v="1462130584"/>
    <b v="0"/>
    <n v="0"/>
    <b v="0"/>
    <e v="#DIV/0!"/>
    <e v="#DIV/0!"/>
    <x v="0"/>
    <s v="science fiction"/>
    <s v="film &amp; video/science fiction"/>
  </r>
  <r>
    <n v="134"/>
    <s v="MARLEY'S GHOST (AMBASSADORS OF STEAM) (Canceled)"/>
    <s v="steampunk  remake of &quot;a Christmas carol&quot;"/>
    <n v="5000"/>
    <n v="0"/>
    <x v="1"/>
    <s v="US"/>
    <s v="USD"/>
    <d v="2015-09-04T17:00:00"/>
    <n v="1441386000"/>
    <x v="134"/>
    <n v="1438811418"/>
    <b v="0"/>
    <n v="0"/>
    <b v="0"/>
    <e v="#DIV/0!"/>
    <e v="#DIV/0!"/>
    <x v="0"/>
    <s v="science fiction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n v="1404241200"/>
    <x v="135"/>
    <n v="1401354597"/>
    <b v="0"/>
    <n v="5"/>
    <b v="0"/>
    <n v="7.4441687344913152"/>
    <n v="80.599999999999994"/>
    <x v="0"/>
    <s v="science fiction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n v="1431771360"/>
    <x v="136"/>
    <n v="1427968234"/>
    <b v="0"/>
    <n v="0"/>
    <b v="0"/>
    <e v="#DIV/0!"/>
    <e v="#DIV/0!"/>
    <x v="0"/>
    <s v="science fiction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n v="1444657593"/>
    <x v="137"/>
    <n v="1440337593"/>
    <b v="0"/>
    <n v="0"/>
    <b v="0"/>
    <e v="#DIV/0!"/>
    <e v="#DIV/0!"/>
    <x v="0"/>
    <s v="science fiction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n v="1438405140"/>
    <x v="138"/>
    <n v="1435731041"/>
    <b v="0"/>
    <n v="58"/>
    <b v="0"/>
    <n v="31.833616298811545"/>
    <n v="81.241379310344826"/>
    <x v="0"/>
    <s v="science fiction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22:06:12"/>
    <n v="1436738772"/>
    <x v="139"/>
    <n v="1435874772"/>
    <b v="0"/>
    <n v="1"/>
    <b v="0"/>
    <n v="1"/>
    <n v="500"/>
    <x v="0"/>
    <s v="science fiction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n v="1426823132"/>
    <x v="140"/>
    <n v="1424234732"/>
    <b v="0"/>
    <n v="0"/>
    <b v="0"/>
    <e v="#DIV/0!"/>
    <e v="#DIV/0!"/>
    <x v="0"/>
    <s v="science fiction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n v="1433043623"/>
    <x v="141"/>
    <n v="1429155623"/>
    <b v="0"/>
    <n v="28"/>
    <b v="0"/>
    <n v="9.2807424593967518"/>
    <n v="46.178571428571431"/>
    <x v="0"/>
    <s v="science fiction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n v="1416176778"/>
    <x v="142"/>
    <n v="1414358778"/>
    <b v="0"/>
    <n v="1"/>
    <b v="0"/>
    <n v="300"/>
    <n v="10"/>
    <x v="0"/>
    <s v="science fiction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n v="1472882100"/>
    <x v="143"/>
    <n v="1467941542"/>
    <b v="0"/>
    <n v="0"/>
    <b v="0"/>
    <e v="#DIV/0!"/>
    <e v="#DIV/0!"/>
    <x v="0"/>
    <s v="science fiction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n v="1428945472"/>
    <x v="144"/>
    <n v="1423765072"/>
    <b v="0"/>
    <n v="37"/>
    <b v="0"/>
    <n v="3.6231884057971016"/>
    <n v="55.945945945945944"/>
    <x v="0"/>
    <s v="science fiction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n v="1439298052"/>
    <x v="145"/>
    <n v="1436965252"/>
    <b v="0"/>
    <n v="9"/>
    <b v="0"/>
    <n v="13.31360946745562"/>
    <n v="37.555555555555557"/>
    <x v="0"/>
    <s v="science fiction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n v="1484698998"/>
    <x v="146"/>
    <n v="1479514998"/>
    <b v="0"/>
    <n v="3"/>
    <b v="0"/>
    <n v="173.91304347826087"/>
    <n v="38.333333333333336"/>
    <x v="0"/>
    <s v="science fiction"/>
    <s v="film &amp; video/science fiction"/>
  </r>
  <r>
    <n v="147"/>
    <s v="Consumed (Static Air) (Canceled)"/>
    <s v="Film makers catch live footage beyond their wildest dreams."/>
    <n v="7000"/>
    <n v="0"/>
    <x v="1"/>
    <s v="GB"/>
    <s v="GBP"/>
    <d v="2015-01-08T18:18:00"/>
    <n v="1420741080"/>
    <x v="147"/>
    <n v="1417026340"/>
    <b v="0"/>
    <n v="0"/>
    <b v="0"/>
    <e v="#DIV/0!"/>
    <e v="#DIV/0!"/>
    <x v="0"/>
    <s v="science fiction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n v="1456555536"/>
    <x v="148"/>
    <n v="1453963536"/>
    <b v="0"/>
    <n v="2"/>
    <b v="0"/>
    <n v="1250"/>
    <n v="20"/>
    <x v="0"/>
    <s v="science fiction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n v="1419494400"/>
    <x v="149"/>
    <n v="1416888470"/>
    <b v="0"/>
    <n v="6"/>
    <b v="0"/>
    <n v="108.69565217391305"/>
    <n v="15.333333333333334"/>
    <x v="0"/>
    <s v="science fiction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n v="1432612382"/>
    <x v="150"/>
    <n v="1427428382"/>
    <b v="0"/>
    <n v="67"/>
    <b v="0"/>
    <n v="4.31721572794899"/>
    <n v="449.43283582089555"/>
    <x v="0"/>
    <s v="science fiction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n v="1434633191"/>
    <x v="151"/>
    <n v="1429449191"/>
    <b v="0"/>
    <n v="5"/>
    <b v="0"/>
    <n v="1785.7142857142858"/>
    <n v="28"/>
    <x v="0"/>
    <s v="science fiction"/>
    <s v="film &amp; video/science fiction"/>
  </r>
  <r>
    <n v="152"/>
    <s v="The Great Dark (Canceled)"/>
    <s v="The Great Dark is a journey through the unimaginable...and un foreseeable..."/>
    <n v="380000"/>
    <n v="30"/>
    <x v="1"/>
    <s v="US"/>
    <s v="USD"/>
    <d v="2014-09-23T01:51:40"/>
    <n v="1411437100"/>
    <x v="152"/>
    <n v="1408845100"/>
    <b v="0"/>
    <n v="2"/>
    <b v="0"/>
    <n v="12666.666666666666"/>
    <n v="15"/>
    <x v="0"/>
    <s v="science fiction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n v="1417532644"/>
    <x v="153"/>
    <n v="1413900244"/>
    <b v="0"/>
    <n v="10"/>
    <b v="0"/>
    <n v="139.27576601671308"/>
    <n v="35.9"/>
    <x v="0"/>
    <s v="science fiction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n v="1433336895"/>
    <x v="154"/>
    <n v="1429621695"/>
    <b v="0"/>
    <n v="3"/>
    <b v="0"/>
    <n v="37.5"/>
    <n v="13.333333333333334"/>
    <x v="0"/>
    <s v="science fiction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n v="1437657935"/>
    <x v="155"/>
    <n v="1434201935"/>
    <b v="0"/>
    <n v="4"/>
    <b v="0"/>
    <n v="16666.666666666668"/>
    <n v="20.25"/>
    <x v="0"/>
    <s v="science fiction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n v="1407034796"/>
    <x v="156"/>
    <n v="1401850796"/>
    <b v="0"/>
    <n v="15"/>
    <b v="0"/>
    <n v="19.607843137254903"/>
    <n v="119"/>
    <x v="0"/>
    <s v="science fiction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n v="1456523572"/>
    <x v="157"/>
    <n v="1453931572"/>
    <b v="0"/>
    <n v="2"/>
    <b v="0"/>
    <n v="374.375"/>
    <n v="4"/>
    <x v="0"/>
    <s v="science fiction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n v="1413942628"/>
    <x v="158"/>
    <n v="1411350628"/>
    <b v="0"/>
    <n v="0"/>
    <b v="0"/>
    <e v="#DIV/0!"/>
    <e v="#DIV/0!"/>
    <x v="0"/>
    <s v="science fiction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n v="1467541545"/>
    <x v="159"/>
    <n v="1464085545"/>
    <b v="0"/>
    <n v="1"/>
    <b v="0"/>
    <n v="50000"/>
    <n v="10"/>
    <x v="0"/>
    <s v="science fiction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21:54:51"/>
    <n v="1439675691"/>
    <x v="160"/>
    <n v="1434491691"/>
    <b v="0"/>
    <n v="0"/>
    <b v="0"/>
    <e v="#DIV/0!"/>
    <e v="#DIV/0!"/>
    <x v="0"/>
    <s v="drama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n v="1404318595"/>
    <x v="161"/>
    <n v="1401726595"/>
    <b v="0"/>
    <n v="1"/>
    <b v="0"/>
    <n v="10000"/>
    <n v="5"/>
    <x v="0"/>
    <s v="drama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n v="1408232520"/>
    <x v="162"/>
    <n v="1405393356"/>
    <b v="0"/>
    <n v="10"/>
    <b v="0"/>
    <n v="6.4367816091954024"/>
    <n v="43.5"/>
    <x v="0"/>
    <s v="drama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n v="1443657600"/>
    <x v="163"/>
    <n v="1440716654"/>
    <b v="0"/>
    <n v="0"/>
    <b v="0"/>
    <e v="#DIV/0!"/>
    <e v="#DIV/0!"/>
    <x v="0"/>
    <s v="drama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n v="1411150701"/>
    <x v="164"/>
    <n v="1405966701"/>
    <b v="0"/>
    <n v="7"/>
    <b v="0"/>
    <n v="187.5"/>
    <n v="91.428571428571431"/>
    <x v="0"/>
    <s v="drama"/>
    <s v="film &amp; video/drama"/>
  </r>
  <r>
    <n v="165"/>
    <s v="NET"/>
    <s v="A teacher. A boy. The beach and a heatwave that drove them all insane."/>
    <n v="17000"/>
    <n v="0"/>
    <x v="2"/>
    <s v="GB"/>
    <s v="GBP"/>
    <d v="2016-01-12T15:48:44"/>
    <n v="1452613724"/>
    <x v="165"/>
    <n v="1450021724"/>
    <b v="0"/>
    <n v="0"/>
    <b v="0"/>
    <e v="#DIV/0!"/>
    <e v="#DIV/0!"/>
    <x v="0"/>
    <s v="drama"/>
    <s v="film &amp; video/drama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6T01:49:22"/>
    <n v="1484531362"/>
    <x v="166"/>
    <n v="1481939362"/>
    <b v="0"/>
    <n v="1"/>
    <b v="0"/>
    <n v="1.6666666666666667"/>
    <n v="3000"/>
    <x v="0"/>
    <s v="drama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n v="1438726535"/>
    <x v="167"/>
    <n v="1433542535"/>
    <b v="0"/>
    <n v="2"/>
    <b v="0"/>
    <n v="10000"/>
    <n v="5.5"/>
    <x v="0"/>
    <s v="drama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n v="1426791770"/>
    <x v="168"/>
    <n v="1424203370"/>
    <b v="0"/>
    <n v="3"/>
    <b v="0"/>
    <n v="24.615384615384617"/>
    <n v="108.33333333333333"/>
    <x v="0"/>
    <s v="drama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n v="1413634059"/>
    <x v="169"/>
    <n v="1411042059"/>
    <b v="0"/>
    <n v="10"/>
    <b v="0"/>
    <n v="4.4642857142857144"/>
    <n v="56"/>
    <x v="0"/>
    <s v="drama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n v="1440912480"/>
    <x v="170"/>
    <n v="1438385283"/>
    <b v="0"/>
    <n v="10"/>
    <b v="0"/>
    <n v="30.76923076923077"/>
    <n v="32.5"/>
    <x v="0"/>
    <s v="drama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n v="1470975614"/>
    <x v="171"/>
    <n v="1465791614"/>
    <b v="0"/>
    <n v="1"/>
    <b v="0"/>
    <n v="50000"/>
    <n v="1"/>
    <x v="0"/>
    <s v="drama"/>
    <s v="film &amp; video/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8:28:43"/>
    <n v="1426753723"/>
    <x v="172"/>
    <n v="1423733323"/>
    <b v="0"/>
    <n v="0"/>
    <b v="0"/>
    <e v="#DIV/0!"/>
    <e v="#DIV/0!"/>
    <x v="0"/>
    <s v="drama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n v="1425131108"/>
    <x v="173"/>
    <n v="1422539108"/>
    <b v="0"/>
    <n v="0"/>
    <b v="0"/>
    <e v="#DIV/0!"/>
    <e v="#DIV/0!"/>
    <x v="0"/>
    <s v="drama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n v="1431108776"/>
    <x v="174"/>
    <n v="1425924776"/>
    <b v="0"/>
    <n v="0"/>
    <b v="0"/>
    <e v="#DIV/0!"/>
    <e v="#DIV/0!"/>
    <x v="0"/>
    <s v="drama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n v="1409337611"/>
    <x v="175"/>
    <n v="1407177611"/>
    <b v="0"/>
    <n v="26"/>
    <b v="0"/>
    <n v="15.420200462606013"/>
    <n v="49.884615384615387"/>
    <x v="0"/>
    <s v="drama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n v="1438803999"/>
    <x v="176"/>
    <n v="1436211999"/>
    <b v="0"/>
    <n v="0"/>
    <b v="0"/>
    <e v="#DIV/0!"/>
    <e v="#DIV/0!"/>
    <x v="0"/>
    <s v="drama"/>
    <s v="film &amp; video/drama"/>
  </r>
  <r>
    <n v="177"/>
    <s v="The Good Samaritan"/>
    <s v="I'm making a modern day version of the bible story &quot; The Good Samaritan&quot;"/>
    <n v="450"/>
    <n v="180"/>
    <x v="2"/>
    <s v="US"/>
    <s v="USD"/>
    <d v="2015-03-24T00:08:46"/>
    <n v="1427155726"/>
    <x v="177"/>
    <n v="1425690526"/>
    <b v="0"/>
    <n v="7"/>
    <b v="0"/>
    <n v="2.5"/>
    <n v="25.714285714285715"/>
    <x v="0"/>
    <s v="drama"/>
    <s v="film &amp; video/drama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23:55:45"/>
    <n v="1448582145"/>
    <x v="178"/>
    <n v="1445986545"/>
    <b v="0"/>
    <n v="0"/>
    <b v="0"/>
    <e v="#DIV/0!"/>
    <e v="#DIV/0!"/>
    <x v="0"/>
    <s v="drama"/>
    <s v="film &amp; video/drama"/>
  </r>
  <r>
    <n v="179"/>
    <s v="Sustain: A Film About Survival"/>
    <s v="A feature-length film about how three people survive in a diseased world."/>
    <n v="1000"/>
    <n v="200"/>
    <x v="2"/>
    <s v="US"/>
    <s v="USD"/>
    <d v="2016-03-04T01:55:55"/>
    <n v="1457056555"/>
    <x v="179"/>
    <n v="1454464555"/>
    <b v="0"/>
    <n v="2"/>
    <b v="0"/>
    <n v="5"/>
    <n v="100"/>
    <x v="0"/>
    <s v="drama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n v="1428951600"/>
    <x v="180"/>
    <n v="1425512843"/>
    <b v="0"/>
    <n v="13"/>
    <b v="0"/>
    <n v="2.9925187032418954"/>
    <n v="30.846153846153847"/>
    <x v="0"/>
    <s v="drama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n v="1434995295"/>
    <x v="181"/>
    <n v="1432403295"/>
    <b v="0"/>
    <n v="4"/>
    <b v="0"/>
    <n v="4.7409972299168972"/>
    <n v="180.5"/>
    <x v="0"/>
    <s v="drama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n v="1483748232"/>
    <x v="182"/>
    <n v="1481156232"/>
    <b v="0"/>
    <n v="0"/>
    <b v="0"/>
    <e v="#DIV/0!"/>
    <e v="#DIV/0!"/>
    <x v="0"/>
    <s v="drama"/>
    <s v="film &amp; video/drama"/>
  </r>
  <r>
    <n v="183"/>
    <s v="Three Little Words"/>
    <s v="Don't kill me until I meet my Dad"/>
    <n v="12500"/>
    <n v="4482"/>
    <x v="2"/>
    <s v="GB"/>
    <s v="GBP"/>
    <d v="2014-11-26T20:26:50"/>
    <n v="1417033610"/>
    <x v="183"/>
    <n v="1414438010"/>
    <b v="0"/>
    <n v="12"/>
    <b v="0"/>
    <n v="2.788933511825078"/>
    <n v="373.5"/>
    <x v="0"/>
    <s v="drama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n v="1409543940"/>
    <x v="184"/>
    <n v="1404586762"/>
    <b v="0"/>
    <n v="2"/>
    <b v="0"/>
    <n v="29.411764705882351"/>
    <n v="25.5"/>
    <x v="0"/>
    <s v="drama"/>
    <s v="film &amp; video/drama"/>
  </r>
  <r>
    <n v="185"/>
    <s v="BLANK Short Movie"/>
    <s v="Love has no boundaries!"/>
    <n v="40000"/>
    <n v="2200"/>
    <x v="2"/>
    <s v="NO"/>
    <s v="NOK"/>
    <d v="2016-08-18T21:52:19"/>
    <n v="1471557139"/>
    <x v="185"/>
    <n v="1468965139"/>
    <b v="0"/>
    <n v="10"/>
    <b v="0"/>
    <n v="18.181818181818183"/>
    <n v="220"/>
    <x v="0"/>
    <s v="drama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n v="1488571200"/>
    <x v="186"/>
    <n v="1485977434"/>
    <b v="0"/>
    <n v="0"/>
    <b v="0"/>
    <e v="#DIV/0!"/>
    <e v="#DIV/0!"/>
    <x v="0"/>
    <s v="drama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n v="1437461940"/>
    <x v="187"/>
    <n v="1435383457"/>
    <b v="0"/>
    <n v="5"/>
    <b v="0"/>
    <n v="6.25"/>
    <n v="160"/>
    <x v="0"/>
    <s v="drama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n v="1409891015"/>
    <x v="188"/>
    <n v="1407299015"/>
    <b v="0"/>
    <n v="0"/>
    <b v="0"/>
    <e v="#DIV/0!"/>
    <e v="#DIV/0!"/>
    <x v="0"/>
    <s v="drama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n v="1472920477"/>
    <x v="189"/>
    <n v="1467736477"/>
    <b v="0"/>
    <n v="5"/>
    <b v="0"/>
    <n v="1449.2753623188405"/>
    <n v="69"/>
    <x v="0"/>
    <s v="drama"/>
    <s v="film &amp; video/drama"/>
  </r>
  <r>
    <n v="190"/>
    <s v="REGIONRAT, the movie"/>
    <s v="Because hope can be a 4 letter word"/>
    <n v="12000"/>
    <n v="50"/>
    <x v="2"/>
    <s v="US"/>
    <s v="USD"/>
    <d v="2016-06-16T15:37:26"/>
    <n v="1466091446"/>
    <x v="190"/>
    <n v="1465227446"/>
    <b v="0"/>
    <n v="1"/>
    <b v="0"/>
    <n v="240"/>
    <n v="50"/>
    <x v="0"/>
    <s v="drama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n v="1443782138"/>
    <x v="191"/>
    <n v="1440326138"/>
    <b v="0"/>
    <n v="3"/>
    <b v="0"/>
    <n v="20"/>
    <n v="83.333333333333329"/>
    <x v="0"/>
    <s v="drama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n v="1413572432"/>
    <x v="192"/>
    <n v="1410980432"/>
    <b v="0"/>
    <n v="3"/>
    <b v="0"/>
    <n v="58823.529411764706"/>
    <n v="5.666666666666667"/>
    <x v="0"/>
    <s v="drama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n v="1417217166"/>
    <x v="193"/>
    <n v="1412029566"/>
    <b v="0"/>
    <n v="0"/>
    <b v="0"/>
    <e v="#DIV/0!"/>
    <e v="#DIV/0!"/>
    <x v="0"/>
    <s v="drama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n v="1457308531"/>
    <x v="194"/>
    <n v="1452124531"/>
    <b v="0"/>
    <n v="3"/>
    <b v="0"/>
    <n v="833.33333333333337"/>
    <n v="1"/>
    <x v="0"/>
    <s v="drama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n v="1436544332"/>
    <x v="195"/>
    <n v="1431360332"/>
    <b v="0"/>
    <n v="0"/>
    <b v="0"/>
    <e v="#DIV/0!"/>
    <e v="#DIV/0!"/>
    <x v="0"/>
    <s v="drama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n v="1444510800"/>
    <x v="196"/>
    <n v="1442062898"/>
    <b v="0"/>
    <n v="19"/>
    <b v="0"/>
    <n v="2.3890784982935154"/>
    <n v="77.10526315789474"/>
    <x v="0"/>
    <s v="drama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n v="1487365200"/>
    <x v="197"/>
    <n v="1483734100"/>
    <b v="0"/>
    <n v="8"/>
    <b v="0"/>
    <n v="9.5419847328244281"/>
    <n v="32.75"/>
    <x v="0"/>
    <s v="drama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n v="1412500322"/>
    <x v="198"/>
    <n v="1409908322"/>
    <b v="0"/>
    <n v="6"/>
    <b v="0"/>
    <n v="89.605734767025083"/>
    <n v="46.5"/>
    <x v="0"/>
    <s v="drama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n v="1472698702"/>
    <x v="199"/>
    <n v="1470106702"/>
    <b v="0"/>
    <n v="0"/>
    <b v="0"/>
    <e v="#DIV/0!"/>
    <e v="#DIV/0!"/>
    <x v="0"/>
    <s v="drama"/>
    <s v="film &amp; video/drama"/>
  </r>
  <r>
    <n v="200"/>
    <s v="The Crossing Shore"/>
    <s v="A film dedicated to an AAF Pilot's struggle to survive behind enemy lines during WWII."/>
    <n v="6000"/>
    <n v="1571.55"/>
    <x v="2"/>
    <s v="US"/>
    <s v="USD"/>
    <d v="2014-09-15T02:00:03"/>
    <n v="1410746403"/>
    <x v="200"/>
    <n v="1408154403"/>
    <b v="0"/>
    <n v="18"/>
    <b v="0"/>
    <n v="3.8178867996563901"/>
    <n v="87.308333333333337"/>
    <x v="0"/>
    <s v="drama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n v="1423424329"/>
    <x v="201"/>
    <n v="1421696329"/>
    <b v="0"/>
    <n v="7"/>
    <b v="0"/>
    <n v="1.7105263157894737"/>
    <n v="54.285714285714285"/>
    <x v="0"/>
    <s v="drama"/>
    <s v="film &amp; video/drama"/>
  </r>
  <r>
    <n v="202"/>
    <s v="Modern Gangsters"/>
    <s v="new web series created by jonney terry"/>
    <n v="6000"/>
    <n v="0"/>
    <x v="2"/>
    <s v="US"/>
    <s v="USD"/>
    <d v="2015-10-08T20:59:00"/>
    <n v="1444337940"/>
    <x v="202"/>
    <n v="1441750564"/>
    <b v="0"/>
    <n v="0"/>
    <b v="0"/>
    <e v="#DIV/0!"/>
    <e v="#DIV/0!"/>
    <x v="0"/>
    <s v="drama"/>
    <s v="film &amp; video/drama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20:21:04"/>
    <n v="1422562864"/>
    <x v="203"/>
    <n v="1417378864"/>
    <b v="0"/>
    <n v="8"/>
    <b v="0"/>
    <n v="3.3512064343163539"/>
    <n v="93.25"/>
    <x v="0"/>
    <s v="drama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n v="1470319203"/>
    <x v="204"/>
    <n v="1467727203"/>
    <b v="0"/>
    <n v="1293"/>
    <b v="0"/>
    <n v="1.9715440475799297"/>
    <n v="117.68368136117556"/>
    <x v="0"/>
    <s v="drama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n v="1444144222"/>
    <x v="205"/>
    <n v="1441120222"/>
    <b v="0"/>
    <n v="17"/>
    <b v="0"/>
    <n v="6.1538461538461542"/>
    <n v="76.470588235294116"/>
    <x v="0"/>
    <s v="drama"/>
    <s v="film &amp; video/drama"/>
  </r>
  <r>
    <n v="206"/>
    <s v="Blood Bond Movie Development"/>
    <s v="A love story featuring adoption,struggle,dysfunction,grace, healing, and restoration."/>
    <n v="12700"/>
    <n v="0"/>
    <x v="2"/>
    <s v="US"/>
    <s v="USD"/>
    <d v="2016-08-06T00:06:23"/>
    <n v="1470441983"/>
    <x v="206"/>
    <n v="1468627583"/>
    <b v="0"/>
    <n v="0"/>
    <b v="0"/>
    <e v="#DIV/0!"/>
    <e v="#DIV/0!"/>
    <x v="0"/>
    <s v="drama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n v="1420346638"/>
    <x v="207"/>
    <n v="1417754638"/>
    <b v="0"/>
    <n v="13"/>
    <b v="0"/>
    <n v="6.572769953051643"/>
    <n v="163.84615384615384"/>
    <x v="0"/>
    <s v="drama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n v="1418719967"/>
    <x v="208"/>
    <n v="1416127967"/>
    <b v="0"/>
    <n v="0"/>
    <b v="0"/>
    <e v="#DIV/0!"/>
    <e v="#DIV/0!"/>
    <x v="0"/>
    <s v="drama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n v="1436566135"/>
    <x v="209"/>
    <n v="1433974135"/>
    <b v="0"/>
    <n v="0"/>
    <b v="0"/>
    <e v="#DIV/0!"/>
    <e v="#DIV/0!"/>
    <x v="0"/>
    <s v="drama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n v="1443675600"/>
    <x v="210"/>
    <n v="1441157592"/>
    <b v="0"/>
    <n v="33"/>
    <b v="0"/>
    <n v="3.9603960396039604"/>
    <n v="91.818181818181813"/>
    <x v="0"/>
    <s v="drama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n v="1442634617"/>
    <x v="211"/>
    <n v="1440042617"/>
    <b v="0"/>
    <n v="12"/>
    <b v="0"/>
    <n v="2.2421524663677128"/>
    <n v="185.83333333333334"/>
    <x v="0"/>
    <s v="drama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n v="1460837320"/>
    <x v="212"/>
    <n v="1455656920"/>
    <b v="0"/>
    <n v="1"/>
    <b v="0"/>
    <n v="6300"/>
    <n v="1"/>
    <x v="0"/>
    <s v="drama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n v="1439734001"/>
    <x v="213"/>
    <n v="1437142547"/>
    <b v="0"/>
    <n v="1"/>
    <b v="0"/>
    <n v="2500"/>
    <n v="20"/>
    <x v="0"/>
    <s v="drama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n v="1425655349"/>
    <x v="214"/>
    <n v="1420471349"/>
    <b v="0"/>
    <n v="1"/>
    <b v="0"/>
    <n v="12500"/>
    <n v="1"/>
    <x v="0"/>
    <s v="drama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n v="1455753540"/>
    <x v="215"/>
    <n v="1452058282"/>
    <b v="0"/>
    <n v="1"/>
    <b v="0"/>
    <n v="440"/>
    <n v="10"/>
    <x v="0"/>
    <s v="drama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n v="1429740037"/>
    <x v="216"/>
    <n v="1425423637"/>
    <b v="0"/>
    <n v="84"/>
    <b v="0"/>
    <n v="1.7953824200462347"/>
    <n v="331.53833333333336"/>
    <x v="0"/>
    <s v="drama"/>
    <s v="film &amp; video/drama"/>
  </r>
  <r>
    <n v="217"/>
    <s v="Bitch"/>
    <s v="A roadmovie by paw"/>
    <n v="100000"/>
    <n v="11943"/>
    <x v="2"/>
    <s v="SE"/>
    <s v="SEK"/>
    <d v="2014-12-28T15:22:29"/>
    <n v="1419780149"/>
    <x v="217"/>
    <n v="1417101749"/>
    <b v="0"/>
    <n v="38"/>
    <b v="0"/>
    <n v="8.3731055848614258"/>
    <n v="314.28947368421052"/>
    <x v="0"/>
    <s v="drama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n v="1431702289"/>
    <x v="218"/>
    <n v="1426518289"/>
    <b v="0"/>
    <n v="1"/>
    <b v="0"/>
    <n v="50"/>
    <n v="100"/>
    <x v="0"/>
    <s v="drama"/>
    <s v="film &amp; video/drama"/>
  </r>
  <r>
    <n v="219"/>
    <s v="True Colors"/>
    <s v="An hour-long pilot about a group of suburban LGBT teens coming of age in the early 90's."/>
    <n v="50000"/>
    <n v="8815"/>
    <x v="2"/>
    <s v="US"/>
    <s v="USD"/>
    <d v="2016-04-01T06:59:00"/>
    <n v="1459493940"/>
    <x v="219"/>
    <n v="1456732225"/>
    <b v="0"/>
    <n v="76"/>
    <b v="0"/>
    <n v="5.6721497447532618"/>
    <n v="115.98684210526316"/>
    <x v="0"/>
    <s v="drama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n v="1440101160"/>
    <x v="220"/>
    <n v="1436542030"/>
    <b v="0"/>
    <n v="3"/>
    <b v="0"/>
    <n v="138.88888888888889"/>
    <n v="120"/>
    <x v="0"/>
    <s v="drama"/>
    <s v="film &amp; video/drama"/>
  </r>
  <r>
    <n v="221"/>
    <s v="Archetypes"/>
    <s v="Film about Schizophrenia with Surreal Twists!"/>
    <n v="50000"/>
    <n v="0"/>
    <x v="2"/>
    <s v="US"/>
    <s v="USD"/>
    <d v="2015-03-28T19:06:04"/>
    <n v="1427569564"/>
    <x v="221"/>
    <n v="1422389164"/>
    <b v="0"/>
    <n v="0"/>
    <b v="0"/>
    <e v="#DIV/0!"/>
    <e v="#DIV/0!"/>
    <x v="0"/>
    <s v="drama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n v="1427423940"/>
    <x v="222"/>
    <n v="1422383318"/>
    <b v="0"/>
    <n v="2"/>
    <b v="0"/>
    <n v="7.6923076923076925"/>
    <n v="65"/>
    <x v="0"/>
    <s v="drama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n v="1463879100"/>
    <x v="223"/>
    <n v="1461287350"/>
    <b v="0"/>
    <n v="0"/>
    <b v="0"/>
    <e v="#DIV/0!"/>
    <e v="#DIV/0!"/>
    <x v="0"/>
    <s v="drama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n v="1436506726"/>
    <x v="224"/>
    <n v="1431322726"/>
    <b v="0"/>
    <n v="0"/>
    <b v="0"/>
    <e v="#DIV/0!"/>
    <e v="#DIV/0!"/>
    <x v="0"/>
    <s v="drama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n v="1460153054"/>
    <x v="225"/>
    <n v="1457564654"/>
    <b v="0"/>
    <n v="0"/>
    <b v="0"/>
    <e v="#DIV/0!"/>
    <e v="#DIV/0!"/>
    <x v="0"/>
    <s v="drama"/>
    <s v="film &amp; video/drama"/>
  </r>
  <r>
    <n v="226"/>
    <s v="MAGGIE Film"/>
    <s v="A TRUE STORY OF DOMESTIC VILOLENCE THAT SEEKS TO OFFER THE VIEWER OUTLEST OF SUPPORT."/>
    <n v="29000"/>
    <n v="250"/>
    <x v="2"/>
    <s v="GB"/>
    <s v="GBP"/>
    <d v="2015-05-31T09:29:00"/>
    <n v="1433064540"/>
    <x v="226"/>
    <n v="1428854344"/>
    <b v="0"/>
    <n v="2"/>
    <b v="0"/>
    <n v="116"/>
    <n v="125"/>
    <x v="0"/>
    <s v="drama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n v="1436477241"/>
    <x v="227"/>
    <n v="1433885241"/>
    <b v="0"/>
    <n v="0"/>
    <b v="0"/>
    <e v="#DIV/0!"/>
    <e v="#DIV/0!"/>
    <x v="0"/>
    <s v="drama"/>
    <s v="film &amp; video/drama"/>
  </r>
  <r>
    <n v="228"/>
    <s v="Facets of a Geek life"/>
    <s v="I am making a film from one one of my books called facets of a Geek life."/>
    <n v="8000"/>
    <n v="0"/>
    <x v="2"/>
    <s v="GB"/>
    <s v="GBP"/>
    <d v="2015-06-01T16:28:25"/>
    <n v="1433176105"/>
    <x v="228"/>
    <n v="1427992105"/>
    <b v="0"/>
    <n v="0"/>
    <b v="0"/>
    <e v="#DIV/0!"/>
    <e v="#DIV/0!"/>
    <x v="0"/>
    <s v="drama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n v="1455402297"/>
    <x v="229"/>
    <n v="1452810297"/>
    <b v="0"/>
    <n v="0"/>
    <b v="0"/>
    <e v="#DIV/0!"/>
    <e v="#DIV/0!"/>
    <x v="0"/>
    <s v="drama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n v="1433443151"/>
    <x v="230"/>
    <n v="1430851151"/>
    <b v="0"/>
    <n v="2"/>
    <b v="0"/>
    <n v="250"/>
    <n v="30"/>
    <x v="0"/>
    <s v="drama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n v="1451775651"/>
    <x v="231"/>
    <n v="1449183651"/>
    <b v="0"/>
    <n v="0"/>
    <b v="0"/>
    <e v="#DIV/0!"/>
    <e v="#DIV/0!"/>
    <x v="0"/>
    <s v="drama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n v="1425066546"/>
    <x v="232"/>
    <n v="1422474546"/>
    <b v="0"/>
    <n v="7"/>
    <b v="0"/>
    <n v="36.363636363636367"/>
    <n v="15.714285714285714"/>
    <x v="0"/>
    <s v="drama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n v="1475185972"/>
    <x v="233"/>
    <n v="1472593972"/>
    <b v="0"/>
    <n v="0"/>
    <b v="0"/>
    <e v="#DIV/0!"/>
    <e v="#DIV/0!"/>
    <x v="0"/>
    <s v="drama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n v="1434847859"/>
    <x v="234"/>
    <n v="1431391859"/>
    <b v="0"/>
    <n v="5"/>
    <b v="0"/>
    <n v="2.4937655860349128"/>
    <n v="80.2"/>
    <x v="0"/>
    <s v="drama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n v="1436478497"/>
    <x v="235"/>
    <n v="1433886497"/>
    <b v="0"/>
    <n v="0"/>
    <b v="0"/>
    <e v="#DIV/0!"/>
    <e v="#DIV/0!"/>
    <x v="0"/>
    <s v="drama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n v="1451952000"/>
    <x v="236"/>
    <n v="1447380099"/>
    <b v="0"/>
    <n v="0"/>
    <b v="0"/>
    <e v="#DIV/0!"/>
    <e v="#DIV/0!"/>
    <x v="0"/>
    <s v="drama"/>
    <s v="film &amp; video/drama"/>
  </r>
  <r>
    <n v="237"/>
    <s v="Making The Choice"/>
    <s v="Making The Choice is a christian short film series."/>
    <n v="15000"/>
    <n v="50"/>
    <x v="2"/>
    <s v="US"/>
    <s v="USD"/>
    <d v="2016-03-08T13:51:09"/>
    <n v="1457445069"/>
    <x v="237"/>
    <n v="1452261069"/>
    <b v="0"/>
    <n v="1"/>
    <b v="0"/>
    <n v="300"/>
    <n v="50"/>
    <x v="0"/>
    <s v="drama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n v="1483088400"/>
    <x v="238"/>
    <n v="1481324760"/>
    <b v="0"/>
    <n v="0"/>
    <b v="0"/>
    <e v="#DIV/0!"/>
    <e v="#DIV/0!"/>
    <x v="0"/>
    <s v="drama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n v="1446984000"/>
    <x v="239"/>
    <n v="1445308730"/>
    <b v="0"/>
    <n v="5"/>
    <b v="0"/>
    <n v="4"/>
    <n v="50"/>
    <x v="0"/>
    <s v="drama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n v="1367773211"/>
    <x v="240"/>
    <n v="1363885211"/>
    <b v="1"/>
    <n v="137"/>
    <b v="1"/>
    <n v="0.9290733051225385"/>
    <n v="117.84759124087591"/>
    <x v="0"/>
    <s v="documentary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n v="1419180304"/>
    <x v="241"/>
    <n v="1415292304"/>
    <b v="1"/>
    <n v="376"/>
    <b v="1"/>
    <n v="0.8878048780487805"/>
    <n v="109.04255319148936"/>
    <x v="0"/>
    <s v="documentary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11:49:50"/>
    <n v="1324381790"/>
    <x v="242"/>
    <n v="1321357790"/>
    <b v="1"/>
    <n v="202"/>
    <b v="1"/>
    <n v="0.88135593220338981"/>
    <n v="73.019801980198025"/>
    <x v="0"/>
    <s v="documentary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n v="1393031304"/>
    <x v="243"/>
    <n v="1390439304"/>
    <b v="1"/>
    <n v="328"/>
    <b v="1"/>
    <n v="0.97473487211478482"/>
    <n v="78.195121951219505"/>
    <x v="0"/>
    <s v="documentary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n v="1268723160"/>
    <x v="244"/>
    <n v="1265269559"/>
    <b v="1"/>
    <n v="84"/>
    <b v="1"/>
    <n v="0.87906567876428476"/>
    <n v="47.398809523809526"/>
    <x v="0"/>
    <s v="documentary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n v="1345079785"/>
    <x v="245"/>
    <n v="1342487785"/>
    <b v="1"/>
    <n v="96"/>
    <b v="1"/>
    <n v="0.96413420748168144"/>
    <n v="54.020833333333336"/>
    <x v="0"/>
    <s v="documentary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n v="1292665405"/>
    <x v="246"/>
    <n v="1288341805"/>
    <b v="1"/>
    <n v="223"/>
    <b v="1"/>
    <n v="0.32737510639690959"/>
    <n v="68.488789237668158"/>
    <x v="0"/>
    <s v="documentary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n v="1287200340"/>
    <x v="247"/>
    <n v="1284042614"/>
    <b v="1"/>
    <n v="62"/>
    <b v="1"/>
    <n v="0.74571215510812827"/>
    <n v="108.14516129032258"/>
    <x v="0"/>
    <s v="documentary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n v="1325961309"/>
    <x v="248"/>
    <n v="1322073309"/>
    <b v="1"/>
    <n v="146"/>
    <b v="1"/>
    <n v="0.98684592432633256"/>
    <n v="589.95205479452056"/>
    <x v="0"/>
    <s v="documentary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n v="1282498800"/>
    <x v="249"/>
    <n v="1275603020"/>
    <b v="1"/>
    <n v="235"/>
    <b v="1"/>
    <n v="0.88558271342543393"/>
    <n v="48.051063829787232"/>
    <x v="0"/>
    <s v="documentary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n v="1370525691"/>
    <x v="250"/>
    <n v="1367933691"/>
    <b v="1"/>
    <n v="437"/>
    <b v="1"/>
    <n v="0.94711917916337807"/>
    <n v="72.482837528604122"/>
    <x v="0"/>
    <s v="documentary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n v="1337194800"/>
    <x v="251"/>
    <n v="1334429646"/>
    <b v="1"/>
    <n v="77"/>
    <b v="1"/>
    <n v="0.79635949943117179"/>
    <n v="57.077922077922075"/>
    <x v="0"/>
    <s v="documentary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n v="1275364740"/>
    <x v="252"/>
    <n v="1269878058"/>
    <b v="1"/>
    <n v="108"/>
    <b v="1"/>
    <n v="0.54182921543129603"/>
    <n v="85.444444444444443"/>
    <x v="0"/>
    <s v="documentary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n v="1329320235"/>
    <x v="253"/>
    <n v="1326728235"/>
    <b v="1"/>
    <n v="7"/>
    <b v="1"/>
    <n v="0.99272005294506949"/>
    <n v="215.85714285714286"/>
    <x v="0"/>
    <s v="documentary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n v="1445047200"/>
    <x v="254"/>
    <n v="1442443910"/>
    <b v="1"/>
    <n v="314"/>
    <b v="1"/>
    <n v="0.85508637441239532"/>
    <n v="89.38643312101911"/>
    <x v="0"/>
    <s v="documentary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11:38:02"/>
    <n v="1300275482"/>
    <x v="255"/>
    <n v="1297687082"/>
    <b v="1"/>
    <n v="188"/>
    <b v="1"/>
    <n v="0.93691515998997499"/>
    <n v="45.418404255319146"/>
    <x v="0"/>
    <s v="documentary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n v="1363458467"/>
    <x v="256"/>
    <n v="1360866467"/>
    <b v="1"/>
    <n v="275"/>
    <b v="1"/>
    <n v="0.71890726096333568"/>
    <n v="65.756363636363631"/>
    <x v="0"/>
    <s v="documentary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n v="1463670162"/>
    <x v="257"/>
    <n v="1461078162"/>
    <b v="1"/>
    <n v="560"/>
    <b v="1"/>
    <n v="0.93697454133088409"/>
    <n v="66.70405357142856"/>
    <x v="0"/>
    <s v="documentary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n v="1308359666"/>
    <x v="258"/>
    <n v="1305767666"/>
    <b v="1"/>
    <n v="688"/>
    <b v="1"/>
    <n v="0.52317672909908963"/>
    <n v="83.345930232558146"/>
    <x v="0"/>
    <s v="documentary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n v="1428514969"/>
    <x v="259"/>
    <n v="1425922969"/>
    <b v="1"/>
    <n v="942"/>
    <b v="1"/>
    <n v="0.75793236858311719"/>
    <n v="105.04609341825902"/>
    <x v="0"/>
    <s v="documentary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n v="1279360740"/>
    <x v="260"/>
    <n v="1275415679"/>
    <b v="1"/>
    <n v="88"/>
    <b v="1"/>
    <n v="0.93984962406015038"/>
    <n v="120.90909090909091"/>
    <x v="0"/>
    <s v="documentary"/>
    <s v="film &amp; video/documentary"/>
  </r>
  <r>
    <n v="261"/>
    <s v="Empires: The Film"/>
    <s v="Empires explores the impact of networks on histories and philosophies of political thought."/>
    <n v="20000"/>
    <n v="21480"/>
    <x v="0"/>
    <s v="US"/>
    <s v="USD"/>
    <d v="2012-06-07T14:55:00"/>
    <n v="1339080900"/>
    <x v="261"/>
    <n v="1334783704"/>
    <b v="1"/>
    <n v="220"/>
    <b v="1"/>
    <n v="0.93109869646182497"/>
    <n v="97.63636363636364"/>
    <x v="0"/>
    <s v="documentary"/>
    <s v="film &amp; video/documentary"/>
  </r>
  <r>
    <n v="262"/>
    <s v="The Last Cosmonaut"/>
    <s v="He can never die. He will live forever. He is the last cosmonaut, and this is his story."/>
    <n v="2500"/>
    <n v="6000"/>
    <x v="0"/>
    <s v="US"/>
    <s v="USD"/>
    <d v="2011-02-26T05:57:08"/>
    <n v="1298699828"/>
    <x v="262"/>
    <n v="1294811828"/>
    <b v="1"/>
    <n v="145"/>
    <b v="1"/>
    <n v="0.41666666666666669"/>
    <n v="41.379310344827587"/>
    <x v="0"/>
    <s v="documentary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n v="1348786494"/>
    <x v="263"/>
    <n v="1346194494"/>
    <b v="1"/>
    <n v="963"/>
    <b v="1"/>
    <n v="0.84687572302014846"/>
    <n v="30.654485981308412"/>
    <x v="0"/>
    <s v="documentary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n v="1336747995"/>
    <x v="264"/>
    <n v="1334155995"/>
    <b v="1"/>
    <n v="91"/>
    <b v="1"/>
    <n v="0.84602368866328259"/>
    <n v="64.945054945054949"/>
    <x v="0"/>
    <s v="documentary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n v="1273522560"/>
    <x v="265"/>
    <n v="1269928430"/>
    <b v="1"/>
    <n v="58"/>
    <b v="1"/>
    <n v="0.90009000900090008"/>
    <n v="95.775862068965523"/>
    <x v="0"/>
    <s v="documentary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n v="1271994660"/>
    <x v="266"/>
    <n v="1264565507"/>
    <b v="1"/>
    <n v="36"/>
    <b v="1"/>
    <n v="0.6872852233676976"/>
    <n v="40.416666666666664"/>
    <x v="0"/>
    <s v="documentary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n v="1403693499"/>
    <x v="267"/>
    <n v="1401101499"/>
    <b v="1"/>
    <n v="165"/>
    <b v="1"/>
    <n v="0.75971197275217806"/>
    <n v="78.578424242424248"/>
    <x v="0"/>
    <s v="documentary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n v="1320640778"/>
    <x v="268"/>
    <n v="1316749178"/>
    <b v="1"/>
    <n v="111"/>
    <b v="1"/>
    <n v="0.89766606822262118"/>
    <n v="50.18018018018018"/>
    <x v="0"/>
    <s v="documentary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n v="1487738622"/>
    <x v="269"/>
    <n v="1485146622"/>
    <b v="1"/>
    <n v="1596"/>
    <b v="1"/>
    <n v="0.67919200873549601"/>
    <n v="92.251735588972423"/>
    <x v="0"/>
    <s v="documentary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n v="1306296000"/>
    <x v="270"/>
    <n v="1301950070"/>
    <b v="1"/>
    <n v="61"/>
    <b v="1"/>
    <n v="0.65527065527065531"/>
    <n v="57.540983606557376"/>
    <x v="0"/>
    <s v="documentary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n v="1388649600"/>
    <x v="271"/>
    <n v="1386123861"/>
    <b v="1"/>
    <n v="287"/>
    <b v="1"/>
    <n v="0.95529231944975157"/>
    <n v="109.42160278745645"/>
    <x v="0"/>
    <s v="documentary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n v="1272480540"/>
    <x v="272"/>
    <n v="1267220191"/>
    <b v="1"/>
    <n v="65"/>
    <b v="1"/>
    <n v="0.56359090063704553"/>
    <n v="81.892461538461546"/>
    <x v="0"/>
    <s v="documentary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n v="1309694266"/>
    <x v="273"/>
    <n v="1307102266"/>
    <b v="1"/>
    <n v="118"/>
    <b v="1"/>
    <n v="0.92785207811029935"/>
    <n v="45.667711864406776"/>
    <x v="0"/>
    <s v="documentary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n v="1333609140"/>
    <x v="274"/>
    <n v="1330638829"/>
    <b v="1"/>
    <n v="113"/>
    <b v="1"/>
    <n v="0.64102564102564108"/>
    <n v="55.221238938053098"/>
    <x v="0"/>
    <s v="documentary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n v="1352511966"/>
    <x v="275"/>
    <n v="1349916366"/>
    <b v="1"/>
    <n v="332"/>
    <b v="1"/>
    <n v="0.9225517782185525"/>
    <n v="65.298192771084331"/>
    <x v="0"/>
    <s v="documentary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n v="1335574674"/>
    <x v="276"/>
    <n v="1330394274"/>
    <b v="1"/>
    <n v="62"/>
    <b v="1"/>
    <n v="0.6775067750677507"/>
    <n v="95.225806451612897"/>
    <x v="0"/>
    <s v="documentary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n v="1432416219"/>
    <x v="277"/>
    <n v="1429824219"/>
    <b v="1"/>
    <n v="951"/>
    <b v="1"/>
    <n v="0.90594859787032389"/>
    <n v="75.444794952681391"/>
    <x v="0"/>
    <s v="documentary"/>
    <s v="film &amp; video/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2T00:58:59"/>
    <n v="1350003539"/>
    <x v="278"/>
    <n v="1347411539"/>
    <b v="1"/>
    <n v="415"/>
    <b v="1"/>
    <n v="0.66512292457013356"/>
    <n v="97.816867469879512"/>
    <x v="0"/>
    <s v="documentary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n v="1488160860"/>
    <x v="279"/>
    <n v="1485237096"/>
    <b v="1"/>
    <n v="305"/>
    <b v="1"/>
    <n v="0.63565398138132101"/>
    <n v="87.685606557377056"/>
    <x v="0"/>
    <s v="documentary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n v="1401459035"/>
    <x v="280"/>
    <n v="1397571035"/>
    <b v="1"/>
    <n v="2139"/>
    <b v="1"/>
    <n v="0.64043447074495341"/>
    <n v="54.748948106591868"/>
    <x v="0"/>
    <s v="documentary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n v="1249932360"/>
    <x v="281"/>
    <n v="1242532513"/>
    <b v="1"/>
    <n v="79"/>
    <b v="1"/>
    <n v="0.82927241146386188"/>
    <n v="83.953417721518989"/>
    <x v="0"/>
    <s v="documentary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n v="1266876000"/>
    <x v="282"/>
    <n v="1263679492"/>
    <b v="1"/>
    <n v="179"/>
    <b v="1"/>
    <n v="0.98825079609091904"/>
    <n v="254.38547486033519"/>
    <x v="0"/>
    <s v="documentary"/>
    <s v="film &amp; video/documentary"/>
  </r>
  <r>
    <n v="283"/>
    <s v="SOLE SURVIVOR"/>
    <s v="What is the impact of survivorship on the human condition?"/>
    <n v="18000"/>
    <n v="20569.05"/>
    <x v="0"/>
    <s v="US"/>
    <s v="USD"/>
    <d v="2011-06-01T04:59:00"/>
    <n v="1306904340"/>
    <x v="283"/>
    <n v="1305219744"/>
    <b v="1"/>
    <n v="202"/>
    <b v="1"/>
    <n v="0.87510118357435085"/>
    <n v="101.8269801980198"/>
    <x v="0"/>
    <s v="documentary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n v="1327167780"/>
    <x v="284"/>
    <n v="1325007780"/>
    <b v="1"/>
    <n v="760"/>
    <b v="1"/>
    <n v="0.95578399855103147"/>
    <n v="55.066394736842106"/>
    <x v="0"/>
    <s v="documentary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n v="1379614128"/>
    <x v="285"/>
    <n v="1377022128"/>
    <b v="1"/>
    <n v="563"/>
    <b v="1"/>
    <n v="0.43701504986185646"/>
    <n v="56.901438721136763"/>
    <x v="0"/>
    <s v="documentary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n v="1364236524"/>
    <x v="286"/>
    <n v="1360352124"/>
    <b v="1"/>
    <n v="135"/>
    <b v="1"/>
    <n v="0.91614242960972336"/>
    <n v="121.28148148148148"/>
    <x v="0"/>
    <s v="documentary"/>
    <s v="film &amp; video/documentary"/>
  </r>
  <r>
    <n v="287"/>
    <s v="In Country: A Documentary Film (POSTPRODUCTION)"/>
    <s v="War is hell. Why would anyone want to spend their weekends there?"/>
    <n v="15000"/>
    <n v="26445"/>
    <x v="0"/>
    <s v="US"/>
    <s v="USD"/>
    <d v="2012-11-02T04:00:00"/>
    <n v="1351828800"/>
    <x v="287"/>
    <n v="1349160018"/>
    <b v="1"/>
    <n v="290"/>
    <b v="1"/>
    <n v="0.56721497447532609"/>
    <n v="91.189655172413794"/>
    <x v="0"/>
    <s v="documentary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n v="1340683393"/>
    <x v="288"/>
    <n v="1337659393"/>
    <b v="1"/>
    <n v="447"/>
    <b v="1"/>
    <n v="0.96889254225970156"/>
    <n v="115.44812080536913"/>
    <x v="0"/>
    <s v="documentary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n v="1383389834"/>
    <x v="289"/>
    <n v="1380797834"/>
    <b v="1"/>
    <n v="232"/>
    <b v="1"/>
    <n v="0.95401640908223617"/>
    <n v="67.771551724137936"/>
    <x v="0"/>
    <s v="documentary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n v="1296633540"/>
    <x v="290"/>
    <n v="1292316697"/>
    <b v="1"/>
    <n v="168"/>
    <b v="1"/>
    <n v="0.9373437760373271"/>
    <n v="28.576190476190476"/>
    <x v="0"/>
    <s v="documentary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n v="1367366460"/>
    <x v="291"/>
    <n v="1365791246"/>
    <b v="1"/>
    <n v="128"/>
    <b v="1"/>
    <n v="0.83319446758873517"/>
    <n v="46.8828125"/>
    <x v="0"/>
    <s v="documentary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n v="1319860740"/>
    <x v="292"/>
    <n v="1317064599"/>
    <b v="1"/>
    <n v="493"/>
    <b v="1"/>
    <n v="0.98515438025908253"/>
    <n v="154.42231237322514"/>
    <x v="0"/>
    <s v="documentary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n v="1398009714"/>
    <x v="293"/>
    <n v="1395417714"/>
    <b v="1"/>
    <n v="131"/>
    <b v="1"/>
    <n v="0.98634294385432475"/>
    <n v="201.22137404580153"/>
    <x v="0"/>
    <s v="documentary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n v="1279555200"/>
    <x v="294"/>
    <n v="1276480894"/>
    <b v="1"/>
    <n v="50"/>
    <b v="1"/>
    <n v="1"/>
    <n v="100"/>
    <x v="0"/>
    <s v="documentary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n v="1383264000"/>
    <x v="295"/>
    <n v="1378080409"/>
    <b v="1"/>
    <n v="665"/>
    <b v="1"/>
    <n v="0.75126332440632171"/>
    <n v="100.08204511278196"/>
    <x v="0"/>
    <s v="documentary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n v="1347017083"/>
    <x v="296"/>
    <n v="1344857083"/>
    <b v="1"/>
    <n v="129"/>
    <b v="1"/>
    <n v="0.84227407261413234"/>
    <n v="230.08953488372092"/>
    <x v="0"/>
    <s v="documentary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n v="1430452740"/>
    <x v="297"/>
    <n v="1427390901"/>
    <b v="1"/>
    <n v="142"/>
    <b v="1"/>
    <n v="0.99364069952305245"/>
    <n v="141.74647887323943"/>
    <x v="0"/>
    <s v="documentary"/>
    <s v="film &amp; video/documentary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21:00:00"/>
    <n v="1399669200"/>
    <x v="298"/>
    <n v="1394536048"/>
    <b v="1"/>
    <n v="2436"/>
    <b v="1"/>
    <n v="0.91800041441161562"/>
    <n v="56.344351395730705"/>
    <x v="0"/>
    <s v="documentary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n v="1289975060"/>
    <x v="299"/>
    <n v="1287379460"/>
    <b v="1"/>
    <n v="244"/>
    <b v="1"/>
    <n v="0.55880750478478924"/>
    <n v="73.341188524590166"/>
    <x v="0"/>
    <s v="documentary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n v="1303686138"/>
    <x v="300"/>
    <n v="1301007738"/>
    <b v="1"/>
    <n v="298"/>
    <b v="1"/>
    <n v="0.9830653235110689"/>
    <n v="85.337785234899329"/>
    <x v="0"/>
    <s v="documentary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n v="1363711335"/>
    <x v="301"/>
    <n v="1360258935"/>
    <b v="1"/>
    <n v="251"/>
    <b v="1"/>
    <n v="0.8422116477870889"/>
    <n v="61.496215139442228"/>
    <x v="0"/>
    <s v="documentary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n v="1330115638"/>
    <x v="302"/>
    <n v="1327523638"/>
    <b v="1"/>
    <n v="108"/>
    <b v="1"/>
    <n v="0.99542106310969536"/>
    <n v="93.018518518518519"/>
    <x v="0"/>
    <s v="documentary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n v="1338601346"/>
    <x v="303"/>
    <n v="1336009346"/>
    <b v="1"/>
    <n v="82"/>
    <b v="1"/>
    <n v="0.72744907856450047"/>
    <n v="50.292682926829265"/>
    <x v="0"/>
    <s v="documentary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n v="1346464800"/>
    <x v="304"/>
    <n v="1343096197"/>
    <b v="1"/>
    <n v="74"/>
    <b v="1"/>
    <n v="0.43169121381411885"/>
    <n v="106.43243243243244"/>
    <x v="0"/>
    <s v="documentary"/>
    <s v="film &amp; video/documentary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5:07:29"/>
    <n v="1331392049"/>
    <x v="305"/>
    <n v="1328800049"/>
    <b v="1"/>
    <n v="189"/>
    <b v="1"/>
    <n v="0.76726342710997442"/>
    <n v="51.719576719576722"/>
    <x v="0"/>
    <s v="documentary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9:05:33"/>
    <n v="1363806333"/>
    <x v="306"/>
    <n v="1362081933"/>
    <b v="1"/>
    <n v="80"/>
    <b v="1"/>
    <n v="0.34141345168999659"/>
    <n v="36.612499999999997"/>
    <x v="0"/>
    <s v="documentary"/>
    <s v="film &amp; video/documentary"/>
  </r>
  <r>
    <n v="307"/>
    <s v="Grammar Revolution"/>
    <s v="Why is grammar important?"/>
    <n v="22000"/>
    <n v="24490"/>
    <x v="0"/>
    <s v="US"/>
    <s v="USD"/>
    <d v="2013-02-07T22:40:01"/>
    <n v="1360276801"/>
    <x v="307"/>
    <n v="1357684801"/>
    <b v="1"/>
    <n v="576"/>
    <b v="1"/>
    <n v="0.89832584728460596"/>
    <n v="42.517361111111114"/>
    <x v="0"/>
    <s v="documentary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n v="1299775210"/>
    <x v="308"/>
    <n v="1295887210"/>
    <b v="1"/>
    <n v="202"/>
    <b v="1"/>
    <n v="0.94726870855699397"/>
    <n v="62.712871287128714"/>
    <x v="0"/>
    <s v="documentary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n v="1346695334"/>
    <x v="309"/>
    <n v="1344880934"/>
    <b v="1"/>
    <n v="238"/>
    <b v="1"/>
    <n v="0.8407286314806165"/>
    <n v="89.957983193277315"/>
    <x v="0"/>
    <s v="documentary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n v="1319076000"/>
    <x v="310"/>
    <n v="1317788623"/>
    <b v="1"/>
    <n v="36"/>
    <b v="1"/>
    <n v="0.96034726156978367"/>
    <n v="28.924722222222222"/>
    <x v="0"/>
    <s v="documentary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n v="1325404740"/>
    <x v="311"/>
    <n v="1321852592"/>
    <b v="1"/>
    <n v="150"/>
    <b v="1"/>
    <n v="0.96059956782625433"/>
    <n v="138.8022"/>
    <x v="0"/>
    <s v="documentary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n v="1365973432"/>
    <x v="312"/>
    <n v="1363381432"/>
    <b v="1"/>
    <n v="146"/>
    <b v="1"/>
    <n v="0.8938547486033519"/>
    <n v="61.301369863013697"/>
    <x v="0"/>
    <s v="documentary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n v="1281542340"/>
    <x v="313"/>
    <n v="1277702894"/>
    <b v="1"/>
    <n v="222"/>
    <b v="1"/>
    <n v="0.95478798090424033"/>
    <n v="80.202702702702709"/>
    <x v="0"/>
    <s v="documentary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n v="1362167988"/>
    <x v="314"/>
    <n v="1359575988"/>
    <b v="1"/>
    <n v="120"/>
    <b v="1"/>
    <n v="0.25963910164870829"/>
    <n v="32.095833333333331"/>
    <x v="0"/>
    <s v="documentary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n v="1345660334"/>
    <x v="315"/>
    <n v="1343068334"/>
    <b v="1"/>
    <n v="126"/>
    <b v="1"/>
    <n v="0.98767383059418457"/>
    <n v="200.88888888888889"/>
    <x v="0"/>
    <s v="documentary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n v="1418273940"/>
    <x v="316"/>
    <n v="1415398197"/>
    <b v="1"/>
    <n v="158"/>
    <b v="1"/>
    <n v="0.87894058361654748"/>
    <n v="108.01265822784811"/>
    <x v="0"/>
    <s v="documentary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n v="1386778483"/>
    <x v="317"/>
    <n v="1384186483"/>
    <b v="1"/>
    <n v="316"/>
    <b v="1"/>
    <n v="0.99203068681591222"/>
    <n v="95.699367088607602"/>
    <x v="0"/>
    <s v="documentary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n v="1364342151"/>
    <x v="318"/>
    <n v="1361753751"/>
    <b v="1"/>
    <n v="284"/>
    <b v="1"/>
    <n v="0.35295778624876467"/>
    <n v="49.880281690140848"/>
    <x v="0"/>
    <s v="documentary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n v="1265097540"/>
    <x v="319"/>
    <n v="1257538029"/>
    <b v="1"/>
    <n v="51"/>
    <b v="1"/>
    <n v="0.88746893858714948"/>
    <n v="110.47058823529412"/>
    <x v="0"/>
    <s v="documentary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n v="1450825200"/>
    <x v="320"/>
    <n v="1448284433"/>
    <b v="1"/>
    <n v="158"/>
    <b v="1"/>
    <n v="0.93826233814974669"/>
    <n v="134.91139240506328"/>
    <x v="0"/>
    <s v="documentary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11:43:06"/>
    <n v="1478605386"/>
    <x v="321"/>
    <n v="1475577786"/>
    <b v="1"/>
    <n v="337"/>
    <b v="1"/>
    <n v="0.97406211733273962"/>
    <n v="106.62314540059347"/>
    <x v="0"/>
    <s v="documentary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n v="1463146848"/>
    <x v="322"/>
    <n v="1460554848"/>
    <b v="1"/>
    <n v="186"/>
    <b v="1"/>
    <n v="0.92668099933278969"/>
    <n v="145.04301075268816"/>
    <x v="0"/>
    <s v="documentary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n v="1482307140"/>
    <x v="323"/>
    <n v="1479886966"/>
    <b v="1"/>
    <n v="58"/>
    <b v="1"/>
    <n v="0.81251880830574785"/>
    <n v="114.58620689655173"/>
    <x v="0"/>
    <s v="documentary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n v="1438441308"/>
    <x v="324"/>
    <n v="1435590108"/>
    <b v="1"/>
    <n v="82"/>
    <b v="1"/>
    <n v="0.98425196850393704"/>
    <n v="105.3170731707317"/>
    <x v="0"/>
    <s v="documentary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n v="1482208233"/>
    <x v="325"/>
    <n v="1479184233"/>
    <b v="1"/>
    <n v="736"/>
    <b v="1"/>
    <n v="0.95789110693896318"/>
    <n v="70.921195652173907"/>
    <x v="0"/>
    <s v="documentary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n v="1489532220"/>
    <x v="326"/>
    <n v="1486625606"/>
    <b v="1"/>
    <n v="1151"/>
    <b v="1"/>
    <n v="0.88550638568171591"/>
    <n v="147.17167680278018"/>
    <x v="0"/>
    <s v="documentary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n v="1427011200"/>
    <x v="327"/>
    <n v="1424669929"/>
    <b v="1"/>
    <n v="34"/>
    <b v="1"/>
    <n v="0.73313782991202348"/>
    <n v="160.47058823529412"/>
    <x v="0"/>
    <s v="documentary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n v="1446350400"/>
    <x v="328"/>
    <n v="1443739388"/>
    <b v="1"/>
    <n v="498"/>
    <b v="1"/>
    <n v="0.96511681773961921"/>
    <n v="156.04578313253012"/>
    <x v="0"/>
    <s v="documentary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n v="1446868800"/>
    <x v="329"/>
    <n v="1444821127"/>
    <b v="1"/>
    <n v="167"/>
    <b v="1"/>
    <n v="0.94786729857819907"/>
    <n v="63.17365269461078"/>
    <x v="0"/>
    <s v="documentary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n v="1368763140"/>
    <x v="330"/>
    <n v="1366028563"/>
    <b v="1"/>
    <n v="340"/>
    <b v="1"/>
    <n v="0.98204264870931535"/>
    <n v="104.82352941176471"/>
    <x v="0"/>
    <s v="documentary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n v="1466171834"/>
    <x v="331"/>
    <n v="1463493434"/>
    <b v="1"/>
    <n v="438"/>
    <b v="1"/>
    <n v="0.93804230570798741"/>
    <n v="97.356164383561648"/>
    <x v="0"/>
    <s v="documentary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n v="1446019200"/>
    <x v="332"/>
    <n v="1442420377"/>
    <b v="1"/>
    <n v="555"/>
    <b v="1"/>
    <n v="0.88483829580144224"/>
    <n v="203.63063063063063"/>
    <x v="0"/>
    <s v="documentary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n v="1460038591"/>
    <x v="333"/>
    <n v="1457450191"/>
    <b v="1"/>
    <n v="266"/>
    <b v="1"/>
    <n v="0.79854664510590723"/>
    <n v="188.31203007518798"/>
    <x v="0"/>
    <s v="documentary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n v="1431716400"/>
    <x v="334"/>
    <n v="1428423757"/>
    <b v="1"/>
    <n v="69"/>
    <b v="1"/>
    <n v="0.98823994465856313"/>
    <n v="146.65217391304347"/>
    <x v="0"/>
    <s v="documentary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n v="1431122400"/>
    <x v="335"/>
    <n v="1428428515"/>
    <b v="1"/>
    <n v="80"/>
    <b v="1"/>
    <n v="0.97309673726388091"/>
    <n v="109.1875"/>
    <x v="0"/>
    <s v="documentary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n v="1447427918"/>
    <x v="336"/>
    <n v="1444832318"/>
    <b v="1"/>
    <n v="493"/>
    <b v="1"/>
    <n v="0.85587772314615174"/>
    <n v="59.249046653144013"/>
    <x v="0"/>
    <s v="documentary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n v="1426298708"/>
    <x v="337"/>
    <n v="1423710308"/>
    <b v="1"/>
    <n v="31"/>
    <b v="1"/>
    <n v="0.98845159058335108"/>
    <n v="97.904838709677421"/>
    <x v="0"/>
    <s v="documentary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n v="1472864400"/>
    <x v="338"/>
    <n v="1468001290"/>
    <b v="1"/>
    <n v="236"/>
    <b v="1"/>
    <n v="0.90798811625153442"/>
    <n v="70.000169491525426"/>
    <x v="0"/>
    <s v="documentary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n v="1430331268"/>
    <x v="339"/>
    <n v="1427739268"/>
    <b v="1"/>
    <n v="89"/>
    <b v="1"/>
    <n v="0.9252120277563608"/>
    <n v="72.865168539325836"/>
    <x v="0"/>
    <s v="documentary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n v="1489006800"/>
    <x v="340"/>
    <n v="1486397007"/>
    <b v="1"/>
    <n v="299"/>
    <b v="1"/>
    <n v="0.79985374103021167"/>
    <n v="146.34782608695653"/>
    <x v="0"/>
    <s v="documentary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n v="1412135940"/>
    <x v="341"/>
    <n v="1410555998"/>
    <b v="1"/>
    <n v="55"/>
    <b v="1"/>
    <n v="0.93708165997322623"/>
    <n v="67.909090909090907"/>
    <x v="0"/>
    <s v="documentary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8:44:25"/>
    <n v="1461955465"/>
    <x v="342"/>
    <n v="1459363465"/>
    <b v="1"/>
    <n v="325"/>
    <b v="1"/>
    <n v="0.99634937588675099"/>
    <n v="169.85083076923075"/>
    <x v="0"/>
    <s v="documentary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n v="1415934000"/>
    <x v="343"/>
    <n v="1413308545"/>
    <b v="1"/>
    <n v="524"/>
    <b v="1"/>
    <n v="0.98011701943800744"/>
    <n v="58.413339694656486"/>
    <x v="0"/>
    <s v="documentary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n v="1433125200"/>
    <x v="344"/>
    <n v="1429312694"/>
    <b v="1"/>
    <n v="285"/>
    <b v="1"/>
    <n v="0.97958944967541961"/>
    <n v="119.99298245614035"/>
    <x v="0"/>
    <s v="documentary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n v="1432161590"/>
    <x v="345"/>
    <n v="1429569590"/>
    <b v="1"/>
    <n v="179"/>
    <b v="1"/>
    <n v="0.81118881118881114"/>
    <n v="99.860335195530723"/>
    <x v="0"/>
    <s v="documentary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n v="1444824021"/>
    <x v="346"/>
    <n v="1442232021"/>
    <b v="1"/>
    <n v="188"/>
    <b v="1"/>
    <n v="0.5872376809279295"/>
    <n v="90.579148936170213"/>
    <x v="0"/>
    <s v="documentary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n v="1447505609"/>
    <x v="347"/>
    <n v="1444910009"/>
    <b v="1"/>
    <n v="379"/>
    <b v="1"/>
    <n v="0.89613363144712144"/>
    <n v="117.77361477572559"/>
    <x v="0"/>
    <s v="documentary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n v="1440165916"/>
    <x v="348"/>
    <n v="1437573916"/>
    <b v="1"/>
    <n v="119"/>
    <b v="1"/>
    <n v="0.970873786407767"/>
    <n v="86.554621848739501"/>
    <x v="0"/>
    <s v="documentary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n v="1487937508"/>
    <x v="349"/>
    <n v="1485345508"/>
    <b v="1"/>
    <n v="167"/>
    <b v="1"/>
    <n v="0.93777223294728651"/>
    <n v="71.899281437125751"/>
    <x v="0"/>
    <s v="documentary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n v="1473566340"/>
    <x v="350"/>
    <n v="1470274509"/>
    <b v="1"/>
    <n v="221"/>
    <b v="1"/>
    <n v="0.87138375740676188"/>
    <n v="129.81900452488688"/>
    <x v="0"/>
    <s v="documentary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n v="1460066954"/>
    <x v="351"/>
    <n v="1456614554"/>
    <b v="1"/>
    <n v="964"/>
    <b v="1"/>
    <n v="0.78529194382852918"/>
    <n v="44.912863070539416"/>
    <x v="0"/>
    <s v="documentary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n v="1412740868"/>
    <x v="352"/>
    <n v="1410148868"/>
    <b v="1"/>
    <n v="286"/>
    <b v="1"/>
    <n v="0.85792724776938911"/>
    <n v="40.755244755244753"/>
    <x v="0"/>
    <s v="documentary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n v="1447963219"/>
    <x v="353"/>
    <n v="1445367619"/>
    <b v="1"/>
    <n v="613"/>
    <b v="1"/>
    <n v="0.92065607125602222"/>
    <n v="103.52394779771615"/>
    <x v="0"/>
    <s v="documentary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n v="1460141521"/>
    <x v="354"/>
    <n v="1457553121"/>
    <b v="1"/>
    <n v="29"/>
    <b v="1"/>
    <n v="0.96206706981858159"/>
    <n v="125.44827586206897"/>
    <x v="0"/>
    <s v="documentary"/>
    <s v="film &amp; video/documentary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8:03:14"/>
    <n v="1417420994"/>
    <x v="355"/>
    <n v="1414738994"/>
    <b v="1"/>
    <n v="165"/>
    <b v="1"/>
    <n v="0.86016220201523719"/>
    <n v="246.60606060606059"/>
    <x v="0"/>
    <s v="documentary"/>
    <s v="film &amp; video/documentary"/>
  </r>
  <r>
    <n v="356"/>
    <s v="43 and 80"/>
    <s v="A documentary about halibut conservation and how it impacts communities of Southeast Alaska."/>
    <n v="7500"/>
    <n v="7701.93"/>
    <x v="0"/>
    <s v="US"/>
    <s v="USD"/>
    <d v="2016-03-16T18:16:33"/>
    <n v="1458152193"/>
    <x v="356"/>
    <n v="1455563793"/>
    <b v="1"/>
    <n v="97"/>
    <b v="1"/>
    <n v="0.97378189622601086"/>
    <n v="79.401340206185566"/>
    <x v="0"/>
    <s v="documentary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n v="1429852797"/>
    <x v="357"/>
    <n v="1426396797"/>
    <b v="1"/>
    <n v="303"/>
    <b v="1"/>
    <n v="0.57471264367816088"/>
    <n v="86.138613861386133"/>
    <x v="0"/>
    <s v="documentary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n v="1466002800"/>
    <x v="358"/>
    <n v="1463517521"/>
    <b v="1"/>
    <n v="267"/>
    <b v="1"/>
    <n v="0.97004501008846811"/>
    <n v="193.04868913857678"/>
    <x v="0"/>
    <s v="documentary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n v="1415941920"/>
    <x v="359"/>
    <n v="1414028490"/>
    <b v="1"/>
    <n v="302"/>
    <b v="1"/>
    <n v="0.95369458128078821"/>
    <n v="84.023178807947019"/>
    <x v="0"/>
    <s v="documentary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n v="1437621060"/>
    <x v="360"/>
    <n v="1433799180"/>
    <b v="0"/>
    <n v="87"/>
    <b v="1"/>
    <n v="0.98643649815043155"/>
    <n v="139.82758620689654"/>
    <x v="0"/>
    <s v="documentary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n v="1416704506"/>
    <x v="361"/>
    <n v="1414108906"/>
    <b v="0"/>
    <n v="354"/>
    <b v="1"/>
    <n v="0.90027638485014905"/>
    <n v="109.82189265536722"/>
    <x v="0"/>
    <s v="documentary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n v="1407456000"/>
    <x v="362"/>
    <n v="1405573391"/>
    <b v="0"/>
    <n v="86"/>
    <b v="1"/>
    <n v="0.80541666666666667"/>
    <n v="139.53488372093022"/>
    <x v="0"/>
    <s v="documentary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n v="1272828120"/>
    <x v="363"/>
    <n v="1268934736"/>
    <b v="0"/>
    <n v="26"/>
    <b v="1"/>
    <n v="0.98684210526315785"/>
    <n v="347.84615384615387"/>
    <x v="0"/>
    <s v="documentary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n v="1403323140"/>
    <x v="364"/>
    <n v="1400704672"/>
    <b v="0"/>
    <n v="113"/>
    <b v="1"/>
    <n v="0.90775874366189879"/>
    <n v="68.24159292035398"/>
    <x v="0"/>
    <s v="documentary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n v="1393597999"/>
    <x v="365"/>
    <n v="1391005999"/>
    <b v="0"/>
    <n v="65"/>
    <b v="1"/>
    <n v="0.96178507309566552"/>
    <n v="239.93846153846152"/>
    <x v="0"/>
    <s v="documentary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n v="1337540518"/>
    <x v="366"/>
    <n v="1334948518"/>
    <b v="0"/>
    <n v="134"/>
    <b v="1"/>
    <n v="0.98701298701298701"/>
    <n v="287.31343283582089"/>
    <x v="0"/>
    <s v="documentary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n v="1367384340"/>
    <x v="367"/>
    <n v="1363960278"/>
    <b v="0"/>
    <n v="119"/>
    <b v="1"/>
    <n v="0.96758493702473436"/>
    <n v="86.84882352941176"/>
    <x v="0"/>
    <s v="documentary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n v="1426426322"/>
    <x v="368"/>
    <n v="1423405922"/>
    <b v="0"/>
    <n v="159"/>
    <b v="1"/>
    <n v="0.96050407253726755"/>
    <n v="81.84905660377359"/>
    <x v="0"/>
    <s v="documentary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n v="1326633269"/>
    <x v="369"/>
    <n v="1324041269"/>
    <b v="0"/>
    <n v="167"/>
    <b v="1"/>
    <n v="0.90780601442433928"/>
    <n v="42.874970059880241"/>
    <x v="0"/>
    <s v="documentary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n v="1483729500"/>
    <x v="370"/>
    <n v="1481137500"/>
    <b v="0"/>
    <n v="43"/>
    <b v="1"/>
    <n v="0.81953778069168992"/>
    <n v="709.41860465116281"/>
    <x v="0"/>
    <s v="documentary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n v="1359743139"/>
    <x v="371"/>
    <n v="1355855139"/>
    <b v="0"/>
    <n v="1062"/>
    <b v="1"/>
    <n v="0.87589706457697092"/>
    <n v="161.25517890772127"/>
    <x v="0"/>
    <s v="documentary"/>
    <s v="film &amp; video/documentary"/>
  </r>
  <r>
    <n v="372"/>
    <s v="Wild Equus"/>
    <s v="A short documentary exploring the uses of 'Natural Horsemanship' across Europe"/>
    <n v="300"/>
    <n v="376"/>
    <x v="0"/>
    <s v="GB"/>
    <s v="GBP"/>
    <d v="2016-04-05T16:00:00"/>
    <n v="1459872000"/>
    <x v="372"/>
    <n v="1456408244"/>
    <b v="0"/>
    <n v="9"/>
    <b v="1"/>
    <n v="0.7978723404255319"/>
    <n v="41.777777777777779"/>
    <x v="0"/>
    <s v="documentary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n v="1342648398"/>
    <x v="373"/>
    <n v="1340056398"/>
    <b v="0"/>
    <n v="89"/>
    <b v="1"/>
    <n v="0.9375"/>
    <n v="89.887640449438209"/>
    <x v="0"/>
    <s v="documentary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n v="1316208031"/>
    <x v="374"/>
    <n v="1312320031"/>
    <b v="0"/>
    <n v="174"/>
    <b v="1"/>
    <n v="0.76540375047837739"/>
    <n v="45.051724137931032"/>
    <x v="0"/>
    <s v="documentary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n v="1393694280"/>
    <x v="375"/>
    <n v="1390088311"/>
    <b v="0"/>
    <n v="14"/>
    <b v="1"/>
    <n v="0.83333333333333337"/>
    <n v="42.857142857142854"/>
    <x v="0"/>
    <s v="documentary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n v="1472122316"/>
    <x v="376"/>
    <n v="1469443916"/>
    <b v="0"/>
    <n v="48"/>
    <b v="1"/>
    <n v="0.94375963020030817"/>
    <n v="54.083333333333336"/>
    <x v="0"/>
    <s v="documentary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n v="1447484460"/>
    <x v="377"/>
    <n v="1444888868"/>
    <b v="0"/>
    <n v="133"/>
    <b v="1"/>
    <n v="0.87412587412587417"/>
    <n v="103.21804511278195"/>
    <x v="0"/>
    <s v="documentary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n v="1453765920"/>
    <x v="378"/>
    <n v="1451655808"/>
    <b v="0"/>
    <n v="83"/>
    <b v="1"/>
    <n v="0.8947211452430659"/>
    <n v="40.397590361445786"/>
    <x v="0"/>
    <s v="documentary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n v="1336062672"/>
    <x v="379"/>
    <n v="1332174672"/>
    <b v="0"/>
    <n v="149"/>
    <b v="1"/>
    <n v="0.86147484493452786"/>
    <n v="116.85906040268456"/>
    <x v="0"/>
    <s v="documentary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n v="1453569392"/>
    <x v="380"/>
    <n v="1451409392"/>
    <b v="0"/>
    <n v="49"/>
    <b v="1"/>
    <n v="0.70671378091872794"/>
    <n v="115.51020408163265"/>
    <x v="0"/>
    <s v="documentary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5:00:00"/>
    <n v="1343624400"/>
    <x v="381"/>
    <n v="1340642717"/>
    <b v="0"/>
    <n v="251"/>
    <b v="1"/>
    <n v="0.95483624558388236"/>
    <n v="104.31274900398407"/>
    <x v="0"/>
    <s v="documentary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n v="1346950900"/>
    <x v="382"/>
    <n v="1345741300"/>
    <b v="0"/>
    <n v="22"/>
    <b v="1"/>
    <n v="0.39087947882736157"/>
    <n v="69.772727272727266"/>
    <x v="0"/>
    <s v="documentary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n v="1400467759"/>
    <x v="383"/>
    <n v="1398480559"/>
    <b v="0"/>
    <n v="48"/>
    <b v="1"/>
    <n v="0.48377723970944309"/>
    <n v="43.020833333333336"/>
    <x v="0"/>
    <s v="documentary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n v="1420569947"/>
    <x v="384"/>
    <n v="1417977947"/>
    <b v="0"/>
    <n v="383"/>
    <b v="1"/>
    <n v="0.89202087328843493"/>
    <n v="58.540469973890339"/>
    <x v="0"/>
    <s v="documentary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n v="1416582101"/>
    <x v="385"/>
    <n v="1413986501"/>
    <b v="0"/>
    <n v="237"/>
    <b v="1"/>
    <n v="0.94355645298258195"/>
    <n v="111.79535864978902"/>
    <x v="0"/>
    <s v="documentary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n v="1439246991"/>
    <x v="386"/>
    <n v="1437950991"/>
    <b v="0"/>
    <n v="13"/>
    <b v="1"/>
    <n v="0.99833610648918469"/>
    <n v="46.230769230769234"/>
    <x v="0"/>
    <s v="documentary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n v="1439618400"/>
    <x v="387"/>
    <n v="1436976858"/>
    <b v="0"/>
    <n v="562"/>
    <b v="1"/>
    <n v="0.46731270598652169"/>
    <n v="144.69039145907473"/>
    <x v="0"/>
    <s v="documentary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n v="1469670580"/>
    <x v="388"/>
    <n v="1467078580"/>
    <b v="0"/>
    <n v="71"/>
    <b v="1"/>
    <n v="0.79264426125554854"/>
    <n v="88.845070422535215"/>
    <x v="0"/>
    <s v="documentary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n v="1394233140"/>
    <x v="389"/>
    <n v="1391477450"/>
    <b v="0"/>
    <n v="1510"/>
    <b v="1"/>
    <n v="0.55085653330429996"/>
    <n v="81.75107284768211"/>
    <x v="0"/>
    <s v="documentary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n v="1431046372"/>
    <x v="390"/>
    <n v="1429318372"/>
    <b v="0"/>
    <n v="14"/>
    <b v="1"/>
    <n v="1"/>
    <n v="71.428571428571431"/>
    <x v="0"/>
    <s v="documentary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n v="1324169940"/>
    <x v="391"/>
    <n v="1321578051"/>
    <b v="0"/>
    <n v="193"/>
    <b v="1"/>
    <n v="0.99393698439518929"/>
    <n v="104.25906735751295"/>
    <x v="0"/>
    <s v="documentary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n v="1315450800"/>
    <x v="392"/>
    <n v="1312823571"/>
    <b v="0"/>
    <n v="206"/>
    <b v="1"/>
    <n v="0.9910537311833717"/>
    <n v="90.616504854368927"/>
    <x v="0"/>
    <s v="documentary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n v="1381424452"/>
    <x v="393"/>
    <n v="1378746052"/>
    <b v="0"/>
    <n v="351"/>
    <b v="1"/>
    <n v="0.90541984318128321"/>
    <n v="157.33048433048432"/>
    <x v="0"/>
    <s v="documentary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n v="1460918282"/>
    <x v="394"/>
    <n v="1455737882"/>
    <b v="0"/>
    <n v="50"/>
    <b v="1"/>
    <n v="0.89370602776193198"/>
    <n v="105.18"/>
    <x v="0"/>
    <s v="documentary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n v="1335562320"/>
    <x v="395"/>
    <n v="1332452960"/>
    <b v="0"/>
    <n v="184"/>
    <b v="1"/>
    <n v="0.92554456728477608"/>
    <n v="58.719836956521746"/>
    <x v="0"/>
    <s v="documentary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n v="1341668006"/>
    <x v="396"/>
    <n v="1340372006"/>
    <b v="0"/>
    <n v="196"/>
    <b v="1"/>
    <n v="0.9375"/>
    <n v="81.632653061224488"/>
    <x v="0"/>
    <s v="documentary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n v="1283312640"/>
    <x v="397"/>
    <n v="1279651084"/>
    <b v="0"/>
    <n v="229"/>
    <b v="1"/>
    <n v="0.96246137663532971"/>
    <n v="56.460043668122275"/>
    <x v="0"/>
    <s v="documentary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n v="1430334126"/>
    <x v="398"/>
    <n v="1426446126"/>
    <b v="0"/>
    <n v="67"/>
    <b v="1"/>
    <n v="0.7989773090444231"/>
    <n v="140.1044776119403"/>
    <x v="0"/>
    <s v="documentary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n v="1481716800"/>
    <x v="399"/>
    <n v="1479070867"/>
    <b v="0"/>
    <n v="95"/>
    <b v="1"/>
    <n v="0.9362857544122466"/>
    <n v="224.85263157894738"/>
    <x v="0"/>
    <s v="documentary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n v="1400297400"/>
    <x v="400"/>
    <n v="1397661347"/>
    <b v="0"/>
    <n v="62"/>
    <b v="1"/>
    <n v="0.89045212706751853"/>
    <n v="181.13306451612902"/>
    <x v="0"/>
    <s v="documentary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n v="1312747970"/>
    <x v="401"/>
    <n v="1310155970"/>
    <b v="0"/>
    <n v="73"/>
    <b v="1"/>
    <n v="0.96327977497784456"/>
    <n v="711.04109589041093"/>
    <x v="0"/>
    <s v="documentary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n v="1446731817"/>
    <x v="402"/>
    <n v="1444913817"/>
    <b v="0"/>
    <n v="43"/>
    <b v="1"/>
    <n v="0.70596540769502292"/>
    <n v="65.883720930232556"/>
    <x v="0"/>
    <s v="documentary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7:08:00"/>
    <n v="1312960080"/>
    <x v="403"/>
    <n v="1308900441"/>
    <b v="0"/>
    <n v="70"/>
    <b v="1"/>
    <n v="0.95002850085502566"/>
    <n v="75.185714285714283"/>
    <x v="0"/>
    <s v="documentary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n v="1391641440"/>
    <x v="404"/>
    <n v="1389107062"/>
    <b v="0"/>
    <n v="271"/>
    <b v="1"/>
    <n v="0.97001274873898347"/>
    <n v="133.14391143911439"/>
    <x v="0"/>
    <s v="documentary"/>
    <s v="film &amp; video/documentary"/>
  </r>
  <r>
    <n v="405"/>
    <s v="The Healing Effect Movie"/>
    <s v="Come, join our movie movement.  A new documentary about the healing power of food."/>
    <n v="2820"/>
    <n v="3036"/>
    <x v="0"/>
    <s v="US"/>
    <s v="USD"/>
    <d v="2014-03-06T02:02:19"/>
    <n v="1394071339"/>
    <x v="405"/>
    <n v="1391479339"/>
    <b v="0"/>
    <n v="55"/>
    <b v="1"/>
    <n v="0.92885375494071143"/>
    <n v="55.2"/>
    <x v="0"/>
    <s v="documentary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n v="1304920740"/>
    <x v="406"/>
    <n v="1301975637"/>
    <b v="0"/>
    <n v="35"/>
    <b v="1"/>
    <n v="0.92846508142307171"/>
    <n v="86.163714285714292"/>
    <x v="0"/>
    <s v="documentary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21:54:10"/>
    <n v="1321739650"/>
    <x v="407"/>
    <n v="1316552050"/>
    <b v="0"/>
    <n v="22"/>
    <b v="1"/>
    <n v="0.98473658296405708"/>
    <n v="92.318181818181813"/>
    <x v="0"/>
    <s v="documentary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n v="1383676790"/>
    <x v="408"/>
    <n v="1380217190"/>
    <b v="0"/>
    <n v="38"/>
    <b v="1"/>
    <n v="0.9858270925001561"/>
    <n v="160.16473684210527"/>
    <x v="0"/>
    <s v="documentary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n v="1469220144"/>
    <x v="409"/>
    <n v="1466628144"/>
    <b v="0"/>
    <n v="15"/>
    <b v="1"/>
    <n v="0.73099415204678364"/>
    <n v="45.6"/>
    <x v="0"/>
    <s v="documentary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n v="1434670397"/>
    <x v="410"/>
    <n v="1429486397"/>
    <b v="0"/>
    <n v="7"/>
    <b v="1"/>
    <n v="0.77942322681215903"/>
    <n v="183.28571428571428"/>
    <x v="0"/>
    <s v="documentary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n v="1387688400"/>
    <x v="411"/>
    <n v="1384920804"/>
    <b v="0"/>
    <n v="241"/>
    <b v="1"/>
    <n v="0.98960910440376049"/>
    <n v="125.78838174273859"/>
    <x v="0"/>
    <s v="documentary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n v="1343238578"/>
    <x v="412"/>
    <n v="1341856178"/>
    <b v="0"/>
    <n v="55"/>
    <b v="1"/>
    <n v="0.78839482812992745"/>
    <n v="57.654545454545456"/>
    <x v="0"/>
    <s v="documentary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n v="1342731811"/>
    <x v="413"/>
    <n v="1340139811"/>
    <b v="0"/>
    <n v="171"/>
    <b v="1"/>
    <n v="0.95160211136718464"/>
    <n v="78.660818713450297"/>
    <x v="0"/>
    <s v="documentary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n v="1381541465"/>
    <x v="414"/>
    <n v="1378949465"/>
    <b v="0"/>
    <n v="208"/>
    <b v="1"/>
    <n v="0.97225141896153033"/>
    <n v="91.480769230769226"/>
    <x v="0"/>
    <s v="documentary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n v="1413547200"/>
    <x v="415"/>
    <n v="1411417602"/>
    <b v="0"/>
    <n v="21"/>
    <b v="1"/>
    <n v="0.97897990294113535"/>
    <n v="68.09809523809524"/>
    <x v="0"/>
    <s v="documentary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n v="1391851831"/>
    <x v="416"/>
    <n v="1389259831"/>
    <b v="0"/>
    <n v="25"/>
    <b v="1"/>
    <n v="0.83182910902784124"/>
    <n v="48.086800000000004"/>
    <x v="0"/>
    <s v="documentary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n v="1365395580"/>
    <x v="417"/>
    <n v="1364426260"/>
    <b v="0"/>
    <n v="52"/>
    <b v="1"/>
    <n v="0.99752992589777689"/>
    <n v="202.42307692307693"/>
    <x v="0"/>
    <s v="documentary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n v="1437633997"/>
    <x v="418"/>
    <n v="1435041997"/>
    <b v="0"/>
    <n v="104"/>
    <b v="1"/>
    <n v="0.99370064767988642"/>
    <n v="216.75"/>
    <x v="0"/>
    <s v="documentary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20:13:07"/>
    <n v="1372536787"/>
    <x v="419"/>
    <n v="1367352787"/>
    <b v="0"/>
    <n v="73"/>
    <b v="1"/>
    <n v="0.99564405724953331"/>
    <n v="110.06849315068493"/>
    <x v="0"/>
    <s v="documentary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n v="1394772031"/>
    <x v="420"/>
    <n v="1392183631"/>
    <b v="0"/>
    <n v="3"/>
    <b v="0"/>
    <n v="227.58620689655172"/>
    <n v="4.833333333333333"/>
    <x v="0"/>
    <s v="animation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n v="1440157656"/>
    <x v="421"/>
    <n v="1434973656"/>
    <b v="0"/>
    <n v="6"/>
    <b v="0"/>
    <n v="49.833887043189371"/>
    <n v="50.166666666666664"/>
    <x v="0"/>
    <s v="animation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n v="1410416097"/>
    <x v="422"/>
    <n v="1407824097"/>
    <b v="0"/>
    <n v="12"/>
    <b v="0"/>
    <n v="93.023255813953483"/>
    <n v="35.833333333333336"/>
    <x v="0"/>
    <s v="animation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n v="1370470430"/>
    <x v="423"/>
    <n v="1367878430"/>
    <b v="0"/>
    <n v="13"/>
    <b v="0"/>
    <n v="130.718954248366"/>
    <n v="11.76923076923077"/>
    <x v="0"/>
    <s v="animation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n v="1332748899"/>
    <x v="424"/>
    <n v="1327568499"/>
    <b v="0"/>
    <n v="5"/>
    <b v="0"/>
    <n v="14.713094654242274"/>
    <n v="40.78"/>
    <x v="0"/>
    <s v="animation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n v="1448660404"/>
    <x v="425"/>
    <n v="1443472804"/>
    <b v="0"/>
    <n v="2"/>
    <b v="0"/>
    <n v="8333.3333333333339"/>
    <n v="3"/>
    <x v="0"/>
    <s v="animation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n v="1456851914"/>
    <x v="426"/>
    <n v="1454259914"/>
    <b v="0"/>
    <n v="8"/>
    <b v="0"/>
    <n v="75.187969924812023"/>
    <n v="16.625"/>
    <x v="0"/>
    <s v="animation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n v="1445540340"/>
    <x v="427"/>
    <n v="1444340940"/>
    <b v="0"/>
    <n v="0"/>
    <b v="0"/>
    <e v="#DIV/0!"/>
    <e v="#DIV/0!"/>
    <x v="0"/>
    <s v="animation"/>
    <s v="film &amp; video/animation"/>
  </r>
  <r>
    <n v="428"/>
    <s v="Little Clay Bible - Zacchaeus"/>
    <s v="Fresh, fun, entertaining Bible stories on YouTube, stop-motion style."/>
    <n v="12000"/>
    <n v="676"/>
    <x v="2"/>
    <s v="US"/>
    <s v="USD"/>
    <d v="2014-06-16T22:00:00"/>
    <n v="1402956000"/>
    <x v="428"/>
    <n v="1400523845"/>
    <b v="0"/>
    <n v="13"/>
    <b v="0"/>
    <n v="17.751479289940828"/>
    <n v="52"/>
    <x v="0"/>
    <s v="animation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n v="1259297940"/>
    <x v="429"/>
    <n v="1252964282"/>
    <b v="0"/>
    <n v="0"/>
    <b v="0"/>
    <e v="#DIV/0!"/>
    <e v="#DIV/0!"/>
    <x v="0"/>
    <s v="animation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n v="1378866867"/>
    <x v="430"/>
    <n v="1377570867"/>
    <b v="0"/>
    <n v="5"/>
    <b v="0"/>
    <n v="41.666666666666664"/>
    <n v="4.8"/>
    <x v="0"/>
    <s v="animation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n v="1467752083"/>
    <x v="431"/>
    <n v="1465160083"/>
    <b v="0"/>
    <n v="8"/>
    <b v="0"/>
    <n v="7.2289156626506026"/>
    <n v="51.875"/>
    <x v="0"/>
    <s v="animation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n v="1445448381"/>
    <x v="432"/>
    <n v="1440264381"/>
    <b v="0"/>
    <n v="8"/>
    <b v="0"/>
    <n v="10.526315789473685"/>
    <n v="71.25"/>
    <x v="0"/>
    <s v="animation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n v="1444576022"/>
    <x v="433"/>
    <n v="1439392022"/>
    <b v="0"/>
    <n v="0"/>
    <b v="0"/>
    <e v="#DIV/0!"/>
    <e v="#DIV/0!"/>
    <x v="0"/>
    <s v="animation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n v="1385931702"/>
    <x v="434"/>
    <n v="1383076902"/>
    <b v="0"/>
    <n v="2"/>
    <b v="0"/>
    <n v="20"/>
    <n v="62.5"/>
    <x v="0"/>
    <s v="animation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n v="1379094980"/>
    <x v="435"/>
    <n v="1376502980"/>
    <b v="0"/>
    <n v="3"/>
    <b v="0"/>
    <n v="36666.666666666664"/>
    <n v="1"/>
    <x v="0"/>
    <s v="animation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n v="1375260113"/>
    <x v="436"/>
    <n v="1372668113"/>
    <b v="0"/>
    <n v="0"/>
    <b v="0"/>
    <e v="#DIV/0!"/>
    <e v="#DIV/0!"/>
    <x v="0"/>
    <s v="animation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n v="1475912326"/>
    <x v="437"/>
    <n v="1470728326"/>
    <b v="0"/>
    <n v="0"/>
    <b v="0"/>
    <e v="#DIV/0!"/>
    <e v="#DIV/0!"/>
    <x v="0"/>
    <s v="animation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n v="1447830958"/>
    <x v="438"/>
    <n v="1445235358"/>
    <b v="0"/>
    <n v="11"/>
    <b v="0"/>
    <n v="10.660980810234541"/>
    <n v="170.54545454545453"/>
    <x v="0"/>
    <s v="animation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n v="1413569818"/>
    <x v="439"/>
    <n v="1412705818"/>
    <b v="0"/>
    <n v="0"/>
    <b v="0"/>
    <e v="#DIV/0!"/>
    <e v="#DIV/0!"/>
    <x v="0"/>
    <s v="animation"/>
    <s v="film &amp; video/animation"/>
  </r>
  <r>
    <n v="440"/>
    <s v="Consumed"/>
    <s v="A stop-motion animation made by a one girl team, with a camera, creativity, and a lot of determination."/>
    <n v="5000"/>
    <n v="5"/>
    <x v="2"/>
    <s v="US"/>
    <s v="USD"/>
    <d v="2016-03-24T22:39:13"/>
    <n v="1458859153"/>
    <x v="440"/>
    <n v="1456270753"/>
    <b v="0"/>
    <n v="1"/>
    <b v="0"/>
    <n v="1000"/>
    <n v="5"/>
    <x v="0"/>
    <s v="animation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n v="1383418996"/>
    <x v="441"/>
    <n v="1380826996"/>
    <b v="0"/>
    <n v="0"/>
    <b v="0"/>
    <e v="#DIV/0!"/>
    <e v="#DIV/0!"/>
    <x v="0"/>
    <s v="animation"/>
    <s v="film &amp; video/animation"/>
  </r>
  <r>
    <n v="442"/>
    <s v="The Paranormal Idiot"/>
    <s v="Doomsday is here"/>
    <n v="17000"/>
    <n v="6691"/>
    <x v="2"/>
    <s v="US"/>
    <s v="USD"/>
    <d v="2015-02-19T21:19:43"/>
    <n v="1424380783"/>
    <x v="442"/>
    <n v="1421788783"/>
    <b v="0"/>
    <n v="17"/>
    <b v="0"/>
    <n v="2.5407263488267824"/>
    <n v="393.58823529411762"/>
    <x v="0"/>
    <s v="animation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n v="1391991701"/>
    <x v="443"/>
    <n v="1389399701"/>
    <b v="0"/>
    <n v="2"/>
    <b v="0"/>
    <n v="1000"/>
    <n v="5"/>
    <x v="0"/>
    <s v="animation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21:46:01"/>
    <n v="1329342361"/>
    <x v="444"/>
    <n v="1324158361"/>
    <b v="0"/>
    <n v="1"/>
    <b v="0"/>
    <n v="20"/>
    <n v="50"/>
    <x v="0"/>
    <s v="animation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n v="1432195375"/>
    <x v="445"/>
    <n v="1430899375"/>
    <b v="0"/>
    <n v="2"/>
    <b v="0"/>
    <n v="30000"/>
    <n v="1"/>
    <x v="0"/>
    <s v="animation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n v="1425434420"/>
    <x v="446"/>
    <n v="1422842420"/>
    <b v="0"/>
    <n v="16"/>
    <b v="0"/>
    <n v="13.70757180156658"/>
    <n v="47.875"/>
    <x v="0"/>
    <s v="animation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n v="1364041163"/>
    <x v="447"/>
    <n v="1361884763"/>
    <b v="0"/>
    <n v="1"/>
    <b v="0"/>
    <n v="6000"/>
    <n v="5"/>
    <x v="0"/>
    <s v="animation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n v="1400091095"/>
    <x v="448"/>
    <n v="1398363095"/>
    <b v="0"/>
    <n v="4"/>
    <b v="0"/>
    <n v="30.484087306426044"/>
    <n v="20.502500000000001"/>
    <x v="0"/>
    <s v="animation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n v="1382017085"/>
    <x v="449"/>
    <n v="1379425085"/>
    <b v="0"/>
    <n v="5"/>
    <b v="0"/>
    <n v="44.444444444444443"/>
    <n v="9"/>
    <x v="0"/>
    <s v="animation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n v="1392417800"/>
    <x v="450"/>
    <n v="1389825800"/>
    <b v="0"/>
    <n v="7"/>
    <b v="0"/>
    <n v="126.26262626262626"/>
    <n v="56.571428571428569"/>
    <x v="0"/>
    <s v="animation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n v="1390669791"/>
    <x v="451"/>
    <n v="1388077791"/>
    <b v="0"/>
    <n v="0"/>
    <b v="0"/>
    <e v="#DIV/0!"/>
    <e v="#DIV/0!"/>
    <x v="0"/>
    <s v="animation"/>
    <s v="film &amp; video/animation"/>
  </r>
  <r>
    <n v="452"/>
    <s v="Lost in the Shadows"/>
    <s v="A man must find his way out of the depths of the shadows by using the aid of a little girl."/>
    <n v="750"/>
    <n v="480"/>
    <x v="2"/>
    <s v="US"/>
    <s v="USD"/>
    <d v="2015-05-13T16:53:35"/>
    <n v="1431536015"/>
    <x v="452"/>
    <n v="1428944015"/>
    <b v="0"/>
    <n v="12"/>
    <b v="0"/>
    <n v="1.5625"/>
    <n v="40"/>
    <x v="0"/>
    <s v="animation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n v="1424375279"/>
    <x v="453"/>
    <n v="1422992879"/>
    <b v="0"/>
    <n v="2"/>
    <b v="0"/>
    <n v="3649.0384615384614"/>
    <n v="13"/>
    <x v="0"/>
    <s v="animation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n v="1417007640"/>
    <x v="454"/>
    <n v="1414343571"/>
    <b v="0"/>
    <n v="5"/>
    <b v="0"/>
    <n v="121.95121951219512"/>
    <n v="16.399999999999999"/>
    <x v="0"/>
    <s v="animation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n v="1334622660"/>
    <x v="455"/>
    <n v="1330733022"/>
    <b v="0"/>
    <n v="2"/>
    <b v="0"/>
    <n v="1444.4444444444443"/>
    <n v="22.5"/>
    <x v="0"/>
    <s v="animation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n v="1382414340"/>
    <x v="456"/>
    <n v="1380559201"/>
    <b v="0"/>
    <n v="3"/>
    <b v="0"/>
    <n v="145.70491803278688"/>
    <n v="20.333333333333332"/>
    <x v="0"/>
    <s v="animation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n v="1408213512"/>
    <x v="457"/>
    <n v="1405621512"/>
    <b v="0"/>
    <n v="0"/>
    <b v="0"/>
    <e v="#DIV/0!"/>
    <e v="#DIV/0!"/>
    <x v="0"/>
    <s v="animation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n v="1368550060"/>
    <x v="458"/>
    <n v="1365958060"/>
    <b v="0"/>
    <n v="49"/>
    <b v="0"/>
    <n v="12.180267965895249"/>
    <n v="16.755102040816325"/>
    <x v="0"/>
    <s v="animation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n v="1321201327"/>
    <x v="459"/>
    <n v="1316013727"/>
    <b v="0"/>
    <n v="1"/>
    <b v="0"/>
    <n v="1560"/>
    <n v="25"/>
    <x v="0"/>
    <s v="animation"/>
    <s v="film &amp; video/animation"/>
  </r>
  <r>
    <n v="460"/>
    <s v="Darwin's Kiss"/>
    <s v="An animated web series about biological evolution gone haywire."/>
    <n v="8500"/>
    <n v="25"/>
    <x v="2"/>
    <s v="US"/>
    <s v="USD"/>
    <d v="2014-06-01T04:00:00"/>
    <n v="1401595200"/>
    <x v="460"/>
    <n v="1398862875"/>
    <b v="0"/>
    <n v="2"/>
    <b v="0"/>
    <n v="340"/>
    <n v="12.5"/>
    <x v="0"/>
    <s v="animation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n v="1370204367"/>
    <x v="461"/>
    <n v="1368476367"/>
    <b v="0"/>
    <n v="0"/>
    <b v="0"/>
    <e v="#DIV/0!"/>
    <e v="#DIV/0!"/>
    <x v="0"/>
    <s v="animation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n v="1312945341"/>
    <x v="462"/>
    <n v="1307761341"/>
    <b v="0"/>
    <n v="0"/>
    <b v="0"/>
    <e v="#DIV/0!"/>
    <e v="#DIV/0!"/>
    <x v="0"/>
    <s v="animation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n v="1316883753"/>
    <x v="463"/>
    <n v="1311699753"/>
    <b v="0"/>
    <n v="11"/>
    <b v="0"/>
    <n v="44"/>
    <n v="113.63636363636364"/>
    <x v="0"/>
    <s v="animation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n v="1463602935"/>
    <x v="464"/>
    <n v="1461874935"/>
    <b v="0"/>
    <n v="1"/>
    <b v="0"/>
    <n v="1010"/>
    <n v="1"/>
    <x v="0"/>
    <s v="animation"/>
    <s v="film &amp; video/animation"/>
  </r>
  <r>
    <n v="465"/>
    <s v="&quot;Amp&quot; A Story About a Robot"/>
    <s v="&quot;Amp&quot; is a short film about a robot with needs."/>
    <n v="512"/>
    <n v="138"/>
    <x v="2"/>
    <s v="US"/>
    <s v="USD"/>
    <d v="2014-06-27T02:52:54"/>
    <n v="1403837574"/>
    <x v="465"/>
    <n v="1402455174"/>
    <b v="0"/>
    <n v="8"/>
    <b v="0"/>
    <n v="3.7101449275362319"/>
    <n v="17.25"/>
    <x v="0"/>
    <s v="animation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n v="1347057464"/>
    <x v="466"/>
    <n v="1344465464"/>
    <b v="0"/>
    <n v="5"/>
    <b v="0"/>
    <n v="131.57894736842104"/>
    <n v="15.2"/>
    <x v="0"/>
    <s v="animation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n v="1348849134"/>
    <x v="467"/>
    <n v="1344961134"/>
    <b v="0"/>
    <n v="39"/>
    <b v="0"/>
    <n v="4.6349942062572422"/>
    <n v="110.64102564102564"/>
    <x v="0"/>
    <s v="animation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n v="1341978665"/>
    <x v="468"/>
    <n v="1336795283"/>
    <b v="0"/>
    <n v="0"/>
    <b v="0"/>
    <e v="#DIV/0!"/>
    <e v="#DIV/0!"/>
    <x v="0"/>
    <s v="animation"/>
    <s v="film &amp; video/animation"/>
  </r>
  <r>
    <n v="469"/>
    <s v="Dreamland PERSONALISED Animated Shorts Film"/>
    <s v="Create a personalised animation film using your child's name and photo."/>
    <n v="6000"/>
    <n v="0"/>
    <x v="2"/>
    <s v="GB"/>
    <s v="GBP"/>
    <d v="2014-09-05T23:45:24"/>
    <n v="1409960724"/>
    <x v="469"/>
    <n v="1404776724"/>
    <b v="0"/>
    <n v="0"/>
    <b v="0"/>
    <e v="#DIV/0!"/>
    <e v="#DIV/0!"/>
    <x v="0"/>
    <s v="animation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n v="1389844800"/>
    <x v="470"/>
    <n v="1385524889"/>
    <b v="0"/>
    <n v="2"/>
    <b v="0"/>
    <n v="98.039215686274517"/>
    <n v="25.5"/>
    <x v="0"/>
    <s v="animation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n v="1397924379"/>
    <x v="471"/>
    <n v="1394039979"/>
    <b v="0"/>
    <n v="170"/>
    <b v="0"/>
    <n v="8.4085002293227333"/>
    <n v="38.476470588235294"/>
    <x v="0"/>
    <s v="animation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n v="1408831718"/>
    <x v="472"/>
    <n v="1406239718"/>
    <b v="0"/>
    <n v="5"/>
    <b v="0"/>
    <n v="5.6737588652482271"/>
    <n v="28.2"/>
    <x v="0"/>
    <s v="animation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n v="1410972319"/>
    <x v="473"/>
    <n v="1408380319"/>
    <b v="0"/>
    <n v="14"/>
    <b v="0"/>
    <n v="34.843205574912893"/>
    <n v="61.5"/>
    <x v="0"/>
    <s v="animation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n v="1487318029"/>
    <x v="474"/>
    <n v="1484726029"/>
    <b v="0"/>
    <n v="1"/>
    <b v="0"/>
    <n v="3300"/>
    <n v="1"/>
    <x v="0"/>
    <s v="animation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n v="1430877843"/>
    <x v="475"/>
    <n v="1428285843"/>
    <b v="0"/>
    <n v="0"/>
    <b v="0"/>
    <e v="#DIV/0!"/>
    <e v="#DIV/0!"/>
    <x v="0"/>
    <s v="animation"/>
    <s v="film &amp; video/animation"/>
  </r>
  <r>
    <n v="476"/>
    <s v="Sight Word Music Videos"/>
    <s v="Animated Music Videos that teach kids how to read."/>
    <n v="220000"/>
    <n v="4906.59"/>
    <x v="2"/>
    <s v="US"/>
    <s v="USD"/>
    <d v="2014-06-03T03:59:00"/>
    <n v="1401767940"/>
    <x v="476"/>
    <n v="1398727441"/>
    <b v="0"/>
    <n v="124"/>
    <b v="0"/>
    <n v="44.837657110131474"/>
    <n v="39.569274193548388"/>
    <x v="0"/>
    <s v="animation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n v="1337371334"/>
    <x v="477"/>
    <n v="1332187334"/>
    <b v="0"/>
    <n v="0"/>
    <b v="0"/>
    <e v="#DIV/0!"/>
    <e v="#DIV/0!"/>
    <x v="0"/>
    <s v="animation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n v="1427921509"/>
    <x v="478"/>
    <n v="1425333109"/>
    <b v="0"/>
    <n v="0"/>
    <b v="0"/>
    <e v="#DIV/0!"/>
    <e v="#DIV/0!"/>
    <x v="0"/>
    <s v="animation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n v="1416566835"/>
    <x v="479"/>
    <n v="1411379235"/>
    <b v="0"/>
    <n v="55"/>
    <b v="0"/>
    <n v="3.0712530712530715"/>
    <n v="88.8"/>
    <x v="0"/>
    <s v="animation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n v="1376049615"/>
    <x v="480"/>
    <n v="1373457615"/>
    <b v="0"/>
    <n v="140"/>
    <b v="0"/>
    <n v="5.1519835136527563"/>
    <n v="55.457142857142856"/>
    <x v="0"/>
    <s v="animation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n v="1349885289"/>
    <x v="481"/>
    <n v="1347293289"/>
    <b v="0"/>
    <n v="21"/>
    <b v="0"/>
    <n v="16.393442622950818"/>
    <n v="87.142857142857139"/>
    <x v="0"/>
    <s v="animation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n v="1460644440"/>
    <x v="482"/>
    <n v="1458336690"/>
    <b v="0"/>
    <n v="1"/>
    <b v="0"/>
    <n v="1000"/>
    <n v="10"/>
    <x v="0"/>
    <s v="animation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n v="1359434672"/>
    <x v="483"/>
    <n v="1354250672"/>
    <b v="0"/>
    <n v="147"/>
    <b v="0"/>
    <n v="1.9920318725099602"/>
    <n v="51.224489795918366"/>
    <x v="0"/>
    <s v="animation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n v="1446766372"/>
    <x v="484"/>
    <n v="1443220372"/>
    <b v="0"/>
    <n v="11"/>
    <b v="0"/>
    <n v="536.91275167785238"/>
    <n v="13.545454545454545"/>
    <x v="0"/>
    <s v="animation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n v="1368792499"/>
    <x v="485"/>
    <n v="1366200499"/>
    <b v="0"/>
    <n v="125"/>
    <b v="0"/>
    <n v="4.5647569876644765"/>
    <n v="66.520080000000007"/>
    <x v="0"/>
    <s v="animation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n v="1401662239"/>
    <x v="486"/>
    <n v="1399070239"/>
    <b v="0"/>
    <n v="1"/>
    <b v="0"/>
    <n v="11000"/>
    <n v="50"/>
    <x v="0"/>
    <s v="animation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n v="1482678994"/>
    <x v="487"/>
    <n v="1477491394"/>
    <b v="0"/>
    <n v="0"/>
    <b v="0"/>
    <e v="#DIV/0!"/>
    <e v="#DIV/0!"/>
    <x v="0"/>
    <s v="animation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n v="1483924700"/>
    <x v="488"/>
    <n v="1481332700"/>
    <b v="0"/>
    <n v="0"/>
    <b v="0"/>
    <e v="#DIV/0!"/>
    <e v="#DIV/0!"/>
    <x v="0"/>
    <s v="animation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n v="1325763180"/>
    <x v="489"/>
    <n v="1323084816"/>
    <b v="0"/>
    <n v="3"/>
    <b v="0"/>
    <n v="348.82325581395349"/>
    <n v="71.666666666666671"/>
    <x v="0"/>
    <s v="animation"/>
    <s v="film &amp; video/animation"/>
  </r>
  <r>
    <n v="490"/>
    <s v="PROJECT IS CANCELLED"/>
    <s v="Cancelled"/>
    <n v="1000"/>
    <n v="0"/>
    <x v="2"/>
    <s v="US"/>
    <s v="USD"/>
    <d v="2012-08-22T23:14:45"/>
    <n v="1345677285"/>
    <x v="490"/>
    <n v="1343085285"/>
    <b v="0"/>
    <n v="0"/>
    <b v="0"/>
    <e v="#DIV/0!"/>
    <e v="#DIV/0!"/>
    <x v="0"/>
    <s v="animation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n v="1453937699"/>
    <x v="491"/>
    <n v="1451345699"/>
    <b v="0"/>
    <n v="0"/>
    <b v="0"/>
    <e v="#DIV/0!"/>
    <e v="#DIV/0!"/>
    <x v="0"/>
    <s v="animation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n v="1476319830"/>
    <x v="492"/>
    <n v="1471135830"/>
    <b v="0"/>
    <n v="0"/>
    <b v="0"/>
    <e v="#DIV/0!"/>
    <e v="#DIV/0!"/>
    <x v="0"/>
    <s v="animation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n v="1432142738"/>
    <x v="493"/>
    <n v="1429550738"/>
    <b v="0"/>
    <n v="0"/>
    <b v="0"/>
    <e v="#DIV/0!"/>
    <e v="#DIV/0!"/>
    <x v="0"/>
    <s v="animation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n v="1404356400"/>
    <x v="494"/>
    <n v="1402343765"/>
    <b v="0"/>
    <n v="3"/>
    <b v="0"/>
    <n v="645.16129032258061"/>
    <n v="10.333333333333334"/>
    <x v="0"/>
    <s v="animation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n v="1437076305"/>
    <x v="495"/>
    <n v="1434484305"/>
    <b v="0"/>
    <n v="0"/>
    <b v="0"/>
    <e v="#DIV/0!"/>
    <e v="#DIV/0!"/>
    <x v="0"/>
    <s v="animation"/>
    <s v="film &amp; video/animation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22:21:14"/>
    <n v="1392070874"/>
    <x v="496"/>
    <n v="1386886874"/>
    <b v="0"/>
    <n v="1"/>
    <b v="0"/>
    <n v="60000"/>
    <n v="1"/>
    <x v="0"/>
    <s v="animation"/>
    <s v="film &amp; video/animation"/>
  </r>
  <r>
    <n v="497"/>
    <s v="Galaxy Probe Kids"/>
    <s v="live-action/animated series pilot."/>
    <n v="4480"/>
    <n v="30"/>
    <x v="2"/>
    <s v="US"/>
    <s v="USD"/>
    <d v="2014-12-25T05:00:00"/>
    <n v="1419483600"/>
    <x v="497"/>
    <n v="1414889665"/>
    <b v="0"/>
    <n v="3"/>
    <b v="0"/>
    <n v="149.33333333333334"/>
    <n v="10"/>
    <x v="0"/>
    <s v="animation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n v="1324664249"/>
    <x v="498"/>
    <n v="1321035449"/>
    <b v="0"/>
    <n v="22"/>
    <b v="0"/>
    <n v="21.74615898463594"/>
    <n v="136.09090909090909"/>
    <x v="0"/>
    <s v="animation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n v="1255381140"/>
    <x v="499"/>
    <n v="1250630968"/>
    <b v="0"/>
    <n v="26"/>
    <b v="0"/>
    <n v="10.471204188481675"/>
    <n v="73.461538461538467"/>
    <x v="0"/>
    <s v="animation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n v="1273356960"/>
    <x v="500"/>
    <n v="1268255751"/>
    <b v="0"/>
    <n v="4"/>
    <b v="0"/>
    <n v="30.232558139534884"/>
    <n v="53.75"/>
    <x v="0"/>
    <s v="animation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n v="1310189851"/>
    <x v="501"/>
    <n v="1307597851"/>
    <b v="0"/>
    <n v="0"/>
    <b v="0"/>
    <e v="#DIV/0!"/>
    <e v="#DIV/0!"/>
    <x v="0"/>
    <s v="animation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n v="1332073025"/>
    <x v="502"/>
    <n v="1329484625"/>
    <b v="0"/>
    <n v="4"/>
    <b v="0"/>
    <n v="86.956521739130437"/>
    <n v="57.5"/>
    <x v="0"/>
    <s v="animation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n v="1421498303"/>
    <x v="503"/>
    <n v="1418906303"/>
    <b v="0"/>
    <n v="9"/>
    <b v="0"/>
    <n v="57.017543859649123"/>
    <n v="12.666666666666666"/>
    <x v="0"/>
    <s v="animation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n v="1334097387"/>
    <x v="504"/>
    <n v="1328916987"/>
    <b v="0"/>
    <n v="5"/>
    <b v="0"/>
    <n v="73.134328358208961"/>
    <n v="67"/>
    <x v="0"/>
    <s v="animation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n v="1451010086"/>
    <x v="505"/>
    <n v="1447122086"/>
    <b v="0"/>
    <n v="14"/>
    <b v="0"/>
    <n v="230.76923076923077"/>
    <n v="3.7142857142857144"/>
    <x v="0"/>
    <s v="animation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n v="1376140520"/>
    <x v="506"/>
    <n v="1373548520"/>
    <b v="0"/>
    <n v="1"/>
    <b v="0"/>
    <n v="800"/>
    <n v="250"/>
    <x v="0"/>
    <s v="animation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n v="1350687657"/>
    <x v="507"/>
    <n v="1346799657"/>
    <b v="0"/>
    <n v="10"/>
    <b v="0"/>
    <n v="31.25"/>
    <n v="64"/>
    <x v="0"/>
    <s v="animation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n v="1337955240"/>
    <x v="508"/>
    <n v="1332808501"/>
    <b v="0"/>
    <n v="3"/>
    <b v="0"/>
    <n v="125"/>
    <n v="133.33333333333334"/>
    <x v="0"/>
    <s v="animation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n v="1435504170"/>
    <x v="509"/>
    <n v="1432912170"/>
    <b v="0"/>
    <n v="1"/>
    <b v="0"/>
    <n v="500"/>
    <n v="10"/>
    <x v="0"/>
    <s v="animation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n v="1456805639"/>
    <x v="510"/>
    <n v="1454213639"/>
    <b v="0"/>
    <n v="0"/>
    <b v="0"/>
    <e v="#DIV/0!"/>
    <e v="#DIV/0!"/>
    <x v="0"/>
    <s v="animation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n v="1365228982"/>
    <x v="511"/>
    <n v="1362640582"/>
    <b v="0"/>
    <n v="5"/>
    <b v="0"/>
    <n v="33.333333333333336"/>
    <n v="30"/>
    <x v="0"/>
    <s v="animation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n v="1479667727"/>
    <x v="512"/>
    <n v="1475776127"/>
    <b v="0"/>
    <n v="2"/>
    <b v="0"/>
    <n v="727.27272727272725"/>
    <n v="5.5"/>
    <x v="0"/>
    <s v="animation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n v="1471244400"/>
    <x v="513"/>
    <n v="1467387705"/>
    <b v="0"/>
    <n v="68"/>
    <b v="0"/>
    <n v="7.181844297615628"/>
    <n v="102.38235294117646"/>
    <x v="0"/>
    <s v="animation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n v="1407595447"/>
    <x v="514"/>
    <n v="1405003447"/>
    <b v="0"/>
    <n v="3"/>
    <b v="0"/>
    <n v="30"/>
    <n v="16.666666666666668"/>
    <x v="0"/>
    <s v="animation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n v="1451389601"/>
    <x v="515"/>
    <n v="1447933601"/>
    <b v="0"/>
    <n v="34"/>
    <b v="0"/>
    <n v="3.9349316457750194"/>
    <n v="725.02941176470586"/>
    <x v="0"/>
    <s v="animation"/>
    <s v="film &amp; video/animation"/>
  </r>
  <r>
    <n v="516"/>
    <s v="Shipmates"/>
    <s v="A big brother style comedy animation series starring famous seafarers"/>
    <n v="5000"/>
    <n v="0"/>
    <x v="2"/>
    <s v="GB"/>
    <s v="GBP"/>
    <d v="2015-05-27T18:41:20"/>
    <n v="1432752080"/>
    <x v="516"/>
    <n v="1427568080"/>
    <b v="0"/>
    <n v="0"/>
    <b v="0"/>
    <e v="#DIV/0!"/>
    <e v="#DIV/0!"/>
    <x v="0"/>
    <s v="animation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n v="1486046761"/>
    <x v="517"/>
    <n v="1483454761"/>
    <b v="0"/>
    <n v="3"/>
    <b v="0"/>
    <n v="73.170731707317074"/>
    <n v="68.333333333333329"/>
    <x v="0"/>
    <s v="animation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n v="1441550760"/>
    <x v="518"/>
    <n v="1438958824"/>
    <b v="0"/>
    <n v="0"/>
    <b v="0"/>
    <e v="#DIV/0!"/>
    <e v="#DIV/0!"/>
    <x v="0"/>
    <s v="animation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n v="1354699421"/>
    <x v="519"/>
    <n v="1352107421"/>
    <b v="0"/>
    <n v="70"/>
    <b v="0"/>
    <n v="4.3703568827385286"/>
    <n v="39.228571428571428"/>
    <x v="0"/>
    <s v="animation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6:51:01"/>
    <n v="1449766261"/>
    <x v="520"/>
    <n v="1447174261"/>
    <b v="0"/>
    <n v="34"/>
    <b v="1"/>
    <n v="0.97943192948090108"/>
    <n v="150.14705882352942"/>
    <x v="1"/>
    <s v="plays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n v="1477976340"/>
    <x v="521"/>
    <n v="1475460819"/>
    <b v="0"/>
    <n v="56"/>
    <b v="1"/>
    <n v="0.95565749235474007"/>
    <n v="93.428571428571431"/>
    <x v="1"/>
    <s v="plays"/>
    <s v="theater/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n v="1458518325"/>
    <x v="522"/>
    <n v="1456793925"/>
    <b v="0"/>
    <n v="31"/>
    <b v="1"/>
    <n v="0.87209302325581395"/>
    <n v="110.96774193548387"/>
    <x v="1"/>
    <s v="plays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n v="1442805076"/>
    <x v="523"/>
    <n v="1440213076"/>
    <b v="0"/>
    <n v="84"/>
    <b v="1"/>
    <n v="0.82918739635157546"/>
    <n v="71.785714285714292"/>
    <x v="1"/>
    <s v="plays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n v="1464801169"/>
    <x v="524"/>
    <n v="1462209169"/>
    <b v="0"/>
    <n v="130"/>
    <b v="1"/>
    <n v="0.92019297761301933"/>
    <n v="29.258076923076924"/>
    <x v="1"/>
    <s v="plays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n v="1410601041"/>
    <x v="525"/>
    <n v="1406713041"/>
    <b v="0"/>
    <n v="12"/>
    <b v="1"/>
    <n v="1"/>
    <n v="1000"/>
    <x v="1"/>
    <s v="plays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n v="1438966800"/>
    <x v="526"/>
    <n v="1436278344"/>
    <b v="0"/>
    <n v="23"/>
    <b v="1"/>
    <n v="0.8771929824561403"/>
    <n v="74.347826086956516"/>
    <x v="1"/>
    <s v="plays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n v="1487347500"/>
    <x v="527"/>
    <n v="1484715366"/>
    <b v="0"/>
    <n v="158"/>
    <b v="1"/>
    <n v="0.99157164105106599"/>
    <n v="63.829113924050631"/>
    <x v="1"/>
    <s v="plays"/>
    <s v="theater/plays"/>
  </r>
  <r>
    <n v="528"/>
    <s v="Devastated No Matter What"/>
    <s v="A Festival Backed Production of a Full-Length Play."/>
    <n v="1150"/>
    <n v="1330"/>
    <x v="0"/>
    <s v="US"/>
    <s v="USD"/>
    <d v="2015-06-21T21:20:00"/>
    <n v="1434921600"/>
    <x v="528"/>
    <n v="1433109907"/>
    <b v="0"/>
    <n v="30"/>
    <b v="1"/>
    <n v="0.86466165413533835"/>
    <n v="44.333333333333336"/>
    <x v="1"/>
    <s v="plays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n v="1484110800"/>
    <x v="529"/>
    <n v="1482281094"/>
    <b v="0"/>
    <n v="18"/>
    <b v="1"/>
    <n v="0.76677316293929709"/>
    <n v="86.944444444444443"/>
    <x v="1"/>
    <s v="plays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n v="1435111200"/>
    <x v="530"/>
    <n v="1433254268"/>
    <b v="0"/>
    <n v="29"/>
    <b v="1"/>
    <n v="0.92779291553133514"/>
    <n v="126.55172413793103"/>
    <x v="1"/>
    <s v="plays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n v="1481957940"/>
    <x v="531"/>
    <n v="1478050429"/>
    <b v="0"/>
    <n v="31"/>
    <b v="1"/>
    <n v="1"/>
    <n v="129.03225806451613"/>
    <x v="1"/>
    <s v="plays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n v="1463098208"/>
    <x v="532"/>
    <n v="1460506208"/>
    <b v="0"/>
    <n v="173"/>
    <b v="1"/>
    <n v="0.81135902636916835"/>
    <n v="71.242774566473983"/>
    <x v="1"/>
    <s v="plays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n v="1463394365"/>
    <x v="533"/>
    <n v="1461320765"/>
    <b v="0"/>
    <n v="17"/>
    <b v="1"/>
    <n v="0.99800399201596801"/>
    <n v="117.88235294117646"/>
    <x v="1"/>
    <s v="plays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n v="1446418800"/>
    <x v="534"/>
    <n v="1443036470"/>
    <b v="0"/>
    <n v="48"/>
    <b v="1"/>
    <n v="0.95541401273885351"/>
    <n v="327.08333333333331"/>
    <x v="1"/>
    <s v="plays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n v="1483707905"/>
    <x v="535"/>
    <n v="1481115905"/>
    <b v="0"/>
    <n v="59"/>
    <b v="1"/>
    <n v="0.97560975609756095"/>
    <n v="34.745762711864408"/>
    <x v="1"/>
    <s v="plays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n v="1438624800"/>
    <x v="536"/>
    <n v="1435133807"/>
    <b v="0"/>
    <n v="39"/>
    <b v="1"/>
    <n v="0.8456117873158232"/>
    <n v="100.06410256410257"/>
    <x v="1"/>
    <s v="plays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n v="1446665191"/>
    <x v="537"/>
    <n v="1444069591"/>
    <b v="0"/>
    <n v="59"/>
    <b v="1"/>
    <n v="0.82987551867219922"/>
    <n v="40.847457627118644"/>
    <x v="1"/>
    <s v="plays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n v="1463166263"/>
    <x v="538"/>
    <n v="1460574263"/>
    <b v="0"/>
    <n v="60"/>
    <b v="1"/>
    <n v="0.33066596124594932"/>
    <n v="252.01666666666668"/>
    <x v="1"/>
    <s v="plays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n v="1467681107"/>
    <x v="539"/>
    <n v="1465866707"/>
    <b v="0"/>
    <n v="20"/>
    <b v="1"/>
    <n v="0.99360120821906917"/>
    <n v="25.161000000000001"/>
    <x v="1"/>
    <s v="plays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9:36:46"/>
    <n v="1423078606"/>
    <x v="540"/>
    <n v="1420486606"/>
    <b v="0"/>
    <n v="1"/>
    <b v="0"/>
    <n v="15000"/>
    <n v="1"/>
    <x v="2"/>
    <s v="web"/>
    <s v="technology/web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9T01:07:14"/>
    <n v="1446080834"/>
    <x v="541"/>
    <n v="1443488834"/>
    <b v="0"/>
    <n v="1"/>
    <b v="0"/>
    <n v="180"/>
    <n v="25"/>
    <x v="2"/>
    <s v="web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n v="1462293716"/>
    <x v="542"/>
    <n v="1457113316"/>
    <b v="0"/>
    <n v="1"/>
    <b v="0"/>
    <n v="250000"/>
    <n v="1"/>
    <x v="2"/>
    <s v="web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n v="1414807962"/>
    <x v="543"/>
    <n v="1412215962"/>
    <b v="0"/>
    <n v="2"/>
    <b v="0"/>
    <n v="314.28571428571428"/>
    <n v="35"/>
    <x v="2"/>
    <s v="web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n v="1467647160"/>
    <x v="544"/>
    <n v="1465055160"/>
    <b v="0"/>
    <n v="2"/>
    <b v="0"/>
    <n v="83.333333333333329"/>
    <n v="3"/>
    <x v="2"/>
    <s v="web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n v="1447600389"/>
    <x v="545"/>
    <n v="1444140789"/>
    <b v="0"/>
    <n v="34"/>
    <b v="0"/>
    <n v="3.6517674554484372"/>
    <n v="402.70588235294116"/>
    <x v="2"/>
    <s v="web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n v="1445097715"/>
    <x v="546"/>
    <n v="1441209715"/>
    <b v="0"/>
    <n v="2"/>
    <b v="0"/>
    <n v="1153.8461538461538"/>
    <n v="26"/>
    <x v="2"/>
    <s v="web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n v="1455122564"/>
    <x v="547"/>
    <n v="1452530564"/>
    <b v="0"/>
    <n v="0"/>
    <b v="0"/>
    <e v="#DIV/0!"/>
    <e v="#DIV/0!"/>
    <x v="2"/>
    <s v="web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n v="1446154848"/>
    <x v="548"/>
    <n v="1443562848"/>
    <b v="0"/>
    <n v="1"/>
    <b v="0"/>
    <n v="1111.1111111111111"/>
    <n v="9"/>
    <x v="2"/>
    <s v="web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n v="1436368622"/>
    <x v="549"/>
    <n v="1433776622"/>
    <b v="0"/>
    <n v="8"/>
    <b v="0"/>
    <n v="36.764705882352942"/>
    <n v="8.5"/>
    <x v="2"/>
    <s v="web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n v="1485838800"/>
    <x v="550"/>
    <n v="1484756245"/>
    <b v="0"/>
    <n v="4"/>
    <b v="0"/>
    <n v="142.85714285714286"/>
    <n v="8.75"/>
    <x v="2"/>
    <s v="web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n v="1438451580"/>
    <x v="551"/>
    <n v="1434609424"/>
    <b v="0"/>
    <n v="28"/>
    <b v="0"/>
    <n v="19.836022216344883"/>
    <n v="135.03571428571428"/>
    <x v="2"/>
    <s v="web"/>
    <s v="technology/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n v="1452350896"/>
    <x v="552"/>
    <n v="1447166896"/>
    <b v="0"/>
    <n v="0"/>
    <b v="0"/>
    <e v="#DIV/0!"/>
    <e v="#DIV/0!"/>
    <x v="2"/>
    <s v="web"/>
    <s v="technology/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n v="1415988991"/>
    <x v="553"/>
    <n v="1413393391"/>
    <b v="0"/>
    <n v="6"/>
    <b v="0"/>
    <n v="203.2520325203252"/>
    <n v="20.5"/>
    <x v="2"/>
    <s v="web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n v="1413735972"/>
    <x v="554"/>
    <n v="1411143972"/>
    <b v="0"/>
    <n v="22"/>
    <b v="0"/>
    <n v="2.7330508474576272"/>
    <n v="64.36363636363636"/>
    <x v="2"/>
    <s v="web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n v="1465720143"/>
    <x v="555"/>
    <n v="1463128143"/>
    <b v="0"/>
    <n v="0"/>
    <b v="0"/>
    <e v="#DIV/0!"/>
    <e v="#DIV/0!"/>
    <x v="2"/>
    <s v="web"/>
    <s v="technology/web"/>
  </r>
  <r>
    <n v="556"/>
    <s v="Braille Academy"/>
    <s v="An educational platform for learning Unified English Braille Code"/>
    <n v="8000"/>
    <n v="200"/>
    <x v="2"/>
    <s v="US"/>
    <s v="USD"/>
    <d v="2016-01-06T20:38:37"/>
    <n v="1452112717"/>
    <x v="556"/>
    <n v="1449520717"/>
    <b v="0"/>
    <n v="1"/>
    <b v="0"/>
    <n v="40"/>
    <n v="200"/>
    <x v="2"/>
    <s v="web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n v="1480721803"/>
    <x v="557"/>
    <n v="1478126203"/>
    <b v="0"/>
    <n v="20"/>
    <b v="0"/>
    <n v="109.80966325036603"/>
    <n v="68.3"/>
    <x v="2"/>
    <s v="web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n v="1427227905"/>
    <x v="558"/>
    <n v="1424639505"/>
    <b v="0"/>
    <n v="0"/>
    <b v="0"/>
    <e v="#DIV/0!"/>
    <e v="#DIV/0!"/>
    <x v="2"/>
    <s v="web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n v="1449989260"/>
    <x v="559"/>
    <n v="1447397260"/>
    <b v="0"/>
    <n v="1"/>
    <b v="0"/>
    <n v="4800"/>
    <n v="50"/>
    <x v="2"/>
    <s v="web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n v="1418841045"/>
    <x v="560"/>
    <n v="1416249045"/>
    <b v="0"/>
    <n v="3"/>
    <b v="0"/>
    <n v="8333.3333333333339"/>
    <n v="4"/>
    <x v="2"/>
    <s v="web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n v="1445874513"/>
    <x v="561"/>
    <n v="1442850513"/>
    <b v="0"/>
    <n v="2"/>
    <b v="0"/>
    <n v="272.72727272727275"/>
    <n v="27.5"/>
    <x v="2"/>
    <s v="web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n v="1482052815"/>
    <x v="562"/>
    <n v="1479460815"/>
    <b v="0"/>
    <n v="0"/>
    <b v="0"/>
    <e v="#DIV/0!"/>
    <e v="#DIV/0!"/>
    <x v="2"/>
    <s v="web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n v="1424137247"/>
    <x v="563"/>
    <n v="1421545247"/>
    <b v="0"/>
    <n v="2"/>
    <b v="0"/>
    <n v="1102.9411764705883"/>
    <n v="34"/>
    <x v="2"/>
    <s v="web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n v="1457822275"/>
    <x v="564"/>
    <n v="1455230275"/>
    <b v="0"/>
    <n v="1"/>
    <b v="0"/>
    <n v="18000"/>
    <n v="1"/>
    <x v="2"/>
    <s v="web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n v="1436554249"/>
    <x v="565"/>
    <n v="1433962249"/>
    <b v="0"/>
    <n v="0"/>
    <b v="0"/>
    <e v="#DIV/0!"/>
    <e v="#DIV/0!"/>
    <x v="2"/>
    <s v="web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n v="1468513533"/>
    <x v="566"/>
    <n v="1465921533"/>
    <b v="0"/>
    <n v="1"/>
    <b v="0"/>
    <n v="5000"/>
    <n v="1"/>
    <x v="2"/>
    <s v="web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n v="1420143194"/>
    <x v="567"/>
    <n v="1417551194"/>
    <b v="0"/>
    <n v="0"/>
    <b v="0"/>
    <e v="#DIV/0!"/>
    <e v="#DIV/0!"/>
    <x v="2"/>
    <s v="web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n v="1452942000"/>
    <x v="568"/>
    <n v="1449785223"/>
    <b v="0"/>
    <n v="5"/>
    <b v="0"/>
    <n v="100"/>
    <n v="49"/>
    <x v="2"/>
    <s v="web"/>
    <s v="technology/web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20:20:12"/>
    <n v="1451679612"/>
    <x v="569"/>
    <n v="1449087612"/>
    <b v="0"/>
    <n v="1"/>
    <b v="0"/>
    <n v="125"/>
    <n v="20"/>
    <x v="2"/>
    <s v="web"/>
    <s v="technology/web"/>
  </r>
  <r>
    <n v="570"/>
    <s v="Relaunching in May"/>
    <s v="Humans have AM/FM/Satellite radio, kids have radio Disney, pets have DogCatRadio."/>
    <n v="85000"/>
    <n v="142"/>
    <x v="2"/>
    <s v="US"/>
    <s v="USD"/>
    <d v="2016-02-18T19:09:29"/>
    <n v="1455822569"/>
    <x v="570"/>
    <n v="1453230569"/>
    <b v="0"/>
    <n v="1"/>
    <b v="0"/>
    <n v="598.5915492957746"/>
    <n v="142"/>
    <x v="2"/>
    <s v="web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n v="1437969540"/>
    <x v="571"/>
    <n v="1436297723"/>
    <b v="0"/>
    <n v="2"/>
    <b v="0"/>
    <n v="235.84905660377359"/>
    <n v="53"/>
    <x v="2"/>
    <s v="web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n v="1446660688"/>
    <x v="572"/>
    <n v="1444065088"/>
    <b v="0"/>
    <n v="0"/>
    <b v="0"/>
    <e v="#DIV/0!"/>
    <e v="#DIV/0!"/>
    <x v="2"/>
    <s v="web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n v="1421543520"/>
    <x v="573"/>
    <n v="1416445931"/>
    <b v="0"/>
    <n v="9"/>
    <b v="0"/>
    <n v="256.90173410404623"/>
    <n v="38.444444444444443"/>
    <x v="2"/>
    <s v="web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n v="1476873507"/>
    <x v="574"/>
    <n v="1474281507"/>
    <b v="0"/>
    <n v="4"/>
    <b v="0"/>
    <n v="139.75"/>
    <n v="20"/>
    <x v="2"/>
    <s v="web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n v="1434213443"/>
    <x v="575"/>
    <n v="1431621443"/>
    <b v="0"/>
    <n v="4"/>
    <b v="0"/>
    <n v="231.66023166023166"/>
    <n v="64.75"/>
    <x v="2"/>
    <s v="web"/>
    <s v="technology/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10:19:12"/>
    <n v="1427537952"/>
    <x v="576"/>
    <n v="1422357552"/>
    <b v="0"/>
    <n v="1"/>
    <b v="0"/>
    <n v="80000"/>
    <n v="1"/>
    <x v="2"/>
    <s v="web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n v="1463753302"/>
    <x v="577"/>
    <n v="1458569302"/>
    <b v="0"/>
    <n v="1"/>
    <b v="0"/>
    <n v="500"/>
    <n v="10"/>
    <x v="2"/>
    <s v="web"/>
    <s v="technology/web"/>
  </r>
  <r>
    <n v="578"/>
    <s v="weBuy Crowdsourced Shopping"/>
    <s v="weBuy trade built on technology and Crowd Sourced Power"/>
    <n v="125000"/>
    <n v="14"/>
    <x v="2"/>
    <s v="GB"/>
    <s v="GBP"/>
    <d v="2015-09-07T13:53:13"/>
    <n v="1441633993"/>
    <x v="578"/>
    <n v="1439560393"/>
    <b v="0"/>
    <n v="7"/>
    <b v="0"/>
    <n v="8928.5714285714294"/>
    <n v="2"/>
    <x v="2"/>
    <s v="web"/>
    <s v="technology/web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20:27:03"/>
    <n v="1419539223"/>
    <x v="579"/>
    <n v="1416947223"/>
    <b v="0"/>
    <n v="5"/>
    <b v="0"/>
    <n v="68.571428571428569"/>
    <n v="35"/>
    <x v="2"/>
    <s v="web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n v="1474580867"/>
    <x v="580"/>
    <n v="1471988867"/>
    <b v="0"/>
    <n v="1"/>
    <b v="0"/>
    <n v="3000"/>
    <n v="1"/>
    <x v="2"/>
    <s v="web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n v="1438474704"/>
    <x v="581"/>
    <n v="1435882704"/>
    <b v="0"/>
    <n v="0"/>
    <b v="0"/>
    <e v="#DIV/0!"/>
    <e v="#DIV/0!"/>
    <x v="2"/>
    <s v="web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n v="1426442400"/>
    <x v="582"/>
    <n v="1424454319"/>
    <b v="0"/>
    <n v="0"/>
    <b v="0"/>
    <e v="#DIV/0!"/>
    <e v="#DIV/0!"/>
    <x v="2"/>
    <s v="web"/>
    <s v="technology/web"/>
  </r>
  <r>
    <n v="583"/>
    <s v="HackersArchive.com"/>
    <s v="HackersArchive.com will help rid the web of viruses and scams found everywhere else you look!"/>
    <n v="9000"/>
    <n v="1"/>
    <x v="2"/>
    <s v="US"/>
    <s v="USD"/>
    <d v="2015-03-19T21:31:27"/>
    <n v="1426800687"/>
    <x v="583"/>
    <n v="1424212287"/>
    <b v="0"/>
    <n v="1"/>
    <b v="0"/>
    <n v="9000"/>
    <n v="1"/>
    <x v="2"/>
    <s v="web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n v="1426522316"/>
    <x v="584"/>
    <n v="1423933916"/>
    <b v="0"/>
    <n v="2"/>
    <b v="0"/>
    <n v="100"/>
    <n v="5"/>
    <x v="2"/>
    <s v="web"/>
    <s v="technology/web"/>
  </r>
  <r>
    <n v="585"/>
    <s v="Link Card"/>
    <s v="SAVE UP TO 40% WHEN YOU SPEND!_x000a__x000a_PRE-ORDER YOUR LINK CARD TODAY"/>
    <n v="9000"/>
    <n v="0"/>
    <x v="2"/>
    <s v="GB"/>
    <s v="GBP"/>
    <d v="2015-12-01T00:00:00"/>
    <n v="1448928000"/>
    <x v="585"/>
    <n v="1444123377"/>
    <b v="0"/>
    <n v="0"/>
    <b v="0"/>
    <e v="#DIV/0!"/>
    <e v="#DIV/0!"/>
    <x v="2"/>
    <s v="web"/>
    <s v="technology/web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20:30:07"/>
    <n v="1424032207"/>
    <x v="586"/>
    <n v="1421440207"/>
    <b v="0"/>
    <n v="4"/>
    <b v="0"/>
    <n v="178.57142857142858"/>
    <n v="14"/>
    <x v="2"/>
    <s v="web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n v="1429207833"/>
    <x v="587"/>
    <n v="1426615833"/>
    <b v="0"/>
    <n v="7"/>
    <b v="0"/>
    <n v="11.009174311926605"/>
    <n v="389.28571428571428"/>
    <x v="2"/>
    <s v="web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n v="1479410886"/>
    <x v="588"/>
    <n v="1474223286"/>
    <b v="0"/>
    <n v="2"/>
    <b v="0"/>
    <n v="29.900332225913623"/>
    <n v="150.5"/>
    <x v="2"/>
    <s v="web"/>
    <s v="technology/web"/>
  </r>
  <r>
    <n v="589"/>
    <s v="Get Neighborly"/>
    <s v="Services closer than you think..."/>
    <n v="7500"/>
    <n v="1"/>
    <x v="2"/>
    <s v="US"/>
    <s v="USD"/>
    <d v="2015-07-08T14:44:59"/>
    <n v="1436366699"/>
    <x v="589"/>
    <n v="1435070699"/>
    <b v="0"/>
    <n v="1"/>
    <b v="0"/>
    <n v="7500"/>
    <n v="1"/>
    <x v="2"/>
    <s v="web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n v="1454936460"/>
    <x v="590"/>
    <n v="1452259131"/>
    <b v="0"/>
    <n v="9"/>
    <b v="0"/>
    <n v="22.421524663677129"/>
    <n v="24.777777777777779"/>
    <x v="2"/>
    <s v="web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n v="1437570130"/>
    <x v="591"/>
    <n v="1434978130"/>
    <b v="0"/>
    <n v="2"/>
    <b v="0"/>
    <n v="1639.344262295082"/>
    <n v="30.5"/>
    <x v="2"/>
    <s v="web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n v="1417584860"/>
    <x v="592"/>
    <n v="1414992860"/>
    <b v="0"/>
    <n v="1"/>
    <b v="0"/>
    <n v="30"/>
    <n v="250"/>
    <x v="2"/>
    <s v="web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n v="1428333345"/>
    <x v="593"/>
    <n v="1425744945"/>
    <b v="0"/>
    <n v="7"/>
    <b v="0"/>
    <n v="4.3478260869565215"/>
    <n v="16.428571428571427"/>
    <x v="2"/>
    <s v="web"/>
    <s v="technology/web"/>
  </r>
  <r>
    <n v="594"/>
    <s v="Unleashed Fitness"/>
    <s v="Creating a fitness site that will change the fitness game forever!"/>
    <n v="25000"/>
    <n v="26"/>
    <x v="2"/>
    <s v="US"/>
    <s v="USD"/>
    <d v="2016-04-16T18:43:26"/>
    <n v="1460832206"/>
    <x v="594"/>
    <n v="1458240206"/>
    <b v="0"/>
    <n v="2"/>
    <b v="0"/>
    <n v="961.53846153846155"/>
    <n v="13"/>
    <x v="2"/>
    <s v="web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n v="1430703638"/>
    <x v="595"/>
    <n v="1426815638"/>
    <b v="0"/>
    <n v="8"/>
    <b v="0"/>
    <n v="234.74178403755869"/>
    <n v="53.25"/>
    <x v="2"/>
    <s v="web"/>
    <s v="technology/web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21:31:32"/>
    <n v="1478122292"/>
    <x v="596"/>
    <n v="1475530292"/>
    <b v="0"/>
    <n v="2"/>
    <b v="0"/>
    <n v="3333.3333333333335"/>
    <n v="3"/>
    <x v="2"/>
    <s v="web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n v="1469980800"/>
    <x v="597"/>
    <n v="1466787335"/>
    <b v="0"/>
    <n v="2"/>
    <b v="0"/>
    <n v="375"/>
    <n v="10"/>
    <x v="2"/>
    <s v="web"/>
    <s v="technology/web"/>
  </r>
  <r>
    <n v="598"/>
    <s v="Goals not creeds"/>
    <s v="This is a project to create a crowd-funding site for Urantia Book readers worldwide."/>
    <n v="2500"/>
    <n v="850"/>
    <x v="2"/>
    <s v="US"/>
    <s v="USD"/>
    <d v="2014-12-05T00:03:01"/>
    <n v="1417737781"/>
    <x v="598"/>
    <n v="1415145781"/>
    <b v="0"/>
    <n v="7"/>
    <b v="0"/>
    <n v="2.9411764705882355"/>
    <n v="121.42857142857143"/>
    <x v="2"/>
    <s v="web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n v="1425827760"/>
    <x v="599"/>
    <n v="1423769402"/>
    <b v="0"/>
    <n v="2"/>
    <b v="0"/>
    <n v="1612.9032258064517"/>
    <n v="15.5"/>
    <x v="2"/>
    <s v="web"/>
    <s v="technology/web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9:09:22"/>
    <n v="1431198562"/>
    <x v="600"/>
    <n v="1426014562"/>
    <b v="0"/>
    <n v="1"/>
    <b v="0"/>
    <n v="50"/>
    <n v="100"/>
    <x v="2"/>
    <s v="web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n v="1419626139"/>
    <x v="601"/>
    <n v="1417034139"/>
    <b v="0"/>
    <n v="6"/>
    <b v="0"/>
    <n v="71.428571428571431"/>
    <n v="23.333333333333332"/>
    <x v="2"/>
    <s v="web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n v="1434654215"/>
    <x v="602"/>
    <n v="1432062215"/>
    <b v="0"/>
    <n v="0"/>
    <b v="0"/>
    <e v="#DIV/0!"/>
    <e v="#DIV/0!"/>
    <x v="2"/>
    <s v="web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n v="1408029623"/>
    <x v="603"/>
    <n v="1405437623"/>
    <b v="0"/>
    <n v="13"/>
    <b v="0"/>
    <n v="25.422867021456902"/>
    <n v="45.386153846153846"/>
    <x v="2"/>
    <s v="web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n v="1409187056"/>
    <x v="604"/>
    <n v="1406595056"/>
    <b v="0"/>
    <n v="0"/>
    <b v="0"/>
    <e v="#DIV/0!"/>
    <e v="#DIV/0!"/>
    <x v="2"/>
    <s v="web"/>
    <s v="technology/web"/>
  </r>
  <r>
    <n v="605"/>
    <s v="Teach Your Parents iPad (Canceled)"/>
    <s v="An iPad support care package for your parents / seniors."/>
    <n v="5000"/>
    <n v="131"/>
    <x v="1"/>
    <s v="US"/>
    <s v="USD"/>
    <d v="2015-08-23T08:35:08"/>
    <n v="1440318908"/>
    <x v="605"/>
    <n v="1436430908"/>
    <b v="0"/>
    <n v="8"/>
    <b v="0"/>
    <n v="38.167938931297712"/>
    <n v="16.375"/>
    <x v="2"/>
    <s v="web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n v="1432479600"/>
    <x v="606"/>
    <n v="1428507409"/>
    <b v="0"/>
    <n v="1"/>
    <b v="0"/>
    <n v="500"/>
    <n v="10"/>
    <x v="2"/>
    <s v="web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n v="1448225336"/>
    <x v="607"/>
    <n v="1445629736"/>
    <b v="0"/>
    <n v="0"/>
    <b v="0"/>
    <e v="#DIV/0!"/>
    <e v="#DIV/0!"/>
    <x v="2"/>
    <s v="web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n v="1434405980"/>
    <x v="608"/>
    <n v="1431813980"/>
    <b v="0"/>
    <n v="5"/>
    <b v="0"/>
    <n v="102.6694045174538"/>
    <n v="292.2"/>
    <x v="2"/>
    <s v="web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n v="1448761744"/>
    <x v="609"/>
    <n v="1446166144"/>
    <b v="0"/>
    <n v="1"/>
    <b v="0"/>
    <n v="156"/>
    <n v="5"/>
    <x v="2"/>
    <s v="web"/>
    <s v="technology/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9:56:26"/>
    <n v="1429732586"/>
    <x v="610"/>
    <n v="1427140586"/>
    <b v="0"/>
    <n v="0"/>
    <b v="0"/>
    <e v="#DIV/0!"/>
    <e v="#DIV/0!"/>
    <x v="2"/>
    <s v="web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n v="1453210037"/>
    <x v="611"/>
    <n v="1448026037"/>
    <b v="0"/>
    <n v="0"/>
    <b v="0"/>
    <e v="#DIV/0!"/>
    <e v="#DIV/0!"/>
    <x v="2"/>
    <s v="web"/>
    <s v="technology/web"/>
  </r>
  <r>
    <n v="612"/>
    <s v="Web Streaming 2.0 (Canceled)"/>
    <s v="A Fast and Reliable new Web platform to stream videos from Internet"/>
    <n v="10000"/>
    <n v="0"/>
    <x v="1"/>
    <s v="IT"/>
    <s v="EUR"/>
    <d v="2016-09-02T00:45:46"/>
    <n v="1472777146"/>
    <x v="612"/>
    <n v="1470185146"/>
    <b v="0"/>
    <n v="0"/>
    <b v="0"/>
    <e v="#DIV/0!"/>
    <e v="#DIV/0!"/>
    <x v="2"/>
    <s v="web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n v="1443675540"/>
    <x v="613"/>
    <n v="1441022120"/>
    <b v="0"/>
    <n v="121"/>
    <b v="0"/>
    <n v="4.6809174598221253"/>
    <n v="105.93388429752066"/>
    <x v="2"/>
    <s v="web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n v="1466731740"/>
    <x v="614"/>
    <n v="1464139740"/>
    <b v="0"/>
    <n v="0"/>
    <b v="0"/>
    <e v="#DIV/0!"/>
    <e v="#DIV/0!"/>
    <x v="2"/>
    <s v="web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n v="1443149759"/>
    <x v="615"/>
    <n v="1440557759"/>
    <b v="0"/>
    <n v="0"/>
    <b v="0"/>
    <e v="#DIV/0!"/>
    <e v="#DIV/0!"/>
    <x v="2"/>
    <s v="web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n v="1488013307"/>
    <x v="616"/>
    <n v="1485421307"/>
    <b v="0"/>
    <n v="0"/>
    <b v="0"/>
    <e v="#DIV/0!"/>
    <e v="#DIV/0!"/>
    <x v="2"/>
    <s v="web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n v="1431072843"/>
    <x v="617"/>
    <n v="1427184843"/>
    <b v="0"/>
    <n v="3"/>
    <b v="0"/>
    <n v="33.333333333333336"/>
    <n v="20"/>
    <x v="2"/>
    <s v="web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n v="1449689203"/>
    <x v="618"/>
    <n v="1447097203"/>
    <b v="0"/>
    <n v="0"/>
    <b v="0"/>
    <e v="#DIV/0!"/>
    <e v="#DIV/0!"/>
    <x v="2"/>
    <s v="web"/>
    <s v="technology/web"/>
  </r>
  <r>
    <n v="619"/>
    <s v="Big Data (Canceled)"/>
    <s v="Big Data Sets for researchers interested in improving the quality of life."/>
    <n v="2500000"/>
    <n v="1"/>
    <x v="1"/>
    <s v="US"/>
    <s v="USD"/>
    <d v="2014-11-25T16:36:30"/>
    <n v="1416933390"/>
    <x v="619"/>
    <n v="1411745790"/>
    <b v="0"/>
    <n v="1"/>
    <b v="0"/>
    <n v="2500000"/>
    <n v="1"/>
    <x v="2"/>
    <s v="web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n v="1408986738"/>
    <x v="620"/>
    <n v="1405098738"/>
    <b v="0"/>
    <n v="1"/>
    <b v="0"/>
    <n v="100"/>
    <n v="300"/>
    <x v="2"/>
    <s v="web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n v="1467934937"/>
    <x v="621"/>
    <n v="1465342937"/>
    <b v="0"/>
    <n v="3"/>
    <b v="0"/>
    <n v="95.785440613026822"/>
    <n v="87"/>
    <x v="2"/>
    <s v="web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n v="1467398138"/>
    <x v="622"/>
    <n v="1465670138"/>
    <b v="0"/>
    <n v="9"/>
    <b v="0"/>
    <n v="17.595307917888562"/>
    <n v="37.888888888888886"/>
    <x v="2"/>
    <s v="web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n v="1432771997"/>
    <x v="623"/>
    <n v="1430179997"/>
    <b v="0"/>
    <n v="0"/>
    <b v="0"/>
    <e v="#DIV/0!"/>
    <e v="#DIV/0!"/>
    <x v="2"/>
    <s v="web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n v="1431647041"/>
    <x v="624"/>
    <n v="1429055041"/>
    <b v="0"/>
    <n v="0"/>
    <b v="0"/>
    <e v="#DIV/0!"/>
    <e v="#DIV/0!"/>
    <x v="2"/>
    <s v="web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n v="1490560177"/>
    <x v="625"/>
    <n v="1487971777"/>
    <b v="0"/>
    <n v="0"/>
    <b v="0"/>
    <e v="#DIV/0!"/>
    <e v="#DIV/0!"/>
    <x v="2"/>
    <s v="web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n v="1439644920"/>
    <x v="626"/>
    <n v="1436793939"/>
    <b v="0"/>
    <n v="39"/>
    <b v="0"/>
    <n v="5.7537399309551205"/>
    <n v="111.41025641025641"/>
    <x v="2"/>
    <s v="web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n v="1457996400"/>
    <x v="627"/>
    <n v="1452842511"/>
    <b v="0"/>
    <n v="1"/>
    <b v="0"/>
    <n v="5000"/>
    <n v="90"/>
    <x v="2"/>
    <s v="web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n v="1405269457"/>
    <x v="628"/>
    <n v="1402677457"/>
    <b v="0"/>
    <n v="0"/>
    <b v="0"/>
    <e v="#DIV/0!"/>
    <e v="#DIV/0!"/>
    <x v="2"/>
    <s v="web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n v="1463239108"/>
    <x v="629"/>
    <n v="1460647108"/>
    <b v="0"/>
    <n v="3"/>
    <b v="0"/>
    <n v="571.42857142857144"/>
    <n v="116.66666666666667"/>
    <x v="2"/>
    <s v="web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n v="1441516200"/>
    <x v="630"/>
    <n v="1438959121"/>
    <b v="0"/>
    <n v="1"/>
    <b v="0"/>
    <n v="1199.9000000000001"/>
    <n v="10"/>
    <x v="2"/>
    <s v="web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n v="1464460329"/>
    <x v="631"/>
    <n v="1461954729"/>
    <b v="0"/>
    <n v="9"/>
    <b v="0"/>
    <n v="72.463768115942031"/>
    <n v="76.666666666666671"/>
    <x v="2"/>
    <s v="web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n v="1448470165"/>
    <x v="632"/>
    <n v="1445874565"/>
    <b v="0"/>
    <n v="0"/>
    <b v="0"/>
    <e v="#DIV/0!"/>
    <e v="#DIV/0!"/>
    <x v="2"/>
    <s v="web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n v="1466204400"/>
    <x v="633"/>
    <n v="1463469062"/>
    <b v="0"/>
    <n v="25"/>
    <b v="0"/>
    <n v="8.0321285140562253"/>
    <n v="49.8"/>
    <x v="2"/>
    <s v="web"/>
    <s v="technology/web"/>
  </r>
  <r>
    <n v="634"/>
    <s v="pitchtograndma (Canceled)"/>
    <s v="We help companies to explain what they do in simple, grandma-would-understand terms."/>
    <n v="5000"/>
    <n v="1"/>
    <x v="1"/>
    <s v="US"/>
    <s v="USD"/>
    <d v="2015-02-26T22:17:09"/>
    <n v="1424989029"/>
    <x v="634"/>
    <n v="1422397029"/>
    <b v="0"/>
    <n v="1"/>
    <b v="0"/>
    <n v="5000"/>
    <n v="1"/>
    <x v="2"/>
    <s v="web"/>
    <s v="technology/web"/>
  </r>
  <r>
    <n v="635"/>
    <s v="Pleero, A Technology Team Building Website (Canceled)"/>
    <s v="Network used for building technology development teams."/>
    <n v="25000"/>
    <n v="2"/>
    <x v="1"/>
    <s v="US"/>
    <s v="USD"/>
    <d v="2015-04-12T02:12:42"/>
    <n v="1428804762"/>
    <x v="635"/>
    <n v="1426212762"/>
    <b v="0"/>
    <n v="1"/>
    <b v="0"/>
    <n v="12500"/>
    <n v="2"/>
    <x v="2"/>
    <s v="web"/>
    <s v="technology/web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10:47:00"/>
    <n v="1433587620"/>
    <x v="636"/>
    <n v="1430996150"/>
    <b v="0"/>
    <n v="1"/>
    <b v="0"/>
    <n v="500"/>
    <n v="4"/>
    <x v="2"/>
    <s v="web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n v="1488063840"/>
    <x v="637"/>
    <n v="1485558318"/>
    <b v="0"/>
    <n v="0"/>
    <b v="0"/>
    <e v="#DIV/0!"/>
    <e v="#DIV/0!"/>
    <x v="2"/>
    <s v="web"/>
    <s v="technology/web"/>
  </r>
  <r>
    <n v="638"/>
    <s v="W (Canceled)"/>
    <s v="O0"/>
    <n v="200000"/>
    <n v="18"/>
    <x v="1"/>
    <s v="DE"/>
    <s v="EUR"/>
    <d v="2017-03-25T13:14:22"/>
    <n v="1490447662"/>
    <x v="638"/>
    <n v="1485267262"/>
    <b v="0"/>
    <n v="6"/>
    <b v="0"/>
    <n v="11111.111111111111"/>
    <n v="3"/>
    <x v="2"/>
    <s v="web"/>
    <s v="technology/web"/>
  </r>
  <r>
    <n v="639"/>
    <s v="Kids Educational Social Media Site (Canceled)"/>
    <s v="Development of a Safe and Educational Social Media site for kids."/>
    <n v="1000000"/>
    <n v="1"/>
    <x v="1"/>
    <s v="US"/>
    <s v="USD"/>
    <d v="2014-10-13T13:59:55"/>
    <n v="1413208795"/>
    <x v="639"/>
    <n v="1408024795"/>
    <b v="0"/>
    <n v="1"/>
    <b v="0"/>
    <n v="1000000"/>
    <n v="1"/>
    <x v="2"/>
    <s v="web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23:00:00"/>
    <n v="1480028400"/>
    <x v="640"/>
    <n v="1478685915"/>
    <b v="0"/>
    <n v="2"/>
    <b v="1"/>
    <n v="0.69306930693069302"/>
    <n v="50.5"/>
    <x v="2"/>
    <s v="wearables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n v="1439473248"/>
    <x v="641"/>
    <n v="1436881248"/>
    <b v="0"/>
    <n v="315"/>
    <b v="1"/>
    <n v="0.83919018147487678"/>
    <n v="151.31746031746033"/>
    <x v="2"/>
    <s v="wearables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n v="1439998674"/>
    <x v="642"/>
    <n v="1436888274"/>
    <b v="0"/>
    <n v="2174"/>
    <b v="1"/>
    <n v="6.8470405379035051E-2"/>
    <n v="134.3592456301748"/>
    <x v="2"/>
    <s v="wearables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n v="1433085875"/>
    <x v="643"/>
    <n v="1428333875"/>
    <b v="0"/>
    <n v="152"/>
    <b v="1"/>
    <n v="0.94510812036897018"/>
    <n v="174.02631578947367"/>
    <x v="2"/>
    <s v="wearables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n v="1414544400"/>
    <x v="644"/>
    <n v="1410883139"/>
    <b v="0"/>
    <n v="1021"/>
    <b v="1"/>
    <n v="0.33320236259134411"/>
    <n v="73.486268364348675"/>
    <x v="2"/>
    <s v="wearables"/>
    <s v="technology/wearables"/>
  </r>
  <r>
    <n v="645"/>
    <s v="Carbon Fiber Collar Stays"/>
    <s v="Ever wanted to own something made out of carbon fiber? Now you can!"/>
    <n v="2000"/>
    <n v="5574"/>
    <x v="0"/>
    <s v="US"/>
    <s v="USD"/>
    <d v="2016-08-12T00:37:54"/>
    <n v="1470962274"/>
    <x v="645"/>
    <n v="1468370274"/>
    <b v="0"/>
    <n v="237"/>
    <b v="1"/>
    <n v="0.35880875493362036"/>
    <n v="23.518987341772153"/>
    <x v="2"/>
    <s v="wearables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n v="1407788867"/>
    <x v="646"/>
    <n v="1405196867"/>
    <b v="0"/>
    <n v="27"/>
    <b v="1"/>
    <n v="0.75828665131136197"/>
    <n v="39.074444444444445"/>
    <x v="2"/>
    <s v="wearables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n v="1458235549"/>
    <x v="647"/>
    <n v="1455647149"/>
    <b v="0"/>
    <n v="17"/>
    <b v="1"/>
    <n v="0.93414292386735176"/>
    <n v="125.94117647058823"/>
    <x v="2"/>
    <s v="wearables"/>
    <s v="technology/wearables"/>
  </r>
  <r>
    <n v="648"/>
    <s v="Audio Jacket"/>
    <s v="Get ready for the next product that you canâ€™t live without"/>
    <n v="35000"/>
    <n v="44388"/>
    <x v="0"/>
    <s v="US"/>
    <s v="USD"/>
    <d v="2014-10-14T16:38:28"/>
    <n v="1413304708"/>
    <x v="648"/>
    <n v="1410280708"/>
    <b v="0"/>
    <n v="27"/>
    <b v="1"/>
    <n v="0.78850139677390285"/>
    <n v="1644"/>
    <x v="2"/>
    <s v="wearables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n v="1410904413"/>
    <x v="649"/>
    <n v="1409090013"/>
    <b v="0"/>
    <n v="82"/>
    <b v="1"/>
    <n v="0.71448985424406974"/>
    <n v="42.670731707317074"/>
    <x v="2"/>
    <s v="wearables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n v="1418953984"/>
    <x v="650"/>
    <n v="1413766384"/>
    <b v="0"/>
    <n v="48"/>
    <b v="1"/>
    <n v="0.88967971530249113"/>
    <n v="35.125"/>
    <x v="2"/>
    <s v="wearables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n v="1418430311"/>
    <x v="651"/>
    <n v="1415838311"/>
    <b v="0"/>
    <n v="105"/>
    <b v="1"/>
    <n v="0.99474773197517108"/>
    <n v="239.35238095238094"/>
    <x v="2"/>
    <s v="wearables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n v="1480613650"/>
    <x v="652"/>
    <n v="1478018050"/>
    <b v="0"/>
    <n v="28"/>
    <b v="1"/>
    <n v="0.99535500995355009"/>
    <n v="107.64285714285714"/>
    <x v="2"/>
    <s v="wearables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n v="1440082240"/>
    <x v="653"/>
    <n v="1436885440"/>
    <b v="0"/>
    <n v="1107"/>
    <b v="1"/>
    <n v="0.70698358384118321"/>
    <n v="95.830623306233065"/>
    <x v="2"/>
    <s v="wearables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n v="1436396313"/>
    <x v="654"/>
    <n v="1433804313"/>
    <b v="0"/>
    <n v="1013"/>
    <b v="1"/>
    <n v="0.37412314886983633"/>
    <n v="31.663376110562684"/>
    <x v="2"/>
    <s v="wearables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n v="1426197512"/>
    <x v="655"/>
    <n v="1423609112"/>
    <b v="0"/>
    <n v="274"/>
    <b v="1"/>
    <n v="0.68079312398944769"/>
    <n v="42.886861313868614"/>
    <x v="2"/>
    <s v="wearables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n v="1460917119"/>
    <x v="656"/>
    <n v="1455736719"/>
    <b v="0"/>
    <n v="87"/>
    <b v="1"/>
    <n v="0.4682524817381532"/>
    <n v="122.73563218390805"/>
    <x v="2"/>
    <s v="wearables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n v="1450901872"/>
    <x v="657"/>
    <n v="1448309872"/>
    <b v="0"/>
    <n v="99"/>
    <b v="1"/>
    <n v="0.79554494828957834"/>
    <n v="190.45454545454547"/>
    <x v="2"/>
    <s v="wearables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n v="1437933600"/>
    <x v="658"/>
    <n v="1435117889"/>
    <b v="0"/>
    <n v="276"/>
    <b v="1"/>
    <n v="0.95728534976969215"/>
    <n v="109.33695652173913"/>
    <x v="2"/>
    <s v="wearables"/>
    <s v="technology/wearables"/>
  </r>
  <r>
    <n v="659"/>
    <s v="Lulu Watch Designs - Apple Watch"/>
    <s v="Sync up your lifestyle"/>
    <n v="3000"/>
    <n v="3017"/>
    <x v="0"/>
    <s v="US"/>
    <s v="USD"/>
    <d v="2015-08-23T14:14:55"/>
    <n v="1440339295"/>
    <x v="659"/>
    <n v="1437747295"/>
    <b v="0"/>
    <n v="21"/>
    <b v="1"/>
    <n v="0.99436526350679488"/>
    <n v="143.66666666666666"/>
    <x v="2"/>
    <s v="wearables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8:47:59"/>
    <n v="1415558879"/>
    <x v="660"/>
    <n v="1412963279"/>
    <b v="0"/>
    <n v="18"/>
    <b v="0"/>
    <n v="32.701111837802486"/>
    <n v="84.944444444444443"/>
    <x v="2"/>
    <s v="wearables"/>
    <s v="technology/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5:29:19"/>
    <n v="1477236559"/>
    <x v="661"/>
    <n v="1474644559"/>
    <b v="0"/>
    <n v="9"/>
    <b v="0"/>
    <n v="105.26315789473684"/>
    <n v="10.555555555555555"/>
    <x v="2"/>
    <s v="wearables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n v="1421404247"/>
    <x v="662"/>
    <n v="1418812247"/>
    <b v="0"/>
    <n v="4"/>
    <b v="0"/>
    <n v="250"/>
    <n v="39"/>
    <x v="2"/>
    <s v="wearables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n v="1437250456"/>
    <x v="663"/>
    <n v="1434658456"/>
    <b v="0"/>
    <n v="7"/>
    <b v="0"/>
    <n v="285.71428571428572"/>
    <n v="100"/>
    <x v="2"/>
    <s v="wearables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n v="1428940775"/>
    <x v="664"/>
    <n v="1426348775"/>
    <b v="0"/>
    <n v="29"/>
    <b v="0"/>
    <n v="13.274336283185841"/>
    <n v="31.172413793103448"/>
    <x v="2"/>
    <s v="wearables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n v="1484327061"/>
    <x v="665"/>
    <n v="1479143061"/>
    <b v="0"/>
    <n v="12"/>
    <b v="0"/>
    <n v="5.3648068669527893"/>
    <n v="155.33333333333334"/>
    <x v="2"/>
    <s v="wearables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n v="1408305498"/>
    <x v="666"/>
    <n v="1405713498"/>
    <b v="0"/>
    <n v="4"/>
    <b v="0"/>
    <n v="25000"/>
    <n v="2"/>
    <x v="2"/>
    <s v="wearables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n v="1477731463"/>
    <x v="667"/>
    <n v="1474275463"/>
    <b v="0"/>
    <n v="28"/>
    <b v="0"/>
    <n v="9.9800399201596814"/>
    <n v="178.92857142857142"/>
    <x v="2"/>
    <s v="wearables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n v="1431374222"/>
    <x v="668"/>
    <n v="1427486222"/>
    <b v="0"/>
    <n v="25"/>
    <b v="0"/>
    <n v="21.92982456140351"/>
    <n v="27.36"/>
    <x v="2"/>
    <s v="wearables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n v="1467817258"/>
    <x v="669"/>
    <n v="1465225258"/>
    <b v="0"/>
    <n v="28"/>
    <b v="0"/>
    <n v="4.6495408578402886"/>
    <n v="1536.25"/>
    <x v="2"/>
    <s v="wearables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n v="1466323800"/>
    <x v="670"/>
    <n v="1463418120"/>
    <b v="0"/>
    <n v="310"/>
    <b v="0"/>
    <n v="3.4156893999772286"/>
    <n v="84.99677419354839"/>
    <x v="2"/>
    <s v="wearables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n v="1421208000"/>
    <x v="671"/>
    <n v="1418315852"/>
    <b v="0"/>
    <n v="15"/>
    <b v="0"/>
    <n v="2.5363544132566789"/>
    <n v="788.5333333333333"/>
    <x v="2"/>
    <s v="wearables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n v="1420088340"/>
    <x v="672"/>
    <n v="1417410964"/>
    <b v="0"/>
    <n v="215"/>
    <b v="0"/>
    <n v="4.6236360273719255"/>
    <n v="50.29767441860465"/>
    <x v="2"/>
    <s v="wearables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n v="1409602217"/>
    <x v="673"/>
    <n v="1405714217"/>
    <b v="0"/>
    <n v="3"/>
    <b v="0"/>
    <n v="487.80487804878049"/>
    <n v="68.333333333333329"/>
    <x v="2"/>
    <s v="wearables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n v="1407811627"/>
    <x v="674"/>
    <n v="1402627627"/>
    <b v="0"/>
    <n v="2"/>
    <b v="0"/>
    <n v="3333.3333333333335"/>
    <n v="7.5"/>
    <x v="2"/>
    <s v="wearables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n v="1420095540"/>
    <x v="675"/>
    <n v="1417558804"/>
    <b v="0"/>
    <n v="26"/>
    <b v="0"/>
    <n v="6.7340067340067344"/>
    <n v="34.269230769230766"/>
    <x v="2"/>
    <s v="wearables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n v="1423333581"/>
    <x v="676"/>
    <n v="1420741581"/>
    <b v="0"/>
    <n v="24"/>
    <b v="0"/>
    <n v="67.980965329707686"/>
    <n v="61.291666666666664"/>
    <x v="2"/>
    <s v="wearables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n v="1467106895"/>
    <x v="677"/>
    <n v="1463218895"/>
    <b v="0"/>
    <n v="96"/>
    <b v="0"/>
    <n v="3.9086929330831768"/>
    <n v="133.25"/>
    <x v="2"/>
    <s v="wearables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n v="1463821338"/>
    <x v="678"/>
    <n v="1461229338"/>
    <b v="0"/>
    <n v="17"/>
    <b v="0"/>
    <n v="26.173285198555956"/>
    <n v="65.17647058823529"/>
    <x v="2"/>
    <s v="wearables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n v="1472920909"/>
    <x v="679"/>
    <n v="1467736909"/>
    <b v="0"/>
    <n v="94"/>
    <b v="0"/>
    <n v="6.4574600657074885"/>
    <n v="93.90425531914893"/>
    <x v="2"/>
    <s v="wearables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n v="1410955331"/>
    <x v="680"/>
    <n v="1407931331"/>
    <b v="0"/>
    <n v="129"/>
    <b v="0"/>
    <n v="3.859215807347947"/>
    <n v="150.65116279069767"/>
    <x v="2"/>
    <s v="wearables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n v="1477509604"/>
    <x v="681"/>
    <n v="1474917604"/>
    <b v="0"/>
    <n v="1"/>
    <b v="0"/>
    <n v="2500"/>
    <n v="1"/>
    <x v="2"/>
    <s v="wearables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n v="1489512122"/>
    <x v="682"/>
    <n v="1486923722"/>
    <b v="0"/>
    <n v="4"/>
    <b v="0"/>
    <n v="943.39622641509436"/>
    <n v="13.25"/>
    <x v="2"/>
    <s v="wearables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n v="1477949764"/>
    <x v="683"/>
    <n v="1474493764"/>
    <b v="0"/>
    <n v="3"/>
    <b v="0"/>
    <n v="117.4496644295302"/>
    <n v="99.333333333333329"/>
    <x v="2"/>
    <s v="wearables"/>
    <s v="technology/wearables"/>
  </r>
  <r>
    <n v="684"/>
    <s v="Arcus Motion Analyzer | The Versatile Smart Ring"/>
    <s v="Arcus gives your fingers super powers."/>
    <n v="320000"/>
    <n v="23948"/>
    <x v="2"/>
    <s v="US"/>
    <s v="USD"/>
    <d v="2014-07-25T03:00:00"/>
    <n v="1406257200"/>
    <x v="684"/>
    <n v="1403176891"/>
    <b v="0"/>
    <n v="135"/>
    <b v="0"/>
    <n v="13.362284950726574"/>
    <n v="177.39259259259259"/>
    <x v="2"/>
    <s v="wearables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n v="1421095672"/>
    <x v="685"/>
    <n v="1417207672"/>
    <b v="0"/>
    <n v="10"/>
    <b v="0"/>
    <n v="3.6166365280289332"/>
    <n v="55.3"/>
    <x v="2"/>
    <s v="wearables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n v="1438618170"/>
    <x v="686"/>
    <n v="1436026170"/>
    <b v="0"/>
    <n v="0"/>
    <b v="0"/>
    <e v="#DIV/0!"/>
    <e v="#DIV/0!"/>
    <x v="2"/>
    <s v="wearables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n v="1486317653"/>
    <x v="687"/>
    <n v="1481133653"/>
    <b v="0"/>
    <n v="6"/>
    <b v="0"/>
    <n v="28.169014084507044"/>
    <n v="591.66666666666663"/>
    <x v="2"/>
    <s v="wearables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n v="1444876253"/>
    <x v="688"/>
    <n v="1442284253"/>
    <b v="0"/>
    <n v="36"/>
    <b v="0"/>
    <n v="1.3700506918755995"/>
    <n v="405.5"/>
    <x v="2"/>
    <s v="wearables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n v="1481173140"/>
    <x v="689"/>
    <n v="1478016097"/>
    <b v="0"/>
    <n v="336"/>
    <b v="0"/>
    <n v="1.7346429887898698"/>
    <n v="343.14732142857144"/>
    <x v="2"/>
    <s v="wearables"/>
    <s v="technology/wearables"/>
  </r>
  <r>
    <n v="690"/>
    <s v="BLOXSHIELD"/>
    <s v="A radiation shield for your fitness tracker, smartwatch or other wearable smart device"/>
    <n v="20000"/>
    <n v="2468"/>
    <x v="2"/>
    <s v="US"/>
    <s v="USD"/>
    <d v="2016-09-09T06:00:00"/>
    <n v="1473400800"/>
    <x v="690"/>
    <n v="1469718841"/>
    <b v="0"/>
    <n v="34"/>
    <b v="0"/>
    <n v="8.1037277147487838"/>
    <n v="72.588235294117652"/>
    <x v="2"/>
    <s v="wearables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n v="1435711246"/>
    <x v="691"/>
    <n v="1433292046"/>
    <b v="0"/>
    <n v="10"/>
    <b v="0"/>
    <n v="192.30769230769232"/>
    <n v="26"/>
    <x v="2"/>
    <s v="wearables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n v="1482397263"/>
    <x v="692"/>
    <n v="1479805263"/>
    <b v="0"/>
    <n v="201"/>
    <b v="0"/>
    <n v="15.313935681470138"/>
    <n v="6.4975124378109452"/>
    <x v="2"/>
    <s v="wearables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n v="1430421827"/>
    <x v="693"/>
    <n v="1427829827"/>
    <b v="0"/>
    <n v="296"/>
    <b v="0"/>
    <n v="2.8298149301035713"/>
    <n v="119.38513513513513"/>
    <x v="2"/>
    <s v="wearables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n v="1485964559"/>
    <x v="694"/>
    <n v="1483372559"/>
    <b v="0"/>
    <n v="7"/>
    <b v="0"/>
    <n v="254.23728813559322"/>
    <n v="84.285714285714292"/>
    <x v="2"/>
    <s v="wearables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n v="1414758620"/>
    <x v="695"/>
    <n v="1412166620"/>
    <b v="0"/>
    <n v="7"/>
    <b v="0"/>
    <n v="94.339622641509436"/>
    <n v="90.857142857142861"/>
    <x v="2"/>
    <s v="wearables"/>
    <s v="technology/wearables"/>
  </r>
  <r>
    <n v="696"/>
    <s v="trustee"/>
    <s v="Show your fidelity by wearing the Trustee rings! Show where you are (at)!"/>
    <n v="175000"/>
    <n v="1"/>
    <x v="2"/>
    <s v="NL"/>
    <s v="EUR"/>
    <d v="2014-07-25T22:15:02"/>
    <n v="1406326502"/>
    <x v="696"/>
    <n v="1403734502"/>
    <b v="0"/>
    <n v="1"/>
    <b v="0"/>
    <n v="175000"/>
    <n v="1"/>
    <x v="2"/>
    <s v="wearables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n v="1454502789"/>
    <x v="697"/>
    <n v="1453206789"/>
    <b v="0"/>
    <n v="114"/>
    <b v="0"/>
    <n v="2.1561017680034498"/>
    <n v="20.342105263157894"/>
    <x v="2"/>
    <s v="wearables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n v="1411005600"/>
    <x v="698"/>
    <n v="1408141245"/>
    <b v="0"/>
    <n v="29"/>
    <b v="0"/>
    <n v="6.4977257959714096"/>
    <n v="530.68965517241384"/>
    <x v="2"/>
    <s v="wearables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n v="1385136000"/>
    <x v="699"/>
    <n v="1381923548"/>
    <b v="0"/>
    <n v="890"/>
    <b v="0"/>
    <n v="1.2132667169021305"/>
    <n v="120.39184269662923"/>
    <x v="2"/>
    <s v="wearables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n v="1484065881"/>
    <x v="700"/>
    <n v="1481473881"/>
    <b v="0"/>
    <n v="31"/>
    <b v="0"/>
    <n v="37.220843672456574"/>
    <n v="13"/>
    <x v="2"/>
    <s v="wearables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n v="1406130880"/>
    <x v="701"/>
    <n v="1403538880"/>
    <b v="0"/>
    <n v="21"/>
    <b v="0"/>
    <n v="3.7593984962406015"/>
    <n v="291.33333333333331"/>
    <x v="2"/>
    <s v="wearables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n v="1480011987"/>
    <x v="702"/>
    <n v="1477416387"/>
    <b v="0"/>
    <n v="37"/>
    <b v="0"/>
    <n v="3.2453413125458401"/>
    <n v="124.9191891891892"/>
    <x v="2"/>
    <s v="wearables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n v="1485905520"/>
    <x v="703"/>
    <n v="1481150949"/>
    <b v="0"/>
    <n v="7"/>
    <b v="0"/>
    <n v="17.921146953405017"/>
    <n v="119.57142857142857"/>
    <x v="2"/>
    <s v="wearables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n v="1487565468"/>
    <x v="704"/>
    <n v="1482381468"/>
    <b v="0"/>
    <n v="4"/>
    <b v="0"/>
    <n v="114.34511434511434"/>
    <n v="120.25"/>
    <x v="2"/>
    <s v="wearables"/>
    <s v="technology/wearables"/>
  </r>
  <r>
    <n v="705"/>
    <s v="SomnoScope"/>
    <s v="The closest thing ever to the Holy Grail of wearables technology"/>
    <n v="100000"/>
    <n v="977"/>
    <x v="2"/>
    <s v="NL"/>
    <s v="EUR"/>
    <d v="2017-01-21T11:47:58"/>
    <n v="1484999278"/>
    <x v="705"/>
    <n v="1482407278"/>
    <b v="0"/>
    <n v="5"/>
    <b v="0"/>
    <n v="102.35414534288638"/>
    <n v="195.4"/>
    <x v="2"/>
    <s v="wearables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n v="1481740740"/>
    <x v="706"/>
    <n v="1478130783"/>
    <b v="0"/>
    <n v="0"/>
    <b v="0"/>
    <e v="#DIV/0!"/>
    <e v="#DIV/0!"/>
    <x v="2"/>
    <s v="wearables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n v="1483286127"/>
    <x v="707"/>
    <n v="1479830127"/>
    <b v="0"/>
    <n v="456"/>
    <b v="0"/>
    <n v="1.266987885359955"/>
    <n v="117.69868421052631"/>
    <x v="2"/>
    <s v="wearables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n v="1410616600"/>
    <x v="708"/>
    <n v="1405432600"/>
    <b v="0"/>
    <n v="369"/>
    <b v="0"/>
    <n v="4.5264229942288106"/>
    <n v="23.948509485094849"/>
    <x v="2"/>
    <s v="wearables"/>
    <s v="technology/wearables"/>
  </r>
  <r>
    <n v="709"/>
    <s v="lumiglove"/>
    <s v="A &quot;handheld&quot; light, which eases the way you illuminate objects and/or paths."/>
    <n v="15000"/>
    <n v="61"/>
    <x v="2"/>
    <s v="US"/>
    <s v="USD"/>
    <d v="2014-12-05T00:59:19"/>
    <n v="1417741159"/>
    <x v="709"/>
    <n v="1415149159"/>
    <b v="0"/>
    <n v="2"/>
    <b v="0"/>
    <n v="245.90163934426229"/>
    <n v="30.5"/>
    <x v="2"/>
    <s v="wearables"/>
    <s v="technology/wearables"/>
  </r>
  <r>
    <n v="710"/>
    <s v="Hate York Shirt 2.0"/>
    <s v="Shirts, so technologically advanced, they connect mentally to their audience upon sight."/>
    <n v="1200"/>
    <n v="0"/>
    <x v="2"/>
    <s v="CA"/>
    <s v="CAD"/>
    <d v="2014-08-20T00:44:00"/>
    <n v="1408495440"/>
    <x v="710"/>
    <n v="1405640302"/>
    <b v="0"/>
    <n v="0"/>
    <b v="0"/>
    <e v="#DIV/0!"/>
    <e v="#DIV/0!"/>
    <x v="2"/>
    <s v="wearables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n v="1481716868"/>
    <x v="711"/>
    <n v="1478257268"/>
    <b v="0"/>
    <n v="338"/>
    <b v="0"/>
    <n v="2.9593678790210411"/>
    <n v="99.973372781065095"/>
    <x v="2"/>
    <s v="wearables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n v="1455466832"/>
    <x v="712"/>
    <n v="1452874832"/>
    <b v="0"/>
    <n v="4"/>
    <b v="0"/>
    <n v="461.90476190476193"/>
    <n v="26.25"/>
    <x v="2"/>
    <s v="wearables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n v="1465130532"/>
    <x v="713"/>
    <n v="1462538532"/>
    <b v="0"/>
    <n v="1"/>
    <b v="0"/>
    <n v="125.62814070351759"/>
    <n v="199"/>
    <x v="2"/>
    <s v="wearables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n v="1488308082"/>
    <x v="714"/>
    <n v="1483124082"/>
    <b v="0"/>
    <n v="28"/>
    <b v="0"/>
    <n v="6.6696309470875947"/>
    <n v="80.321428571428569"/>
    <x v="2"/>
    <s v="wearables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n v="1446693040"/>
    <x v="715"/>
    <n v="1443233440"/>
    <b v="0"/>
    <n v="12"/>
    <b v="0"/>
    <n v="19.798416126709864"/>
    <n v="115.75"/>
    <x v="2"/>
    <s v="wearables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n v="1417392000"/>
    <x v="716"/>
    <n v="1414511307"/>
    <b v="0"/>
    <n v="16"/>
    <b v="0"/>
    <n v="9.79020979020979"/>
    <n v="44.6875"/>
    <x v="2"/>
    <s v="wearables"/>
    <s v="technology/wearables"/>
  </r>
  <r>
    <n v="717"/>
    <s v="cool air belt"/>
    <s v="Cool air flowing under clothing keeps you cool."/>
    <n v="100000"/>
    <n v="305"/>
    <x v="2"/>
    <s v="US"/>
    <s v="USD"/>
    <d v="2014-09-05T20:30:02"/>
    <n v="1409949002"/>
    <x v="717"/>
    <n v="1407357002"/>
    <b v="0"/>
    <n v="4"/>
    <b v="0"/>
    <n v="327.86885245901641"/>
    <n v="76.25"/>
    <x v="2"/>
    <s v="wearables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n v="1487397540"/>
    <x v="718"/>
    <n v="1484684247"/>
    <b v="0"/>
    <n v="4"/>
    <b v="0"/>
    <n v="133.33333333333334"/>
    <n v="22.5"/>
    <x v="2"/>
    <s v="wearables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n v="1456189076"/>
    <x v="719"/>
    <n v="1454979476"/>
    <b v="0"/>
    <n v="10"/>
    <b v="0"/>
    <n v="77.319587628865975"/>
    <n v="19.399999999999999"/>
    <x v="2"/>
    <s v="wearables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5:34:51"/>
    <n v="1327851291"/>
    <x v="720"/>
    <n v="1325432091"/>
    <b v="0"/>
    <n v="41"/>
    <b v="1"/>
    <n v="0.69469835466179164"/>
    <n v="66.707317073170728"/>
    <x v="3"/>
    <s v="nonfiction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n v="1406900607"/>
    <x v="721"/>
    <n v="1403012607"/>
    <b v="0"/>
    <n v="119"/>
    <b v="1"/>
    <n v="0.81893538400079902"/>
    <n v="84.142857142857139"/>
    <x v="3"/>
    <s v="nonfiction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n v="1333909178"/>
    <x v="722"/>
    <n v="1331320778"/>
    <b v="0"/>
    <n v="153"/>
    <b v="1"/>
    <n v="0.75743804156819972"/>
    <n v="215.72549019607843"/>
    <x v="3"/>
    <s v="nonfiction"/>
    <s v="publishing/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30T03:59:00"/>
    <n v="1438228740"/>
    <x v="723"/>
    <n v="1435606549"/>
    <b v="0"/>
    <n v="100"/>
    <b v="1"/>
    <n v="0.91424392027793011"/>
    <n v="54.69"/>
    <x v="3"/>
    <s v="nonfiction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n v="1309447163"/>
    <x v="724"/>
    <n v="1306855163"/>
    <b v="0"/>
    <n v="143"/>
    <b v="1"/>
    <n v="0.94812278460952915"/>
    <n v="51.62944055944056"/>
    <x v="3"/>
    <s v="nonfiction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n v="1450018912"/>
    <x v="725"/>
    <n v="1447426912"/>
    <b v="0"/>
    <n v="140"/>
    <b v="1"/>
    <n v="0.99651220727453915"/>
    <n v="143.35714285714286"/>
    <x v="3"/>
    <s v="nonfiction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n v="1365728487"/>
    <x v="726"/>
    <n v="1363136487"/>
    <b v="0"/>
    <n v="35"/>
    <b v="1"/>
    <n v="0.98619329388560162"/>
    <n v="72.428571428571431"/>
    <x v="3"/>
    <s v="nonfiction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n v="1358198400"/>
    <x v="727"/>
    <n v="1354580949"/>
    <b v="0"/>
    <n v="149"/>
    <b v="1"/>
    <n v="0.64302774205401436"/>
    <n v="36.530201342281877"/>
    <x v="3"/>
    <s v="nonfiction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n v="1313957157"/>
    <x v="728"/>
    <n v="1310069157"/>
    <b v="0"/>
    <n v="130"/>
    <b v="1"/>
    <n v="0.94727469071481352"/>
    <n v="60.903461538461535"/>
    <x v="3"/>
    <s v="nonfiction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n v="1348028861"/>
    <x v="729"/>
    <n v="1342844861"/>
    <b v="0"/>
    <n v="120"/>
    <b v="1"/>
    <n v="0.76540375047837739"/>
    <n v="43.55"/>
    <x v="3"/>
    <s v="nonfiction"/>
    <s v="publishing/nonfiction"/>
  </r>
  <r>
    <n v="730"/>
    <s v="Encyclopedia of Surfing"/>
    <s v="A Massive but Cheerful Online Digital Archive of Surfing"/>
    <n v="20000"/>
    <n v="26438"/>
    <x v="0"/>
    <s v="US"/>
    <s v="USD"/>
    <d v="2011-12-07T17:53:11"/>
    <n v="1323280391"/>
    <x v="730"/>
    <n v="1320688391"/>
    <b v="0"/>
    <n v="265"/>
    <b v="1"/>
    <n v="0.7564868749527196"/>
    <n v="99.766037735849054"/>
    <x v="3"/>
    <s v="nonfiction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n v="1327212000"/>
    <x v="731"/>
    <n v="1322852747"/>
    <b v="0"/>
    <n v="71"/>
    <b v="1"/>
    <n v="0.79365079365079361"/>
    <n v="88.732394366197184"/>
    <x v="3"/>
    <s v="nonfiction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n v="1380449461"/>
    <x v="732"/>
    <n v="1375265461"/>
    <b v="0"/>
    <n v="13"/>
    <b v="1"/>
    <n v="0.625"/>
    <n v="4.9230769230769234"/>
    <x v="3"/>
    <s v="nonfiction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n v="1387533892"/>
    <x v="733"/>
    <n v="1384941892"/>
    <b v="0"/>
    <n v="169"/>
    <b v="1"/>
    <n v="0.83001328021248344"/>
    <n v="17.822485207100591"/>
    <x v="3"/>
    <s v="nonfiction"/>
    <s v="publishing/nonfiction"/>
  </r>
  <r>
    <n v="734"/>
    <s v="Sideswiped"/>
    <s v="Sideswiped is my story of growing in and trusting God through the mess and mysteries of life."/>
    <n v="8500"/>
    <n v="10670"/>
    <x v="0"/>
    <s v="CA"/>
    <s v="CAD"/>
    <d v="2015-05-09T05:00:00"/>
    <n v="1431147600"/>
    <x v="734"/>
    <n v="1428465420"/>
    <b v="0"/>
    <n v="57"/>
    <b v="1"/>
    <n v="0.79662605435801315"/>
    <n v="187.19298245614036"/>
    <x v="3"/>
    <s v="nonfiction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n v="1417653540"/>
    <x v="735"/>
    <n v="1414975346"/>
    <b v="0"/>
    <n v="229"/>
    <b v="1"/>
    <n v="0.87407710475907086"/>
    <n v="234.80786026200875"/>
    <x v="3"/>
    <s v="nonfiction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n v="1385009940"/>
    <x v="736"/>
    <n v="1383327440"/>
    <b v="0"/>
    <n v="108"/>
    <b v="1"/>
    <n v="0.31732040546496254"/>
    <n v="105.04629629629629"/>
    <x v="3"/>
    <s v="nonfiction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n v="1392408000"/>
    <x v="737"/>
    <n v="1390890987"/>
    <b v="0"/>
    <n v="108"/>
    <b v="1"/>
    <n v="0.81699346405228757"/>
    <n v="56.666666666666664"/>
    <x v="3"/>
    <s v="nonfiction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n v="1417409940"/>
    <x v="738"/>
    <n v="1414765794"/>
    <b v="0"/>
    <n v="41"/>
    <b v="1"/>
    <n v="0.93691442848219864"/>
    <n v="39.048780487804876"/>
    <x v="3"/>
    <s v="nonfiction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n v="1407758629"/>
    <x v="739"/>
    <n v="1404907429"/>
    <b v="0"/>
    <n v="139"/>
    <b v="1"/>
    <n v="0.63157894736842102"/>
    <n v="68.345323741007192"/>
    <x v="3"/>
    <s v="nonfiction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n v="1434857482"/>
    <x v="740"/>
    <n v="1433647882"/>
    <b v="0"/>
    <n v="19"/>
    <b v="1"/>
    <n v="0.93109869646182497"/>
    <n v="169.57894736842104"/>
    <x v="3"/>
    <s v="nonfiction"/>
    <s v="publishing/nonfiction"/>
  </r>
  <r>
    <n v="741"/>
    <s v="reVILNA: the vilna ghetto project"/>
    <s v="A revolutionary digital mapping project of the Vilna Ghetto"/>
    <n v="13000"/>
    <n v="13293.8"/>
    <x v="0"/>
    <s v="US"/>
    <s v="USD"/>
    <d v="2013-06-11T15:33:26"/>
    <n v="1370964806"/>
    <x v="741"/>
    <n v="1367940806"/>
    <b v="0"/>
    <n v="94"/>
    <b v="1"/>
    <n v="0.97789947193428517"/>
    <n v="141.42340425531913"/>
    <x v="3"/>
    <s v="nonfiction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n v="1395435712"/>
    <x v="742"/>
    <n v="1392847312"/>
    <b v="0"/>
    <n v="23"/>
    <b v="1"/>
    <n v="0.90322580645161288"/>
    <n v="67.391304347826093"/>
    <x v="3"/>
    <s v="nonfiction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n v="1334610000"/>
    <x v="743"/>
    <n v="1332435685"/>
    <b v="0"/>
    <n v="15"/>
    <b v="1"/>
    <n v="0.67567567567567566"/>
    <n v="54.266666666666666"/>
    <x v="3"/>
    <s v="nonfiction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n v="1355439503"/>
    <x v="744"/>
    <n v="1352847503"/>
    <b v="0"/>
    <n v="62"/>
    <b v="1"/>
    <n v="0.97732603596559808"/>
    <n v="82.516129032258064"/>
    <x v="3"/>
    <s v="nonfiction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n v="1367588645"/>
    <x v="745"/>
    <n v="1364996645"/>
    <b v="0"/>
    <n v="74"/>
    <b v="1"/>
    <n v="0.55835010060362178"/>
    <n v="53.729729729729726"/>
    <x v="3"/>
    <s v="nonfiction"/>
    <s v="publishing/nonfiction"/>
  </r>
  <r>
    <n v="746"/>
    <s v="Attention: People With Body Parts"/>
    <s v="This is a book of letters. Letters to our body parts."/>
    <n v="2987"/>
    <n v="3318"/>
    <x v="0"/>
    <s v="US"/>
    <s v="USD"/>
    <d v="2012-09-23T03:59:00"/>
    <n v="1348372740"/>
    <x v="746"/>
    <n v="1346806909"/>
    <b v="0"/>
    <n v="97"/>
    <b v="1"/>
    <n v="0.90024110910186861"/>
    <n v="34.206185567010309"/>
    <x v="3"/>
    <s v="nonfiction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n v="1421319240"/>
    <x v="747"/>
    <n v="1418649019"/>
    <b v="0"/>
    <n v="55"/>
    <b v="1"/>
    <n v="0.99957161216621448"/>
    <n v="127.32727272727273"/>
    <x v="3"/>
    <s v="nonfiction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n v="1407701966"/>
    <x v="748"/>
    <n v="1405109966"/>
    <b v="0"/>
    <n v="44"/>
    <b v="1"/>
    <n v="0.99750623441396513"/>
    <n v="45.56818181818182"/>
    <x v="3"/>
    <s v="nonfiction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n v="1485642930"/>
    <x v="749"/>
    <n v="1483050930"/>
    <b v="0"/>
    <n v="110"/>
    <b v="1"/>
    <n v="0.94732853353543012"/>
    <n v="95.963636363636368"/>
    <x v="3"/>
    <s v="nonfiction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n v="1361739872"/>
    <x v="750"/>
    <n v="1359147872"/>
    <b v="0"/>
    <n v="59"/>
    <b v="1"/>
    <n v="0.97477516999341962"/>
    <n v="77.271186440677965"/>
    <x v="3"/>
    <s v="nonfiction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n v="1312470475"/>
    <x v="751"/>
    <n v="1308496075"/>
    <b v="0"/>
    <n v="62"/>
    <b v="1"/>
    <n v="0.84388185654008441"/>
    <n v="57.338709677419352"/>
    <x v="3"/>
    <s v="nonfiction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n v="1476615600"/>
    <x v="752"/>
    <n v="1474884417"/>
    <b v="0"/>
    <n v="105"/>
    <b v="1"/>
    <n v="0.89525514771709935"/>
    <n v="53.19047619047619"/>
    <x v="3"/>
    <s v="nonfiction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n v="1423922991"/>
    <x v="753"/>
    <n v="1421330991"/>
    <b v="0"/>
    <n v="26"/>
    <b v="1"/>
    <n v="0.78125"/>
    <n v="492.30769230769232"/>
    <x v="3"/>
    <s v="nonfiction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n v="1357408721"/>
    <x v="754"/>
    <n v="1354816721"/>
    <b v="0"/>
    <n v="49"/>
    <b v="1"/>
    <n v="0.96385542168674698"/>
    <n v="42.346938775510203"/>
    <x v="3"/>
    <s v="nonfiction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n v="1369010460"/>
    <x v="755"/>
    <n v="1366381877"/>
    <b v="0"/>
    <n v="68"/>
    <b v="1"/>
    <n v="0.9812810820782748"/>
    <n v="37.466029411764708"/>
    <x v="3"/>
    <s v="nonfiction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n v="1303147459"/>
    <x v="756"/>
    <n v="1297880659"/>
    <b v="0"/>
    <n v="22"/>
    <b v="1"/>
    <n v="0.84951456310679607"/>
    <n v="37.454545454545453"/>
    <x v="3"/>
    <s v="nonfiction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n v="1354756714"/>
    <x v="757"/>
    <n v="1353547114"/>
    <b v="0"/>
    <n v="18"/>
    <b v="1"/>
    <n v="0.42016806722689076"/>
    <n v="33.055555555555557"/>
    <x v="3"/>
    <s v="nonfiction"/>
    <s v="publishing/nonfiction"/>
  </r>
  <r>
    <n v="758"/>
    <s v="Publish Waiting On Humanity"/>
    <s v="I am publishing my book, Waiting on Humanity and need some finishing funds to do so."/>
    <n v="2500"/>
    <n v="2550"/>
    <x v="0"/>
    <s v="US"/>
    <s v="USD"/>
    <d v="2010-10-08T20:04:28"/>
    <n v="1286568268"/>
    <x v="758"/>
    <n v="1283976268"/>
    <b v="0"/>
    <n v="19"/>
    <b v="1"/>
    <n v="0.98039215686274506"/>
    <n v="134.21052631578948"/>
    <x v="3"/>
    <s v="nonfiction"/>
    <s v="publishing/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7:55:39"/>
    <n v="1404892539"/>
    <x v="759"/>
    <n v="1401436539"/>
    <b v="0"/>
    <n v="99"/>
    <b v="1"/>
    <n v="0.98116169544740972"/>
    <n v="51.474747474747474"/>
    <x v="3"/>
    <s v="nonfiction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9:20:13"/>
    <n v="1480188013"/>
    <x v="760"/>
    <n v="1477592413"/>
    <b v="0"/>
    <n v="0"/>
    <b v="0"/>
    <e v="#DIV/0!"/>
    <e v="#DIV/0!"/>
    <x v="3"/>
    <s v="fiction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n v="1391364126"/>
    <x v="761"/>
    <n v="1388772126"/>
    <b v="0"/>
    <n v="6"/>
    <b v="0"/>
    <n v="21.276595744680851"/>
    <n v="39.166666666666664"/>
    <x v="3"/>
    <s v="fiction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n v="1480831200"/>
    <x v="762"/>
    <n v="1479328570"/>
    <b v="0"/>
    <n v="0"/>
    <b v="0"/>
    <e v="#DIV/0!"/>
    <e v="#DIV/0!"/>
    <x v="3"/>
    <s v="fiction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n v="1376563408"/>
    <x v="763"/>
    <n v="1373971408"/>
    <b v="0"/>
    <n v="1"/>
    <b v="0"/>
    <n v="858"/>
    <n v="5"/>
    <x v="3"/>
    <s v="fiction"/>
    <s v="publishing/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10T04:09:21"/>
    <n v="1441858161"/>
    <x v="764"/>
    <n v="1439266161"/>
    <b v="0"/>
    <n v="0"/>
    <b v="0"/>
    <e v="#DIV/0!"/>
    <e v="#DIV/0!"/>
    <x v="3"/>
    <s v="fiction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n v="1413723684"/>
    <x v="765"/>
    <n v="1411131684"/>
    <b v="0"/>
    <n v="44"/>
    <b v="0"/>
    <n v="2.7766759222530744"/>
    <n v="57.295454545454547"/>
    <x v="3"/>
    <s v="fiction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n v="1424112483"/>
    <x v="766"/>
    <n v="1421520483"/>
    <b v="0"/>
    <n v="0"/>
    <b v="0"/>
    <e v="#DIV/0!"/>
    <e v="#DIV/0!"/>
    <x v="3"/>
    <s v="fiction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n v="1432178810"/>
    <x v="767"/>
    <n v="1429586810"/>
    <b v="0"/>
    <n v="3"/>
    <b v="0"/>
    <n v="28.248587570621471"/>
    <n v="59"/>
    <x v="3"/>
    <s v="fiction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n v="1387169890"/>
    <x v="768"/>
    <n v="1384577890"/>
    <b v="0"/>
    <n v="0"/>
    <b v="0"/>
    <e v="#DIV/0!"/>
    <e v="#DIV/0!"/>
    <x v="3"/>
    <s v="fiction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n v="1388102094"/>
    <x v="769"/>
    <n v="1385510094"/>
    <b v="0"/>
    <n v="52"/>
    <b v="0"/>
    <n v="2.4154589371980677"/>
    <n v="31.846153846153847"/>
    <x v="3"/>
    <s v="fiction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n v="1361750369"/>
    <x v="770"/>
    <n v="1358294369"/>
    <b v="0"/>
    <n v="0"/>
    <b v="0"/>
    <e v="#DIV/0!"/>
    <e v="#DIV/0!"/>
    <x v="3"/>
    <s v="fiction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n v="1454183202"/>
    <x v="771"/>
    <n v="1449863202"/>
    <b v="0"/>
    <n v="1"/>
    <b v="0"/>
    <n v="3800"/>
    <n v="10"/>
    <x v="3"/>
    <s v="fiction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n v="1257047940"/>
    <x v="772"/>
    <n v="1252718519"/>
    <b v="0"/>
    <n v="1"/>
    <b v="0"/>
    <n v="30"/>
    <n v="50"/>
    <x v="3"/>
    <s v="fiction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n v="1431298860"/>
    <x v="773"/>
    <n v="1428341985"/>
    <b v="0"/>
    <n v="2"/>
    <b v="0"/>
    <n v="117.46875"/>
    <n v="16"/>
    <x v="3"/>
    <s v="fiction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n v="1393181018"/>
    <x v="774"/>
    <n v="1390589018"/>
    <b v="0"/>
    <n v="9"/>
    <b v="0"/>
    <n v="1.4245014245014245"/>
    <n v="39"/>
    <x v="3"/>
    <s v="fiction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n v="1323998795"/>
    <x v="775"/>
    <n v="1321406795"/>
    <b v="0"/>
    <n v="5"/>
    <b v="0"/>
    <n v="58.823529411764703"/>
    <n v="34"/>
    <x v="3"/>
    <s v="fiction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n v="1444539600"/>
    <x v="776"/>
    <n v="1441297645"/>
    <b v="0"/>
    <n v="57"/>
    <b v="0"/>
    <n v="1.9455252918287937"/>
    <n v="63.122807017543863"/>
    <x v="3"/>
    <s v="fiction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n v="1375313577"/>
    <x v="777"/>
    <n v="1372721577"/>
    <b v="0"/>
    <n v="3"/>
    <b v="0"/>
    <n v="142.85714285714286"/>
    <n v="7"/>
    <x v="3"/>
    <s v="fiction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n v="1398876680"/>
    <x v="778"/>
    <n v="1396284680"/>
    <b v="0"/>
    <n v="1"/>
    <b v="0"/>
    <n v="250"/>
    <n v="2"/>
    <x v="3"/>
    <s v="fiction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n v="1287115200"/>
    <x v="779"/>
    <n v="1284567905"/>
    <b v="0"/>
    <n v="6"/>
    <b v="0"/>
    <n v="37.5"/>
    <n v="66.666666666666671"/>
    <x v="3"/>
    <s v="fiction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6:10:25"/>
    <n v="1304439025"/>
    <x v="780"/>
    <n v="1301847025"/>
    <b v="0"/>
    <n v="27"/>
    <b v="1"/>
    <n v="0.96153846153846156"/>
    <n v="38.518518518518519"/>
    <x v="4"/>
    <s v="rock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n v="1370649674"/>
    <x v="781"/>
    <n v="1368057674"/>
    <b v="0"/>
    <n v="25"/>
    <b v="1"/>
    <n v="0.75101151863916715"/>
    <n v="42.609200000000001"/>
    <x v="4"/>
    <s v="rock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n v="1345918302"/>
    <x v="782"/>
    <n v="1343326302"/>
    <b v="0"/>
    <n v="14"/>
    <b v="1"/>
    <n v="1"/>
    <n v="50"/>
    <x v="4"/>
    <s v="rock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n v="1335564000"/>
    <x v="783"/>
    <n v="1332182049"/>
    <b v="0"/>
    <n v="35"/>
    <b v="1"/>
    <n v="0.67506750675067506"/>
    <n v="63.485714285714288"/>
    <x v="4"/>
    <s v="rock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n v="1395023719"/>
    <x v="784"/>
    <n v="1391571319"/>
    <b v="0"/>
    <n v="10"/>
    <b v="1"/>
    <n v="0.97560975609756095"/>
    <n v="102.5"/>
    <x v="4"/>
    <s v="rock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n v="1362060915"/>
    <x v="785"/>
    <n v="1359468915"/>
    <b v="0"/>
    <n v="29"/>
    <b v="1"/>
    <n v="0.55362402285359968"/>
    <n v="31.142758620689655"/>
    <x v="4"/>
    <s v="rock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n v="1336751220"/>
    <x v="786"/>
    <n v="1331774434"/>
    <b v="0"/>
    <n v="44"/>
    <b v="1"/>
    <n v="0.70028011204481788"/>
    <n v="162.27272727272728"/>
    <x v="4"/>
    <s v="rock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n v="1383318226"/>
    <x v="787"/>
    <n v="1380726226"/>
    <b v="0"/>
    <n v="17"/>
    <b v="1"/>
    <n v="0.87591240875912413"/>
    <n v="80.588235294117652"/>
    <x v="4"/>
    <s v="rock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n v="1341633540"/>
    <x v="788"/>
    <n v="1338336588"/>
    <b v="0"/>
    <n v="34"/>
    <b v="1"/>
    <n v="0.49138841797498833"/>
    <n v="59.85441176470588"/>
    <x v="4"/>
    <s v="rock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n v="1358755140"/>
    <x v="789"/>
    <n v="1357187280"/>
    <b v="0"/>
    <n v="14"/>
    <b v="1"/>
    <n v="0.91397849462365588"/>
    <n v="132.85714285714286"/>
    <x v="4"/>
    <s v="rock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n v="1359680939"/>
    <x v="790"/>
    <n v="1357088939"/>
    <b v="0"/>
    <n v="156"/>
    <b v="1"/>
    <n v="0.69264261165052587"/>
    <n v="92.547820512820508"/>
    <x v="4"/>
    <s v="rock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n v="1384322340"/>
    <x v="791"/>
    <n v="1381430646"/>
    <b v="0"/>
    <n v="128"/>
    <b v="1"/>
    <n v="0.96277278562259305"/>
    <n v="60.859375"/>
    <x v="4"/>
    <s v="rock"/>
    <s v="music/rock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21:58:03"/>
    <n v="1383861483"/>
    <x v="792"/>
    <n v="1381265883"/>
    <b v="0"/>
    <n v="60"/>
    <b v="1"/>
    <n v="0.99557566175914236"/>
    <n v="41.851833333333339"/>
    <x v="4"/>
    <s v="rock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n v="1372827540"/>
    <x v="793"/>
    <n v="1371491244"/>
    <b v="0"/>
    <n v="32"/>
    <b v="1"/>
    <n v="0.97295882084466978"/>
    <n v="88.325937499999995"/>
    <x v="4"/>
    <s v="rock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n v="1315242360"/>
    <x v="794"/>
    <n v="1310438737"/>
    <b v="0"/>
    <n v="53"/>
    <b v="1"/>
    <n v="0.94955489614243327"/>
    <n v="158.96226415094338"/>
    <x v="4"/>
    <s v="rock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n v="1333774740"/>
    <x v="795"/>
    <n v="1330094566"/>
    <b v="0"/>
    <n v="184"/>
    <b v="1"/>
    <n v="0.89456869009584661"/>
    <n v="85.054347826086953"/>
    <x v="4"/>
    <s v="rock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n v="1379279400"/>
    <x v="796"/>
    <n v="1376687485"/>
    <b v="0"/>
    <n v="90"/>
    <b v="1"/>
    <n v="0.98667982239763197"/>
    <n v="112.61111111111111"/>
    <x v="4"/>
    <s v="rock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n v="1335672000"/>
    <x v="797"/>
    <n v="1332978688"/>
    <b v="0"/>
    <n v="71"/>
    <b v="1"/>
    <n v="0.92994420334779915"/>
    <n v="45.436619718309856"/>
    <x v="4"/>
    <s v="rock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n v="1412086187"/>
    <x v="798"/>
    <n v="1409494187"/>
    <b v="0"/>
    <n v="87"/>
    <b v="1"/>
    <n v="0.87043024123352397"/>
    <n v="46.218390804597703"/>
    <x v="4"/>
    <s v="rock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n v="1335542446"/>
    <x v="799"/>
    <n v="1332950446"/>
    <b v="0"/>
    <n v="28"/>
    <b v="1"/>
    <n v="0.99980003999200162"/>
    <n v="178.60714285714286"/>
    <x v="4"/>
    <s v="rock"/>
    <s v="music/rock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10:24:14"/>
    <n v="1410431054"/>
    <x v="800"/>
    <n v="1407839054"/>
    <b v="0"/>
    <n v="56"/>
    <b v="1"/>
    <n v="0.6573181419807187"/>
    <n v="40.75"/>
    <x v="4"/>
    <s v="rock"/>
    <s v="music/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n v="1309547120"/>
    <x v="801"/>
    <n v="1306955120"/>
    <b v="0"/>
    <n v="51"/>
    <b v="1"/>
    <n v="0.89668808256703869"/>
    <n v="43.733921568627444"/>
    <x v="4"/>
    <s v="rock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n v="1347854700"/>
    <x v="802"/>
    <n v="1343867524"/>
    <b v="0"/>
    <n v="75"/>
    <b v="1"/>
    <n v="0.98684210526315785"/>
    <n v="81.066666666666663"/>
    <x v="4"/>
    <s v="rock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n v="1306630800"/>
    <x v="803"/>
    <n v="1304376478"/>
    <b v="0"/>
    <n v="38"/>
    <b v="1"/>
    <n v="0.81128747795414458"/>
    <n v="74.60526315789474"/>
    <x v="4"/>
    <s v="rock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n v="1311393540"/>
    <x v="804"/>
    <n v="1309919526"/>
    <b v="0"/>
    <n v="18"/>
    <b v="1"/>
    <n v="1"/>
    <n v="305.55555555555554"/>
    <x v="4"/>
    <s v="rock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n v="1310857200"/>
    <x v="805"/>
    <n v="1306525512"/>
    <b v="0"/>
    <n v="54"/>
    <b v="1"/>
    <n v="0.95238095238095233"/>
    <n v="58.333333333333336"/>
    <x v="4"/>
    <s v="rock"/>
    <s v="music/rock"/>
  </r>
  <r>
    <n v="806"/>
    <s v="Golden Animals NEW Album!"/>
    <s v="Help Golden Animals finish their NEW Album!"/>
    <n v="8000"/>
    <n v="8355"/>
    <x v="0"/>
    <s v="US"/>
    <s v="USD"/>
    <d v="2011-09-07T16:35:39"/>
    <n v="1315413339"/>
    <x v="806"/>
    <n v="1312821339"/>
    <b v="0"/>
    <n v="71"/>
    <b v="1"/>
    <n v="0.95751047277079593"/>
    <n v="117.67605633802818"/>
    <x v="4"/>
    <s v="rock"/>
    <s v="music/rock"/>
  </r>
  <r>
    <n v="807"/>
    <s v="Sic Vita - New EP Release - 2017"/>
    <s v="Join the Sic Vita family and lend a hand as we create a new album!"/>
    <n v="4000"/>
    <n v="4205"/>
    <x v="0"/>
    <s v="US"/>
    <s v="USD"/>
    <d v="2017-03-01T02:00:00"/>
    <n v="1488333600"/>
    <x v="807"/>
    <n v="1485270311"/>
    <b v="0"/>
    <n v="57"/>
    <b v="1"/>
    <n v="0.95124851367419738"/>
    <n v="73.771929824561397"/>
    <x v="4"/>
    <s v="rock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n v="1419224340"/>
    <x v="808"/>
    <n v="1416363886"/>
    <b v="0"/>
    <n v="43"/>
    <b v="1"/>
    <n v="1"/>
    <n v="104.65116279069767"/>
    <x v="4"/>
    <s v="rock"/>
    <s v="music/rock"/>
  </r>
  <r>
    <n v="809"/>
    <s v="Peter's New Album!!"/>
    <s v="Acknowledged songwriter looking to record album of new songs to secure a Publishing Contract"/>
    <n v="4000"/>
    <n v="4151"/>
    <x v="0"/>
    <s v="US"/>
    <s v="USD"/>
    <d v="2014-01-19T20:00:30"/>
    <n v="1390161630"/>
    <x v="809"/>
    <n v="1387569630"/>
    <b v="0"/>
    <n v="52"/>
    <b v="1"/>
    <n v="0.96362322331968198"/>
    <n v="79.82692307692308"/>
    <x v="4"/>
    <s v="rock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n v="1346462462"/>
    <x v="810"/>
    <n v="1343870462"/>
    <b v="0"/>
    <n v="27"/>
    <b v="1"/>
    <n v="0.95238095238095233"/>
    <n v="58.333333333333336"/>
    <x v="4"/>
    <s v="rock"/>
    <s v="music/rock"/>
  </r>
  <r>
    <n v="811"/>
    <s v="Love Water Tour"/>
    <s v="We need your financial support to cover the tour costs!  (Sound, lights, travel, stage design)"/>
    <n v="1000"/>
    <n v="1040"/>
    <x v="0"/>
    <s v="US"/>
    <s v="USD"/>
    <d v="2013-07-10T16:52:00"/>
    <n v="1373475120"/>
    <x v="811"/>
    <n v="1371569202"/>
    <b v="0"/>
    <n v="12"/>
    <b v="1"/>
    <n v="0.96153846153846156"/>
    <n v="86.666666666666671"/>
    <x v="4"/>
    <s v="rock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n v="1362146280"/>
    <x v="812"/>
    <n v="1357604752"/>
    <b v="0"/>
    <n v="33"/>
    <b v="1"/>
    <n v="0.65861690450054888"/>
    <n v="27.606060606060606"/>
    <x v="4"/>
    <s v="rock"/>
    <s v="music/rock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23:02:45"/>
    <n v="1342825365"/>
    <x v="813"/>
    <n v="1340233365"/>
    <b v="0"/>
    <n v="96"/>
    <b v="1"/>
    <n v="0.62501562539063471"/>
    <n v="24.999375000000001"/>
    <x v="4"/>
    <s v="rock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n v="1306865040"/>
    <x v="814"/>
    <n v="1305568201"/>
    <b v="0"/>
    <n v="28"/>
    <b v="1"/>
    <n v="0.78554595443833464"/>
    <n v="45.464285714285715"/>
    <x v="4"/>
    <s v="rock"/>
    <s v="music/rock"/>
  </r>
  <r>
    <n v="815"/>
    <s v="Some Late Help for The Early Reset"/>
    <s v="Be a part of helping The Early Reset finish their new 7 song EP."/>
    <n v="4000"/>
    <n v="4280"/>
    <x v="0"/>
    <s v="US"/>
    <s v="USD"/>
    <d v="2014-11-01T22:01:43"/>
    <n v="1414879303"/>
    <x v="815"/>
    <n v="1412287303"/>
    <b v="0"/>
    <n v="43"/>
    <b v="1"/>
    <n v="0.93457943925233644"/>
    <n v="99.534883720930239"/>
    <x v="4"/>
    <s v="rock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n v="1365489000"/>
    <x v="816"/>
    <n v="1362776043"/>
    <b v="0"/>
    <n v="205"/>
    <b v="1"/>
    <n v="0.86864262181161622"/>
    <n v="39.31"/>
    <x v="4"/>
    <s v="rock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n v="1331441940"/>
    <x v="817"/>
    <n v="1326810211"/>
    <b v="0"/>
    <n v="23"/>
    <b v="1"/>
    <n v="0.72933785846955745"/>
    <n v="89.419999999999987"/>
    <x v="4"/>
    <s v="rock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n v="1344358860"/>
    <x v="818"/>
    <n v="1343682681"/>
    <b v="0"/>
    <n v="19"/>
    <b v="1"/>
    <n v="0.64220183486238536"/>
    <n v="28.684210526315791"/>
    <x v="4"/>
    <s v="rock"/>
    <s v="music/rock"/>
  </r>
  <r>
    <n v="819"/>
    <s v="Winter Tour"/>
    <s v="We are touring the Southeast in support of our new EP"/>
    <n v="400"/>
    <n v="435"/>
    <x v="0"/>
    <s v="US"/>
    <s v="USD"/>
    <d v="2013-12-21T04:44:00"/>
    <n v="1387601040"/>
    <x v="819"/>
    <n v="1386806254"/>
    <b v="0"/>
    <n v="14"/>
    <b v="1"/>
    <n v="0.91954022988505746"/>
    <n v="31.071428571428573"/>
    <x v="4"/>
    <s v="rock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n v="1402290000"/>
    <x v="820"/>
    <n v="1399666342"/>
    <b v="0"/>
    <n v="38"/>
    <b v="1"/>
    <n v="0.74599030212607231"/>
    <n v="70.55263157894737"/>
    <x v="4"/>
    <s v="rock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n v="1430712060"/>
    <x v="821"/>
    <n v="1427753265"/>
    <b v="0"/>
    <n v="78"/>
    <b v="1"/>
    <n v="1"/>
    <n v="224.12820512820514"/>
    <x v="4"/>
    <s v="rock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n v="1349477050"/>
    <x v="822"/>
    <n v="1346885050"/>
    <b v="0"/>
    <n v="69"/>
    <b v="1"/>
    <n v="0.83916083916083917"/>
    <n v="51.811594202898547"/>
    <x v="4"/>
    <s v="rock"/>
    <s v="music/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22:20:52"/>
    <n v="1427062852"/>
    <x v="823"/>
    <n v="1424474452"/>
    <b v="0"/>
    <n v="33"/>
    <b v="1"/>
    <n v="0.55710306406685239"/>
    <n v="43.515151515151516"/>
    <x v="4"/>
    <s v="rock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n v="1271573940"/>
    <x v="824"/>
    <n v="1268459318"/>
    <b v="0"/>
    <n v="54"/>
    <b v="1"/>
    <n v="0.74415143481698531"/>
    <n v="39.816666666666663"/>
    <x v="4"/>
    <s v="rock"/>
    <s v="music/rock"/>
  </r>
  <r>
    <n v="825"/>
    <s v="KILL FREEMAN"/>
    <s v="Kickstarting Kill Freeman independently. Help fund the New Record, Video and Live Shows."/>
    <n v="12500"/>
    <n v="12554"/>
    <x v="0"/>
    <s v="US"/>
    <s v="USD"/>
    <d v="2012-10-29T07:21:24"/>
    <n v="1351495284"/>
    <x v="825"/>
    <n v="1349335284"/>
    <b v="0"/>
    <n v="99"/>
    <b v="1"/>
    <n v="0.995698582125219"/>
    <n v="126.8080808080808"/>
    <x v="4"/>
    <s v="rock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n v="1332719730"/>
    <x v="826"/>
    <n v="1330908930"/>
    <b v="0"/>
    <n v="49"/>
    <b v="1"/>
    <n v="0.98566308243727596"/>
    <n v="113.87755102040816"/>
    <x v="4"/>
    <s v="rock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n v="1329248940"/>
    <x v="827"/>
    <n v="1326972107"/>
    <b v="0"/>
    <n v="11"/>
    <b v="1"/>
    <n v="0.967741935483871"/>
    <n v="28.181818181818183"/>
    <x v="4"/>
    <s v="rock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n v="1340641440"/>
    <x v="828"/>
    <n v="1339549982"/>
    <b v="0"/>
    <n v="38"/>
    <b v="1"/>
    <n v="0.93457943925233644"/>
    <n v="36.60526315789474"/>
    <x v="4"/>
    <s v="rock"/>
    <s v="music/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n v="1468437240"/>
    <x v="829"/>
    <n v="1463253240"/>
    <b v="0"/>
    <n v="16"/>
    <b v="1"/>
    <n v="0.96153846153846156"/>
    <n v="32.5"/>
    <x v="4"/>
    <s v="rock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n v="1363952225"/>
    <x v="830"/>
    <n v="1361363825"/>
    <b v="0"/>
    <n v="32"/>
    <b v="1"/>
    <n v="0.92735703245749612"/>
    <n v="60.65625"/>
    <x v="4"/>
    <s v="rock"/>
    <s v="music/rock"/>
  </r>
  <r>
    <n v="831"/>
    <s v="Let The 7Horse Run!"/>
    <s v="7Horse is a new band with a self-funded album and a show they want to rock in your town!"/>
    <n v="1500"/>
    <n v="3500"/>
    <x v="0"/>
    <s v="US"/>
    <s v="USD"/>
    <d v="2012-04-27T15:31:34"/>
    <n v="1335540694"/>
    <x v="831"/>
    <n v="1332948694"/>
    <b v="0"/>
    <n v="20"/>
    <b v="1"/>
    <n v="0.42857142857142855"/>
    <n v="175"/>
    <x v="4"/>
    <s v="rock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n v="1327133580"/>
    <x v="832"/>
    <n v="1321978335"/>
    <b v="0"/>
    <n v="154"/>
    <b v="1"/>
    <n v="0.99396596395481829"/>
    <n v="97.993896103896105"/>
    <x v="4"/>
    <s v="rock"/>
    <s v="music/rock"/>
  </r>
  <r>
    <n v="833"/>
    <s v="Ragman Rolls"/>
    <s v="This is an American rock album."/>
    <n v="6000"/>
    <n v="6100"/>
    <x v="0"/>
    <s v="US"/>
    <s v="USD"/>
    <d v="2014-04-19T21:04:35"/>
    <n v="1397941475"/>
    <x v="833"/>
    <n v="1395349475"/>
    <b v="0"/>
    <n v="41"/>
    <b v="1"/>
    <n v="0.98360655737704916"/>
    <n v="148.78048780487805"/>
    <x v="4"/>
    <s v="rock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n v="1372651140"/>
    <x v="834"/>
    <n v="1369770292"/>
    <b v="0"/>
    <n v="75"/>
    <b v="1"/>
    <n v="0.76325284485151268"/>
    <n v="96.08"/>
    <x v="4"/>
    <s v="rock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n v="1337396400"/>
    <x v="835"/>
    <n v="1333709958"/>
    <b v="0"/>
    <n v="40"/>
    <b v="1"/>
    <n v="0.85287846481876328"/>
    <n v="58.625"/>
    <x v="4"/>
    <s v="rock"/>
    <s v="music/rock"/>
  </r>
  <r>
    <n v="836"/>
    <s v="DESMADRE Full Album + Press Kit"/>
    <s v="An album you can bring home to mom."/>
    <n v="5000"/>
    <n v="5046.5200000000004"/>
    <x v="0"/>
    <s v="US"/>
    <s v="USD"/>
    <d v="2013-10-07T01:21:58"/>
    <n v="1381108918"/>
    <x v="836"/>
    <n v="1378516918"/>
    <b v="0"/>
    <n v="46"/>
    <b v="1"/>
    <n v="0.99078176644499572"/>
    <n v="109.70695652173914"/>
    <x v="4"/>
    <s v="rock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n v="1398988662"/>
    <x v="837"/>
    <n v="1396396662"/>
    <b v="0"/>
    <n v="62"/>
    <b v="1"/>
    <n v="0.82101806239737274"/>
    <n v="49.112903225806448"/>
    <x v="4"/>
    <s v="rock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n v="1326835985"/>
    <x v="838"/>
    <n v="1324243985"/>
    <b v="0"/>
    <n v="61"/>
    <b v="1"/>
    <n v="0.68775790921595603"/>
    <n v="47.672131147540981"/>
    <x v="4"/>
    <s v="rock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n v="1348337956"/>
    <x v="839"/>
    <n v="1345745956"/>
    <b v="0"/>
    <n v="96"/>
    <b v="1"/>
    <n v="0.85751085179982955"/>
    <n v="60.737812499999997"/>
    <x v="4"/>
    <s v="rock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n v="1474694787"/>
    <x v="840"/>
    <n v="1472102787"/>
    <b v="0"/>
    <n v="190"/>
    <b v="1"/>
    <n v="0.83045028675448407"/>
    <n v="63.37715789473684"/>
    <x v="4"/>
    <s v="metal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n v="1415653663"/>
    <x v="841"/>
    <n v="1413058063"/>
    <b v="1"/>
    <n v="94"/>
    <b v="1"/>
    <n v="0.98697196999605208"/>
    <n v="53.893617021276597"/>
    <x v="4"/>
    <s v="metal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n v="1381723140"/>
    <x v="842"/>
    <n v="1378735983"/>
    <b v="1"/>
    <n v="39"/>
    <b v="1"/>
    <n v="0.95858895705521474"/>
    <n v="66.871794871794876"/>
    <x v="4"/>
    <s v="metal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n v="1481184000"/>
    <x v="843"/>
    <n v="1479708680"/>
    <b v="0"/>
    <n v="127"/>
    <b v="1"/>
    <n v="0.3743448964312453"/>
    <n v="63.102362204724407"/>
    <x v="4"/>
    <s v="metal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n v="1414817940"/>
    <x v="844"/>
    <n v="1411489552"/>
    <b v="1"/>
    <n v="159"/>
    <b v="1"/>
    <n v="0.51510989010989006"/>
    <n v="36.628930817610062"/>
    <x v="4"/>
    <s v="metal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n v="1473047940"/>
    <x v="845"/>
    <n v="1469595396"/>
    <b v="0"/>
    <n v="177"/>
    <b v="1"/>
    <n v="0.83070139441536062"/>
    <n v="34.005706214689269"/>
    <x v="4"/>
    <s v="metal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n v="1394460000"/>
    <x v="846"/>
    <n v="1393233855"/>
    <b v="0"/>
    <n v="47"/>
    <b v="1"/>
    <n v="0.81966602335303018"/>
    <n v="28.553404255319148"/>
    <x v="4"/>
    <s v="metal"/>
    <s v="music/metal"/>
  </r>
  <r>
    <n v="847"/>
    <s v="CENTROPYMUSIC"/>
    <s v="MUSIC WITH MEANING!  MUSIC THAT MATTERS!!!"/>
    <n v="10"/>
    <n v="10"/>
    <x v="0"/>
    <s v="US"/>
    <s v="USD"/>
    <d v="2015-07-10T19:09:36"/>
    <n v="1436555376"/>
    <x v="847"/>
    <n v="1433963376"/>
    <b v="0"/>
    <n v="1"/>
    <b v="1"/>
    <n v="1"/>
    <n v="10"/>
    <x v="4"/>
    <s v="metal"/>
    <s v="music/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n v="1429038033"/>
    <x v="848"/>
    <n v="1426446033"/>
    <b v="0"/>
    <n v="16"/>
    <b v="1"/>
    <n v="1"/>
    <n v="18.75"/>
    <x v="4"/>
    <s v="metal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n v="1426473264"/>
    <x v="849"/>
    <n v="1424057664"/>
    <b v="0"/>
    <n v="115"/>
    <b v="1"/>
    <n v="0.8340283569641368"/>
    <n v="41.704347826086959"/>
    <x v="4"/>
    <s v="metal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n v="1461560340"/>
    <x v="850"/>
    <n v="1458762717"/>
    <b v="0"/>
    <n v="133"/>
    <b v="1"/>
    <n v="0.64443370388271304"/>
    <n v="46.669172932330824"/>
    <x v="4"/>
    <s v="metal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n v="1469994300"/>
    <x v="851"/>
    <n v="1464815253"/>
    <b v="0"/>
    <n v="70"/>
    <b v="1"/>
    <n v="0.76657723265619016"/>
    <n v="37.271428571428572"/>
    <x v="4"/>
    <s v="metal"/>
    <s v="music/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n v="1477342800"/>
    <x v="852"/>
    <n v="1476386395"/>
    <b v="0"/>
    <n v="62"/>
    <b v="1"/>
    <n v="0.95264017419706037"/>
    <n v="59.258064516129032"/>
    <x v="4"/>
    <s v="metal"/>
    <s v="music/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n v="1424116709"/>
    <x v="853"/>
    <n v="1421524709"/>
    <b v="0"/>
    <n v="10"/>
    <b v="1"/>
    <n v="1"/>
    <n v="30"/>
    <x v="4"/>
    <s v="metal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n v="1482901546"/>
    <x v="854"/>
    <n v="1480309546"/>
    <b v="0"/>
    <n v="499"/>
    <b v="1"/>
    <n v="0.84587695837250831"/>
    <n v="65.8623246492986"/>
    <x v="4"/>
    <s v="metal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n v="1469329217"/>
    <x v="855"/>
    <n v="1466737217"/>
    <b v="0"/>
    <n v="47"/>
    <b v="1"/>
    <n v="0.96666666666666667"/>
    <n v="31.914893617021278"/>
    <x v="4"/>
    <s v="metal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n v="1477422000"/>
    <x v="856"/>
    <n v="1472282956"/>
    <b v="0"/>
    <n v="28"/>
    <b v="1"/>
    <n v="0.45871559633027525"/>
    <n v="19.464285714285715"/>
    <x v="4"/>
    <s v="metal"/>
    <s v="music/metal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14:57:11"/>
    <n v="1448463431"/>
    <x v="857"/>
    <n v="1444831031"/>
    <b v="0"/>
    <n v="24"/>
    <b v="1"/>
    <n v="1"/>
    <n v="50"/>
    <x v="4"/>
    <s v="metal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n v="1429138740"/>
    <x v="858"/>
    <n v="1426528418"/>
    <b v="0"/>
    <n v="76"/>
    <b v="1"/>
    <n v="0.69441631415394056"/>
    <n v="22.737763157894737"/>
    <x v="4"/>
    <s v="metal"/>
    <s v="music/metal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4T00:00:00"/>
    <n v="1433376000"/>
    <x v="859"/>
    <n v="1430768468"/>
    <b v="0"/>
    <n v="98"/>
    <b v="1"/>
    <n v="0.95533795080009554"/>
    <n v="42.724489795918366"/>
    <x v="4"/>
    <s v="metal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n v="1385123713"/>
    <x v="860"/>
    <n v="1382528113"/>
    <b v="0"/>
    <n v="48"/>
    <b v="0"/>
    <n v="5.5118110236220472"/>
    <n v="52.916666666666664"/>
    <x v="4"/>
    <s v="jazz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n v="1474067404"/>
    <x v="861"/>
    <n v="1471475404"/>
    <b v="0"/>
    <n v="2"/>
    <b v="0"/>
    <n v="44.554455445544555"/>
    <n v="50.5"/>
    <x v="4"/>
    <s v="jazz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n v="1384179548"/>
    <x v="862"/>
    <n v="1381583948"/>
    <b v="0"/>
    <n v="4"/>
    <b v="0"/>
    <n v="294.11764705882354"/>
    <n v="42.5"/>
    <x v="4"/>
    <s v="jazz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n v="1329014966"/>
    <x v="863"/>
    <n v="1326422966"/>
    <b v="0"/>
    <n v="5"/>
    <b v="0"/>
    <n v="22.222222222222221"/>
    <n v="18"/>
    <x v="4"/>
    <s v="jazz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n v="1381917540"/>
    <x v="864"/>
    <n v="1379990038"/>
    <b v="0"/>
    <n v="79"/>
    <b v="0"/>
    <n v="2.4074074074074074"/>
    <n v="34.177215189873415"/>
    <x v="4"/>
    <s v="jazz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n v="1358361197"/>
    <x v="865"/>
    <n v="1353177197"/>
    <b v="0"/>
    <n v="2"/>
    <b v="0"/>
    <n v="48.888888888888886"/>
    <n v="22.5"/>
    <x v="4"/>
    <s v="jazz"/>
    <s v="music/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n v="1425136200"/>
    <x v="866"/>
    <n v="1421853518"/>
    <b v="0"/>
    <n v="11"/>
    <b v="0"/>
    <n v="5.46875"/>
    <n v="58.18181818181818"/>
    <x v="4"/>
    <s v="jazz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n v="1259643540"/>
    <x v="867"/>
    <n v="1254450706"/>
    <b v="0"/>
    <n v="11"/>
    <b v="0"/>
    <n v="4.1631973355537051"/>
    <n v="109.18181818181819"/>
    <x v="4"/>
    <s v="jazz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n v="1389055198"/>
    <x v="868"/>
    <n v="1386463198"/>
    <b v="0"/>
    <n v="1"/>
    <b v="0"/>
    <n v="900"/>
    <n v="50"/>
    <x v="4"/>
    <s v="jazz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n v="1365448657"/>
    <x v="869"/>
    <n v="1362860257"/>
    <b v="0"/>
    <n v="3"/>
    <b v="0"/>
    <n v="8.4615384615384617"/>
    <n v="346.66666666666669"/>
    <x v="4"/>
    <s v="jazz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n v="1377995523"/>
    <x v="870"/>
    <n v="1375403523"/>
    <b v="0"/>
    <n v="5"/>
    <b v="0"/>
    <n v="322.58064516129031"/>
    <n v="12.4"/>
    <x v="4"/>
    <s v="jazz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n v="1385735295"/>
    <x v="871"/>
    <n v="1383139695"/>
    <b v="0"/>
    <n v="12"/>
    <b v="0"/>
    <n v="18.46153846153846"/>
    <n v="27.083333333333332"/>
    <x v="4"/>
    <s v="jazz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n v="1299786527"/>
    <x v="872"/>
    <n v="1295898527"/>
    <b v="0"/>
    <n v="2"/>
    <b v="0"/>
    <n v="123.07692307692308"/>
    <n v="32.5"/>
    <x v="4"/>
    <s v="jazz"/>
    <s v="music/jazz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5:00:40"/>
    <n v="1352610040"/>
    <x v="873"/>
    <n v="1349150440"/>
    <b v="0"/>
    <n v="5"/>
    <b v="0"/>
    <n v="77.777777777777771"/>
    <n v="9"/>
    <x v="4"/>
    <s v="jazz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n v="1367676034"/>
    <x v="874"/>
    <n v="1365084034"/>
    <b v="0"/>
    <n v="21"/>
    <b v="0"/>
    <n v="4.1095890410958908"/>
    <n v="34.761904761904759"/>
    <x v="4"/>
    <s v="jazz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n v="1442856131"/>
    <x v="875"/>
    <n v="1441128131"/>
    <b v="0"/>
    <n v="0"/>
    <b v="0"/>
    <e v="#DIV/0!"/>
    <e v="#DIV/0!"/>
    <x v="4"/>
    <s v="jazz"/>
    <s v="music/jazz"/>
  </r>
  <r>
    <n v="876"/>
    <s v="Sound Of Dobells"/>
    <s v="What was the greatest record shop ever?  DOBELLS!"/>
    <n v="3152"/>
    <n v="1286"/>
    <x v="2"/>
    <s v="GB"/>
    <s v="GBP"/>
    <d v="2013-02-04T11:55:27"/>
    <n v="1359978927"/>
    <x v="876"/>
    <n v="1357127727"/>
    <b v="0"/>
    <n v="45"/>
    <b v="0"/>
    <n v="2.4510108864696734"/>
    <n v="28.577777777777779"/>
    <x v="4"/>
    <s v="jazz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n v="1387479360"/>
    <x v="877"/>
    <n v="1384887360"/>
    <b v="0"/>
    <n v="29"/>
    <b v="0"/>
    <n v="1.4803849000740192"/>
    <n v="46.586206896551722"/>
    <x v="4"/>
    <s v="jazz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n v="1293082524"/>
    <x v="878"/>
    <n v="1290490524"/>
    <b v="0"/>
    <n v="2"/>
    <b v="0"/>
    <n v="76.92307692307692"/>
    <n v="32.5"/>
    <x v="4"/>
    <s v="jazz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n v="1338321305"/>
    <x v="879"/>
    <n v="1336506905"/>
    <b v="0"/>
    <n v="30"/>
    <b v="0"/>
    <n v="3.2608695652173911"/>
    <n v="21.466666666666665"/>
    <x v="4"/>
    <s v="jazz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n v="1351582938"/>
    <x v="880"/>
    <n v="1348731738"/>
    <b v="0"/>
    <n v="8"/>
    <b v="0"/>
    <n v="33.451327433628322"/>
    <n v="14.125"/>
    <x v="4"/>
    <s v="indie rock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n v="1326520886"/>
    <x v="881"/>
    <n v="1322632886"/>
    <b v="0"/>
    <n v="1"/>
    <b v="0"/>
    <n v="125"/>
    <n v="30"/>
    <x v="4"/>
    <s v="indie rock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n v="1315341550"/>
    <x v="882"/>
    <n v="1312490350"/>
    <b v="0"/>
    <n v="14"/>
    <b v="0"/>
    <n v="4.9668874172185431"/>
    <n v="21.571428571428573"/>
    <x v="4"/>
    <s v="indie rock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n v="1456957635"/>
    <x v="883"/>
    <n v="1451773635"/>
    <b v="0"/>
    <n v="24"/>
    <b v="0"/>
    <n v="2.4987506246876561"/>
    <n v="83.375"/>
    <x v="4"/>
    <s v="indie rock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n v="1336789860"/>
    <x v="884"/>
    <n v="1331666146"/>
    <b v="0"/>
    <n v="2"/>
    <b v="0"/>
    <n v="100"/>
    <n v="10"/>
    <x v="4"/>
    <s v="indie rock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n v="1483137311"/>
    <x v="885"/>
    <n v="1481322911"/>
    <b v="0"/>
    <n v="21"/>
    <b v="0"/>
    <n v="1.3333333333333333"/>
    <n v="35.714285714285715"/>
    <x v="4"/>
    <s v="indie rock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n v="1473972813"/>
    <x v="886"/>
    <n v="1471812813"/>
    <b v="0"/>
    <n v="7"/>
    <b v="0"/>
    <n v="2.4390243902439024"/>
    <n v="29.285714285714285"/>
    <x v="4"/>
    <s v="indie rock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n v="1338159655"/>
    <x v="887"/>
    <n v="1335567655"/>
    <b v="0"/>
    <n v="0"/>
    <b v="0"/>
    <e v="#DIV/0!"/>
    <e v="#DIV/0!"/>
    <x v="4"/>
    <s v="indie rock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n v="1314856800"/>
    <x v="888"/>
    <n v="1311789885"/>
    <b v="0"/>
    <n v="4"/>
    <b v="0"/>
    <n v="13.888888888888889"/>
    <n v="18"/>
    <x v="4"/>
    <s v="indie rock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n v="1412534943"/>
    <x v="889"/>
    <n v="1409942943"/>
    <b v="0"/>
    <n v="32"/>
    <b v="0"/>
    <n v="10.591784164859002"/>
    <n v="73.760000000000005"/>
    <x v="4"/>
    <s v="indie rock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n v="1385055979"/>
    <x v="890"/>
    <n v="1382460379"/>
    <b v="0"/>
    <n v="4"/>
    <b v="0"/>
    <n v="24"/>
    <n v="31.25"/>
    <x v="4"/>
    <s v="indie rock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n v="1408581930"/>
    <x v="891"/>
    <n v="1405989930"/>
    <b v="0"/>
    <n v="9"/>
    <b v="0"/>
    <n v="30.76923076923077"/>
    <n v="28.888888888888889"/>
    <x v="4"/>
    <s v="indie rock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n v="1280635200"/>
    <x v="892"/>
    <n v="1273121283"/>
    <b v="0"/>
    <n v="17"/>
    <b v="0"/>
    <n v="2.4539877300613497"/>
    <n v="143.8235294117647"/>
    <x v="4"/>
    <s v="indie rock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n v="1427920363"/>
    <x v="893"/>
    <n v="1425331963"/>
    <b v="0"/>
    <n v="5"/>
    <b v="0"/>
    <n v="10"/>
    <n v="40"/>
    <x v="4"/>
    <s v="indie rock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n v="1465169610"/>
    <x v="894"/>
    <n v="1462577610"/>
    <b v="0"/>
    <n v="53"/>
    <b v="0"/>
    <n v="2.5529742149604289"/>
    <n v="147.81132075471697"/>
    <x v="4"/>
    <s v="indie rock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n v="1287975829"/>
    <x v="895"/>
    <n v="1284087829"/>
    <b v="0"/>
    <n v="7"/>
    <b v="0"/>
    <n v="41.025641025641029"/>
    <n v="27.857142857142858"/>
    <x v="4"/>
    <s v="indie rock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n v="1440734400"/>
    <x v="896"/>
    <n v="1438549026"/>
    <b v="0"/>
    <n v="72"/>
    <b v="0"/>
    <n v="2.5"/>
    <n v="44.444444444444443"/>
    <x v="4"/>
    <s v="indie rock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n v="1354123908"/>
    <x v="897"/>
    <n v="1351528308"/>
    <b v="0"/>
    <n v="0"/>
    <b v="0"/>
    <e v="#DIV/0!"/>
    <e v="#DIV/0!"/>
    <x v="4"/>
    <s v="indie rock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n v="1326651110"/>
    <x v="898"/>
    <n v="1322763110"/>
    <b v="0"/>
    <n v="2"/>
    <b v="0"/>
    <n v="35.714285714285715"/>
    <n v="35"/>
    <x v="4"/>
    <s v="indie rock"/>
    <s v="music/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8T02:22:42"/>
    <n v="1306549362"/>
    <x v="899"/>
    <n v="1302661362"/>
    <b v="0"/>
    <n v="8"/>
    <b v="0"/>
    <n v="2.6785714285714284"/>
    <n v="35"/>
    <x v="4"/>
    <s v="indie rock"/>
    <s v="music/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n v="1459365802"/>
    <x v="900"/>
    <n v="1456777402"/>
    <b v="0"/>
    <n v="2"/>
    <b v="0"/>
    <n v="238.0952380952381"/>
    <n v="10.5"/>
    <x v="4"/>
    <s v="jazz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n v="1276024260"/>
    <x v="901"/>
    <n v="1272050914"/>
    <b v="0"/>
    <n v="0"/>
    <b v="0"/>
    <e v="#DIV/0!"/>
    <e v="#DIV/0!"/>
    <x v="4"/>
    <s v="jazz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n v="1409412600"/>
    <x v="902"/>
    <n v="1404947422"/>
    <b v="0"/>
    <n v="3"/>
    <b v="0"/>
    <n v="333.33333333333331"/>
    <n v="30"/>
    <x v="4"/>
    <s v="jazz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n v="1348367100"/>
    <x v="903"/>
    <n v="1346180780"/>
    <b v="0"/>
    <n v="4"/>
    <b v="0"/>
    <n v="31.25"/>
    <n v="40"/>
    <x v="4"/>
    <s v="jazz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n v="1451786137"/>
    <x v="904"/>
    <n v="1449194137"/>
    <b v="0"/>
    <n v="3"/>
    <b v="0"/>
    <n v="331.12582781456956"/>
    <n v="50.333333333333336"/>
    <x v="4"/>
    <s v="jazz"/>
    <s v="music/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5:45:26"/>
    <n v="1295847926"/>
    <x v="905"/>
    <n v="1290663926"/>
    <b v="0"/>
    <n v="6"/>
    <b v="0"/>
    <n v="33.163265306122447"/>
    <n v="32.666666666666664"/>
    <x v="4"/>
    <s v="jazz"/>
    <s v="music/jazz"/>
  </r>
  <r>
    <n v="906"/>
    <s v="24th Music Presents Channeling Motown (Live)"/>
    <s v="The DMV's most respected saxophonist pay tribute to Motown."/>
    <n v="15000"/>
    <n v="0"/>
    <x v="2"/>
    <s v="US"/>
    <s v="USD"/>
    <d v="2014-03-13T03:33:10"/>
    <n v="1394681590"/>
    <x v="906"/>
    <n v="1392093190"/>
    <b v="0"/>
    <n v="0"/>
    <b v="0"/>
    <e v="#DIV/0!"/>
    <e v="#DIV/0!"/>
    <x v="4"/>
    <s v="jazz"/>
    <s v="music/jazz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1T04:37:03"/>
    <n v="1315715823"/>
    <x v="907"/>
    <n v="1313123823"/>
    <b v="0"/>
    <n v="0"/>
    <b v="0"/>
    <e v="#DIV/0!"/>
    <e v="#DIV/0!"/>
    <x v="4"/>
    <s v="jazz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n v="1280206740"/>
    <x v="908"/>
    <n v="1276283655"/>
    <b v="0"/>
    <n v="0"/>
    <b v="0"/>
    <e v="#DIV/0!"/>
    <e v="#DIV/0!"/>
    <x v="4"/>
    <s v="jazz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n v="1343016000"/>
    <x v="909"/>
    <n v="1340296440"/>
    <b v="0"/>
    <n v="8"/>
    <b v="0"/>
    <n v="30.76923076923077"/>
    <n v="65"/>
    <x v="4"/>
    <s v="jazz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n v="1488546319"/>
    <x v="910"/>
    <n v="1483362319"/>
    <b v="0"/>
    <n v="5"/>
    <b v="0"/>
    <n v="4.4715447154471546"/>
    <n v="24.6"/>
    <x v="4"/>
    <s v="jazz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n v="1390522045"/>
    <x v="911"/>
    <n v="1388707645"/>
    <b v="0"/>
    <n v="0"/>
    <b v="0"/>
    <e v="#DIV/0!"/>
    <e v="#DIV/0!"/>
    <x v="4"/>
    <s v="jazz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n v="1355197047"/>
    <x v="912"/>
    <n v="1350009447"/>
    <b v="0"/>
    <n v="2"/>
    <b v="0"/>
    <n v="116.66666666666667"/>
    <n v="15"/>
    <x v="4"/>
    <s v="jazz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n v="1336188019"/>
    <x v="913"/>
    <n v="1333596019"/>
    <b v="0"/>
    <n v="24"/>
    <b v="0"/>
    <n v="15.136226034308779"/>
    <n v="82.583333333333329"/>
    <x v="4"/>
    <s v="jazz"/>
    <s v="music/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n v="1345918747"/>
    <x v="914"/>
    <n v="1343326747"/>
    <b v="0"/>
    <n v="0"/>
    <b v="0"/>
    <e v="#DIV/0!"/>
    <e v="#DIV/0!"/>
    <x v="4"/>
    <s v="jazz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n v="1330577940"/>
    <x v="915"/>
    <n v="1327853914"/>
    <b v="0"/>
    <n v="9"/>
    <b v="0"/>
    <n v="17.333333333333332"/>
    <n v="41.666666666666664"/>
    <x v="4"/>
    <s v="jazz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n v="1287723600"/>
    <x v="916"/>
    <n v="1284409734"/>
    <b v="0"/>
    <n v="0"/>
    <b v="0"/>
    <e v="#DIV/0!"/>
    <e v="#DIV/0!"/>
    <x v="4"/>
    <s v="jazz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n v="1405305000"/>
    <x v="917"/>
    <n v="1402612730"/>
    <b v="0"/>
    <n v="1"/>
    <b v="0"/>
    <n v="166.66666666666666"/>
    <n v="30"/>
    <x v="4"/>
    <s v="jazz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n v="1417474761"/>
    <x v="918"/>
    <n v="1414879161"/>
    <b v="0"/>
    <n v="10"/>
    <b v="0"/>
    <n v="19.897959183673468"/>
    <n v="19.600000000000001"/>
    <x v="4"/>
    <s v="jazz"/>
    <s v="music/jazz"/>
  </r>
  <r>
    <n v="919"/>
    <s v="Jazz CD:  Out of The Blue"/>
    <s v="Cool jazz with a New Orleans flavor."/>
    <n v="20000"/>
    <n v="100"/>
    <x v="2"/>
    <s v="US"/>
    <s v="USD"/>
    <d v="2012-12-19T15:24:05"/>
    <n v="1355930645"/>
    <x v="919"/>
    <n v="1352906645"/>
    <b v="0"/>
    <n v="1"/>
    <b v="0"/>
    <n v="200"/>
    <n v="100"/>
    <x v="4"/>
    <s v="jazz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n v="1384448822"/>
    <x v="920"/>
    <n v="1381853222"/>
    <b v="0"/>
    <n v="0"/>
    <b v="0"/>
    <e v="#DIV/0!"/>
    <e v="#DIV/0!"/>
    <x v="4"/>
    <s v="jazz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n v="1323666376"/>
    <x v="921"/>
    <n v="1320033976"/>
    <b v="0"/>
    <n v="20"/>
    <b v="0"/>
    <n v="3.2362459546925568"/>
    <n v="231.75"/>
    <x v="4"/>
    <s v="jazz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n v="1412167393"/>
    <x v="922"/>
    <n v="1409143393"/>
    <b v="0"/>
    <n v="30"/>
    <b v="0"/>
    <n v="4.753521126760563"/>
    <n v="189.33333333333334"/>
    <x v="4"/>
    <s v="jazz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n v="1416614523"/>
    <x v="923"/>
    <n v="1414018923"/>
    <b v="0"/>
    <n v="6"/>
    <b v="0"/>
    <n v="45.454545454545453"/>
    <n v="55"/>
    <x v="4"/>
    <s v="jazz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n v="1360795069"/>
    <x v="924"/>
    <n v="1358203069"/>
    <b v="0"/>
    <n v="15"/>
    <b v="0"/>
    <n v="9.1743119266055047"/>
    <n v="21.8"/>
    <x v="4"/>
    <s v="jazz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n v="1385590111"/>
    <x v="925"/>
    <n v="1382994511"/>
    <b v="0"/>
    <n v="5"/>
    <b v="0"/>
    <n v="37.5"/>
    <n v="32"/>
    <x v="4"/>
    <s v="jazz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n v="1278628800"/>
    <x v="926"/>
    <n v="1276043330"/>
    <b v="0"/>
    <n v="0"/>
    <b v="0"/>
    <e v="#DIV/0!"/>
    <e v="#DIV/0!"/>
    <x v="4"/>
    <s v="jazz"/>
    <s v="music/jazz"/>
  </r>
  <r>
    <n v="927"/>
    <s v="JETRO DA SILVA FUNK PROJECT"/>
    <s v="Studio CD/DVD Solo project of Pianist &amp; Keyboardist Jetro da Silva"/>
    <n v="20000"/>
    <n v="0"/>
    <x v="2"/>
    <s v="US"/>
    <s v="USD"/>
    <d v="2012-05-14T19:44:55"/>
    <n v="1337024695"/>
    <x v="927"/>
    <n v="1334432695"/>
    <b v="0"/>
    <n v="0"/>
    <b v="0"/>
    <e v="#DIV/0!"/>
    <e v="#DIV/0!"/>
    <x v="4"/>
    <s v="jazz"/>
    <s v="music/jazz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8T00:00:00"/>
    <n v="1353196800"/>
    <x v="928"/>
    <n v="1348864913"/>
    <b v="0"/>
    <n v="28"/>
    <b v="0"/>
    <n v="9.2063492063492056"/>
    <n v="56.25"/>
    <x v="4"/>
    <s v="jazz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n v="1333946569"/>
    <x v="929"/>
    <n v="1331358169"/>
    <b v="0"/>
    <n v="0"/>
    <b v="0"/>
    <e v="#DIV/0!"/>
    <e v="#DIV/0!"/>
    <x v="4"/>
    <s v="jazz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n v="1277501520"/>
    <x v="930"/>
    <n v="1273874306"/>
    <b v="0"/>
    <n v="5"/>
    <b v="0"/>
    <n v="2.6086956521739131"/>
    <n v="69"/>
    <x v="4"/>
    <s v="jazz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n v="1395007200"/>
    <x v="931"/>
    <n v="1392021502"/>
    <b v="0"/>
    <n v="7"/>
    <b v="0"/>
    <n v="15.267175572519085"/>
    <n v="18.714285714285715"/>
    <x v="4"/>
    <s v="jazz"/>
    <s v="music/jazz"/>
  </r>
  <r>
    <n v="932"/>
    <s v="Mandy Harvey Christmas Album"/>
    <s v="Help me to create my 3rd album, a Christmas CD with 16 Holiday/Original favorites!"/>
    <n v="9500"/>
    <n v="1381"/>
    <x v="2"/>
    <s v="US"/>
    <s v="USD"/>
    <d v="2013-03-22T22:15:45"/>
    <n v="1363990545"/>
    <x v="932"/>
    <n v="1360106145"/>
    <b v="0"/>
    <n v="30"/>
    <b v="0"/>
    <n v="6.8790731354091239"/>
    <n v="46.033333333333331"/>
    <x v="4"/>
    <s v="jazz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n v="1399867409"/>
    <x v="933"/>
    <n v="1394683409"/>
    <b v="0"/>
    <n v="2"/>
    <b v="0"/>
    <n v="16.666666666666668"/>
    <n v="60"/>
    <x v="4"/>
    <s v="jazz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n v="1399183200"/>
    <x v="934"/>
    <n v="1396633284"/>
    <b v="0"/>
    <n v="30"/>
    <b v="0"/>
    <n v="3.2894736842105261"/>
    <n v="50.666666666666664"/>
    <x v="4"/>
    <s v="jazz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n v="1454054429"/>
    <x v="935"/>
    <n v="1451462429"/>
    <b v="0"/>
    <n v="2"/>
    <b v="0"/>
    <n v="70"/>
    <n v="25"/>
    <x v="4"/>
    <s v="jazz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n v="1326916800"/>
    <x v="936"/>
    <n v="1323131689"/>
    <b v="0"/>
    <n v="0"/>
    <b v="0"/>
    <e v="#DIV/0!"/>
    <e v="#DIV/0!"/>
    <x v="4"/>
    <s v="jazz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n v="1383509357"/>
    <x v="937"/>
    <n v="1380913757"/>
    <b v="0"/>
    <n v="2"/>
    <b v="0"/>
    <n v="87.5"/>
    <n v="20"/>
    <x v="4"/>
    <s v="jazz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n v="1346585448"/>
    <x v="938"/>
    <n v="1343993448"/>
    <b v="0"/>
    <n v="1"/>
    <b v="0"/>
    <n v="280"/>
    <n v="25"/>
    <x v="4"/>
    <s v="jazz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n v="1372622280"/>
    <x v="939"/>
    <n v="1369246738"/>
    <b v="0"/>
    <n v="2"/>
    <b v="0"/>
    <n v="68.75"/>
    <n v="20"/>
    <x v="4"/>
    <s v="jazz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n v="1439251926"/>
    <x v="940"/>
    <n v="1435363926"/>
    <b v="0"/>
    <n v="14"/>
    <b v="0"/>
    <n v="5.8290155440414511"/>
    <n v="110.28571428571429"/>
    <x v="2"/>
    <s v="wearables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n v="1486693145"/>
    <x v="941"/>
    <n v="1484101145"/>
    <b v="0"/>
    <n v="31"/>
    <b v="0"/>
    <n v="43.066322136089575"/>
    <n v="37.451612903225808"/>
    <x v="2"/>
    <s v="wearables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n v="1455826460"/>
    <x v="942"/>
    <n v="1452716060"/>
    <b v="0"/>
    <n v="16"/>
    <b v="0"/>
    <n v="11.22754491017964"/>
    <n v="41.75"/>
    <x v="2"/>
    <s v="wearables"/>
    <s v="technology/wearables"/>
  </r>
  <r>
    <n v="943"/>
    <s v="SleepMode"/>
    <s v="A mask for home or travel that will give you the best, undisturbed sleep of your life."/>
    <n v="3000"/>
    <n v="289"/>
    <x v="2"/>
    <s v="US"/>
    <s v="USD"/>
    <d v="2016-11-29T17:01:45"/>
    <n v="1480438905"/>
    <x v="943"/>
    <n v="1477843305"/>
    <b v="0"/>
    <n v="12"/>
    <b v="0"/>
    <n v="10.380622837370241"/>
    <n v="24.083333333333332"/>
    <x v="2"/>
    <s v="wearables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n v="1460988000"/>
    <x v="944"/>
    <n v="1458050450"/>
    <b v="0"/>
    <n v="96"/>
    <b v="0"/>
    <n v="7.5041272699984995"/>
    <n v="69.40625"/>
    <x v="2"/>
    <s v="wearables"/>
    <s v="technology/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23:59:00"/>
    <n v="1487462340"/>
    <x v="945"/>
    <n v="1482958626"/>
    <b v="0"/>
    <n v="16"/>
    <b v="0"/>
    <n v="40.257648953301128"/>
    <n v="155.25"/>
    <x v="2"/>
    <s v="wearables"/>
    <s v="technology/wearables"/>
  </r>
  <r>
    <n v="946"/>
    <s v="OmniTrade Apron"/>
    <s v="Soft edged-Hard working. The perfect wearable organization for the home and professional shop."/>
    <n v="15000"/>
    <n v="286"/>
    <x v="2"/>
    <s v="US"/>
    <s v="USD"/>
    <d v="2016-09-09T18:00:48"/>
    <n v="1473444048"/>
    <x v="946"/>
    <n v="1470852048"/>
    <b v="0"/>
    <n v="5"/>
    <b v="0"/>
    <n v="52.447552447552447"/>
    <n v="57.2"/>
    <x v="2"/>
    <s v="wearables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n v="1467312306"/>
    <x v="947"/>
    <n v="1462128306"/>
    <b v="0"/>
    <n v="0"/>
    <b v="0"/>
    <e v="#DIV/0!"/>
    <e v="#DIV/0!"/>
    <x v="2"/>
    <s v="wearables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n v="1457812364"/>
    <x v="948"/>
    <n v="1455220364"/>
    <b v="0"/>
    <n v="8"/>
    <b v="0"/>
    <n v="8.3333333333333339"/>
    <n v="60"/>
    <x v="2"/>
    <s v="wearables"/>
    <s v="technology/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1T01:02:56"/>
    <n v="1456016576"/>
    <x v="949"/>
    <n v="1450832576"/>
    <b v="0"/>
    <n v="7"/>
    <b v="0"/>
    <n v="73.260073260073256"/>
    <n v="39"/>
    <x v="2"/>
    <s v="wearables"/>
    <s v="technology/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8:01:01"/>
    <n v="1453053661"/>
    <x v="950"/>
    <n v="1450461661"/>
    <b v="0"/>
    <n v="24"/>
    <b v="0"/>
    <n v="3.566333808844508"/>
    <n v="58.416666666666664"/>
    <x v="2"/>
    <s v="wearables"/>
    <s v="technology/wearables"/>
  </r>
  <r>
    <n v="951"/>
    <s v="Smart Harness"/>
    <s v="Revolutionizing the way we walk our dogs!"/>
    <n v="50000"/>
    <n v="19195"/>
    <x v="2"/>
    <s v="US"/>
    <s v="USD"/>
    <d v="2016-06-04T15:41:12"/>
    <n v="1465054872"/>
    <x v="951"/>
    <n v="1461166872"/>
    <b v="0"/>
    <n v="121"/>
    <b v="0"/>
    <n v="2.6048450117218027"/>
    <n v="158.63636363636363"/>
    <x v="2"/>
    <s v="wearables"/>
    <s v="technology/wearables"/>
  </r>
  <r>
    <n v="952"/>
    <s v="Audionoggin - Join the Earvolution"/>
    <s v="Audionoggin: Wireless personal surround sound for the athlete in everyone."/>
    <n v="49000"/>
    <n v="19572"/>
    <x v="2"/>
    <s v="US"/>
    <s v="USD"/>
    <d v="2016-11-18T15:43:32"/>
    <n v="1479483812"/>
    <x v="952"/>
    <n v="1476888212"/>
    <b v="0"/>
    <n v="196"/>
    <b v="0"/>
    <n v="2.503576537911302"/>
    <n v="99.857142857142861"/>
    <x v="2"/>
    <s v="wearables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n v="1422158199"/>
    <x v="953"/>
    <n v="1419566199"/>
    <b v="0"/>
    <n v="5"/>
    <b v="0"/>
    <n v="119.04761904761905"/>
    <n v="25.2"/>
    <x v="2"/>
    <s v="wearables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n v="1440100839"/>
    <x v="954"/>
    <n v="1436472039"/>
    <b v="0"/>
    <n v="73"/>
    <b v="0"/>
    <n v="2.3037935800952236"/>
    <n v="89.191780821917803"/>
    <x v="2"/>
    <s v="wearables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n v="1473750300"/>
    <x v="955"/>
    <n v="1470294300"/>
    <b v="0"/>
    <n v="93"/>
    <b v="0"/>
    <n v="17.663683466792275"/>
    <n v="182.6236559139785"/>
    <x v="2"/>
    <s v="wearables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n v="1430081759"/>
    <x v="956"/>
    <n v="1424901359"/>
    <b v="0"/>
    <n v="17"/>
    <b v="0"/>
    <n v="58.072009291521489"/>
    <n v="50.647058823529413"/>
    <x v="2"/>
    <s v="wearables"/>
    <s v="technology/wearables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14:15:33"/>
    <n v="1479392133"/>
    <x v="957"/>
    <n v="1476710133"/>
    <b v="0"/>
    <n v="7"/>
    <b v="0"/>
    <n v="51.502145922746784"/>
    <n v="33.285714285714285"/>
    <x v="2"/>
    <s v="wearables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n v="1428641940"/>
    <x v="958"/>
    <n v="1426792563"/>
    <b v="0"/>
    <n v="17"/>
    <b v="0"/>
    <n v="8.827468785471055"/>
    <n v="51.823529411764703"/>
    <x v="2"/>
    <s v="wearables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n v="1421640665"/>
    <x v="959"/>
    <n v="1419048665"/>
    <b v="0"/>
    <n v="171"/>
    <b v="0"/>
    <n v="2.5733401955738548"/>
    <n v="113.62573099415205"/>
    <x v="2"/>
    <s v="wearables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n v="1489500155"/>
    <x v="960"/>
    <n v="1485874955"/>
    <b v="0"/>
    <n v="188"/>
    <b v="0"/>
    <n v="2.169167803547067"/>
    <n v="136.46276595744681"/>
    <x v="2"/>
    <s v="wearables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n v="1487617200"/>
    <x v="961"/>
    <n v="1483634335"/>
    <b v="0"/>
    <n v="110"/>
    <b v="0"/>
    <n v="2.3703186207240701"/>
    <n v="364.35454545454547"/>
    <x v="2"/>
    <s v="wearables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n v="1455210353"/>
    <x v="962"/>
    <n v="1451927153"/>
    <b v="0"/>
    <n v="37"/>
    <b v="0"/>
    <n v="3.5112359550561796"/>
    <n v="19.243243243243242"/>
    <x v="2"/>
    <s v="wearables"/>
    <s v="technology/wearables"/>
  </r>
  <r>
    <n v="963"/>
    <s v="The Ultimate Learning Center"/>
    <s v="WE are molding an educated, motivated, non violent GENERATION!"/>
    <n v="35000"/>
    <n v="377"/>
    <x v="2"/>
    <s v="US"/>
    <s v="USD"/>
    <d v="2016-10-17T15:15:19"/>
    <n v="1476717319"/>
    <x v="963"/>
    <n v="1473693319"/>
    <b v="0"/>
    <n v="9"/>
    <b v="0"/>
    <n v="92.838196286472154"/>
    <n v="41.888888888888886"/>
    <x v="2"/>
    <s v="wearables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n v="1441119919"/>
    <x v="964"/>
    <n v="1437663919"/>
    <b v="0"/>
    <n v="29"/>
    <b v="0"/>
    <n v="125.14220705346985"/>
    <n v="30.310344827586206"/>
    <x v="2"/>
    <s v="wearables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n v="1477454340"/>
    <x v="965"/>
    <n v="1474676646"/>
    <b v="0"/>
    <n v="6"/>
    <b v="0"/>
    <n v="83.892617449664428"/>
    <n v="49.666666666666664"/>
    <x v="2"/>
    <s v="wearables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n v="1475766932"/>
    <x v="966"/>
    <n v="1473174932"/>
    <b v="0"/>
    <n v="30"/>
    <b v="0"/>
    <n v="6.756756756756757"/>
    <n v="59.2"/>
    <x v="2"/>
    <s v="wearables"/>
    <s v="technology/wearables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5:06:14"/>
    <n v="1461301574"/>
    <x v="967"/>
    <n v="1456121174"/>
    <b v="0"/>
    <n v="81"/>
    <b v="0"/>
    <n v="5.6148231330713081"/>
    <n v="43.97530864197531"/>
    <x v="2"/>
    <s v="wearables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n v="1408134034"/>
    <x v="968"/>
    <n v="1405542034"/>
    <b v="0"/>
    <n v="4"/>
    <b v="0"/>
    <n v="75.471698113207552"/>
    <n v="26.5"/>
    <x v="2"/>
    <s v="wearables"/>
    <s v="technology/wearables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7:16:47"/>
    <n v="1486624607"/>
    <x v="969"/>
    <n v="1483773407"/>
    <b v="0"/>
    <n v="11"/>
    <b v="0"/>
    <n v="2.1428571428571428"/>
    <n v="1272.7272727272727"/>
    <x v="2"/>
    <s v="wearables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n v="1485147540"/>
    <x v="970"/>
    <n v="1481951853"/>
    <b v="0"/>
    <n v="14"/>
    <b v="0"/>
    <n v="2.1777003484320558"/>
    <n v="164"/>
    <x v="2"/>
    <s v="wearables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n v="1433178060"/>
    <x v="971"/>
    <n v="1429290060"/>
    <b v="0"/>
    <n v="5"/>
    <b v="0"/>
    <n v="442.47787610619469"/>
    <n v="45.2"/>
    <x v="2"/>
    <s v="wearables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n v="1409813940"/>
    <x v="972"/>
    <n v="1407271598"/>
    <b v="0"/>
    <n v="45"/>
    <b v="0"/>
    <n v="2.8880866425992782"/>
    <n v="153.88888888888889"/>
    <x v="2"/>
    <s v="wearables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n v="1447032093"/>
    <x v="973"/>
    <n v="1441844493"/>
    <b v="0"/>
    <n v="8"/>
    <b v="0"/>
    <n v="48.661800486618006"/>
    <n v="51.375"/>
    <x v="2"/>
    <s v="wearables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n v="1458925156"/>
    <x v="974"/>
    <n v="1456336756"/>
    <b v="0"/>
    <n v="3"/>
    <b v="0"/>
    <n v="178.57142857142858"/>
    <n v="93.333333333333329"/>
    <x v="2"/>
    <s v="wearables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n v="1467132185"/>
    <x v="975"/>
    <n v="1461948185"/>
    <b v="0"/>
    <n v="24"/>
    <b v="0"/>
    <n v="38.358266206367475"/>
    <n v="108.625"/>
    <x v="2"/>
    <s v="wearables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n v="1439515497"/>
    <x v="976"/>
    <n v="1435627497"/>
    <b v="0"/>
    <n v="18"/>
    <b v="0"/>
    <n v="51.921079958463139"/>
    <n v="160.5"/>
    <x v="2"/>
    <s v="wearables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n v="1456094197"/>
    <x v="977"/>
    <n v="1453502197"/>
    <b v="0"/>
    <n v="12"/>
    <b v="0"/>
    <n v="2.9702970297029703"/>
    <n v="75.75"/>
    <x v="2"/>
    <s v="wearables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n v="1456385101"/>
    <x v="978"/>
    <n v="1453793101"/>
    <b v="0"/>
    <n v="123"/>
    <b v="0"/>
    <n v="1.7773585681535473"/>
    <n v="790.83739837398377"/>
    <x v="2"/>
    <s v="wearables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n v="1466449140"/>
    <x v="979"/>
    <n v="1463392828"/>
    <b v="0"/>
    <n v="96"/>
    <b v="0"/>
    <n v="1.2074728077123704"/>
    <n v="301.93916666666667"/>
    <x v="2"/>
    <s v="wearables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n v="1417387322"/>
    <x v="980"/>
    <n v="1413495722"/>
    <b v="0"/>
    <n v="31"/>
    <b v="0"/>
    <n v="6.7294751009421265"/>
    <n v="47.935483870967744"/>
    <x v="2"/>
    <s v="wearables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n v="1407624222"/>
    <x v="981"/>
    <n v="1405032222"/>
    <b v="0"/>
    <n v="4"/>
    <b v="0"/>
    <n v="8080.727272727273"/>
    <n v="2.75"/>
    <x v="2"/>
    <s v="wearables"/>
    <s v="technology/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8:04:46"/>
    <n v="1475431486"/>
    <x v="982"/>
    <n v="1472839486"/>
    <b v="0"/>
    <n v="3"/>
    <b v="0"/>
    <n v="5833.333333333333"/>
    <n v="1"/>
    <x v="2"/>
    <s v="wearables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n v="1471985640"/>
    <x v="983"/>
    <n v="1469289685"/>
    <b v="0"/>
    <n v="179"/>
    <b v="0"/>
    <n v="3.3891255568924588"/>
    <n v="171.79329608938548"/>
    <x v="2"/>
    <s v="wearables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n v="1427507208"/>
    <x v="984"/>
    <n v="1424918808"/>
    <b v="0"/>
    <n v="3"/>
    <b v="0"/>
    <n v="94.339622641509436"/>
    <n v="35.333333333333336"/>
    <x v="2"/>
    <s v="wearables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n v="1451602800"/>
    <x v="985"/>
    <n v="1449011610"/>
    <b v="0"/>
    <n v="23"/>
    <b v="0"/>
    <n v="15.889830508474576"/>
    <n v="82.086956521739125"/>
    <x v="2"/>
    <s v="wearables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n v="1452384000"/>
    <x v="986"/>
    <n v="1447698300"/>
    <b v="0"/>
    <n v="23"/>
    <b v="0"/>
    <n v="7.8431372549019605"/>
    <n v="110.8695652173913"/>
    <x v="2"/>
    <s v="wearables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n v="1403507050"/>
    <x v="987"/>
    <n v="1400051050"/>
    <b v="0"/>
    <n v="41"/>
    <b v="0"/>
    <n v="7.5642965204236008"/>
    <n v="161.21951219512195"/>
    <x v="2"/>
    <s v="wearables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n v="1475310825"/>
    <x v="988"/>
    <n v="1472718825"/>
    <b v="0"/>
    <n v="0"/>
    <b v="0"/>
    <e v="#DIV/0!"/>
    <e v="#DIV/0!"/>
    <x v="2"/>
    <s v="wearables"/>
    <s v="technology/wearables"/>
  </r>
  <r>
    <n v="989"/>
    <s v="Power Rope"/>
    <s v="The most useful phone charger you will ever buy"/>
    <n v="10000"/>
    <n v="1677"/>
    <x v="2"/>
    <s v="US"/>
    <s v="USD"/>
    <d v="2016-09-28T22:24:55"/>
    <n v="1475101495"/>
    <x v="989"/>
    <n v="1472509495"/>
    <b v="0"/>
    <n v="32"/>
    <b v="0"/>
    <n v="5.9630292188431726"/>
    <n v="52.40625"/>
    <x v="2"/>
    <s v="wearables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n v="1409770164"/>
    <x v="990"/>
    <n v="1407178164"/>
    <b v="0"/>
    <n v="2"/>
    <b v="0"/>
    <n v="961.53846153846155"/>
    <n v="13"/>
    <x v="2"/>
    <s v="wearables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n v="1468349460"/>
    <x v="991"/>
    <n v="1466186988"/>
    <b v="0"/>
    <n v="7"/>
    <b v="0"/>
    <n v="23.584905660377359"/>
    <n v="30.285714285714285"/>
    <x v="2"/>
    <s v="wearables"/>
    <s v="technology/wearables"/>
  </r>
  <r>
    <n v="992"/>
    <s v="WairConditioning"/>
    <s v="The HOTTEST and COOLEST thing yet! WairConditioning... an entirely new level of comfortability!"/>
    <n v="100000"/>
    <n v="467"/>
    <x v="2"/>
    <s v="US"/>
    <s v="USD"/>
    <d v="2016-05-07T21:11:59"/>
    <n v="1462655519"/>
    <x v="992"/>
    <n v="1457475119"/>
    <b v="0"/>
    <n v="4"/>
    <b v="0"/>
    <n v="214.13276231263384"/>
    <n v="116.75"/>
    <x v="2"/>
    <s v="wearables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n v="1478926800"/>
    <x v="993"/>
    <n v="1476054568"/>
    <b v="0"/>
    <n v="196"/>
    <b v="0"/>
    <n v="3.9861055748533682"/>
    <n v="89.59693877551021"/>
    <x v="2"/>
    <s v="wearables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n v="1417388340"/>
    <x v="994"/>
    <n v="1412835530"/>
    <b v="0"/>
    <n v="11"/>
    <b v="0"/>
    <n v="42.835724994645531"/>
    <n v="424.45454545454544"/>
    <x v="2"/>
    <s v="wearables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n v="1417276800"/>
    <x v="995"/>
    <n v="1415140480"/>
    <b v="0"/>
    <n v="9"/>
    <b v="0"/>
    <n v="13.774104683195592"/>
    <n v="80.666666666666671"/>
    <x v="2"/>
    <s v="wearables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n v="1406474820"/>
    <x v="996"/>
    <n v="1403902060"/>
    <b v="0"/>
    <n v="5"/>
    <b v="0"/>
    <n v="61.53846153846154"/>
    <n v="13"/>
    <x v="2"/>
    <s v="wearables"/>
    <s v="technology/wearables"/>
  </r>
  <r>
    <n v="997"/>
    <s v="iPhanny"/>
    <s v="The iPhanny keeps your iPhone 6 safe from bending in those dangerous pants pockets."/>
    <n v="5000"/>
    <n v="65"/>
    <x v="2"/>
    <s v="US"/>
    <s v="USD"/>
    <d v="2014-11-28T03:28:17"/>
    <n v="1417145297"/>
    <x v="997"/>
    <n v="1414549697"/>
    <b v="0"/>
    <n v="8"/>
    <b v="0"/>
    <n v="76.92307692307692"/>
    <n v="8.125"/>
    <x v="2"/>
    <s v="wearables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n v="1447909401"/>
    <x v="998"/>
    <n v="1444017801"/>
    <b v="0"/>
    <n v="229"/>
    <b v="0"/>
    <n v="1.7076988757649068"/>
    <n v="153.42794759825327"/>
    <x v="2"/>
    <s v="wearables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n v="1415865720"/>
    <x v="999"/>
    <n v="1413270690"/>
    <b v="0"/>
    <n v="40"/>
    <b v="0"/>
    <n v="12.83916802191218"/>
    <n v="292.07499999999999"/>
    <x v="2"/>
    <s v="wearables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5T00:26:00"/>
    <n v="1489537560"/>
    <x v="1000"/>
    <n v="1484357160"/>
    <b v="0"/>
    <n v="6"/>
    <b v="0"/>
    <n v="45.132163034705407"/>
    <n v="3304"/>
    <x v="2"/>
    <s v="wearables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n v="1485796613"/>
    <x v="1001"/>
    <n v="1481908613"/>
    <b v="0"/>
    <n v="4"/>
    <b v="0"/>
    <n v="0.96153846153846156"/>
    <n v="1300"/>
    <x v="2"/>
    <s v="wearables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n v="1450331940"/>
    <x v="1002"/>
    <n v="1447777514"/>
    <b v="0"/>
    <n v="22"/>
    <b v="0"/>
    <n v="3.3780405405405407"/>
    <n v="134.54545454545453"/>
    <x v="2"/>
    <s v="wearables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n v="1489680061"/>
    <x v="1003"/>
    <n v="1487091661"/>
    <b v="0"/>
    <n v="15"/>
    <b v="0"/>
    <n v="6.2285892245406416"/>
    <n v="214.06666666666666"/>
    <x v="2"/>
    <s v="wearables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n v="1455814827"/>
    <x v="1004"/>
    <n v="1453222827"/>
    <b v="0"/>
    <n v="95"/>
    <b v="0"/>
    <n v="1.2164266251459712"/>
    <n v="216.33684210526314"/>
    <x v="2"/>
    <s v="wearables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n v="1446217183"/>
    <x v="1005"/>
    <n v="1443538783"/>
    <b v="0"/>
    <n v="161"/>
    <b v="0"/>
    <n v="1.3324272827810422"/>
    <n v="932.31055900621118"/>
    <x v="2"/>
    <s v="wearables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n v="1418368260"/>
    <x v="1006"/>
    <n v="1417654672"/>
    <b v="0"/>
    <n v="8"/>
    <b v="0"/>
    <n v="17.094017094017094"/>
    <n v="29.25"/>
    <x v="2"/>
    <s v="wearables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n v="1481727623"/>
    <x v="1007"/>
    <n v="1478095223"/>
    <b v="0"/>
    <n v="76"/>
    <b v="0"/>
    <n v="2.256317689530686"/>
    <n v="174.94736842105263"/>
    <x v="2"/>
    <s v="wearables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n v="1482953115"/>
    <x v="1008"/>
    <n v="1480361115"/>
    <b v="0"/>
    <n v="1"/>
    <b v="0"/>
    <n v="374"/>
    <n v="250"/>
    <x v="2"/>
    <s v="wearables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n v="1466346646"/>
    <x v="1009"/>
    <n v="1463754646"/>
    <b v="0"/>
    <n v="101"/>
    <b v="0"/>
    <n v="7.6161462300076161"/>
    <n v="65"/>
    <x v="2"/>
    <s v="wearables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n v="1473044340"/>
    <x v="1010"/>
    <n v="1468180462"/>
    <b v="0"/>
    <n v="4"/>
    <b v="0"/>
    <n v="523.86363636363637"/>
    <n v="55"/>
    <x v="2"/>
    <s v="wearables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n v="1418938395"/>
    <x v="1011"/>
    <n v="1415050395"/>
    <b v="0"/>
    <n v="1"/>
    <b v="0"/>
    <n v="266.66666666666669"/>
    <n v="75"/>
    <x v="2"/>
    <s v="wearables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n v="1485254052"/>
    <x v="1012"/>
    <n v="1481366052"/>
    <b v="0"/>
    <n v="775"/>
    <b v="0"/>
    <n v="4.6435989080298549E-3"/>
    <n v="1389.3561935483872"/>
    <x v="2"/>
    <s v="wearables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n v="1451419200"/>
    <x v="1013"/>
    <n v="1449000056"/>
    <b v="0"/>
    <n v="90"/>
    <b v="0"/>
    <n v="2.896200185356812"/>
    <n v="95.911111111111111"/>
    <x v="2"/>
    <s v="wearables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n v="1420070615"/>
    <x v="1014"/>
    <n v="1415750615"/>
    <b v="0"/>
    <n v="16"/>
    <b v="0"/>
    <n v="3.2679738562091503"/>
    <n v="191.25"/>
    <x v="2"/>
    <s v="wearables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n v="1448489095"/>
    <x v="1015"/>
    <n v="1445893495"/>
    <b v="0"/>
    <n v="6"/>
    <b v="0"/>
    <n v="37.5"/>
    <n v="40"/>
    <x v="2"/>
    <s v="wearables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n v="1459992856"/>
    <x v="1016"/>
    <n v="1456108456"/>
    <b v="0"/>
    <n v="38"/>
    <b v="0"/>
    <n v="35.186488388458834"/>
    <n v="74.78947368421052"/>
    <x v="2"/>
    <s v="wearables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n v="1448125935"/>
    <x v="1017"/>
    <n v="1444666335"/>
    <b v="0"/>
    <n v="355"/>
    <b v="0"/>
    <n v="4.3708586114656365"/>
    <n v="161.11830985915492"/>
    <x v="2"/>
    <s v="wearables"/>
    <s v="technology/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11:48:53"/>
    <n v="1468496933"/>
    <x v="1018"/>
    <n v="1465904933"/>
    <b v="0"/>
    <n v="7"/>
    <b v="0"/>
    <n v="32.206119162640903"/>
    <n v="88.714285714285708"/>
    <x v="2"/>
    <s v="wearables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n v="1423092149"/>
    <x v="1019"/>
    <n v="1420500149"/>
    <b v="0"/>
    <n v="400"/>
    <b v="0"/>
    <n v="2.112676056338028"/>
    <n v="53.25"/>
    <x v="2"/>
    <s v="wearables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2T00:47:00"/>
    <n v="1433206020"/>
    <x v="1020"/>
    <n v="1430617209"/>
    <b v="0"/>
    <n v="30"/>
    <b v="1"/>
    <n v="0.48650345260514755"/>
    <n v="106.2"/>
    <x v="4"/>
    <s v="electronic music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n v="1445054400"/>
    <x v="1021"/>
    <n v="1443074571"/>
    <b v="1"/>
    <n v="478"/>
    <b v="1"/>
    <n v="0.28424945353042558"/>
    <n v="22.079728033472804"/>
    <x v="4"/>
    <s v="electronic music"/>
    <s v="music/electronic music"/>
  </r>
  <r>
    <n v="1022"/>
    <s v="Sammy Bananas - Bootlegs Vol. 2!!"/>
    <s v="Help get four new bootlegs onto vinyl in the second installment of my series!"/>
    <n v="2000"/>
    <n v="2298"/>
    <x v="0"/>
    <s v="US"/>
    <s v="USD"/>
    <d v="2015-05-17T15:31:17"/>
    <n v="1431876677"/>
    <x v="1022"/>
    <n v="1429284677"/>
    <b v="1"/>
    <n v="74"/>
    <b v="1"/>
    <n v="0.8703220191470844"/>
    <n v="31.054054054054053"/>
    <x v="4"/>
    <s v="electronic music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n v="1434837861"/>
    <x v="1023"/>
    <n v="1432245861"/>
    <b v="0"/>
    <n v="131"/>
    <b v="1"/>
    <n v="0.42167404596247099"/>
    <n v="36.206106870229007"/>
    <x v="4"/>
    <s v="electronic music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n v="1454248563"/>
    <x v="1024"/>
    <n v="1451656563"/>
    <b v="1"/>
    <n v="61"/>
    <b v="1"/>
    <n v="0.84290202739010145"/>
    <n v="388.9762295081967"/>
    <x v="4"/>
    <s v="electronic music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9:00:37"/>
    <n v="1426532437"/>
    <x v="1025"/>
    <n v="1423944037"/>
    <b v="1"/>
    <n v="1071"/>
    <b v="1"/>
    <n v="0.90968373935117708"/>
    <n v="71.848571428571432"/>
    <x v="4"/>
    <s v="electronic music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n v="1459414016"/>
    <x v="1026"/>
    <n v="1456480016"/>
    <b v="1"/>
    <n v="122"/>
    <b v="1"/>
    <n v="0.99991714972188017"/>
    <n v="57.381803278688523"/>
    <x v="4"/>
    <s v="electronic music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n v="1414025347"/>
    <x v="1027"/>
    <n v="1411433347"/>
    <b v="1"/>
    <n v="111"/>
    <b v="1"/>
    <n v="0.96999870684081213"/>
    <n v="69.666666666666671"/>
    <x v="4"/>
    <s v="electronic music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n v="1488830400"/>
    <x v="1028"/>
    <n v="1484924605"/>
    <b v="1"/>
    <n v="255"/>
    <b v="1"/>
    <n v="0.85273300929478979"/>
    <n v="45.988235294117644"/>
    <x v="4"/>
    <s v="electronic music"/>
    <s v="music/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21:59:00"/>
    <n v="1428184740"/>
    <x v="1029"/>
    <n v="1423501507"/>
    <b v="0"/>
    <n v="141"/>
    <b v="1"/>
    <n v="0.8947745168217609"/>
    <n v="79.262411347517727"/>
    <x v="4"/>
    <s v="electronic music"/>
    <s v="music/electronic music"/>
  </r>
  <r>
    <n v="1030"/>
    <s v="The Gothsicles - I FEEL SICLE"/>
    <s v="Help fund the latest Gothsicles mega-album, I FEEL SICLE!"/>
    <n v="2000"/>
    <n v="6842"/>
    <x v="0"/>
    <s v="US"/>
    <s v="USD"/>
    <d v="2016-09-12T11:35:49"/>
    <n v="1473680149"/>
    <x v="1030"/>
    <n v="1472470549"/>
    <b v="0"/>
    <n v="159"/>
    <b v="1"/>
    <n v="0.29231218941829873"/>
    <n v="43.031446540880502"/>
    <x v="4"/>
    <s v="electronic music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n v="1450290010"/>
    <x v="1031"/>
    <n v="1447698010"/>
    <b v="0"/>
    <n v="99"/>
    <b v="1"/>
    <n v="0.93109869646182497"/>
    <n v="108.48484848484848"/>
    <x v="4"/>
    <s v="electronic music"/>
    <s v="music/electronic music"/>
  </r>
  <r>
    <n v="1032"/>
    <s v="Phantom Ship / Coastal (Album Preorder)"/>
    <s v="Ideal for living rooms and open spaces."/>
    <n v="5400"/>
    <n v="5858.84"/>
    <x v="0"/>
    <s v="US"/>
    <s v="USD"/>
    <d v="2016-06-23T16:00:25"/>
    <n v="1466697625"/>
    <x v="1032"/>
    <n v="1464105625"/>
    <b v="0"/>
    <n v="96"/>
    <b v="1"/>
    <n v="0.92168415590799546"/>
    <n v="61.029583333333335"/>
    <x v="4"/>
    <s v="electronic music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n v="1481564080"/>
    <x v="1033"/>
    <n v="1479144880"/>
    <b v="0"/>
    <n v="27"/>
    <b v="1"/>
    <n v="0.97218155197657397"/>
    <n v="50.592592592592595"/>
    <x v="4"/>
    <s v="electronic music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n v="1470369540"/>
    <x v="1034"/>
    <n v="1467604804"/>
    <b v="0"/>
    <n v="166"/>
    <b v="1"/>
    <n v="0.76922011849066707"/>
    <n v="39.157168674698795"/>
    <x v="4"/>
    <s v="electronic music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n v="1423668220"/>
    <x v="1035"/>
    <n v="1421076220"/>
    <b v="0"/>
    <n v="76"/>
    <b v="1"/>
    <n v="0.92891760904684972"/>
    <n v="65.15789473684211"/>
    <x v="4"/>
    <s v="electronic music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n v="1357545600"/>
    <x v="1036"/>
    <n v="1354790790"/>
    <b v="0"/>
    <n v="211"/>
    <b v="1"/>
    <n v="0.88999291961188398"/>
    <n v="23.963127962085309"/>
    <x v="4"/>
    <s v="electronic music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n v="1431925200"/>
    <x v="1037"/>
    <n v="1429991062"/>
    <b v="0"/>
    <n v="21"/>
    <b v="1"/>
    <n v="0.97943192948090108"/>
    <n v="48.61904761904762"/>
    <x v="4"/>
    <s v="electronic music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n v="1458362023"/>
    <x v="1038"/>
    <n v="1455773623"/>
    <b v="0"/>
    <n v="61"/>
    <b v="1"/>
    <n v="0.68807339449541283"/>
    <n v="35.73770491803279"/>
    <x v="4"/>
    <s v="electronic music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n v="1481615940"/>
    <x v="1039"/>
    <n v="1479436646"/>
    <b v="0"/>
    <n v="30"/>
    <b v="1"/>
    <n v="0.78003120124804992"/>
    <n v="21.366666666666667"/>
    <x v="4"/>
    <s v="electronic music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7:00:09"/>
    <n v="1472317209"/>
    <x v="1040"/>
    <n v="1469725209"/>
    <b v="0"/>
    <n v="1"/>
    <b v="0"/>
    <n v="340"/>
    <n v="250"/>
    <x v="5"/>
    <s v="audio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n v="1406769992"/>
    <x v="1041"/>
    <n v="1405041992"/>
    <b v="0"/>
    <n v="0"/>
    <b v="0"/>
    <e v="#DIV/0!"/>
    <e v="#DIV/0!"/>
    <x v="5"/>
    <s v="audio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n v="1410516000"/>
    <x v="1042"/>
    <n v="1406824948"/>
    <b v="0"/>
    <n v="1"/>
    <b v="0"/>
    <n v="65"/>
    <n v="10"/>
    <x v="5"/>
    <s v="audio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n v="1432101855"/>
    <x v="1043"/>
    <n v="1429509855"/>
    <b v="0"/>
    <n v="292"/>
    <b v="0"/>
    <n v="11.713716762328687"/>
    <n v="29.236301369863014"/>
    <x v="5"/>
    <s v="audio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n v="1425587220"/>
    <x v="1044"/>
    <n v="1420668801"/>
    <b v="0"/>
    <n v="2"/>
    <b v="0"/>
    <n v="1166.6666666666667"/>
    <n v="3"/>
    <x v="5"/>
    <s v="audio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n v="1408827550"/>
    <x v="1045"/>
    <n v="1406235550"/>
    <b v="0"/>
    <n v="8"/>
    <b v="0"/>
    <n v="37.593984962406012"/>
    <n v="33.25"/>
    <x v="5"/>
    <s v="audio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n v="1451161560"/>
    <x v="1046"/>
    <n v="1447273560"/>
    <b v="0"/>
    <n v="0"/>
    <b v="0"/>
    <e v="#DIV/0!"/>
    <e v="#DIV/0!"/>
    <x v="5"/>
    <s v="audio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n v="1415219915"/>
    <x v="1047"/>
    <n v="1412624315"/>
    <b v="0"/>
    <n v="1"/>
    <b v="0"/>
    <n v="2000"/>
    <n v="1"/>
    <x v="5"/>
    <s v="audio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n v="1474766189"/>
    <x v="1048"/>
    <n v="1471310189"/>
    <b v="0"/>
    <n v="4"/>
    <b v="0"/>
    <n v="70.754716981132077"/>
    <n v="53"/>
    <x v="5"/>
    <s v="audio"/>
    <s v="journalism/audio"/>
  </r>
  <r>
    <n v="1049"/>
    <s v="J1 (Canceled)"/>
    <s v="------"/>
    <n v="12000"/>
    <n v="0"/>
    <x v="1"/>
    <s v="US"/>
    <s v="USD"/>
    <d v="2016-02-12T10:20:45"/>
    <n v="1455272445"/>
    <x v="1049"/>
    <n v="1452680445"/>
    <b v="0"/>
    <n v="0"/>
    <b v="0"/>
    <e v="#DIV/0!"/>
    <e v="#DIV/0!"/>
    <x v="5"/>
    <s v="audio"/>
    <s v="journalism/audio"/>
  </r>
  <r>
    <n v="1050"/>
    <s v="The (Secular) Barbershop Podcast (Canceled)"/>
    <s v="Secularism is on the rise and I hear you.Talk to me."/>
    <n v="2500"/>
    <n v="0"/>
    <x v="1"/>
    <s v="US"/>
    <s v="USD"/>
    <d v="2015-09-14T19:07:57"/>
    <n v="1442257677"/>
    <x v="1050"/>
    <n v="1439665677"/>
    <b v="0"/>
    <n v="0"/>
    <b v="0"/>
    <e v="#DIV/0!"/>
    <e v="#DIV/0!"/>
    <x v="5"/>
    <s v="audio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n v="1409098825"/>
    <x v="1051"/>
    <n v="1406679625"/>
    <b v="0"/>
    <n v="0"/>
    <b v="0"/>
    <e v="#DIV/0!"/>
    <e v="#DIV/0!"/>
    <x v="5"/>
    <s v="audio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n v="1465243740"/>
    <x v="1052"/>
    <n v="1461438495"/>
    <b v="0"/>
    <n v="0"/>
    <b v="0"/>
    <e v="#DIV/0!"/>
    <e v="#DIV/0!"/>
    <x v="5"/>
    <s v="audio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n v="1488773332"/>
    <x v="1053"/>
    <n v="1486613332"/>
    <b v="0"/>
    <n v="1"/>
    <b v="0"/>
    <n v="100"/>
    <n v="15"/>
    <x v="5"/>
    <s v="audio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n v="1407708000"/>
    <x v="1054"/>
    <n v="1405110399"/>
    <b v="0"/>
    <n v="0"/>
    <b v="0"/>
    <e v="#DIV/0!"/>
    <e v="#DIV/0!"/>
    <x v="5"/>
    <s v="audio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n v="1457394545"/>
    <x v="1055"/>
    <n v="1454802545"/>
    <b v="0"/>
    <n v="0"/>
    <b v="0"/>
    <e v="#DIV/0!"/>
    <e v="#DIV/0!"/>
    <x v="5"/>
    <s v="audio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n v="1429892177"/>
    <x v="1056"/>
    <n v="1424711777"/>
    <b v="0"/>
    <n v="0"/>
    <b v="0"/>
    <e v="#DIV/0!"/>
    <e v="#DIV/0!"/>
    <x v="5"/>
    <s v="audio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n v="1480888483"/>
    <x v="1057"/>
    <n v="1478292883"/>
    <b v="0"/>
    <n v="0"/>
    <b v="0"/>
    <e v="#DIV/0!"/>
    <e v="#DIV/0!"/>
    <x v="5"/>
    <s v="audio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n v="1427328000"/>
    <x v="1058"/>
    <n v="1423777043"/>
    <b v="0"/>
    <n v="0"/>
    <b v="0"/>
    <e v="#DIV/0!"/>
    <e v="#DIV/0!"/>
    <x v="5"/>
    <s v="audio"/>
    <s v="journalism/audio"/>
  </r>
  <r>
    <n v="1059"/>
    <s v="Voice Over Artist (Canceled)"/>
    <s v="Turning myself into a vocal artist."/>
    <n v="1100"/>
    <n v="0"/>
    <x v="1"/>
    <s v="US"/>
    <s v="USD"/>
    <d v="2015-03-13T17:57:36"/>
    <n v="1426269456"/>
    <x v="1059"/>
    <n v="1423681056"/>
    <b v="0"/>
    <n v="0"/>
    <b v="0"/>
    <e v="#DIV/0!"/>
    <e v="#DIV/0!"/>
    <x v="5"/>
    <s v="audio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n v="1429134893"/>
    <x v="1060"/>
    <n v="1426542893"/>
    <b v="0"/>
    <n v="1"/>
    <b v="0"/>
    <n v="100"/>
    <n v="50"/>
    <x v="5"/>
    <s v="audio"/>
    <s v="journalism/audio"/>
  </r>
  <r>
    <n v="1061"/>
    <s v="Chat Box 23 (Canceled)"/>
    <s v="T.O., Adi &amp; Mercedes discuss their point of views, women's issues &amp; Hollywood Hotties."/>
    <n v="4000"/>
    <n v="0"/>
    <x v="1"/>
    <s v="US"/>
    <s v="USD"/>
    <d v="2016-05-02T01:00:00"/>
    <n v="1462150800"/>
    <x v="1061"/>
    <n v="1456987108"/>
    <b v="0"/>
    <n v="0"/>
    <b v="0"/>
    <e v="#DIV/0!"/>
    <e v="#DIV/0!"/>
    <x v="5"/>
    <s v="audio"/>
    <s v="journalism/audio"/>
  </r>
  <r>
    <n v="1062"/>
    <s v="RETURNING AT A LATER DATE"/>
    <s v="SEE US ON PATREON www.badgirlartwork.com"/>
    <n v="199"/>
    <n v="190"/>
    <x v="1"/>
    <s v="US"/>
    <s v="USD"/>
    <d v="2016-07-12T19:22:21"/>
    <n v="1468351341"/>
    <x v="1062"/>
    <n v="1467746541"/>
    <b v="0"/>
    <n v="4"/>
    <b v="0"/>
    <n v="1.0473684210526315"/>
    <n v="47.5"/>
    <x v="5"/>
    <s v="audio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n v="1472604262"/>
    <x v="1063"/>
    <n v="1470012262"/>
    <b v="0"/>
    <n v="0"/>
    <b v="0"/>
    <e v="#DIV/0!"/>
    <e v="#DIV/0!"/>
    <x v="5"/>
    <s v="audio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5:28:23"/>
    <n v="1373174903"/>
    <x v="1064"/>
    <n v="1369286903"/>
    <b v="0"/>
    <n v="123"/>
    <b v="0"/>
    <n v="11.142751021418844"/>
    <n v="65.666666666666671"/>
    <x v="6"/>
    <s v="video games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n v="1392800922"/>
    <x v="1065"/>
    <n v="1390381722"/>
    <b v="0"/>
    <n v="5"/>
    <b v="0"/>
    <n v="37.037037037037038"/>
    <n v="16.2"/>
    <x v="6"/>
    <s v="video games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n v="1375657582"/>
    <x v="1066"/>
    <n v="1371769582"/>
    <b v="0"/>
    <n v="148"/>
    <b v="0"/>
    <n v="29.697089685210848"/>
    <n v="34.128378378378379"/>
    <x v="6"/>
    <s v="video games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n v="1387657931"/>
    <x v="1067"/>
    <n v="1385065931"/>
    <b v="0"/>
    <n v="10"/>
    <b v="0"/>
    <n v="3.8461538461538463"/>
    <n v="13"/>
    <x v="6"/>
    <s v="video games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n v="1460274864"/>
    <x v="1068"/>
    <n v="1457686464"/>
    <b v="0"/>
    <n v="4"/>
    <b v="0"/>
    <n v="666.66666666666663"/>
    <n v="11.25"/>
    <x v="6"/>
    <s v="video games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n v="1385447459"/>
    <x v="1069"/>
    <n v="1382679059"/>
    <b v="0"/>
    <n v="21"/>
    <b v="0"/>
    <n v="2.5882352941176472"/>
    <n v="40.476190476190474"/>
    <x v="6"/>
    <s v="video games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n v="1349050622"/>
    <x v="1070"/>
    <n v="1347322622"/>
    <b v="0"/>
    <n v="2"/>
    <b v="0"/>
    <n v="142.85714285714286"/>
    <n v="35"/>
    <x v="6"/>
    <s v="video games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n v="1447787093"/>
    <x v="1071"/>
    <n v="1445191493"/>
    <b v="0"/>
    <n v="0"/>
    <b v="0"/>
    <e v="#DIV/0!"/>
    <e v="#DIV/0!"/>
    <x v="6"/>
    <s v="video games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n v="1391630297"/>
    <x v="1072"/>
    <n v="1389038297"/>
    <b v="0"/>
    <n v="4"/>
    <b v="0"/>
    <n v="1470.5882352941176"/>
    <n v="12.75"/>
    <x v="6"/>
    <s v="video games"/>
    <s v="games/video games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23:09:01"/>
    <n v="1318806541"/>
    <x v="1073"/>
    <n v="1316214541"/>
    <b v="0"/>
    <n v="1"/>
    <b v="0"/>
    <n v="75"/>
    <n v="10"/>
    <x v="6"/>
    <s v="video games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n v="1388808545"/>
    <x v="1074"/>
    <n v="1386216545"/>
    <b v="0"/>
    <n v="30"/>
    <b v="0"/>
    <n v="15.849721162312886"/>
    <n v="113.56666666666666"/>
    <x v="6"/>
    <s v="video games"/>
    <s v="games/video games"/>
  </r>
  <r>
    <n v="1075"/>
    <s v="Towers Of The Apocalypse"/>
    <s v="Fully 3D, post Apocalyptic themed tower defense video game. New take on the genre."/>
    <n v="1000"/>
    <n v="45"/>
    <x v="2"/>
    <s v="US"/>
    <s v="USD"/>
    <d v="2012-05-06T21:41:56"/>
    <n v="1336340516"/>
    <x v="1075"/>
    <n v="1333748516"/>
    <b v="0"/>
    <n v="3"/>
    <b v="0"/>
    <n v="22.222222222222221"/>
    <n v="15"/>
    <x v="6"/>
    <s v="video games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n v="1410426250"/>
    <x v="1076"/>
    <n v="1405674250"/>
    <b v="0"/>
    <n v="975"/>
    <b v="0"/>
    <n v="1.5932361813315206"/>
    <n v="48.281025641025643"/>
    <x v="6"/>
    <s v="video games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n v="1452744011"/>
    <x v="1077"/>
    <n v="1450152011"/>
    <b v="0"/>
    <n v="167"/>
    <b v="0"/>
    <n v="3.4041394335511983"/>
    <n v="43.976047904191617"/>
    <x v="6"/>
    <s v="video games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n v="1311309721"/>
    <x v="1078"/>
    <n v="1307421721"/>
    <b v="0"/>
    <n v="5"/>
    <b v="0"/>
    <n v="13.333333333333334"/>
    <n v="9"/>
    <x v="6"/>
    <s v="video games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n v="1463232936"/>
    <x v="1079"/>
    <n v="1461072936"/>
    <b v="0"/>
    <n v="18"/>
    <b v="0"/>
    <n v="38.34808259587021"/>
    <n v="37.666666666666664"/>
    <x v="6"/>
    <s v="video games"/>
    <s v="games/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1T03:18:53"/>
    <n v="1399778333"/>
    <x v="1080"/>
    <n v="1397186333"/>
    <b v="0"/>
    <n v="98"/>
    <b v="0"/>
    <n v="10.982976386600768"/>
    <n v="18.581632653061224"/>
    <x v="6"/>
    <s v="video games"/>
    <s v="games/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22:14:52"/>
    <n v="1422483292"/>
    <x v="1081"/>
    <n v="1419891292"/>
    <b v="0"/>
    <n v="4"/>
    <b v="0"/>
    <n v="5666.666666666667"/>
    <n v="3"/>
    <x v="6"/>
    <s v="video games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n v="1344635088"/>
    <x v="1082"/>
    <n v="1342043088"/>
    <b v="0"/>
    <n v="3"/>
    <b v="0"/>
    <n v="178.57142857142858"/>
    <n v="18.666666666666668"/>
    <x v="6"/>
    <s v="video games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n v="1406994583"/>
    <x v="1083"/>
    <n v="1401810583"/>
    <b v="0"/>
    <n v="1"/>
    <b v="0"/>
    <n v="121.95121951219512"/>
    <n v="410"/>
    <x v="6"/>
    <s v="video games"/>
    <s v="games/video games"/>
  </r>
  <r>
    <n v="1084"/>
    <s v="My own channel"/>
    <s v="I want to start my own channel for gaming"/>
    <n v="550"/>
    <n v="0"/>
    <x v="2"/>
    <s v="US"/>
    <s v="USD"/>
    <d v="2014-08-08T21:53:24"/>
    <n v="1407534804"/>
    <x v="1084"/>
    <n v="1404942804"/>
    <b v="0"/>
    <n v="0"/>
    <b v="0"/>
    <e v="#DIV/0!"/>
    <e v="#DIV/0!"/>
    <x v="6"/>
    <s v="video games"/>
    <s v="games/video games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5:06:15"/>
    <n v="1457967975"/>
    <x v="1085"/>
    <n v="1455379575"/>
    <b v="0"/>
    <n v="9"/>
    <b v="0"/>
    <n v="29.239766081871345"/>
    <n v="114"/>
    <x v="6"/>
    <s v="video games"/>
    <s v="games/video games"/>
  </r>
  <r>
    <n v="1086"/>
    <s v="Cyber Universe Online"/>
    <s v="Humanity's future in the Galaxy"/>
    <n v="18000"/>
    <n v="15"/>
    <x v="2"/>
    <s v="US"/>
    <s v="USD"/>
    <d v="2014-08-24T20:48:11"/>
    <n v="1408913291"/>
    <x v="1086"/>
    <n v="1406321291"/>
    <b v="0"/>
    <n v="2"/>
    <b v="0"/>
    <n v="1200"/>
    <n v="7.5"/>
    <x v="6"/>
    <s v="video games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n v="1402852087"/>
    <x v="1087"/>
    <n v="1400260087"/>
    <b v="0"/>
    <n v="0"/>
    <b v="0"/>
    <e v="#DIV/0!"/>
    <e v="#DIV/0!"/>
    <x v="6"/>
    <s v="video games"/>
    <s v="games/video games"/>
  </r>
  <r>
    <n v="1088"/>
    <s v="Still Alive"/>
    <s v="A fresh twist on survival games. Intense, high-stakes 30 minute rounds for up to 10 players."/>
    <n v="45000"/>
    <n v="6382.34"/>
    <x v="2"/>
    <s v="US"/>
    <s v="USD"/>
    <d v="2014-04-24T19:11:07"/>
    <n v="1398366667"/>
    <x v="1088"/>
    <n v="1395774667"/>
    <b v="0"/>
    <n v="147"/>
    <b v="0"/>
    <n v="7.0507055406010961"/>
    <n v="43.41727891156463"/>
    <x v="6"/>
    <s v="video games"/>
    <s v="games/video games"/>
  </r>
  <r>
    <n v="1089"/>
    <s v="Farabel"/>
    <s v="Farabel is a single player turn-based fantasy strategy game for Mac/PC/Linux"/>
    <n v="15000"/>
    <n v="1174"/>
    <x v="2"/>
    <s v="FR"/>
    <s v="EUR"/>
    <d v="2015-06-26T04:32:55"/>
    <n v="1435293175"/>
    <x v="1089"/>
    <n v="1432701175"/>
    <b v="0"/>
    <n v="49"/>
    <b v="0"/>
    <n v="12.776831345826235"/>
    <n v="23.959183673469386"/>
    <x v="6"/>
    <s v="video games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n v="1432873653"/>
    <x v="1090"/>
    <n v="1430281653"/>
    <b v="0"/>
    <n v="1"/>
    <b v="0"/>
    <n v="2599.8000000000002"/>
    <n v="5"/>
    <x v="6"/>
    <s v="video games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n v="1460313672"/>
    <x v="1091"/>
    <n v="1457725272"/>
    <b v="0"/>
    <n v="2"/>
    <b v="0"/>
    <n v="8"/>
    <n v="12.5"/>
    <x v="6"/>
    <s v="video games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n v="1357432638"/>
    <x v="1092"/>
    <n v="1354840638"/>
    <b v="0"/>
    <n v="7"/>
    <b v="0"/>
    <n v="95.238095238095241"/>
    <n v="3"/>
    <x v="6"/>
    <s v="video games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n v="1455232937"/>
    <x v="1093"/>
    <n v="1453936937"/>
    <b v="0"/>
    <n v="4"/>
    <b v="0"/>
    <n v="7.1005917159763312"/>
    <n v="10.5625"/>
    <x v="6"/>
    <s v="video games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n v="1318180033"/>
    <x v="1094"/>
    <n v="1315588033"/>
    <b v="0"/>
    <n v="27"/>
    <b v="0"/>
    <n v="5.4644642851721761"/>
    <n v="122.00037037037038"/>
    <x v="6"/>
    <s v="video games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n v="1377867220"/>
    <x v="1095"/>
    <n v="1375275220"/>
    <b v="0"/>
    <n v="94"/>
    <b v="0"/>
    <n v="19.861762135536665"/>
    <n v="267.80851063829789"/>
    <x v="6"/>
    <s v="video games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n v="1412393400"/>
    <x v="1096"/>
    <n v="1409747154"/>
    <b v="0"/>
    <n v="29"/>
    <b v="0"/>
    <n v="5.5762081784386615"/>
    <n v="74.206896551724142"/>
    <x v="6"/>
    <s v="video games"/>
    <s v="games/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9:01:17"/>
    <n v="1393786877"/>
    <x v="1097"/>
    <n v="1390330877"/>
    <b v="0"/>
    <n v="7"/>
    <b v="0"/>
    <n v="2127.6595744680849"/>
    <n v="6.7142857142857144"/>
    <x v="6"/>
    <s v="video games"/>
    <s v="games/video games"/>
  </r>
  <r>
    <n v="1098"/>
    <s v="Kick, Punch... Fireball"/>
    <s v="Kick, Punch... Fireball is an FPS type arena game set inside the fantasy world."/>
    <n v="25000"/>
    <n v="1803"/>
    <x v="2"/>
    <s v="US"/>
    <s v="USD"/>
    <d v="2014-04-13T18:18:15"/>
    <n v="1397413095"/>
    <x v="1098"/>
    <n v="1394821095"/>
    <b v="0"/>
    <n v="22"/>
    <b v="0"/>
    <n v="13.865779256794232"/>
    <n v="81.954545454545453"/>
    <x v="6"/>
    <s v="video games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n v="1431547468"/>
    <x v="1099"/>
    <n v="1428955468"/>
    <b v="0"/>
    <n v="1"/>
    <b v="0"/>
    <n v="200"/>
    <n v="25"/>
    <x v="6"/>
    <s v="video games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n v="1455417571"/>
    <x v="1100"/>
    <n v="1452825571"/>
    <b v="0"/>
    <n v="10"/>
    <b v="0"/>
    <n v="40"/>
    <n v="10"/>
    <x v="6"/>
    <s v="video games"/>
    <s v="games/video games"/>
  </r>
  <r>
    <n v="1101"/>
    <s v="Strain Wars"/>
    <s v="Different strains of marijuana leafs battling to the death to see which one is the top strain."/>
    <n v="100000"/>
    <n v="41"/>
    <x v="2"/>
    <s v="US"/>
    <s v="USD"/>
    <d v="2016-07-14T18:12:00"/>
    <n v="1468519920"/>
    <x v="1101"/>
    <n v="1466188338"/>
    <b v="0"/>
    <n v="6"/>
    <b v="0"/>
    <n v="2439.0243902439024"/>
    <n v="6.833333333333333"/>
    <x v="6"/>
    <s v="video games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n v="1386568740"/>
    <x v="1102"/>
    <n v="1383095125"/>
    <b v="0"/>
    <n v="24"/>
    <b v="0"/>
    <n v="18.823529411764707"/>
    <n v="17.708333333333332"/>
    <x v="6"/>
    <s v="video games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n v="1466227190"/>
    <x v="1103"/>
    <n v="1461043190"/>
    <b v="0"/>
    <n v="15"/>
    <b v="0"/>
    <n v="61.728395061728392"/>
    <n v="16.2"/>
    <x v="6"/>
    <s v="video games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n v="1402480221"/>
    <x v="1104"/>
    <n v="1399888221"/>
    <b v="0"/>
    <n v="37"/>
    <b v="0"/>
    <n v="20.19522046449007"/>
    <n v="80.297297297297291"/>
    <x v="6"/>
    <s v="video games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n v="1395627327"/>
    <x v="1105"/>
    <n v="1393038927"/>
    <b v="0"/>
    <n v="20"/>
    <b v="0"/>
    <n v="628.93081761006295"/>
    <n v="71.55"/>
    <x v="6"/>
    <s v="video games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n v="1333557975"/>
    <x v="1106"/>
    <n v="1330969575"/>
    <b v="0"/>
    <n v="7"/>
    <b v="0"/>
    <n v="2.4242424242424243"/>
    <n v="23.571428571428573"/>
    <x v="6"/>
    <s v="video games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n v="1406148024"/>
    <x v="1107"/>
    <n v="1403556024"/>
    <b v="0"/>
    <n v="0"/>
    <b v="0"/>
    <e v="#DIV/0!"/>
    <e v="#DIV/0!"/>
    <x v="6"/>
    <s v="video games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n v="1334326635"/>
    <x v="1108"/>
    <n v="1329146235"/>
    <b v="0"/>
    <n v="21"/>
    <b v="0"/>
    <n v="34.129692832764505"/>
    <n v="34.88095238095238"/>
    <x v="6"/>
    <s v="video games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n v="1479495790"/>
    <x v="1109"/>
    <n v="1476900190"/>
    <b v="0"/>
    <n v="3"/>
    <b v="0"/>
    <n v="222.22222222222223"/>
    <n v="15"/>
    <x v="6"/>
    <s v="video games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n v="1354919022"/>
    <x v="1110"/>
    <n v="1352327022"/>
    <b v="0"/>
    <n v="11"/>
    <b v="0"/>
    <n v="196.07843137254903"/>
    <n v="23.181818181818183"/>
    <x v="6"/>
    <s v="video games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n v="1452228790"/>
    <x v="1111"/>
    <n v="1449636790"/>
    <b v="0"/>
    <n v="1"/>
    <b v="0"/>
    <n v="2500"/>
    <n v="1"/>
    <x v="6"/>
    <s v="video games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n v="1421656200"/>
    <x v="1112"/>
    <n v="1416507211"/>
    <b v="0"/>
    <n v="312"/>
    <b v="0"/>
    <n v="2.8139361466725847"/>
    <n v="100.23371794871794"/>
    <x v="6"/>
    <s v="video games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n v="1408058820"/>
    <x v="1113"/>
    <n v="1405466820"/>
    <b v="0"/>
    <n v="1"/>
    <b v="0"/>
    <n v="200"/>
    <n v="5"/>
    <x v="6"/>
    <s v="video games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n v="1381306687"/>
    <x v="1114"/>
    <n v="1378714687"/>
    <b v="0"/>
    <n v="3"/>
    <b v="0"/>
    <n v="600"/>
    <n v="3.3333333333333335"/>
    <x v="6"/>
    <s v="video games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n v="1459352495"/>
    <x v="1115"/>
    <n v="1456764095"/>
    <b v="0"/>
    <n v="4"/>
    <b v="0"/>
    <n v="754.71698113207549"/>
    <n v="13.25"/>
    <x v="6"/>
    <s v="video games"/>
    <s v="games/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20:20:08"/>
    <n v="1339273208"/>
    <x v="1116"/>
    <n v="1334089208"/>
    <b v="0"/>
    <n v="10"/>
    <b v="0"/>
    <n v="2800.8066323101052"/>
    <n v="17.852"/>
    <x v="6"/>
    <s v="video games"/>
    <s v="games/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14:21:53"/>
    <n v="1451053313"/>
    <x v="1117"/>
    <n v="1448461313"/>
    <b v="0"/>
    <n v="8"/>
    <b v="0"/>
    <n v="12.048192771084338"/>
    <n v="10.375"/>
    <x v="6"/>
    <s v="video games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n v="1396666779"/>
    <x v="1118"/>
    <n v="1394078379"/>
    <b v="0"/>
    <n v="3"/>
    <b v="0"/>
    <n v="41.284403669724767"/>
    <n v="36.333333333333336"/>
    <x v="6"/>
    <s v="video games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n v="1396810864"/>
    <x v="1119"/>
    <n v="1395687664"/>
    <b v="0"/>
    <n v="1"/>
    <b v="0"/>
    <n v="420"/>
    <n v="5"/>
    <x v="6"/>
    <s v="video games"/>
    <s v="games/video games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20:56:40"/>
    <n v="1319835400"/>
    <x v="1120"/>
    <n v="1315947400"/>
    <b v="0"/>
    <n v="0"/>
    <b v="0"/>
    <e v="#DIV/0!"/>
    <e v="#DIV/0!"/>
    <x v="6"/>
    <s v="video games"/>
    <s v="games/video games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21:25:16"/>
    <n v="1457904316"/>
    <x v="1121"/>
    <n v="1455315916"/>
    <b v="0"/>
    <n v="5"/>
    <b v="0"/>
    <n v="8620.689655172413"/>
    <n v="5.8"/>
    <x v="6"/>
    <s v="video games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n v="1369932825"/>
    <x v="1122"/>
    <n v="1368723225"/>
    <b v="0"/>
    <n v="0"/>
    <b v="0"/>
    <e v="#DIV/0!"/>
    <e v="#DIV/0!"/>
    <x v="6"/>
    <s v="video games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n v="1397910848"/>
    <x v="1123"/>
    <n v="1395318848"/>
    <b v="0"/>
    <n v="3"/>
    <b v="0"/>
    <n v="454.54545454545456"/>
    <n v="3.6666666666666665"/>
    <x v="6"/>
    <s v="video games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n v="1430409651"/>
    <x v="1124"/>
    <n v="1427817651"/>
    <b v="0"/>
    <n v="7"/>
    <b v="0"/>
    <n v="211.76470588235293"/>
    <n v="60.714285714285715"/>
    <x v="6"/>
    <s v="mobile games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n v="1443193130"/>
    <x v="1125"/>
    <n v="1438009130"/>
    <b v="0"/>
    <n v="0"/>
    <b v="0"/>
    <e v="#DIV/0!"/>
    <e v="#DIV/0!"/>
    <x v="6"/>
    <s v="mobile games"/>
    <s v="games/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7:51:34"/>
    <n v="1468482694"/>
    <x v="1126"/>
    <n v="1465890694"/>
    <b v="0"/>
    <n v="2"/>
    <b v="0"/>
    <n v="200"/>
    <n v="5"/>
    <x v="6"/>
    <s v="mobile games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n v="1416000600"/>
    <x v="1127"/>
    <n v="1413318600"/>
    <b v="0"/>
    <n v="23"/>
    <b v="0"/>
    <n v="59.82905982905983"/>
    <n v="25.434782608695652"/>
    <x v="6"/>
    <s v="mobile games"/>
    <s v="games/mobile games"/>
  </r>
  <r>
    <n v="1128"/>
    <s v="Flying Turds"/>
    <s v="#havingfunFTW"/>
    <n v="1000"/>
    <n v="1"/>
    <x v="2"/>
    <s v="GB"/>
    <s v="GBP"/>
    <d v="2014-08-07T15:35:17"/>
    <n v="1407425717"/>
    <x v="1128"/>
    <n v="1404833717"/>
    <b v="0"/>
    <n v="1"/>
    <b v="0"/>
    <n v="1000"/>
    <n v="1"/>
    <x v="6"/>
    <s v="mobile games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n v="1465107693"/>
    <x v="1129"/>
    <n v="1462515693"/>
    <b v="0"/>
    <n v="2"/>
    <b v="0"/>
    <n v="952.38095238095241"/>
    <n v="10.5"/>
    <x v="6"/>
    <s v="mobile games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n v="1416963300"/>
    <x v="1130"/>
    <n v="1411775700"/>
    <b v="0"/>
    <n v="3"/>
    <b v="0"/>
    <n v="454.54545454545456"/>
    <n v="3.6666666666666665"/>
    <x v="6"/>
    <s v="mobile games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n v="1450993668"/>
    <x v="1131"/>
    <n v="1448401668"/>
    <b v="0"/>
    <n v="0"/>
    <b v="0"/>
    <e v="#DIV/0!"/>
    <e v="#DIV/0!"/>
    <x v="6"/>
    <s v="mobile games"/>
    <s v="games/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d v="2017-01-01T02:46:11"/>
    <n v="1483238771"/>
    <x v="1132"/>
    <n v="1480646771"/>
    <b v="0"/>
    <n v="13"/>
    <b v="0"/>
    <n v="6.9541029207232263"/>
    <n v="110.61538461538461"/>
    <x v="6"/>
    <s v="mobile games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n v="1406799981"/>
    <x v="1133"/>
    <n v="1404207981"/>
    <b v="0"/>
    <n v="1"/>
    <b v="0"/>
    <n v="150"/>
    <n v="20"/>
    <x v="6"/>
    <s v="mobile games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n v="1417235580"/>
    <x v="1134"/>
    <n v="1416034228"/>
    <b v="0"/>
    <n v="1"/>
    <b v="0"/>
    <n v="25000"/>
    <n v="1"/>
    <x v="6"/>
    <s v="mobile games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n v="1470527094"/>
    <x v="1135"/>
    <n v="1467935094"/>
    <b v="0"/>
    <n v="1"/>
    <b v="0"/>
    <n v="20"/>
    <n v="50"/>
    <x v="6"/>
    <s v="mobile games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n v="1450541229"/>
    <x v="1136"/>
    <n v="1447949229"/>
    <b v="0"/>
    <n v="6"/>
    <b v="0"/>
    <n v="15.518518518518519"/>
    <n v="45"/>
    <x v="6"/>
    <s v="mobile games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n v="1461440421"/>
    <x v="1137"/>
    <n v="1458848421"/>
    <b v="0"/>
    <n v="39"/>
    <b v="0"/>
    <n v="2.5316455696202533"/>
    <n v="253.2051282051282"/>
    <x v="6"/>
    <s v="mobile games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n v="1485035131"/>
    <x v="1138"/>
    <n v="1483307131"/>
    <b v="0"/>
    <n v="4"/>
    <b v="0"/>
    <n v="280"/>
    <n v="31.25"/>
    <x v="6"/>
    <s v="mobile games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n v="1420100426"/>
    <x v="1139"/>
    <n v="1417508426"/>
    <b v="0"/>
    <n v="1"/>
    <b v="0"/>
    <n v="1600"/>
    <n v="5"/>
    <x v="6"/>
    <s v="mobile games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n v="1438859121"/>
    <x v="1140"/>
    <n v="1436267121"/>
    <b v="0"/>
    <n v="0"/>
    <b v="0"/>
    <e v="#DIV/0!"/>
    <e v="#DIV/0!"/>
    <x v="6"/>
    <s v="mobile games"/>
    <s v="games/mobile games"/>
  </r>
  <r>
    <n v="1141"/>
    <s v="Arena Z - Zombie Survival"/>
    <s v="I think this will be a great game!"/>
    <n v="500"/>
    <n v="0"/>
    <x v="2"/>
    <s v="DE"/>
    <s v="EUR"/>
    <d v="2015-07-09T16:47:30"/>
    <n v="1436460450"/>
    <x v="1141"/>
    <n v="1433868450"/>
    <b v="0"/>
    <n v="0"/>
    <b v="0"/>
    <e v="#DIV/0!"/>
    <e v="#DIV/0!"/>
    <x v="6"/>
    <s v="mobile games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n v="1424131727"/>
    <x v="1142"/>
    <n v="1421539727"/>
    <b v="0"/>
    <n v="0"/>
    <b v="0"/>
    <e v="#DIV/0!"/>
    <e v="#DIV/0!"/>
    <x v="6"/>
    <s v="mobile games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n v="1450327126"/>
    <x v="1143"/>
    <n v="1447735126"/>
    <b v="0"/>
    <n v="8"/>
    <b v="0"/>
    <n v="241.93548387096774"/>
    <n v="23.25"/>
    <x v="6"/>
    <s v="mobile games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n v="1430281320"/>
    <x v="1144"/>
    <n v="1427689320"/>
    <b v="0"/>
    <n v="0"/>
    <b v="0"/>
    <e v="#DIV/0!"/>
    <e v="#DIV/0!"/>
    <x v="7"/>
    <s v="food trucks"/>
    <s v="food/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7:56:32"/>
    <n v="1412272592"/>
    <x v="1145"/>
    <n v="1407088592"/>
    <b v="0"/>
    <n v="1"/>
    <b v="0"/>
    <n v="800"/>
    <n v="100"/>
    <x v="7"/>
    <s v="food trucks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n v="1399071173"/>
    <x v="1146"/>
    <n v="1395787973"/>
    <b v="0"/>
    <n v="12"/>
    <b v="0"/>
    <n v="11.320754716981131"/>
    <n v="44.166666666666664"/>
    <x v="7"/>
    <s v="food trucks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n v="1413760783"/>
    <x v="1147"/>
    <n v="1408576783"/>
    <b v="0"/>
    <n v="0"/>
    <b v="0"/>
    <e v="#DIV/0!"/>
    <e v="#DIV/0!"/>
    <x v="7"/>
    <s v="food trucks"/>
    <s v="food/food trucks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5:06:21"/>
    <n v="1480568781"/>
    <x v="1148"/>
    <n v="1477973181"/>
    <b v="0"/>
    <n v="3"/>
    <b v="0"/>
    <n v="205.47945205479451"/>
    <n v="24.333333333333332"/>
    <x v="7"/>
    <s v="food trucks"/>
    <s v="food/food trucks"/>
  </r>
  <r>
    <n v="1149"/>
    <s v="The Floridian Food Truck"/>
    <s v="Bringing culturally diverse Floridian cuisine to the people!"/>
    <n v="50000"/>
    <n v="75"/>
    <x v="2"/>
    <s v="US"/>
    <s v="USD"/>
    <d v="2016-06-16T17:02:46"/>
    <n v="1466096566"/>
    <x v="1149"/>
    <n v="1463504566"/>
    <b v="0"/>
    <n v="2"/>
    <b v="0"/>
    <n v="666.66666666666663"/>
    <n v="37.5"/>
    <x v="7"/>
    <s v="food trucks"/>
    <s v="food/food trucks"/>
  </r>
  <r>
    <n v="1150"/>
    <s v="Chef Po's Food Truck"/>
    <s v="Bringing delicious authentic and fusion Taiwanese Food to the West Coast."/>
    <n v="2500"/>
    <n v="252"/>
    <x v="2"/>
    <s v="US"/>
    <s v="USD"/>
    <d v="2016-01-08T22:54:35"/>
    <n v="1452293675"/>
    <x v="1150"/>
    <n v="1447109675"/>
    <b v="0"/>
    <n v="6"/>
    <b v="0"/>
    <n v="9.9206349206349209"/>
    <n v="42"/>
    <x v="7"/>
    <s v="food trucks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n v="1441592863"/>
    <x v="1151"/>
    <n v="1439000863"/>
    <b v="0"/>
    <n v="0"/>
    <b v="0"/>
    <e v="#DIV/0!"/>
    <e v="#DIV/0!"/>
    <x v="7"/>
    <s v="food trucks"/>
    <s v="food/food trucks"/>
  </r>
  <r>
    <n v="1152"/>
    <s v="Peruvian King Food Truck"/>
    <s v="Peruvian food truck with an LA twist."/>
    <n v="16000"/>
    <n v="911"/>
    <x v="2"/>
    <s v="US"/>
    <s v="USD"/>
    <d v="2015-05-15T17:01:52"/>
    <n v="1431709312"/>
    <x v="1152"/>
    <n v="1429117312"/>
    <b v="0"/>
    <n v="15"/>
    <b v="0"/>
    <n v="17.563117453347971"/>
    <n v="60.733333333333334"/>
    <x v="7"/>
    <s v="food trucks"/>
    <s v="food/food trucks"/>
  </r>
  <r>
    <n v="1153"/>
    <s v="The Cold Spot Mobile Trailer"/>
    <s v="A mobile concession trailer for snow cones, ice cream, smoothies and more"/>
    <n v="8000"/>
    <n v="50"/>
    <x v="2"/>
    <s v="US"/>
    <s v="USD"/>
    <d v="2015-06-18T17:08:25"/>
    <n v="1434647305"/>
    <x v="1153"/>
    <n v="1432055305"/>
    <b v="0"/>
    <n v="1"/>
    <b v="0"/>
    <n v="160"/>
    <n v="50"/>
    <x v="7"/>
    <s v="food trucks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n v="1441507006"/>
    <x v="1154"/>
    <n v="1438915006"/>
    <b v="0"/>
    <n v="3"/>
    <b v="0"/>
    <n v="15.384615384615385"/>
    <n v="108.33333333333333"/>
    <x v="7"/>
    <s v="food trucks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n v="1408040408"/>
    <x v="1155"/>
    <n v="1405448408"/>
    <b v="0"/>
    <n v="8"/>
    <b v="0"/>
    <n v="132.97872340425531"/>
    <n v="23.5"/>
    <x v="7"/>
    <s v="food trucks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n v="1424742162"/>
    <x v="1156"/>
    <n v="1422150162"/>
    <b v="0"/>
    <n v="0"/>
    <b v="0"/>
    <e v="#DIV/0!"/>
    <e v="#DIV/0!"/>
    <x v="7"/>
    <s v="food trucks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n v="1417795480"/>
    <x v="1157"/>
    <n v="1412607880"/>
    <b v="0"/>
    <n v="3"/>
    <b v="0"/>
    <n v="66.225165562913901"/>
    <n v="50.333333333333336"/>
    <x v="7"/>
    <s v="food trucks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n v="1418091128"/>
    <x v="1158"/>
    <n v="1415499128"/>
    <b v="0"/>
    <n v="3"/>
    <b v="0"/>
    <n v="214.28571428571428"/>
    <n v="11.666666666666666"/>
    <x v="7"/>
    <s v="food trucks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n v="1435679100"/>
    <x v="1159"/>
    <n v="1433006765"/>
    <b v="0"/>
    <n v="0"/>
    <b v="0"/>
    <e v="#DIV/0!"/>
    <e v="#DIV/0!"/>
    <x v="7"/>
    <s v="food trucks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n v="1427510586"/>
    <x v="1160"/>
    <n v="1424922186"/>
    <b v="0"/>
    <n v="19"/>
    <b v="0"/>
    <n v="25.974025974025974"/>
    <n v="60.789473684210527"/>
    <x v="7"/>
    <s v="food trucks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n v="1432047989"/>
    <x v="1161"/>
    <n v="1430233589"/>
    <b v="0"/>
    <n v="0"/>
    <b v="0"/>
    <e v="#DIV/0!"/>
    <e v="#DIV/0!"/>
    <x v="7"/>
    <s v="food trucks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n v="1411662264"/>
    <x v="1162"/>
    <n v="1408983864"/>
    <b v="0"/>
    <n v="2"/>
    <b v="0"/>
    <n v="1714.2857142857142"/>
    <n v="17.5"/>
    <x v="7"/>
    <s v="food trucks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n v="1407604920"/>
    <x v="1163"/>
    <n v="1405012920"/>
    <b v="0"/>
    <n v="0"/>
    <b v="0"/>
    <e v="#DIV/0!"/>
    <e v="#DIV/0!"/>
    <x v="7"/>
    <s v="food trucks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n v="1466270582"/>
    <x v="1164"/>
    <n v="1463678582"/>
    <b v="0"/>
    <n v="0"/>
    <b v="0"/>
    <e v="#DIV/0!"/>
    <e v="#DIV/0!"/>
    <x v="7"/>
    <s v="food trucks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n v="1404623330"/>
    <x v="1165"/>
    <n v="1401685730"/>
    <b v="0"/>
    <n v="25"/>
    <b v="0"/>
    <n v="4.8297512678097076"/>
    <n v="82.82"/>
    <x v="7"/>
    <s v="food trucks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n v="1435291200"/>
    <x v="1166"/>
    <n v="1432640342"/>
    <b v="0"/>
    <n v="8"/>
    <b v="0"/>
    <n v="5.2246603970741905"/>
    <n v="358.875"/>
    <x v="7"/>
    <s v="food trucks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n v="1410543495"/>
    <x v="1167"/>
    <n v="1407865095"/>
    <b v="0"/>
    <n v="16"/>
    <b v="0"/>
    <n v="61.287027579162412"/>
    <n v="61.1875"/>
    <x v="7"/>
    <s v="food trucks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n v="1474507065"/>
    <x v="1168"/>
    <n v="1471915065"/>
    <b v="0"/>
    <n v="3"/>
    <b v="0"/>
    <n v="17.647058823529413"/>
    <n v="340"/>
    <x v="7"/>
    <s v="food trucks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n v="1424593763"/>
    <x v="1169"/>
    <n v="1422001763"/>
    <b v="0"/>
    <n v="3"/>
    <b v="0"/>
    <n v="588.23529411764707"/>
    <n v="5.666666666666667"/>
    <x v="7"/>
    <s v="food trucks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n v="1433021171"/>
    <x v="1170"/>
    <n v="1430429171"/>
    <b v="0"/>
    <n v="2"/>
    <b v="0"/>
    <n v="250"/>
    <n v="50"/>
    <x v="7"/>
    <s v="food trucks"/>
    <s v="food/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20:18:47"/>
    <n v="1415909927"/>
    <x v="1171"/>
    <n v="1414351127"/>
    <b v="0"/>
    <n v="1"/>
    <b v="0"/>
    <n v="1000"/>
    <n v="25"/>
    <x v="7"/>
    <s v="food trucks"/>
    <s v="food/food trucks"/>
  </r>
  <r>
    <n v="1172"/>
    <s v="let your dayz take you to the dogs."/>
    <s v="Bringing YOUR favorite dog recipes to the streets."/>
    <n v="9000"/>
    <n v="0"/>
    <x v="2"/>
    <s v="US"/>
    <s v="USD"/>
    <d v="2014-08-20T16:22:32"/>
    <n v="1408551752"/>
    <x v="1172"/>
    <n v="1405959752"/>
    <b v="0"/>
    <n v="0"/>
    <b v="0"/>
    <e v="#DIV/0!"/>
    <e v="#DIV/0!"/>
    <x v="7"/>
    <s v="food trucks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n v="1438576057"/>
    <x v="1173"/>
    <n v="1435552057"/>
    <b v="0"/>
    <n v="1"/>
    <b v="0"/>
    <n v="4166.666666666667"/>
    <n v="30"/>
    <x v="7"/>
    <s v="food trucks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n v="1462738327"/>
    <x v="1174"/>
    <n v="1460146327"/>
    <b v="0"/>
    <n v="19"/>
    <b v="0"/>
    <n v="16.930022573363431"/>
    <n v="46.631578947368418"/>
    <x v="7"/>
    <s v="food trucks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n v="1436981339"/>
    <x v="1175"/>
    <n v="1434389339"/>
    <b v="0"/>
    <n v="9"/>
    <b v="0"/>
    <n v="34.188034188034187"/>
    <n v="65"/>
    <x v="7"/>
    <s v="food trucks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n v="1488805200"/>
    <x v="1176"/>
    <n v="1484094498"/>
    <b v="0"/>
    <n v="1"/>
    <b v="0"/>
    <n v="17500"/>
    <n v="10"/>
    <x v="7"/>
    <s v="food trucks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n v="1413388296"/>
    <x v="1177"/>
    <n v="1410796296"/>
    <b v="0"/>
    <n v="0"/>
    <b v="0"/>
    <e v="#DIV/0!"/>
    <e v="#DIV/0!"/>
    <x v="7"/>
    <s v="food trucks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n v="1408225452"/>
    <x v="1178"/>
    <n v="1405633452"/>
    <b v="0"/>
    <n v="1"/>
    <b v="0"/>
    <n v="15000"/>
    <n v="5"/>
    <x v="7"/>
    <s v="food trucks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n v="1446052627"/>
    <x v="1179"/>
    <n v="1443460627"/>
    <b v="0"/>
    <n v="5"/>
    <b v="0"/>
    <n v="18.75"/>
    <n v="640"/>
    <x v="7"/>
    <s v="food trucks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n v="1403983314"/>
    <x v="1180"/>
    <n v="1400786514"/>
    <b v="0"/>
    <n v="85"/>
    <b v="0"/>
    <n v="8.5106382978723403"/>
    <n v="69.117647058823536"/>
    <x v="7"/>
    <s v="food trucks"/>
    <s v="food/food trucks"/>
  </r>
  <r>
    <n v="1181"/>
    <s v="Gringo Loco Tacos Food Truck"/>
    <s v="Bringing the best tacos to the streets of Chicago!"/>
    <n v="50000"/>
    <n v="4"/>
    <x v="2"/>
    <s v="US"/>
    <s v="USD"/>
    <d v="2015-03-01T08:08:41"/>
    <n v="1425197321"/>
    <x v="1181"/>
    <n v="1422605321"/>
    <b v="0"/>
    <n v="3"/>
    <b v="0"/>
    <n v="12500"/>
    <n v="1.3333333333333333"/>
    <x v="7"/>
    <s v="food trucks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n v="1484239320"/>
    <x v="1182"/>
    <n v="1482609088"/>
    <b v="0"/>
    <n v="4"/>
    <b v="0"/>
    <n v="23.80952380952381"/>
    <n v="10.5"/>
    <x v="7"/>
    <s v="food trucks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n v="1478059140"/>
    <x v="1183"/>
    <n v="1476391223"/>
    <b v="0"/>
    <n v="3"/>
    <b v="0"/>
    <n v="25"/>
    <n v="33.333333333333336"/>
    <x v="7"/>
    <s v="food trucks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14:23:31"/>
    <n v="1486391011"/>
    <x v="1184"/>
    <n v="1483712611"/>
    <b v="0"/>
    <n v="375"/>
    <b v="1"/>
    <n v="0.95295850298882434"/>
    <n v="61.562666666666665"/>
    <x v="8"/>
    <s v="photobooks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n v="1433736000"/>
    <x v="1185"/>
    <n v="1430945149"/>
    <b v="0"/>
    <n v="111"/>
    <b v="1"/>
    <n v="0.9484066767830045"/>
    <n v="118.73873873873873"/>
    <x v="8"/>
    <s v="photobooks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n v="1433198520"/>
    <x v="1186"/>
    <n v="1430340195"/>
    <b v="0"/>
    <n v="123"/>
    <b v="1"/>
    <n v="0.93691442848219864"/>
    <n v="65.081300813008127"/>
    <x v="8"/>
    <s v="photobooks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n v="1431885600"/>
    <x v="1187"/>
    <n v="1429133323"/>
    <b v="0"/>
    <n v="70"/>
    <b v="1"/>
    <n v="0.96037756558006804"/>
    <n v="130.15714285714284"/>
    <x v="8"/>
    <s v="photobooks"/>
    <s v="photography/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6:49:00"/>
    <n v="1482943740"/>
    <x v="1188"/>
    <n v="1481129340"/>
    <b v="0"/>
    <n v="85"/>
    <b v="1"/>
    <n v="0.62285892245406416"/>
    <n v="37.776470588235291"/>
    <x v="8"/>
    <s v="photobooks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n v="1467242995"/>
    <x v="1189"/>
    <n v="1465428595"/>
    <b v="0"/>
    <n v="86"/>
    <b v="1"/>
    <n v="0.92783505154639179"/>
    <n v="112.79069767441861"/>
    <x v="8"/>
    <s v="photobooks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n v="1409500725"/>
    <x v="1190"/>
    <n v="1406908725"/>
    <b v="0"/>
    <n v="13"/>
    <b v="1"/>
    <n v="0.7407407407407407"/>
    <n v="51.92307692307692"/>
    <x v="8"/>
    <s v="photobooks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n v="1458480560"/>
    <x v="1191"/>
    <n v="1455892160"/>
    <b v="0"/>
    <n v="33"/>
    <b v="1"/>
    <n v="0.91680814940577249"/>
    <n v="89.242424242424249"/>
    <x v="8"/>
    <s v="photobooks"/>
    <s v="photography/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12:09:38"/>
    <n v="1486814978"/>
    <x v="1192"/>
    <n v="1484222978"/>
    <b v="0"/>
    <n v="15"/>
    <b v="1"/>
    <n v="0.34482758620689657"/>
    <n v="19.333333333333332"/>
    <x v="8"/>
    <s v="photobooks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n v="1460223453"/>
    <x v="1193"/>
    <n v="1455043053"/>
    <b v="0"/>
    <n v="273"/>
    <b v="1"/>
    <n v="0.96193486326783018"/>
    <n v="79.967032967032964"/>
    <x v="8"/>
    <s v="photobooks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n v="1428493379"/>
    <x v="1194"/>
    <n v="1425901379"/>
    <b v="0"/>
    <n v="714"/>
    <b v="1"/>
    <n v="0.3103277060575968"/>
    <n v="56.414565826330531"/>
    <x v="8"/>
    <s v="photobooks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n v="1450602000"/>
    <x v="1195"/>
    <n v="1445415653"/>
    <b v="0"/>
    <n v="170"/>
    <b v="1"/>
    <n v="0.7407407407407407"/>
    <n v="79.411764705882348"/>
    <x v="8"/>
    <s v="photobooks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n v="1450467539"/>
    <x v="1196"/>
    <n v="1447875539"/>
    <b v="0"/>
    <n v="512"/>
    <b v="1"/>
    <n v="0.37049339499706163"/>
    <n v="76.439453125"/>
    <x v="8"/>
    <s v="photobooks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n v="1465797540"/>
    <x v="1197"/>
    <n v="1463155034"/>
    <b v="0"/>
    <n v="314"/>
    <b v="1"/>
    <n v="0.39479917881770804"/>
    <n v="121"/>
    <x v="8"/>
    <s v="photobooks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n v="1451530800"/>
    <x v="1198"/>
    <n v="1448463086"/>
    <b v="0"/>
    <n v="167"/>
    <b v="1"/>
    <n v="0.38372985418265543"/>
    <n v="54.616766467065865"/>
    <x v="8"/>
    <s v="photobooks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n v="1436380200"/>
    <x v="1199"/>
    <n v="1433615400"/>
    <b v="0"/>
    <n v="9"/>
    <b v="1"/>
    <n v="0.98700334199777195"/>
    <n v="299.22222222222223"/>
    <x v="8"/>
    <s v="photobooks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n v="1429183656"/>
    <x v="1200"/>
    <n v="1427369256"/>
    <b v="0"/>
    <n v="103"/>
    <b v="1"/>
    <n v="0.7961519323270857"/>
    <n v="58.533980582524272"/>
    <x v="8"/>
    <s v="photobooks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n v="1468593246"/>
    <x v="1201"/>
    <n v="1466001246"/>
    <b v="0"/>
    <n v="111"/>
    <b v="1"/>
    <n v="0.97620182647361731"/>
    <n v="55.371801801801809"/>
    <x v="8"/>
    <s v="photobooks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n v="1435388154"/>
    <x v="1202"/>
    <n v="1432796154"/>
    <b v="0"/>
    <n v="271"/>
    <b v="1"/>
    <n v="0.50189717130754252"/>
    <n v="183.80442804428046"/>
    <x v="8"/>
    <s v="photobooks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n v="1433083527"/>
    <x v="1203"/>
    <n v="1430491527"/>
    <b v="0"/>
    <n v="101"/>
    <b v="1"/>
    <n v="0.9760479041916168"/>
    <n v="165.34653465346534"/>
    <x v="8"/>
    <s v="photobooks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n v="1449205200"/>
    <x v="1204"/>
    <n v="1445363833"/>
    <b v="0"/>
    <n v="57"/>
    <b v="1"/>
    <n v="0.97138160352686242"/>
    <n v="234.78947368421052"/>
    <x v="8"/>
    <s v="photobooks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n v="1434197351"/>
    <x v="1205"/>
    <n v="1431605351"/>
    <b v="0"/>
    <n v="62"/>
    <b v="1"/>
    <n v="0.99145820622330694"/>
    <n v="211.48387096774192"/>
    <x v="8"/>
    <s v="photobooks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n v="1489238940"/>
    <x v="1206"/>
    <n v="1486406253"/>
    <b v="0"/>
    <n v="32"/>
    <b v="1"/>
    <n v="0.86956521739130432"/>
    <n v="32.34375"/>
    <x v="8"/>
    <s v="photobooks"/>
    <s v="photography/photobooks"/>
  </r>
  <r>
    <n v="1207"/>
    <s v="ITALIANA"/>
    <s v="A humanistic photo book about ancestral &amp; post-modern Italy."/>
    <n v="16700"/>
    <n v="17396"/>
    <x v="0"/>
    <s v="IT"/>
    <s v="EUR"/>
    <d v="2016-03-31T10:00:00"/>
    <n v="1459418400"/>
    <x v="1207"/>
    <n v="1456827573"/>
    <b v="0"/>
    <n v="141"/>
    <b v="1"/>
    <n v="0.95999080248332946"/>
    <n v="123.37588652482269"/>
    <x v="8"/>
    <s v="photobooks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n v="1458835264"/>
    <x v="1208"/>
    <n v="1456246864"/>
    <b v="0"/>
    <n v="75"/>
    <b v="1"/>
    <n v="0.64391500321957507"/>
    <n v="207.06666666666666"/>
    <x v="8"/>
    <s v="photobooks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n v="1488053905"/>
    <x v="1209"/>
    <n v="1485461905"/>
    <b v="0"/>
    <n v="46"/>
    <b v="1"/>
    <n v="0.94339622641509435"/>
    <n v="138.2608695652174"/>
    <x v="8"/>
    <s v="photobooks"/>
    <s v="photography/photobooks"/>
  </r>
  <r>
    <n v="1210"/>
    <s v="Det Andra GÃ¶teborg"/>
    <s v="En fotobok om livet i det enda andra GÃ¶teborg i vÃ¤rlden"/>
    <n v="20000"/>
    <n v="50863"/>
    <x v="0"/>
    <s v="SE"/>
    <s v="SEK"/>
    <d v="2015-05-31T21:00:00"/>
    <n v="1433106000"/>
    <x v="1210"/>
    <n v="1431124572"/>
    <b v="0"/>
    <n v="103"/>
    <b v="1"/>
    <n v="0.39321314118317835"/>
    <n v="493.81553398058253"/>
    <x v="8"/>
    <s v="photobooks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n v="1465505261"/>
    <x v="1211"/>
    <n v="1464209261"/>
    <b v="0"/>
    <n v="6"/>
    <b v="1"/>
    <n v="0.98911968348170132"/>
    <n v="168.5"/>
    <x v="8"/>
    <s v="photobooks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n v="1448586000"/>
    <x v="1212"/>
    <n v="1447195695"/>
    <b v="0"/>
    <n v="83"/>
    <b v="1"/>
    <n v="0.77495350278983266"/>
    <n v="38.867469879518069"/>
    <x v="8"/>
    <s v="photobooks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n v="1485886100"/>
    <x v="1213"/>
    <n v="1482862100"/>
    <b v="0"/>
    <n v="108"/>
    <b v="1"/>
    <n v="0.97817908201655379"/>
    <n v="61.527777777777779"/>
    <x v="8"/>
    <s v="photobooks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n v="1433880605"/>
    <x v="1214"/>
    <n v="1428696605"/>
    <b v="0"/>
    <n v="25"/>
    <b v="1"/>
    <n v="0.75872534142640369"/>
    <n v="105.44"/>
    <x v="8"/>
    <s v="photobooks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n v="1401487756"/>
    <x v="1215"/>
    <n v="1398895756"/>
    <b v="0"/>
    <n v="549"/>
    <b v="1"/>
    <n v="0.12721348279730235"/>
    <n v="71.592003642987251"/>
    <x v="8"/>
    <s v="photobooks"/>
    <s v="photography/photobooks"/>
  </r>
  <r>
    <n v="1216"/>
    <s v="In Training: a book of Bonsai photographs"/>
    <s v="A fine art photography book taking a new look at the art of bonsai."/>
    <n v="14000"/>
    <n v="20398"/>
    <x v="0"/>
    <s v="US"/>
    <s v="USD"/>
    <d v="2015-10-02T23:03:00"/>
    <n v="1443826980"/>
    <x v="1216"/>
    <n v="1441032457"/>
    <b v="0"/>
    <n v="222"/>
    <b v="1"/>
    <n v="0.68634179821551133"/>
    <n v="91.882882882882882"/>
    <x v="8"/>
    <s v="photobooks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n v="1468524340"/>
    <x v="1217"/>
    <n v="1465932340"/>
    <b v="0"/>
    <n v="183"/>
    <b v="1"/>
    <n v="0.97465886939571145"/>
    <n v="148.57377049180329"/>
    <x v="8"/>
    <s v="photobooks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n v="1446346800"/>
    <x v="1218"/>
    <n v="1443714800"/>
    <b v="0"/>
    <n v="89"/>
    <b v="1"/>
    <n v="0.58045791680103187"/>
    <n v="174.2134831460674"/>
    <x v="8"/>
    <s v="photobooks"/>
    <s v="photography/photobooks"/>
  </r>
  <r>
    <n v="1219"/>
    <s v="The Box"/>
    <s v="The Box is a fine art book of Ron Amato's innovative and seductive photography project."/>
    <n v="16350"/>
    <n v="26024"/>
    <x v="0"/>
    <s v="US"/>
    <s v="USD"/>
    <d v="2016-10-20T11:05:13"/>
    <n v="1476961513"/>
    <x v="1219"/>
    <n v="1474369513"/>
    <b v="0"/>
    <n v="253"/>
    <b v="1"/>
    <n v="0.62826621580079922"/>
    <n v="102.86166007905139"/>
    <x v="8"/>
    <s v="photobooks"/>
    <s v="photography/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5:05:12"/>
    <n v="1440515112"/>
    <x v="1220"/>
    <n v="1437923112"/>
    <b v="0"/>
    <n v="140"/>
    <b v="1"/>
    <n v="0.9637006103437199"/>
    <n v="111.17857142857143"/>
    <x v="8"/>
    <s v="photobooks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n v="1480809600"/>
    <x v="1221"/>
    <n v="1478431488"/>
    <b v="0"/>
    <n v="103"/>
    <b v="1"/>
    <n v="0.89758915712298193"/>
    <n v="23.796213592233013"/>
    <x v="8"/>
    <s v="photobooks"/>
    <s v="photography/photobooks"/>
  </r>
  <r>
    <n v="1222"/>
    <s v="Project Pilgrim"/>
    <s v="Project Pilgrim is my effort to work towards normalizing mental health."/>
    <n v="4000"/>
    <n v="11215"/>
    <x v="0"/>
    <s v="CA"/>
    <s v="CAD"/>
    <d v="2016-04-01T04:00:00"/>
    <n v="1459483200"/>
    <x v="1222"/>
    <n v="1456852647"/>
    <b v="0"/>
    <n v="138"/>
    <b v="1"/>
    <n v="0.35666518056174767"/>
    <n v="81.268115942028984"/>
    <x v="8"/>
    <s v="photobooks"/>
    <s v="photography/photobooks"/>
  </r>
  <r>
    <n v="1223"/>
    <s v="YOSEMITE PEOPLE"/>
    <s v="A photography book focusing on the people rather than the nature at Yosemite National Park."/>
    <n v="19800"/>
    <n v="22197"/>
    <x v="0"/>
    <s v="US"/>
    <s v="USD"/>
    <d v="2016-11-10T05:15:09"/>
    <n v="1478754909"/>
    <x v="1223"/>
    <n v="1476159309"/>
    <b v="0"/>
    <n v="191"/>
    <b v="1"/>
    <n v="0.89201243411271791"/>
    <n v="116.21465968586388"/>
    <x v="8"/>
    <s v="photobooks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13:11:42"/>
    <n v="1402060302"/>
    <x v="1224"/>
    <n v="1396876302"/>
    <b v="0"/>
    <n v="18"/>
    <b v="0"/>
    <n v="14.150943396226415"/>
    <n v="58.888888888888886"/>
    <x v="4"/>
    <s v="world music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n v="1382478278"/>
    <x v="1225"/>
    <n v="1377294278"/>
    <b v="0"/>
    <n v="3"/>
    <b v="0"/>
    <n v="22.727272727272727"/>
    <n v="44"/>
    <x v="4"/>
    <s v="world music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n v="1398042000"/>
    <x v="1226"/>
    <n v="1395089981"/>
    <b v="0"/>
    <n v="40"/>
    <b v="0"/>
    <n v="25.81311306143521"/>
    <n v="48.424999999999997"/>
    <x v="4"/>
    <s v="world music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n v="1407394800"/>
    <x v="1227"/>
    <n v="1404770616"/>
    <b v="0"/>
    <n v="0"/>
    <b v="0"/>
    <e v="#DIV/0!"/>
    <e v="#DIV/0!"/>
    <x v="4"/>
    <s v="world music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n v="1317231008"/>
    <x v="1228"/>
    <n v="1312047008"/>
    <b v="0"/>
    <n v="24"/>
    <b v="0"/>
    <n v="3.4129692832764507"/>
    <n v="61.041666666666664"/>
    <x v="4"/>
    <s v="world music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n v="1334592000"/>
    <x v="1229"/>
    <n v="1331982127"/>
    <b v="0"/>
    <n v="1"/>
    <b v="0"/>
    <n v="110"/>
    <n v="25"/>
    <x v="4"/>
    <s v="world music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n v="1298589630"/>
    <x v="1230"/>
    <n v="1295997630"/>
    <b v="0"/>
    <n v="0"/>
    <b v="0"/>
    <e v="#DIV/0!"/>
    <e v="#DIV/0!"/>
    <x v="4"/>
    <s v="world music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n v="1440723600"/>
    <x v="1231"/>
    <n v="1436394968"/>
    <b v="0"/>
    <n v="0"/>
    <b v="0"/>
    <e v="#DIV/0!"/>
    <e v="#DIV/0!"/>
    <x v="4"/>
    <s v="world music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n v="1381090870"/>
    <x v="1232"/>
    <n v="1377030070"/>
    <b v="0"/>
    <n v="1"/>
    <b v="0"/>
    <n v="125"/>
    <n v="40"/>
    <x v="4"/>
    <s v="world music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n v="1329864374"/>
    <x v="1233"/>
    <n v="1328049974"/>
    <b v="0"/>
    <n v="6"/>
    <b v="0"/>
    <n v="8.6206896551724146"/>
    <n v="19.333333333333332"/>
    <x v="4"/>
    <s v="world music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n v="1422903342"/>
    <x v="1234"/>
    <n v="1420311342"/>
    <b v="0"/>
    <n v="0"/>
    <b v="0"/>
    <e v="#DIV/0!"/>
    <e v="#DIV/0!"/>
    <x v="4"/>
    <s v="world music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n v="1387077299"/>
    <x v="1235"/>
    <n v="1383621299"/>
    <b v="0"/>
    <n v="6"/>
    <b v="0"/>
    <n v="35.876190476190473"/>
    <n v="35"/>
    <x v="4"/>
    <s v="world music"/>
    <s v="music/world music"/>
  </r>
  <r>
    <n v="1236"/>
    <s v="&quot;Volando&quot; CD Release (Canceled)"/>
    <s v="Raising money to give the musicians their due."/>
    <n v="2500"/>
    <n v="0"/>
    <x v="1"/>
    <s v="US"/>
    <s v="USD"/>
    <d v="2012-07-28T16:00:00"/>
    <n v="1343491200"/>
    <x v="1236"/>
    <n v="1342801164"/>
    <b v="0"/>
    <n v="0"/>
    <b v="0"/>
    <e v="#DIV/0!"/>
    <e v="#DIV/0!"/>
    <x v="4"/>
    <s v="world music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n v="1345790865"/>
    <x v="1237"/>
    <n v="1344062865"/>
    <b v="0"/>
    <n v="0"/>
    <b v="0"/>
    <e v="#DIV/0!"/>
    <e v="#DIV/0!"/>
    <x v="4"/>
    <s v="world music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n v="1312641536"/>
    <x v="1238"/>
    <n v="1310049536"/>
    <b v="0"/>
    <n v="3"/>
    <b v="0"/>
    <n v="5.617977528089888"/>
    <n v="59.333333333333336"/>
    <x v="4"/>
    <s v="world music"/>
    <s v="music/world music"/>
  </r>
  <r>
    <n v="1239"/>
    <s v="Help Calmenco! finance new CD and Tour (Canceled)"/>
    <s v="Please consider helping us with our new CD and Riverdance Tour"/>
    <n v="2500"/>
    <n v="0"/>
    <x v="1"/>
    <s v="US"/>
    <s v="USD"/>
    <d v="2012-01-05T23:06:07"/>
    <n v="1325804767"/>
    <x v="1239"/>
    <n v="1323212767"/>
    <b v="0"/>
    <n v="0"/>
    <b v="0"/>
    <e v="#DIV/0!"/>
    <e v="#DIV/0!"/>
    <x v="4"/>
    <s v="world music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n v="1373665860"/>
    <x v="1240"/>
    <n v="1368579457"/>
    <b v="0"/>
    <n v="8"/>
    <b v="0"/>
    <n v="33.19502074688797"/>
    <n v="30.125"/>
    <x v="4"/>
    <s v="world music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n v="1414994340"/>
    <x v="1241"/>
    <n v="1413057980"/>
    <b v="0"/>
    <n v="34"/>
    <b v="0"/>
    <n v="1.9708316909735908"/>
    <n v="74.617647058823536"/>
    <x v="4"/>
    <s v="world music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n v="1315747080"/>
    <x v="1242"/>
    <n v="1314417502"/>
    <b v="0"/>
    <n v="1"/>
    <b v="0"/>
    <n v="182.2"/>
    <n v="5"/>
    <x v="4"/>
    <s v="world music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n v="1310158800"/>
    <x v="1243"/>
    <n v="1304888771"/>
    <b v="0"/>
    <n v="38"/>
    <b v="0"/>
    <n v="7.0963926670609103"/>
    <n v="44.5"/>
    <x v="4"/>
    <s v="world music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21:00:00"/>
    <n v="1366664400"/>
    <x v="1244"/>
    <n v="1363981723"/>
    <b v="1"/>
    <n v="45"/>
    <b v="1"/>
    <n v="0.96339113680154143"/>
    <n v="46.133333333333333"/>
    <x v="4"/>
    <s v="rock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n v="1402755834"/>
    <x v="1245"/>
    <n v="1400163834"/>
    <b v="1"/>
    <n v="17"/>
    <b v="1"/>
    <n v="0.83160083160083165"/>
    <n v="141.47058823529412"/>
    <x v="4"/>
    <s v="rock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n v="1323136949"/>
    <x v="1246"/>
    <n v="1319245349"/>
    <b v="1"/>
    <n v="31"/>
    <b v="1"/>
    <n v="0.85470085470085466"/>
    <n v="75.483870967741936"/>
    <x v="4"/>
    <s v="rock"/>
    <s v="music/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7:00:55"/>
    <n v="1367823655"/>
    <x v="1247"/>
    <n v="1365231655"/>
    <b v="1"/>
    <n v="50"/>
    <b v="1"/>
    <n v="0.81871345029239762"/>
    <n v="85.5"/>
    <x v="4"/>
    <s v="rock"/>
    <s v="music/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n v="1402642740"/>
    <x v="1248"/>
    <n v="1399563953"/>
    <b v="1"/>
    <n v="59"/>
    <b v="1"/>
    <n v="0.65945660775520976"/>
    <n v="64.254237288135599"/>
    <x v="4"/>
    <s v="rock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n v="1341683211"/>
    <x v="1249"/>
    <n v="1339091211"/>
    <b v="1"/>
    <n v="81"/>
    <b v="1"/>
    <n v="0.9574875526618154"/>
    <n v="64.46913580246914"/>
    <x v="4"/>
    <s v="rock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n v="1410017131"/>
    <x v="1250"/>
    <n v="1406129131"/>
    <b v="1"/>
    <n v="508"/>
    <b v="1"/>
    <n v="0.49961696033041336"/>
    <n v="118.2007874015748"/>
    <x v="4"/>
    <s v="rock"/>
    <s v="music/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n v="1316979167"/>
    <x v="1251"/>
    <n v="1311795167"/>
    <b v="1"/>
    <n v="74"/>
    <b v="1"/>
    <n v="0.98231827111984282"/>
    <n v="82.540540540540547"/>
    <x v="4"/>
    <s v="rock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n v="1382658169"/>
    <x v="1252"/>
    <n v="1380238969"/>
    <b v="1"/>
    <n v="141"/>
    <b v="1"/>
    <n v="0.72644250726442505"/>
    <n v="34.170212765957444"/>
    <x v="4"/>
    <s v="rock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n v="1409770107"/>
    <x v="1253"/>
    <n v="1407178107"/>
    <b v="1"/>
    <n v="711"/>
    <b v="1"/>
    <n v="3.2912795573360648E-4"/>
    <n v="42.73322081575246"/>
    <x v="4"/>
    <s v="rock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n v="1293857940"/>
    <x v="1254"/>
    <n v="1288968886"/>
    <b v="1"/>
    <n v="141"/>
    <b v="1"/>
    <n v="0.50288973954814986"/>
    <n v="94.489361702127653"/>
    <x v="4"/>
    <s v="rock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n v="1385932652"/>
    <x v="1255"/>
    <n v="1383337052"/>
    <b v="1"/>
    <n v="109"/>
    <b v="1"/>
    <n v="0.49415252841377039"/>
    <n v="55.697247706422019"/>
    <x v="4"/>
    <s v="rock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n v="1329084231"/>
    <x v="1256"/>
    <n v="1326492231"/>
    <b v="1"/>
    <n v="361"/>
    <b v="1"/>
    <n v="0.84771792920594546"/>
    <n v="98.030831024930734"/>
    <x v="4"/>
    <s v="rock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n v="1301792590"/>
    <x v="1257"/>
    <n v="1297562590"/>
    <b v="1"/>
    <n v="176"/>
    <b v="1"/>
    <n v="0.33929673041332509"/>
    <n v="92.102272727272734"/>
    <x v="4"/>
    <s v="rock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n v="1377960012"/>
    <x v="1258"/>
    <n v="1375368012"/>
    <b v="1"/>
    <n v="670"/>
    <b v="1"/>
    <n v="0.46916124915746454"/>
    <n v="38.175462686567165"/>
    <x v="4"/>
    <s v="rock"/>
    <s v="music/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n v="1402286340"/>
    <x v="1259"/>
    <n v="1399504664"/>
    <b v="1"/>
    <n v="96"/>
    <b v="1"/>
    <n v="0.95932463545663849"/>
    <n v="27.145833333333332"/>
    <x v="4"/>
    <s v="rock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n v="1393445620"/>
    <x v="1260"/>
    <n v="1390853620"/>
    <b v="1"/>
    <n v="74"/>
    <b v="1"/>
    <n v="0.87976539589442815"/>
    <n v="50.689189189189186"/>
    <x v="4"/>
    <s v="rock"/>
    <s v="music/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n v="1390983227"/>
    <x v="1261"/>
    <n v="1388391227"/>
    <b v="1"/>
    <n v="52"/>
    <b v="1"/>
    <n v="0.98765432098765427"/>
    <n v="38.942307692307693"/>
    <x v="4"/>
    <s v="rock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n v="1392574692"/>
    <x v="1262"/>
    <n v="1389982692"/>
    <b v="1"/>
    <n v="105"/>
    <b v="1"/>
    <n v="0.79735034347399414"/>
    <n v="77.638095238095232"/>
    <x v="4"/>
    <s v="rock"/>
    <s v="music/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9T01:00:00"/>
    <n v="1396054800"/>
    <x v="1263"/>
    <n v="1393034470"/>
    <b v="1"/>
    <n v="41"/>
    <b v="1"/>
    <n v="0.84033613445378152"/>
    <n v="43.536585365853661"/>
    <x v="4"/>
    <s v="rock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n v="1383062083"/>
    <x v="1264"/>
    <n v="1380556483"/>
    <b v="1"/>
    <n v="34"/>
    <b v="1"/>
    <n v="0.60073937153419599"/>
    <n v="31.823529411764707"/>
    <x v="4"/>
    <s v="rock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n v="1291131815"/>
    <x v="1265"/>
    <n v="1287071015"/>
    <b v="1"/>
    <n v="66"/>
    <b v="1"/>
    <n v="0.83929432133462178"/>
    <n v="63.184393939393942"/>
    <x v="4"/>
    <s v="rock"/>
    <s v="music/rock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21:02:25"/>
    <n v="1389474145"/>
    <x v="1266"/>
    <n v="1386882145"/>
    <b v="1"/>
    <n v="50"/>
    <b v="1"/>
    <n v="0.99528548978522791"/>
    <n v="190.9"/>
    <x v="4"/>
    <s v="rock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n v="1374674558"/>
    <x v="1267"/>
    <n v="1372082558"/>
    <b v="1"/>
    <n v="159"/>
    <b v="1"/>
    <n v="0.98231827111984282"/>
    <n v="140.85534591194968"/>
    <x v="4"/>
    <s v="rock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n v="1379708247"/>
    <x v="1268"/>
    <n v="1377116247"/>
    <b v="1"/>
    <n v="182"/>
    <b v="1"/>
    <n v="0.8571428571428571"/>
    <n v="76.92307692307692"/>
    <x v="4"/>
    <s v="rock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n v="1460764800"/>
    <x v="1269"/>
    <n v="1458157512"/>
    <b v="1"/>
    <n v="206"/>
    <b v="1"/>
    <n v="0.92039557426808971"/>
    <n v="99.15533980582525"/>
    <x v="4"/>
    <s v="rock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n v="1332704042"/>
    <x v="1270"/>
    <n v="1327523642"/>
    <b v="1"/>
    <n v="169"/>
    <b v="1"/>
    <n v="0.87168758716875872"/>
    <n v="67.881656804733723"/>
    <x v="4"/>
    <s v="rock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n v="1384363459"/>
    <x v="1271"/>
    <n v="1381767859"/>
    <b v="1"/>
    <n v="31"/>
    <b v="1"/>
    <n v="0.98231827111984282"/>
    <n v="246.29032258064515"/>
    <x v="4"/>
    <s v="rock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n v="1276574400"/>
    <x v="1272"/>
    <n v="1270576379"/>
    <b v="1"/>
    <n v="28"/>
    <b v="1"/>
    <n v="0.94339622641509435"/>
    <n v="189.28571428571428"/>
    <x v="4"/>
    <s v="rock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n v="1409506291"/>
    <x v="1273"/>
    <n v="1406914291"/>
    <b v="1"/>
    <n v="54"/>
    <b v="1"/>
    <n v="0.96618357487922701"/>
    <n v="76.666666666666671"/>
    <x v="4"/>
    <s v="rock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n v="1346344425"/>
    <x v="1274"/>
    <n v="1343320425"/>
    <b v="1"/>
    <n v="467"/>
    <b v="1"/>
    <n v="0.64526386646238476"/>
    <n v="82.963254817987149"/>
    <x v="4"/>
    <s v="rock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n v="1375908587"/>
    <x v="1275"/>
    <n v="1372884587"/>
    <b v="1"/>
    <n v="389"/>
    <b v="1"/>
    <n v="0.61674842009613051"/>
    <n v="62.522107969151669"/>
    <x v="4"/>
    <s v="rock"/>
    <s v="music/rock"/>
  </r>
  <r>
    <n v="1276"/>
    <s v="MR. DREAM GOES TO JAIL"/>
    <s v="Sponsor this Brooklyn punk band's debut seven-inch, MR. DREAM GOES TO JAIL."/>
    <n v="3000"/>
    <n v="3132.63"/>
    <x v="0"/>
    <s v="US"/>
    <s v="USD"/>
    <d v="2009-09-01T04:00:00"/>
    <n v="1251777600"/>
    <x v="1276"/>
    <n v="1247504047"/>
    <b v="1"/>
    <n v="68"/>
    <b v="1"/>
    <n v="0.95766177301500655"/>
    <n v="46.06808823529412"/>
    <x v="4"/>
    <s v="rock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n v="1346765347"/>
    <x v="1277"/>
    <n v="1343741347"/>
    <b v="1"/>
    <n v="413"/>
    <b v="1"/>
    <n v="0.94229096060281492"/>
    <n v="38.543946731234868"/>
    <x v="4"/>
    <s v="rock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n v="1403661600"/>
    <x v="1278"/>
    <n v="1401196766"/>
    <b v="1"/>
    <n v="190"/>
    <b v="1"/>
    <n v="0.64541753549796443"/>
    <n v="53.005263157894738"/>
    <x v="4"/>
    <s v="rock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n v="1395624170"/>
    <x v="1279"/>
    <n v="1392171770"/>
    <b v="1"/>
    <n v="189"/>
    <b v="1"/>
    <n v="0.90275869381290041"/>
    <n v="73.355396825396824"/>
    <x v="4"/>
    <s v="rock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n v="1299003054"/>
    <x v="1280"/>
    <n v="1291227054"/>
    <b v="1"/>
    <n v="130"/>
    <b v="1"/>
    <n v="0.90161677920847672"/>
    <n v="127.97523076923076"/>
    <x v="4"/>
    <s v="rock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n v="1375033836"/>
    <x v="1281"/>
    <n v="1373305836"/>
    <b v="1"/>
    <n v="74"/>
    <b v="1"/>
    <n v="0.90322580645161288"/>
    <n v="104.72972972972973"/>
    <x v="4"/>
    <s v="rock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n v="1386565140"/>
    <x v="1282"/>
    <n v="1383909855"/>
    <b v="1"/>
    <n v="274"/>
    <b v="1"/>
    <n v="0.80897422068816738"/>
    <n v="67.671532846715323"/>
    <x v="4"/>
    <s v="rock"/>
    <s v="music/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n v="1362974400"/>
    <x v="1283"/>
    <n v="1360948389"/>
    <b v="1"/>
    <n v="22"/>
    <b v="1"/>
    <n v="0.4738213693437574"/>
    <n v="95.931818181818187"/>
    <x v="4"/>
    <s v="rock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n v="1483203540"/>
    <x v="1284"/>
    <n v="1481175482"/>
    <b v="0"/>
    <n v="31"/>
    <b v="1"/>
    <n v="0.99009900990099009"/>
    <n v="65.161290322580641"/>
    <x v="1"/>
    <s v="plays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n v="1434808775"/>
    <x v="1285"/>
    <n v="1433512775"/>
    <b v="0"/>
    <n v="63"/>
    <b v="1"/>
    <n v="0.98376783079193308"/>
    <n v="32.269841269841272"/>
    <x v="1"/>
    <s v="plays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n v="1424181600"/>
    <x v="1286"/>
    <n v="1423041227"/>
    <b v="0"/>
    <n v="20"/>
    <b v="1"/>
    <n v="0.92307692307692313"/>
    <n v="81.25"/>
    <x v="1"/>
    <s v="plays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n v="1434120856"/>
    <x v="1287"/>
    <n v="1428936856"/>
    <b v="0"/>
    <n v="25"/>
    <b v="1"/>
    <n v="0.41322314049586778"/>
    <n v="24.2"/>
    <x v="1"/>
    <s v="plays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n v="1470801600"/>
    <x v="1288"/>
    <n v="1468122163"/>
    <b v="0"/>
    <n v="61"/>
    <b v="1"/>
    <n v="0.99552015928322546"/>
    <n v="65.868852459016395"/>
    <x v="1"/>
    <s v="plays"/>
    <s v="theater/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4T03:14:05"/>
    <n v="1483499645"/>
    <x v="1289"/>
    <n v="1480907645"/>
    <b v="0"/>
    <n v="52"/>
    <b v="1"/>
    <n v="0.79957356076759056"/>
    <n v="36.07692307692308"/>
    <x v="1"/>
    <s v="plays"/>
    <s v="theater/plays"/>
  </r>
  <r>
    <n v="1290"/>
    <s v="I Died... I Came Back, ... Whatever"/>
    <s v="Sometimes your Heart has to STOP for your Life to START."/>
    <n v="3500"/>
    <n v="3800"/>
    <x v="0"/>
    <s v="US"/>
    <s v="USD"/>
    <d v="2015-04-23T06:59:00"/>
    <n v="1429772340"/>
    <x v="1290"/>
    <n v="1427121931"/>
    <b v="0"/>
    <n v="86"/>
    <b v="1"/>
    <n v="0.92105263157894735"/>
    <n v="44.186046511627907"/>
    <x v="1"/>
    <s v="plays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n v="1428390000"/>
    <x v="1291"/>
    <n v="1425224391"/>
    <b v="0"/>
    <n v="42"/>
    <b v="1"/>
    <n v="0.68634179821551133"/>
    <n v="104.07142857142857"/>
    <x v="1"/>
    <s v="plays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n v="1444172340"/>
    <x v="1292"/>
    <n v="1441822828"/>
    <b v="0"/>
    <n v="52"/>
    <b v="1"/>
    <n v="0.90909090909090906"/>
    <n v="35.96153846153846"/>
    <x v="1"/>
    <s v="plays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n v="1447523371"/>
    <x v="1293"/>
    <n v="1444927771"/>
    <b v="0"/>
    <n v="120"/>
    <b v="1"/>
    <n v="0.97815454841865013"/>
    <n v="127.79166666666667"/>
    <x v="1"/>
    <s v="plays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n v="1445252400"/>
    <x v="1294"/>
    <n v="1443696797"/>
    <b v="0"/>
    <n v="22"/>
    <b v="1"/>
    <n v="0.81967213114754101"/>
    <n v="27.727272727272727"/>
    <x v="1"/>
    <s v="plays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n v="1438189200"/>
    <x v="1295"/>
    <n v="1435585497"/>
    <b v="0"/>
    <n v="64"/>
    <b v="1"/>
    <n v="0.98077677520596307"/>
    <n v="39.828125"/>
    <x v="1"/>
    <s v="plays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n v="1457914373"/>
    <x v="1296"/>
    <n v="1456189973"/>
    <b v="0"/>
    <n v="23"/>
    <b v="1"/>
    <n v="0.70833333333333337"/>
    <n v="52.173913043478258"/>
    <x v="1"/>
    <s v="plays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n v="1462125358"/>
    <x v="1297"/>
    <n v="1459533358"/>
    <b v="0"/>
    <n v="238"/>
    <b v="1"/>
    <n v="0.91303355398310893"/>
    <n v="92.037815126050418"/>
    <x v="1"/>
    <s v="plays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n v="1461860432"/>
    <x v="1298"/>
    <n v="1459268432"/>
    <b v="0"/>
    <n v="33"/>
    <b v="1"/>
    <n v="0.95556617295747726"/>
    <n v="63.424242424242422"/>
    <x v="1"/>
    <s v="plays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n v="1436902359"/>
    <x v="1299"/>
    <n v="1434310359"/>
    <b v="0"/>
    <n v="32"/>
    <b v="1"/>
    <n v="0.80645161290322576"/>
    <n v="135.625"/>
    <x v="1"/>
    <s v="plays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n v="1464807420"/>
    <x v="1300"/>
    <n v="1461427938"/>
    <b v="0"/>
    <n v="24"/>
    <b v="1"/>
    <n v="0.7407407407407407"/>
    <n v="168.75"/>
    <x v="1"/>
    <s v="plays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n v="1437447600"/>
    <x v="1301"/>
    <n v="1436551178"/>
    <b v="0"/>
    <n v="29"/>
    <b v="1"/>
    <n v="0.97323600973236013"/>
    <n v="70.862068965517238"/>
    <x v="1"/>
    <s v="plays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n v="1480559011"/>
    <x v="1302"/>
    <n v="1477963411"/>
    <b v="0"/>
    <n v="50"/>
    <b v="1"/>
    <n v="1"/>
    <n v="50"/>
    <x v="1"/>
    <s v="plays"/>
    <s v="theater/plays"/>
  </r>
  <r>
    <n v="1303"/>
    <s v="Forward Arena Theatre Company: Summer Season"/>
    <s v="Groundbreaking queer theatre."/>
    <n v="3500"/>
    <n v="4559.13"/>
    <x v="0"/>
    <s v="GB"/>
    <s v="GBP"/>
    <d v="2016-07-31T11:00:00"/>
    <n v="1469962800"/>
    <x v="1303"/>
    <n v="1468578920"/>
    <b v="0"/>
    <n v="108"/>
    <b v="1"/>
    <n v="0.76769032688254113"/>
    <n v="42.214166666666671"/>
    <x v="1"/>
    <s v="plays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3T03:40:05"/>
    <n v="1489376405"/>
    <x v="1304"/>
    <n v="1484196005"/>
    <b v="0"/>
    <n v="104"/>
    <b v="0"/>
    <n v="2.5235000946312534"/>
    <n v="152.41346153846155"/>
    <x v="2"/>
    <s v="wearables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n v="1469122200"/>
    <x v="1305"/>
    <n v="1466611108"/>
    <b v="0"/>
    <n v="86"/>
    <b v="0"/>
    <n v="3.849608623123316"/>
    <n v="90.616279069767444"/>
    <x v="2"/>
    <s v="wearables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n v="1417690734"/>
    <x v="1306"/>
    <n v="1415098734"/>
    <b v="0"/>
    <n v="356"/>
    <b v="0"/>
    <n v="1.5326524640871662"/>
    <n v="201.60393258426967"/>
    <x v="2"/>
    <s v="wearables"/>
    <s v="technology/wearables"/>
  </r>
  <r>
    <n v="1307"/>
    <s v="VR Card - Customized Virtual Reality Viewer (Canceled)"/>
    <s v="Get VR to Everyone with Mailable, Ready to Use Viewers"/>
    <n v="50000"/>
    <n v="5757"/>
    <x v="1"/>
    <s v="US"/>
    <s v="USD"/>
    <d v="2016-02-17T12:04:39"/>
    <n v="1455710679"/>
    <x v="1307"/>
    <n v="1453118679"/>
    <b v="0"/>
    <n v="45"/>
    <b v="0"/>
    <n v="8.6850790342192106"/>
    <n v="127.93333333333334"/>
    <x v="2"/>
    <s v="wearables"/>
    <s v="technology/wearables"/>
  </r>
  <r>
    <n v="1308"/>
    <s v="Boost Band: Wristband Phone Charger (Canceled)"/>
    <s v="Boost Band, a wristband that charges any device"/>
    <n v="10000"/>
    <n v="1136"/>
    <x v="1"/>
    <s v="US"/>
    <s v="USD"/>
    <d v="2016-10-08T14:43:32"/>
    <n v="1475937812"/>
    <x v="1308"/>
    <n v="1472481812"/>
    <b v="0"/>
    <n v="38"/>
    <b v="0"/>
    <n v="8.8028169014084501"/>
    <n v="29.894736842105264"/>
    <x v="2"/>
    <s v="wearables"/>
    <s v="technology/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21:11:08"/>
    <n v="1444943468"/>
    <x v="1309"/>
    <n v="1441919468"/>
    <b v="0"/>
    <n v="35"/>
    <b v="0"/>
    <n v="0.89292646944638554"/>
    <n v="367.97142857142859"/>
    <x v="2"/>
    <s v="wearables"/>
    <s v="technology/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6:00:50"/>
    <n v="1471622450"/>
    <x v="1310"/>
    <n v="1467734450"/>
    <b v="0"/>
    <n v="24"/>
    <b v="0"/>
    <n v="6.4516129032258061"/>
    <n v="129.16666666666666"/>
    <x v="2"/>
    <s v="wearables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n v="1480536919"/>
    <x v="1311"/>
    <n v="1477509319"/>
    <b v="0"/>
    <n v="100"/>
    <b v="0"/>
    <n v="3.1222680154864495"/>
    <n v="800.7"/>
    <x v="2"/>
    <s v="wearables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n v="1429375922"/>
    <x v="1312"/>
    <n v="1426783922"/>
    <b v="0"/>
    <n v="1"/>
    <b v="0"/>
    <n v="164.28571428571428"/>
    <n v="28"/>
    <x v="2"/>
    <s v="wearables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n v="1457024514"/>
    <x v="1313"/>
    <n v="1454432514"/>
    <b v="0"/>
    <n v="122"/>
    <b v="0"/>
    <n v="3.213883978788366"/>
    <n v="102.01639344262296"/>
    <x v="2"/>
    <s v="wearables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n v="1477065860"/>
    <x v="1314"/>
    <n v="1471881860"/>
    <b v="0"/>
    <n v="11"/>
    <b v="0"/>
    <n v="88.757396449704146"/>
    <n v="184.36363636363637"/>
    <x v="2"/>
    <s v="wearables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n v="1446771600"/>
    <x v="1315"/>
    <n v="1443700648"/>
    <b v="0"/>
    <n v="248"/>
    <b v="0"/>
    <n v="2.4750024750024751"/>
    <n v="162.91935483870967"/>
    <x v="2"/>
    <s v="wearables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n v="1456700709"/>
    <x v="1316"/>
    <n v="1453676709"/>
    <b v="0"/>
    <n v="1"/>
    <b v="0"/>
    <n v="75000"/>
    <n v="1"/>
    <x v="2"/>
    <s v="wearables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n v="1469109600"/>
    <x v="1317"/>
    <n v="1464586746"/>
    <b v="0"/>
    <n v="19"/>
    <b v="0"/>
    <n v="17.441353449027645"/>
    <n v="603.52631578947364"/>
    <x v="2"/>
    <s v="wearables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n v="1420938172"/>
    <x v="1318"/>
    <n v="1418346172"/>
    <b v="0"/>
    <n v="135"/>
    <b v="0"/>
    <n v="6.5252854812398047"/>
    <n v="45.407407407407405"/>
    <x v="2"/>
    <s v="wearables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n v="1405094400"/>
    <x v="1319"/>
    <n v="1403810965"/>
    <b v="0"/>
    <n v="9"/>
    <b v="0"/>
    <n v="6.6210045662100461"/>
    <n v="97.333333333333329"/>
    <x v="2"/>
    <s v="wearables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n v="1483138800"/>
    <x v="1320"/>
    <n v="1480610046"/>
    <b v="0"/>
    <n v="3"/>
    <b v="0"/>
    <n v="198.80715705765408"/>
    <n v="167.66666666666666"/>
    <x v="2"/>
    <s v="wearables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n v="1482515937"/>
    <x v="1321"/>
    <n v="1479923937"/>
    <b v="0"/>
    <n v="7"/>
    <b v="0"/>
    <n v="76.756936368167473"/>
    <n v="859.85714285714289"/>
    <x v="2"/>
    <s v="wearables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n v="1432223125"/>
    <x v="1322"/>
    <n v="1429631125"/>
    <b v="0"/>
    <n v="4"/>
    <b v="0"/>
    <n v="330.18867924528303"/>
    <n v="26.5"/>
    <x v="2"/>
    <s v="wearables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n v="1461653700"/>
    <x v="1323"/>
    <n v="1458665146"/>
    <b v="0"/>
    <n v="44"/>
    <b v="0"/>
    <n v="11.261261261261261"/>
    <n v="30.272727272727273"/>
    <x v="2"/>
    <s v="wearables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n v="1476371552"/>
    <x v="1324"/>
    <n v="1473779552"/>
    <b v="0"/>
    <n v="90"/>
    <b v="0"/>
    <n v="10.16260162601626"/>
    <n v="54.666666666666664"/>
    <x v="2"/>
    <s v="wearables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n v="1483063435"/>
    <x v="1325"/>
    <n v="1480471435"/>
    <b v="0"/>
    <n v="8"/>
    <b v="0"/>
    <n v="41.152263374485599"/>
    <n v="60.75"/>
    <x v="2"/>
    <s v="wearables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n v="1421348428"/>
    <x v="1326"/>
    <n v="1417460428"/>
    <b v="0"/>
    <n v="11"/>
    <b v="0"/>
    <n v="88.495575221238937"/>
    <n v="102.72727272727273"/>
    <x v="2"/>
    <s v="wearables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n v="1432916235"/>
    <x v="1327"/>
    <n v="1430324235"/>
    <b v="0"/>
    <n v="41"/>
    <b v="0"/>
    <n v="28.152492668621701"/>
    <n v="41.585365853658537"/>
    <x v="2"/>
    <s v="wearables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n v="1476458734"/>
    <x v="1328"/>
    <n v="1472570734"/>
    <b v="0"/>
    <n v="15"/>
    <b v="0"/>
    <n v="42.906178489702519"/>
    <n v="116.53333333333333"/>
    <x v="2"/>
    <s v="wearables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n v="1417501145"/>
    <x v="1329"/>
    <n v="1414041545"/>
    <b v="0"/>
    <n v="9"/>
    <b v="0"/>
    <n v="122.54901960784314"/>
    <n v="45.333333333333336"/>
    <x v="2"/>
    <s v="wearables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n v="1467432000"/>
    <x v="1330"/>
    <n v="1464763109"/>
    <b v="0"/>
    <n v="50"/>
    <b v="0"/>
    <n v="4.4455734789787886"/>
    <n v="157.46"/>
    <x v="2"/>
    <s v="wearables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n v="1471435554"/>
    <x v="1331"/>
    <n v="1468843554"/>
    <b v="0"/>
    <n v="34"/>
    <b v="0"/>
    <n v="73.163593795727252"/>
    <n v="100.5"/>
    <x v="2"/>
    <s v="wearables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n v="1485480408"/>
    <x v="1332"/>
    <n v="1482888408"/>
    <b v="0"/>
    <n v="0"/>
    <b v="0"/>
    <e v="#DIV/0!"/>
    <e v="#DIV/0!"/>
    <x v="2"/>
    <s v="wearables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n v="1405478025"/>
    <x v="1333"/>
    <n v="1402886025"/>
    <b v="0"/>
    <n v="0"/>
    <b v="0"/>
    <e v="#DIV/0!"/>
    <e v="#DIV/0!"/>
    <x v="2"/>
    <s v="wearables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n v="1457721287"/>
    <x v="1334"/>
    <n v="1455129287"/>
    <b v="0"/>
    <n v="276"/>
    <b v="0"/>
    <n v="9.2987485142976993"/>
    <n v="51.822463768115945"/>
    <x v="2"/>
    <s v="wearables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n v="1449354502"/>
    <x v="1335"/>
    <n v="1446762502"/>
    <b v="0"/>
    <n v="16"/>
    <b v="0"/>
    <n v="5.0607287449392713"/>
    <n v="308.75"/>
    <x v="2"/>
    <s v="wearables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n v="1418849028"/>
    <x v="1336"/>
    <n v="1415825028"/>
    <b v="0"/>
    <n v="224"/>
    <b v="0"/>
    <n v="1.1772046099332525"/>
    <n v="379.22767857142856"/>
    <x v="2"/>
    <s v="wearables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n v="1488549079"/>
    <x v="1337"/>
    <n v="1485957079"/>
    <b v="0"/>
    <n v="140"/>
    <b v="0"/>
    <n v="2.0250293629257623"/>
    <n v="176.36428571428573"/>
    <x v="2"/>
    <s v="wearables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n v="1438543033"/>
    <x v="1338"/>
    <n v="1435951033"/>
    <b v="0"/>
    <n v="15"/>
    <b v="0"/>
    <n v="30.272452068617557"/>
    <n v="66.066666666666663"/>
    <x v="2"/>
    <s v="wearables"/>
    <s v="technology/wearables"/>
  </r>
  <r>
    <n v="1339"/>
    <s v="Linkoo (Canceled)"/>
    <s v="World's Smallest customizable Phone &amp; GPS Watch for kids !"/>
    <n v="50000"/>
    <n v="3317"/>
    <x v="1"/>
    <s v="US"/>
    <s v="USD"/>
    <d v="2014-12-08T16:31:55"/>
    <n v="1418056315"/>
    <x v="1339"/>
    <n v="1414164715"/>
    <b v="0"/>
    <n v="37"/>
    <b v="0"/>
    <n v="15.073861923424781"/>
    <n v="89.648648648648646"/>
    <x v="2"/>
    <s v="wearables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14:17:33"/>
    <n v="1408112253"/>
    <x v="1340"/>
    <n v="1405520253"/>
    <b v="0"/>
    <n v="0"/>
    <b v="0"/>
    <e v="#DIV/0!"/>
    <e v="#DIV/0!"/>
    <x v="2"/>
    <s v="wearables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n v="1475333917"/>
    <x v="1341"/>
    <n v="1472569117"/>
    <b v="0"/>
    <n v="46"/>
    <b v="0"/>
    <n v="1.4212620807276861"/>
    <n v="382.39130434782606"/>
    <x v="2"/>
    <s v="wearables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n v="1437161739"/>
    <x v="1342"/>
    <n v="1434569739"/>
    <b v="0"/>
    <n v="1"/>
    <b v="0"/>
    <n v="500"/>
    <n v="100"/>
    <x v="2"/>
    <s v="wearables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n v="1471579140"/>
    <x v="1343"/>
    <n v="1466512683"/>
    <b v="0"/>
    <n v="323"/>
    <b v="0"/>
    <n v="0.97753621771686638"/>
    <n v="158.35603715170279"/>
    <x v="2"/>
    <s v="wearables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8:57:19"/>
    <n v="1467313039"/>
    <x v="1344"/>
    <n v="1464807439"/>
    <b v="0"/>
    <n v="139"/>
    <b v="1"/>
    <n v="0.26473702788563358"/>
    <n v="40.762589928057551"/>
    <x v="3"/>
    <s v="nonfiction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n v="1405366359"/>
    <x v="1345"/>
    <n v="1402342359"/>
    <b v="0"/>
    <n v="7"/>
    <b v="1"/>
    <n v="0.8"/>
    <n v="53.571428571428569"/>
    <x v="3"/>
    <s v="nonfiction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n v="1372297751"/>
    <x v="1346"/>
    <n v="1369705751"/>
    <b v="0"/>
    <n v="149"/>
    <b v="1"/>
    <n v="0.67876437179664773"/>
    <n v="48.449664429530202"/>
    <x v="3"/>
    <s v="nonfiction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n v="1425741525"/>
    <x v="1347"/>
    <n v="1423149525"/>
    <b v="0"/>
    <n v="31"/>
    <b v="1"/>
    <n v="0.97847358121330719"/>
    <n v="82.41935483870968"/>
    <x v="3"/>
    <s v="nonfiction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n v="1418904533"/>
    <x v="1348"/>
    <n v="1416485333"/>
    <b v="0"/>
    <n v="26"/>
    <b v="1"/>
    <n v="0.98162071846282373"/>
    <n v="230.19230769230768"/>
    <x v="3"/>
    <s v="nonfiction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n v="1450249140"/>
    <x v="1349"/>
    <n v="1447055935"/>
    <b v="0"/>
    <n v="172"/>
    <b v="1"/>
    <n v="0.48971596474045054"/>
    <n v="59.360465116279073"/>
    <x v="3"/>
    <s v="nonfiction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n v="1451089134"/>
    <x v="1350"/>
    <n v="1448497134"/>
    <b v="0"/>
    <n v="78"/>
    <b v="1"/>
    <n v="0.96107640557424312"/>
    <n v="66.698717948717942"/>
    <x v="3"/>
    <s v="nonfiction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n v="1455299144"/>
    <x v="1351"/>
    <n v="1452707144"/>
    <b v="0"/>
    <n v="120"/>
    <b v="1"/>
    <n v="0.98750802350269096"/>
    <n v="168.77500000000001"/>
    <x v="3"/>
    <s v="nonfiction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n v="1441425540"/>
    <x v="1352"/>
    <n v="1436968366"/>
    <b v="0"/>
    <n v="227"/>
    <b v="1"/>
    <n v="0.73453797561333922"/>
    <n v="59.973568281938327"/>
    <x v="3"/>
    <s v="nonfiction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n v="1362960000"/>
    <x v="1353"/>
    <n v="1359946188"/>
    <b v="0"/>
    <n v="42"/>
    <b v="1"/>
    <n v="0.74850299401197606"/>
    <n v="31.80952380952381"/>
    <x v="3"/>
    <s v="nonfiction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n v="1465672979"/>
    <x v="1354"/>
    <n v="1463080979"/>
    <b v="0"/>
    <n v="64"/>
    <b v="1"/>
    <n v="0.76775431861804222"/>
    <n v="24.421875"/>
    <x v="3"/>
    <s v="nonfiction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n v="1354269600"/>
    <x v="1355"/>
    <n v="1351663605"/>
    <b v="0"/>
    <n v="121"/>
    <b v="1"/>
    <n v="0.81512879034887509"/>
    <n v="25.347107438016529"/>
    <x v="3"/>
    <s v="nonfiction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n v="1372985760"/>
    <x v="1356"/>
    <n v="1370393760"/>
    <b v="0"/>
    <n v="87"/>
    <b v="1"/>
    <n v="0.54701426741918668"/>
    <n v="71.443218390804603"/>
    <x v="3"/>
    <s v="nonfiction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n v="1362117540"/>
    <x v="1357"/>
    <n v="1359587137"/>
    <b v="0"/>
    <n v="65"/>
    <b v="1"/>
    <n v="0.79808459696727851"/>
    <n v="38.553846153846152"/>
    <x v="3"/>
    <s v="nonfiction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n v="1309009323"/>
    <x v="1358"/>
    <n v="1306417323"/>
    <b v="0"/>
    <n v="49"/>
    <b v="1"/>
    <n v="0.89552238805970152"/>
    <n v="68.367346938775512"/>
    <x v="3"/>
    <s v="nonfiction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n v="1309980790"/>
    <x v="1359"/>
    <n v="1304623990"/>
    <b v="0"/>
    <n v="19"/>
    <b v="1"/>
    <n v="0.86387434554973819"/>
    <n v="40.210526315789473"/>
    <x v="3"/>
    <s v="nonfiction"/>
    <s v="publishing/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21:37:00"/>
    <n v="1343943420"/>
    <x v="1360"/>
    <n v="1341524220"/>
    <b v="0"/>
    <n v="81"/>
    <b v="1"/>
    <n v="0.57736720554272514"/>
    <n v="32.074074074074076"/>
    <x v="3"/>
    <s v="nonfiction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n v="1403370772"/>
    <x v="1361"/>
    <n v="1400778772"/>
    <b v="0"/>
    <n v="264"/>
    <b v="1"/>
    <n v="0.79375578780261935"/>
    <n v="28.632575757575758"/>
    <x v="3"/>
    <s v="nonfiction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n v="1378592731"/>
    <x v="1362"/>
    <n v="1373408731"/>
    <b v="0"/>
    <n v="25"/>
    <b v="1"/>
    <n v="0.91659028414298804"/>
    <n v="43.64"/>
    <x v="3"/>
    <s v="nonfiction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n v="1455523140"/>
    <x v="1363"/>
    <n v="1453925727"/>
    <b v="0"/>
    <n v="5"/>
    <b v="1"/>
    <n v="1"/>
    <n v="40"/>
    <x v="3"/>
    <s v="nonfiction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n v="1420648906"/>
    <x v="1364"/>
    <n v="1415464906"/>
    <b v="0"/>
    <n v="144"/>
    <b v="1"/>
    <n v="0.84286574352799515"/>
    <n v="346.04166666666669"/>
    <x v="4"/>
    <s v="rock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n v="1426523752"/>
    <x v="1365"/>
    <n v="1423935352"/>
    <b v="0"/>
    <n v="92"/>
    <b v="1"/>
    <n v="0.99734042553191493"/>
    <n v="81.739130434782609"/>
    <x v="4"/>
    <s v="rock"/>
    <s v="music/rock"/>
  </r>
  <r>
    <n v="1366"/>
    <s v="Kick It! A Tribute to the A.K.s"/>
    <s v="A musical memorial for Alexi Petersen."/>
    <n v="7500"/>
    <n v="9486.69"/>
    <x v="0"/>
    <s v="US"/>
    <s v="USD"/>
    <d v="2014-11-27T00:54:23"/>
    <n v="1417049663"/>
    <x v="1366"/>
    <n v="1413158063"/>
    <b v="0"/>
    <n v="147"/>
    <b v="1"/>
    <n v="0.79058133026376953"/>
    <n v="64.535306122448986"/>
    <x v="4"/>
    <s v="rock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n v="1447463050"/>
    <x v="1367"/>
    <n v="1444867450"/>
    <b v="0"/>
    <n v="90"/>
    <b v="1"/>
    <n v="0.87519691930684407"/>
    <n v="63.477777777777774"/>
    <x v="4"/>
    <s v="rock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n v="1434342894"/>
    <x v="1368"/>
    <n v="1432269294"/>
    <b v="0"/>
    <n v="87"/>
    <b v="1"/>
    <n v="0.90334236675700086"/>
    <n v="63.620689655172413"/>
    <x v="4"/>
    <s v="rock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n v="1397225746"/>
    <x v="1369"/>
    <n v="1394633746"/>
    <b v="0"/>
    <n v="406"/>
    <b v="1"/>
    <n v="0.94923443773259697"/>
    <n v="83.967068965517228"/>
    <x v="4"/>
    <s v="rock"/>
    <s v="music/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6T00:04:50"/>
    <n v="1381881890"/>
    <x v="1370"/>
    <n v="1380585890"/>
    <b v="0"/>
    <n v="20"/>
    <b v="1"/>
    <n v="0.96463022508038587"/>
    <n v="77.75"/>
    <x v="4"/>
    <s v="rock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n v="1431022342"/>
    <x v="1371"/>
    <n v="1428430342"/>
    <b v="0"/>
    <n v="70"/>
    <b v="1"/>
    <n v="0.9338225483655771"/>
    <n v="107.07142857142857"/>
    <x v="4"/>
    <s v="rock"/>
    <s v="music/rock"/>
  </r>
  <r>
    <n v="1372"/>
    <s v="Ted Lukas &amp; the Misled new CD - &quot;FEED&quot;"/>
    <s v="Please help us raise funds to press our new CD!"/>
    <n v="500"/>
    <n v="620"/>
    <x v="0"/>
    <s v="US"/>
    <s v="USD"/>
    <d v="2012-07-12T17:45:32"/>
    <n v="1342115132"/>
    <x v="1372"/>
    <n v="1339523132"/>
    <b v="0"/>
    <n v="16"/>
    <b v="1"/>
    <n v="0.80645161290322576"/>
    <n v="38.75"/>
    <x v="4"/>
    <s v="rock"/>
    <s v="music/rock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22:50:33"/>
    <n v="1483138233"/>
    <x v="1373"/>
    <n v="1480546233"/>
    <b v="0"/>
    <n v="52"/>
    <b v="1"/>
    <n v="0.95229025807065992"/>
    <n v="201.94230769230768"/>
    <x v="4"/>
    <s v="rock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n v="1458874388"/>
    <x v="1374"/>
    <n v="1456285988"/>
    <b v="0"/>
    <n v="66"/>
    <b v="1"/>
    <n v="0.52779732582688244"/>
    <n v="43.060606060606062"/>
    <x v="4"/>
    <s v="rock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n v="1484444119"/>
    <x v="1375"/>
    <n v="1481852119"/>
    <b v="0"/>
    <n v="109"/>
    <b v="1"/>
    <n v="0.58368597694440394"/>
    <n v="62.871559633027523"/>
    <x v="4"/>
    <s v="rock"/>
    <s v="music/rock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7:03:26"/>
    <n v="1480784606"/>
    <x v="1376"/>
    <n v="1478189006"/>
    <b v="0"/>
    <n v="168"/>
    <b v="1"/>
    <n v="0.39606080068507815"/>
    <n v="55.607142857142854"/>
    <x v="4"/>
    <s v="rock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n v="1486095060"/>
    <x v="1377"/>
    <n v="1484198170"/>
    <b v="0"/>
    <n v="31"/>
    <b v="1"/>
    <n v="0.86092715231788075"/>
    <n v="48.70967741935484"/>
    <x v="4"/>
    <s v="rock"/>
    <s v="music/rock"/>
  </r>
  <r>
    <n v="1378"/>
    <s v="SIX BY SEVEN"/>
    <s v="A psychedelic post rock masterpiece!"/>
    <n v="2000"/>
    <n v="4067"/>
    <x v="0"/>
    <s v="GB"/>
    <s v="GBP"/>
    <d v="2016-08-01T18:13:30"/>
    <n v="1470075210"/>
    <x v="1378"/>
    <n v="1468779210"/>
    <b v="0"/>
    <n v="133"/>
    <b v="1"/>
    <n v="0.49176297024834031"/>
    <n v="30.578947368421051"/>
    <x v="4"/>
    <s v="rock"/>
    <s v="music/rock"/>
  </r>
  <r>
    <n v="1379"/>
    <s v="J. Walter Makes a Record"/>
    <s v="---------The long-awaited debut full-length from Justin Ruddy--------"/>
    <n v="10000"/>
    <n v="11160"/>
    <x v="0"/>
    <s v="US"/>
    <s v="USD"/>
    <d v="2015-06-05T11:47:56"/>
    <n v="1433504876"/>
    <x v="1379"/>
    <n v="1430912876"/>
    <b v="0"/>
    <n v="151"/>
    <b v="1"/>
    <n v="0.89605734767025091"/>
    <n v="73.907284768211923"/>
    <x v="4"/>
    <s v="rock"/>
    <s v="music/rock"/>
  </r>
  <r>
    <n v="1380"/>
    <s v="BARNFEST 2015"/>
    <s v="A DIY MUSIC FESTIVAL FROM ST. LOUIS MO! Bands make their own festival, help make it legit!"/>
    <n v="25"/>
    <n v="106"/>
    <x v="0"/>
    <s v="US"/>
    <s v="USD"/>
    <d v="2015-06-09T02:00:00"/>
    <n v="1433815200"/>
    <x v="1380"/>
    <n v="1431886706"/>
    <b v="0"/>
    <n v="5"/>
    <b v="1"/>
    <n v="0.23584905660377359"/>
    <n v="21.2"/>
    <x v="4"/>
    <s v="rock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n v="1482988125"/>
    <x v="1381"/>
    <n v="1480396125"/>
    <b v="0"/>
    <n v="73"/>
    <b v="1"/>
    <n v="0.93370681605975725"/>
    <n v="73.356164383561648"/>
    <x v="4"/>
    <s v="rock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n v="1367867536"/>
    <x v="1382"/>
    <n v="1365275536"/>
    <b v="0"/>
    <n v="148"/>
    <b v="1"/>
    <n v="0.95819858665708468"/>
    <n v="56.412162162162161"/>
    <x v="4"/>
    <s v="rock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n v="1482457678"/>
    <x v="1383"/>
    <n v="1480729678"/>
    <b v="0"/>
    <n v="93"/>
    <b v="1"/>
    <n v="0.47078964262786216"/>
    <n v="50.247311827956992"/>
    <x v="4"/>
    <s v="rock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n v="1436117922"/>
    <x v="1384"/>
    <n v="1433525922"/>
    <b v="0"/>
    <n v="63"/>
    <b v="1"/>
    <n v="0.80589454294266638"/>
    <n v="68.936507936507937"/>
    <x v="4"/>
    <s v="rock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n v="1461931860"/>
    <x v="1385"/>
    <n v="1457109121"/>
    <b v="0"/>
    <n v="134"/>
    <b v="1"/>
    <n v="0.90574685054837312"/>
    <n v="65.914104477611943"/>
    <x v="4"/>
    <s v="rock"/>
    <s v="music/rock"/>
  </r>
  <r>
    <n v="1386"/>
    <s v="MALTESE CROSS: The First Album"/>
    <s v="We are a classic hard rock/heavy metal band just trying to keep rock alive!"/>
    <n v="400"/>
    <n v="875"/>
    <x v="0"/>
    <s v="US"/>
    <s v="USD"/>
    <d v="2015-07-29T15:31:29"/>
    <n v="1438183889"/>
    <x v="1386"/>
    <n v="1435591889"/>
    <b v="0"/>
    <n v="14"/>
    <b v="1"/>
    <n v="0.45714285714285713"/>
    <n v="62.5"/>
    <x v="4"/>
    <s v="rock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n v="1433305800"/>
    <x v="1387"/>
    <n v="1430604395"/>
    <b v="0"/>
    <n v="78"/>
    <b v="1"/>
    <n v="0.73193046660567251"/>
    <n v="70.064102564102569"/>
    <x v="4"/>
    <s v="rock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n v="1476720840"/>
    <x v="1388"/>
    <n v="1474469117"/>
    <b v="0"/>
    <n v="112"/>
    <b v="1"/>
    <n v="0.74179904070548053"/>
    <n v="60.181874999999998"/>
    <x v="4"/>
    <s v="rock"/>
    <s v="music/rock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11:32:37"/>
    <n v="1471087957"/>
    <x v="1389"/>
    <n v="1468495957"/>
    <b v="0"/>
    <n v="34"/>
    <b v="1"/>
    <n v="0.68775790921595603"/>
    <n v="21.382352941176471"/>
    <x v="4"/>
    <s v="rock"/>
    <s v="music/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n v="1430154720"/>
    <x v="1390"/>
    <n v="1427224606"/>
    <b v="0"/>
    <n v="19"/>
    <b v="1"/>
    <n v="0.91653027823240585"/>
    <n v="160.78947368421052"/>
    <x v="4"/>
    <s v="rock"/>
    <s v="music/rock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2T04:59:00"/>
    <n v="1440219540"/>
    <x v="1391"/>
    <n v="1436369818"/>
    <b v="0"/>
    <n v="13"/>
    <b v="1"/>
    <n v="0.90744101633393826"/>
    <n v="42.384615384615387"/>
    <x v="4"/>
    <s v="rock"/>
    <s v="music/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3T03:43:06"/>
    <n v="1456976586"/>
    <x v="1392"/>
    <n v="1454298186"/>
    <b v="0"/>
    <n v="104"/>
    <b v="1"/>
    <n v="0.87997184090109115"/>
    <n v="27.317307692307693"/>
    <x v="4"/>
    <s v="rock"/>
    <s v="music/rock"/>
  </r>
  <r>
    <n v="1393"/>
    <s v="WolfHunt | Social Commentary Rock Project"/>
    <s v="Rock n' Roll tales of our times"/>
    <n v="10000"/>
    <n v="10235"/>
    <x v="0"/>
    <s v="US"/>
    <s v="USD"/>
    <d v="2016-08-01T16:22:03"/>
    <n v="1470068523"/>
    <x v="1393"/>
    <n v="1467476523"/>
    <b v="0"/>
    <n v="52"/>
    <b v="1"/>
    <n v="0.97703957010258913"/>
    <n v="196.82692307692307"/>
    <x v="4"/>
    <s v="rock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n v="1488337200"/>
    <x v="1394"/>
    <n v="1484623726"/>
    <b v="0"/>
    <n v="17"/>
    <b v="1"/>
    <n v="0.81877729257641918"/>
    <n v="53.882352941176471"/>
    <x v="4"/>
    <s v="rock"/>
    <s v="music/rock"/>
  </r>
  <r>
    <n v="1395"/>
    <s v="Quiet Oaks Full Length Album"/>
    <s v="Help Quiet Oaks record their debut album!!!"/>
    <n v="3500"/>
    <n v="3916"/>
    <x v="0"/>
    <s v="US"/>
    <s v="USD"/>
    <d v="2017-01-14T21:48:01"/>
    <n v="1484430481"/>
    <x v="1395"/>
    <n v="1481838481"/>
    <b v="0"/>
    <n v="82"/>
    <b v="1"/>
    <n v="0.89376915219611852"/>
    <n v="47.756097560975611"/>
    <x v="4"/>
    <s v="rock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n v="1423871882"/>
    <x v="1396"/>
    <n v="1421279882"/>
    <b v="0"/>
    <n v="73"/>
    <b v="1"/>
    <n v="0.93196644920782856"/>
    <n v="88.191780821917803"/>
    <x v="4"/>
    <s v="rock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n v="1477603140"/>
    <x v="1397"/>
    <n v="1475013710"/>
    <b v="0"/>
    <n v="158"/>
    <b v="1"/>
    <n v="0.87834870443566093"/>
    <n v="72.056962025316452"/>
    <x v="4"/>
    <s v="rock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n v="1467752334"/>
    <x v="1398"/>
    <n v="1465160334"/>
    <b v="0"/>
    <n v="65"/>
    <b v="1"/>
    <n v="0.91172813924575213"/>
    <n v="74.246153846153845"/>
    <x v="4"/>
    <s v="rock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n v="1412640373"/>
    <x v="1399"/>
    <n v="1410048373"/>
    <b v="0"/>
    <n v="184"/>
    <b v="1"/>
    <n v="0.79274200651810089"/>
    <n v="61.701086956521742"/>
    <x v="4"/>
    <s v="rock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n v="1465709400"/>
    <x v="1400"/>
    <n v="1462695073"/>
    <b v="0"/>
    <n v="34"/>
    <b v="1"/>
    <n v="0.59726962457337884"/>
    <n v="17.235294117647058"/>
    <x v="4"/>
    <s v="rock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n v="1369612474"/>
    <x v="1401"/>
    <n v="1367798074"/>
    <b v="0"/>
    <n v="240"/>
    <b v="1"/>
    <n v="0.20140175622331427"/>
    <n v="51.720833333333331"/>
    <x v="4"/>
    <s v="rock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n v="1430439411"/>
    <x v="1402"/>
    <n v="1425259011"/>
    <b v="0"/>
    <n v="113"/>
    <b v="1"/>
    <n v="0.91608647856357639"/>
    <n v="24.150442477876105"/>
    <x v="4"/>
    <s v="rock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n v="1374802235"/>
    <x v="1403"/>
    <n v="1372210235"/>
    <b v="0"/>
    <n v="66"/>
    <b v="1"/>
    <n v="0.97489641725566656"/>
    <n v="62.166666666666664"/>
    <x v="4"/>
    <s v="rock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12:14:45"/>
    <n v="1424607285"/>
    <x v="1404"/>
    <n v="1422447285"/>
    <b v="1"/>
    <n v="5"/>
    <b v="0"/>
    <n v="60.165975103734439"/>
    <n v="48.2"/>
    <x v="3"/>
    <s v="translations"/>
    <s v="publishing/translations"/>
  </r>
  <r>
    <n v="1405"/>
    <s v="The Bible translated into Emoticons"/>
    <s v="Will more people read the Bible if it were translated into Emoticons?"/>
    <n v="25000"/>
    <n v="105"/>
    <x v="2"/>
    <s v="US"/>
    <s v="USD"/>
    <d v="2014-11-28T17:20:01"/>
    <n v="1417195201"/>
    <x v="1405"/>
    <n v="1414599601"/>
    <b v="1"/>
    <n v="17"/>
    <b v="0"/>
    <n v="238.0952380952381"/>
    <n v="6.1764705882352944"/>
    <x v="3"/>
    <s v="translations"/>
    <s v="publishing/translations"/>
  </r>
  <r>
    <n v="1406"/>
    <s v="Man Down! Translation project"/>
    <s v="The White coat and the battle dress uniform"/>
    <n v="12000"/>
    <n v="15"/>
    <x v="2"/>
    <s v="IT"/>
    <s v="EUR"/>
    <d v="2015-12-12T10:00:00"/>
    <n v="1449914400"/>
    <x v="1406"/>
    <n v="1445336607"/>
    <b v="0"/>
    <n v="3"/>
    <b v="0"/>
    <n v="800"/>
    <n v="5"/>
    <x v="3"/>
    <s v="translations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n v="1407847978"/>
    <x v="1407"/>
    <n v="1405687978"/>
    <b v="0"/>
    <n v="2"/>
    <b v="0"/>
    <n v="200"/>
    <n v="7.5"/>
    <x v="3"/>
    <s v="translations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n v="1447451756"/>
    <x v="1408"/>
    <n v="1444856156"/>
    <b v="0"/>
    <n v="6"/>
    <b v="0"/>
    <n v="13.888888888888889"/>
    <n v="12"/>
    <x v="3"/>
    <s v="translations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n v="1420085535"/>
    <x v="1409"/>
    <n v="1414897935"/>
    <b v="0"/>
    <n v="0"/>
    <b v="0"/>
    <e v="#DIV/0!"/>
    <e v="#DIV/0!"/>
    <x v="3"/>
    <s v="translations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n v="1464939520"/>
    <x v="1410"/>
    <n v="1461051520"/>
    <b v="0"/>
    <n v="1"/>
    <b v="0"/>
    <n v="6000"/>
    <n v="1"/>
    <x v="3"/>
    <s v="translations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n v="1423185900"/>
    <x v="1411"/>
    <n v="1420766700"/>
    <b v="0"/>
    <n v="3"/>
    <b v="0"/>
    <n v="428.57142857142856"/>
    <n v="2.3333333333333335"/>
    <x v="3"/>
    <s v="translations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n v="1417656699"/>
    <x v="1412"/>
    <n v="1415064699"/>
    <b v="0"/>
    <n v="13"/>
    <b v="0"/>
    <n v="21.875"/>
    <n v="24.615384615384617"/>
    <x v="3"/>
    <s v="translations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n v="1455964170"/>
    <x v="1413"/>
    <n v="1450780170"/>
    <b v="0"/>
    <n v="1"/>
    <b v="0"/>
    <n v="20"/>
    <n v="100"/>
    <x v="3"/>
    <s v="translations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n v="1483423467"/>
    <x v="1414"/>
    <n v="1480831467"/>
    <b v="0"/>
    <n v="1"/>
    <b v="0"/>
    <n v="500"/>
    <n v="1"/>
    <x v="3"/>
    <s v="translations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n v="1439741591"/>
    <x v="1415"/>
    <n v="1436285591"/>
    <b v="0"/>
    <n v="9"/>
    <b v="0"/>
    <n v="5.5"/>
    <n v="88.888888888888886"/>
    <x v="3"/>
    <s v="translations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n v="1448147619"/>
    <x v="1416"/>
    <n v="1445552019"/>
    <b v="0"/>
    <n v="0"/>
    <b v="0"/>
    <e v="#DIV/0!"/>
    <e v="#DIV/0!"/>
    <x v="3"/>
    <s v="translations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n v="1442315460"/>
    <x v="1417"/>
    <n v="1439696174"/>
    <b v="0"/>
    <n v="2"/>
    <b v="0"/>
    <n v="81.818181818181813"/>
    <n v="27.5"/>
    <x v="3"/>
    <s v="translations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n v="1456397834"/>
    <x v="1418"/>
    <n v="1453805834"/>
    <b v="0"/>
    <n v="1"/>
    <b v="0"/>
    <n v="500"/>
    <n v="6"/>
    <x v="3"/>
    <s v="translations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n v="1476010619"/>
    <x v="1419"/>
    <n v="1473418619"/>
    <b v="0"/>
    <n v="10"/>
    <b v="0"/>
    <n v="14.157303370786517"/>
    <n v="44.5"/>
    <x v="3"/>
    <s v="translations"/>
    <s v="publishing/translations"/>
  </r>
  <r>
    <n v="1420"/>
    <s v="Shakespeare in the Hood - Romeo and Juliet"/>
    <s v="Help me butcher Shakespeare in a satirical fashion."/>
    <n v="110"/>
    <n v="3"/>
    <x v="2"/>
    <s v="US"/>
    <s v="USD"/>
    <d v="2016-06-28T16:01:26"/>
    <n v="1467129686"/>
    <x v="1420"/>
    <n v="1464969686"/>
    <b v="0"/>
    <n v="3"/>
    <b v="0"/>
    <n v="36.666666666666664"/>
    <n v="1"/>
    <x v="3"/>
    <s v="translations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n v="1423432709"/>
    <x v="1421"/>
    <n v="1420840709"/>
    <b v="0"/>
    <n v="2"/>
    <b v="0"/>
    <n v="1000"/>
    <n v="100"/>
    <x v="3"/>
    <s v="translations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n v="1474436704"/>
    <x v="1422"/>
    <n v="1471844704"/>
    <b v="0"/>
    <n v="2"/>
    <b v="0"/>
    <n v="961.53846153846155"/>
    <n v="13"/>
    <x v="3"/>
    <s v="translations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n v="1451637531"/>
    <x v="1423"/>
    <n v="1449045531"/>
    <b v="0"/>
    <n v="1"/>
    <b v="0"/>
    <n v="300"/>
    <n v="100"/>
    <x v="3"/>
    <s v="translations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n v="1479233602"/>
    <x v="1424"/>
    <n v="1478106802"/>
    <b v="0"/>
    <n v="14"/>
    <b v="0"/>
    <n v="4.9115913555992146"/>
    <n v="109.07142857142857"/>
    <x v="3"/>
    <s v="translations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n v="1430276959"/>
    <x v="1425"/>
    <n v="1427684959"/>
    <b v="0"/>
    <n v="0"/>
    <b v="0"/>
    <e v="#DIV/0!"/>
    <e v="#DIV/0!"/>
    <x v="3"/>
    <s v="translations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n v="1440408120"/>
    <x v="1426"/>
    <n v="1435224120"/>
    <b v="0"/>
    <n v="0"/>
    <b v="0"/>
    <e v="#DIV/0!"/>
    <e v="#DIV/0!"/>
    <x v="3"/>
    <s v="translations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n v="1474230385"/>
    <x v="1427"/>
    <n v="1471638385"/>
    <b v="0"/>
    <n v="4"/>
    <b v="0"/>
    <n v="11.933174224343675"/>
    <n v="104.75"/>
    <x v="3"/>
    <s v="translations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n v="1459584417"/>
    <x v="1428"/>
    <n v="1456996017"/>
    <b v="0"/>
    <n v="3"/>
    <b v="0"/>
    <n v="22.222222222222221"/>
    <n v="15"/>
    <x v="3"/>
    <s v="translations"/>
    <s v="publishing/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10T01:27:22"/>
    <n v="1428629242"/>
    <x v="1429"/>
    <n v="1426037242"/>
    <b v="0"/>
    <n v="0"/>
    <b v="0"/>
    <e v="#DIV/0!"/>
    <e v="#DIV/0!"/>
    <x v="3"/>
    <s v="translations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n v="1419017488"/>
    <x v="1430"/>
    <n v="1416339088"/>
    <b v="0"/>
    <n v="5"/>
    <b v="0"/>
    <n v="12.406947890818859"/>
    <n v="80.599999999999994"/>
    <x v="3"/>
    <s v="translations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n v="1448517816"/>
    <x v="1431"/>
    <n v="1445922216"/>
    <b v="0"/>
    <n v="47"/>
    <b v="0"/>
    <n v="3.1301786043085986"/>
    <n v="115.55319148936171"/>
    <x v="3"/>
    <s v="translations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n v="1437417828"/>
    <x v="1432"/>
    <n v="1434825828"/>
    <b v="0"/>
    <n v="0"/>
    <b v="0"/>
    <e v="#DIV/0!"/>
    <e v="#DIV/0!"/>
    <x v="3"/>
    <s v="translations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n v="1481367600"/>
    <x v="1433"/>
    <n v="1477839675"/>
    <b v="0"/>
    <n v="10"/>
    <b v="0"/>
    <n v="14.906832298136646"/>
    <n v="80.5"/>
    <x v="3"/>
    <s v="translations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n v="1433775600"/>
    <x v="1434"/>
    <n v="1431973478"/>
    <b v="0"/>
    <n v="11"/>
    <b v="0"/>
    <n v="10.012210012210012"/>
    <n v="744.5454545454545"/>
    <x v="3"/>
    <s v="translations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n v="1444589020"/>
    <x v="1435"/>
    <n v="1441997020"/>
    <b v="0"/>
    <n v="2"/>
    <b v="0"/>
    <n v="1000"/>
    <n v="7.5"/>
    <x v="3"/>
    <s v="translations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n v="1456043057"/>
    <x v="1436"/>
    <n v="1453451057"/>
    <b v="0"/>
    <n v="2"/>
    <b v="0"/>
    <n v="129.87012987012986"/>
    <n v="38.5"/>
    <x v="3"/>
    <s v="translations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n v="1405227540"/>
    <x v="1437"/>
    <n v="1402058739"/>
    <b v="0"/>
    <n v="22"/>
    <b v="0"/>
    <n v="3.7174721189591078"/>
    <n v="36.68181818181818"/>
    <x v="3"/>
    <s v="translations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n v="1461765300"/>
    <x v="1438"/>
    <n v="1459198499"/>
    <b v="0"/>
    <n v="8"/>
    <b v="0"/>
    <n v="33.333333333333336"/>
    <n v="75"/>
    <x v="3"/>
    <s v="translations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n v="1425758101"/>
    <x v="1439"/>
    <n v="1423166101"/>
    <b v="0"/>
    <n v="6"/>
    <b v="0"/>
    <n v="15.138888888888889"/>
    <n v="30"/>
    <x v="3"/>
    <s v="translations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n v="1464285463"/>
    <x v="1440"/>
    <n v="1461693463"/>
    <b v="0"/>
    <n v="1"/>
    <b v="0"/>
    <n v="13000"/>
    <n v="1"/>
    <x v="3"/>
    <s v="translations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n v="1441995769"/>
    <x v="1441"/>
    <n v="1436811769"/>
    <b v="0"/>
    <n v="3"/>
    <b v="0"/>
    <n v="89.10891089108911"/>
    <n v="673.33333333333337"/>
    <x v="3"/>
    <s v="translations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n v="1464190158"/>
    <x v="1442"/>
    <n v="1461598158"/>
    <b v="0"/>
    <n v="0"/>
    <b v="0"/>
    <e v="#DIV/0!"/>
    <e v="#DIV/0!"/>
    <x v="3"/>
    <s v="translations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n v="1483395209"/>
    <x v="1443"/>
    <n v="1480803209"/>
    <b v="0"/>
    <n v="0"/>
    <b v="0"/>
    <e v="#DIV/0!"/>
    <e v="#DIV/0!"/>
    <x v="3"/>
    <s v="translations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n v="1442091462"/>
    <x v="1444"/>
    <n v="1436907462"/>
    <b v="0"/>
    <n v="0"/>
    <b v="0"/>
    <e v="#DIV/0!"/>
    <e v="#DIV/0!"/>
    <x v="3"/>
    <s v="translations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n v="1434286855"/>
    <x v="1445"/>
    <n v="1431694855"/>
    <b v="0"/>
    <n v="0"/>
    <b v="0"/>
    <e v="#DIV/0!"/>
    <e v="#DIV/0!"/>
    <x v="3"/>
    <s v="translations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n v="1461235478"/>
    <x v="1446"/>
    <n v="1459507478"/>
    <b v="0"/>
    <n v="0"/>
    <b v="0"/>
    <e v="#DIV/0!"/>
    <e v="#DIV/0!"/>
    <x v="3"/>
    <s v="translations"/>
    <s v="publishing/translations"/>
  </r>
  <r>
    <n v="1447"/>
    <s v="Indian Language Dictionary"/>
    <s v="I'm creating a dictionary of multiple Indian languages."/>
    <n v="500000"/>
    <n v="75"/>
    <x v="2"/>
    <s v="US"/>
    <s v="USD"/>
    <d v="2016-07-08T17:32:14"/>
    <n v="1467999134"/>
    <x v="1447"/>
    <n v="1465407134"/>
    <b v="0"/>
    <n v="3"/>
    <b v="0"/>
    <n v="6666.666666666667"/>
    <n v="25"/>
    <x v="3"/>
    <s v="translations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n v="1432272300"/>
    <x v="1448"/>
    <n v="1429655318"/>
    <b v="0"/>
    <n v="0"/>
    <b v="0"/>
    <e v="#DIV/0!"/>
    <e v="#DIV/0!"/>
    <x v="3"/>
    <s v="translations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n v="1431286105"/>
    <x v="1449"/>
    <n v="1427138905"/>
    <b v="0"/>
    <n v="0"/>
    <b v="0"/>
    <e v="#DIV/0!"/>
    <e v="#DIV/0!"/>
    <x v="3"/>
    <s v="translations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n v="1455941197"/>
    <x v="1450"/>
    <n v="1453349197"/>
    <b v="0"/>
    <n v="1"/>
    <b v="0"/>
    <n v="100000"/>
    <n v="1"/>
    <x v="3"/>
    <s v="translations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9T00:00:59"/>
    <n v="1416355259"/>
    <x v="1451"/>
    <n v="1413759659"/>
    <b v="0"/>
    <n v="2"/>
    <b v="0"/>
    <n v="9475"/>
    <n v="1"/>
    <x v="3"/>
    <s v="translations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6:52:43"/>
    <n v="1406566363"/>
    <x v="1452"/>
    <n v="1403974363"/>
    <b v="0"/>
    <n v="0"/>
    <b v="0"/>
    <e v="#DIV/0!"/>
    <e v="#DIV/0!"/>
    <x v="3"/>
    <s v="translations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n v="1492270947"/>
    <x v="1453"/>
    <n v="1488386547"/>
    <b v="0"/>
    <n v="0"/>
    <b v="0"/>
    <e v="#DIV/0!"/>
    <e v="#DIV/0!"/>
    <x v="3"/>
    <s v="translations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n v="1461535140"/>
    <x v="1454"/>
    <n v="1459716480"/>
    <b v="0"/>
    <n v="1"/>
    <b v="0"/>
    <n v="116.66666666666667"/>
    <n v="15"/>
    <x v="3"/>
    <s v="translations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n v="1409924340"/>
    <x v="1455"/>
    <n v="1405181320"/>
    <b v="0"/>
    <n v="7"/>
    <b v="0"/>
    <n v="9.5238095238095237"/>
    <n v="225"/>
    <x v="3"/>
    <s v="translations"/>
    <s v="publishing/translations"/>
  </r>
  <r>
    <n v="1456"/>
    <s v="Sometimes you don't need love (Canceled)"/>
    <s v="English Version of my auto-published novel"/>
    <n v="5000"/>
    <n v="145"/>
    <x v="1"/>
    <s v="IT"/>
    <s v="EUR"/>
    <d v="2017-01-03T16:02:45"/>
    <n v="1483459365"/>
    <x v="1456"/>
    <n v="1480867365"/>
    <b v="0"/>
    <n v="3"/>
    <b v="0"/>
    <n v="34.482758620689658"/>
    <n v="48.333333333333336"/>
    <x v="3"/>
    <s v="translations"/>
    <s v="publishing/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22:30:44"/>
    <n v="1447281044"/>
    <x v="1457"/>
    <n v="1444685444"/>
    <b v="0"/>
    <n v="0"/>
    <b v="0"/>
    <e v="#DIV/0!"/>
    <e v="#DIV/0!"/>
    <x v="3"/>
    <s v="translations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n v="1407729600"/>
    <x v="1458"/>
    <n v="1405097760"/>
    <b v="0"/>
    <n v="0"/>
    <b v="0"/>
    <e v="#DIV/0!"/>
    <e v="#DIV/0!"/>
    <x v="3"/>
    <s v="translations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n v="1449077100"/>
    <x v="1459"/>
    <n v="1446612896"/>
    <b v="0"/>
    <n v="0"/>
    <b v="0"/>
    <e v="#DIV/0!"/>
    <e v="#DIV/0!"/>
    <x v="3"/>
    <s v="translations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n v="1417391100"/>
    <x v="1460"/>
    <n v="1412371898"/>
    <b v="0"/>
    <n v="0"/>
    <b v="0"/>
    <e v="#DIV/0!"/>
    <e v="#DIV/0!"/>
    <x v="3"/>
    <s v="translations"/>
    <s v="publishing/translations"/>
  </r>
  <r>
    <n v="1461"/>
    <s v="Relatively Prime Series 2"/>
    <s v="Series 2 of Relatively Prime, a podcast of stories from the Mathematical Domain"/>
    <n v="15000"/>
    <n v="15186.69"/>
    <x v="0"/>
    <s v="US"/>
    <s v="USD"/>
    <d v="2014-10-21T00:00:00"/>
    <n v="1413849600"/>
    <x v="1461"/>
    <n v="1410967754"/>
    <b v="1"/>
    <n v="340"/>
    <b v="1"/>
    <n v="0.98770699869425127"/>
    <n v="44.66673529411765"/>
    <x v="3"/>
    <s v="radio &amp; podcasts"/>
    <s v="publishing/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d v="2013-04-10T15:54:31"/>
    <n v="1365609271"/>
    <x v="1462"/>
    <n v="1363017271"/>
    <b v="1"/>
    <n v="150"/>
    <b v="1"/>
    <n v="0.92151035547261961"/>
    <n v="28.937999999999999"/>
    <x v="3"/>
    <s v="radio &amp; podcasts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n v="1365367938"/>
    <x v="1463"/>
    <n v="1361483538"/>
    <b v="1"/>
    <n v="25"/>
    <b v="1"/>
    <n v="0.67720090293453727"/>
    <n v="35.44"/>
    <x v="3"/>
    <s v="radio &amp; podcasts"/>
    <s v="publishing/radio &amp; podcasts"/>
  </r>
  <r>
    <n v="1464"/>
    <s v="Science Studio"/>
    <s v="The Best Science Media on the Web"/>
    <n v="5000"/>
    <n v="8160"/>
    <x v="0"/>
    <s v="US"/>
    <s v="USD"/>
    <d v="2013-02-16T15:52:38"/>
    <n v="1361029958"/>
    <x v="1464"/>
    <n v="1358437958"/>
    <b v="1"/>
    <n v="234"/>
    <b v="1"/>
    <n v="0.61274509803921573"/>
    <n v="34.871794871794869"/>
    <x v="3"/>
    <s v="radio &amp; podcasts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n v="1332385200"/>
    <x v="1465"/>
    <n v="1329759452"/>
    <b v="1"/>
    <n v="2602"/>
    <b v="1"/>
    <n v="0.21909908646635898"/>
    <n v="52.622732513451197"/>
    <x v="3"/>
    <s v="radio &amp; podcasts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n v="1452574800"/>
    <x v="1466"/>
    <n v="1449029266"/>
    <b v="1"/>
    <n v="248"/>
    <b v="1"/>
    <n v="0.92697896974398586"/>
    <n v="69.598266129032254"/>
    <x v="3"/>
    <s v="radio &amp; podcasts"/>
    <s v="publishing/radio &amp; podcasts"/>
  </r>
  <r>
    <n v="1467"/>
    <s v="Radio Ambulante"/>
    <s v="We are a new Spanish language podcast telling uniquely Latin American stories."/>
    <n v="40000"/>
    <n v="46032"/>
    <x v="0"/>
    <s v="US"/>
    <s v="USD"/>
    <d v="2012-03-25T18:14:45"/>
    <n v="1332699285"/>
    <x v="1467"/>
    <n v="1327518885"/>
    <b v="1"/>
    <n v="600"/>
    <b v="1"/>
    <n v="0.86896072297532156"/>
    <n v="76.72"/>
    <x v="3"/>
    <s v="radio &amp; podcasts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n v="1307838049"/>
    <x v="1468"/>
    <n v="1302654049"/>
    <b v="1"/>
    <n v="293"/>
    <b v="1"/>
    <n v="0.9768637532133676"/>
    <n v="33.191126279863482"/>
    <x v="3"/>
    <s v="radio &amp; podcasts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14:21:49"/>
    <n v="1360938109"/>
    <x v="1469"/>
    <n v="1358346109"/>
    <b v="1"/>
    <n v="321"/>
    <b v="1"/>
    <n v="0.92229771978823627"/>
    <n v="149.46417445482865"/>
    <x v="3"/>
    <s v="radio &amp; podcasts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n v="1356724263"/>
    <x v="1470"/>
    <n v="1354909863"/>
    <b v="1"/>
    <n v="81"/>
    <b v="1"/>
    <n v="0.79914757591901975"/>
    <n v="23.172839506172838"/>
    <x v="3"/>
    <s v="radio &amp; podcasts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n v="1428620334"/>
    <x v="1471"/>
    <n v="1426028334"/>
    <b v="1"/>
    <n v="343"/>
    <b v="1"/>
    <n v="0.96301423455415447"/>
    <n v="96.877551020408163"/>
    <x v="3"/>
    <s v="radio &amp; podcasts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n v="1381928503"/>
    <x v="1472"/>
    <n v="1379336503"/>
    <b v="1"/>
    <n v="336"/>
    <b v="1"/>
    <n v="0.72095974160802856"/>
    <n v="103.20238095238095"/>
    <x v="3"/>
    <s v="radio &amp; podcasts"/>
    <s v="publishing/radio &amp; podcasts"/>
  </r>
  <r>
    <n v="1473"/>
    <s v="ONE LOVES ONLY FORM"/>
    <s v="Public Radio Project"/>
    <n v="1500"/>
    <n v="1807.74"/>
    <x v="0"/>
    <s v="US"/>
    <s v="USD"/>
    <d v="2012-03-01T23:30:39"/>
    <n v="1330644639"/>
    <x v="1473"/>
    <n v="1328052639"/>
    <b v="1"/>
    <n v="47"/>
    <b v="1"/>
    <n v="0.82976534236118027"/>
    <n v="38.462553191489363"/>
    <x v="3"/>
    <s v="radio &amp; podcasts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n v="1379093292"/>
    <x v="1474"/>
    <n v="1376501292"/>
    <b v="1"/>
    <n v="76"/>
    <b v="1"/>
    <n v="0.89073634204275531"/>
    <n v="44.315789473684212"/>
    <x v="3"/>
    <s v="radio &amp; podcasts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n v="1419051540"/>
    <x v="1475"/>
    <n v="1416244863"/>
    <b v="1"/>
    <n v="441"/>
    <b v="1"/>
    <n v="0.53002690769934757"/>
    <n v="64.173356009070289"/>
    <x v="3"/>
    <s v="radio &amp; podcasts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10T01:00:22"/>
    <n v="1315616422"/>
    <x v="1476"/>
    <n v="1313024422"/>
    <b v="1"/>
    <n v="916"/>
    <b v="1"/>
    <n v="0.15115908788590915"/>
    <n v="43.333275109170302"/>
    <x v="3"/>
    <s v="radio &amp; podcasts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n v="1324609200"/>
    <x v="1477"/>
    <n v="1319467604"/>
    <b v="1"/>
    <n v="369"/>
    <b v="1"/>
    <n v="0.89839187853741798"/>
    <n v="90.495934959349597"/>
    <x v="3"/>
    <s v="radio &amp; podcasts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n v="1368564913"/>
    <x v="1478"/>
    <n v="1367355313"/>
    <b v="1"/>
    <n v="20242"/>
    <b v="1"/>
    <n v="8.4629990319513931E-2"/>
    <n v="29.187190495010373"/>
    <x v="3"/>
    <s v="radio &amp; podcasts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n v="1399694340"/>
    <x v="1479"/>
    <n v="1398448389"/>
    <b v="1"/>
    <n v="71"/>
    <b v="1"/>
    <n v="0.7279344858962693"/>
    <n v="30.95774647887324"/>
    <x v="3"/>
    <s v="radio &amp; podcasts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n v="1374858000"/>
    <x v="1480"/>
    <n v="1373408699"/>
    <b v="1"/>
    <n v="635"/>
    <b v="1"/>
    <n v="0.85440582909832852"/>
    <n v="92.157795275590544"/>
    <x v="3"/>
    <s v="radio &amp; podcasts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22:09:05"/>
    <n v="1383430145"/>
    <x v="1481"/>
    <n v="1380838145"/>
    <b v="0"/>
    <n v="6"/>
    <b v="0"/>
    <n v="47.61904761904762"/>
    <n v="17.5"/>
    <x v="3"/>
    <s v="fiction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n v="1347004260"/>
    <x v="1482"/>
    <n v="1345062936"/>
    <b v="0"/>
    <n v="1"/>
    <b v="0"/>
    <n v="1000"/>
    <n v="5"/>
    <x v="3"/>
    <s v="fiction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n v="1469162275"/>
    <x v="1483"/>
    <n v="1467002275"/>
    <b v="0"/>
    <n v="2"/>
    <b v="0"/>
    <n v="140"/>
    <n v="25"/>
    <x v="3"/>
    <s v="fiction"/>
    <s v="publishing/fiction"/>
  </r>
  <r>
    <n v="1484"/>
    <s v="a book called filtered down thru the stars"/>
    <s v="The mussings of an old wizard"/>
    <n v="2000"/>
    <n v="0"/>
    <x v="2"/>
    <s v="US"/>
    <s v="USD"/>
    <d v="2012-07-21T14:51:00"/>
    <n v="1342882260"/>
    <x v="1484"/>
    <n v="1337834963"/>
    <b v="0"/>
    <n v="0"/>
    <b v="0"/>
    <e v="#DIV/0!"/>
    <e v="#DIV/0!"/>
    <x v="3"/>
    <s v="fiction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n v="1434827173"/>
    <x v="1485"/>
    <n v="1430939173"/>
    <b v="0"/>
    <n v="3"/>
    <b v="0"/>
    <n v="44.666666666666664"/>
    <n v="50"/>
    <x v="3"/>
    <s v="fiction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n v="1425009761"/>
    <x v="1486"/>
    <n v="1422417761"/>
    <b v="0"/>
    <n v="3"/>
    <b v="0"/>
    <n v="416.66666666666669"/>
    <n v="16"/>
    <x v="3"/>
    <s v="fiction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n v="1470175271"/>
    <x v="1487"/>
    <n v="1467583271"/>
    <b v="0"/>
    <n v="0"/>
    <b v="0"/>
    <e v="#DIV/0!"/>
    <e v="#DIV/0!"/>
    <x v="3"/>
    <s v="fiction"/>
    <s v="publishing/fiction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13:31:00"/>
    <n v="1388928660"/>
    <x v="1488"/>
    <n v="1386336660"/>
    <b v="0"/>
    <n v="6"/>
    <b v="0"/>
    <n v="41.666666666666664"/>
    <n v="60"/>
    <x v="3"/>
    <s v="fiction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n v="1352994052"/>
    <x v="1489"/>
    <n v="1350398452"/>
    <b v="0"/>
    <n v="0"/>
    <b v="0"/>
    <e v="#DIV/0!"/>
    <e v="#DIV/0!"/>
    <x v="3"/>
    <s v="fiction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n v="1380720474"/>
    <x v="1490"/>
    <n v="1378214874"/>
    <b v="0"/>
    <n v="19"/>
    <b v="0"/>
    <n v="3.2402234636871508"/>
    <n v="47.10526315789474"/>
    <x v="3"/>
    <s v="fiction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n v="1424014680"/>
    <x v="1491"/>
    <n v="1418922443"/>
    <b v="0"/>
    <n v="1"/>
    <b v="0"/>
    <n v="12"/>
    <n v="100"/>
    <x v="3"/>
    <s v="fiction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n v="1308431646"/>
    <x v="1492"/>
    <n v="1305839646"/>
    <b v="0"/>
    <n v="2"/>
    <b v="0"/>
    <n v="133.33333333333334"/>
    <n v="15"/>
    <x v="3"/>
    <s v="fiction"/>
    <s v="publishing/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20:47:55"/>
    <n v="1371415675"/>
    <x v="1493"/>
    <n v="1368823675"/>
    <b v="0"/>
    <n v="0"/>
    <b v="0"/>
    <e v="#DIV/0!"/>
    <e v="#DIV/0!"/>
    <x v="3"/>
    <s v="fiction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n v="1428075480"/>
    <x v="1494"/>
    <n v="1425489613"/>
    <b v="0"/>
    <n v="11"/>
    <b v="0"/>
    <n v="11.235955056179776"/>
    <n v="40.454545454545453"/>
    <x v="3"/>
    <s v="fiction"/>
    <s v="publishing/fiction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8:57:11"/>
    <n v="1314471431"/>
    <x v="1495"/>
    <n v="1311879431"/>
    <b v="0"/>
    <n v="0"/>
    <b v="0"/>
    <e v="#DIV/0!"/>
    <e v="#DIV/0!"/>
    <x v="3"/>
    <s v="fiction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n v="1410866659"/>
    <x v="1496"/>
    <n v="1405682659"/>
    <b v="0"/>
    <n v="0"/>
    <b v="0"/>
    <e v="#DIV/0!"/>
    <e v="#DIV/0!"/>
    <x v="3"/>
    <s v="fiction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n v="1375299780"/>
    <x v="1497"/>
    <n v="1371655522"/>
    <b v="0"/>
    <n v="1"/>
    <b v="0"/>
    <n v="15000"/>
    <n v="1"/>
    <x v="3"/>
    <s v="fiction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n v="1409787378"/>
    <x v="1498"/>
    <n v="1405899378"/>
    <b v="0"/>
    <n v="3"/>
    <b v="0"/>
    <n v="52.631578947368418"/>
    <n v="19"/>
    <x v="3"/>
    <s v="fiction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n v="1470355833"/>
    <x v="1499"/>
    <n v="1465171833"/>
    <b v="0"/>
    <n v="1"/>
    <b v="0"/>
    <n v="400"/>
    <n v="5"/>
    <x v="3"/>
    <s v="fiction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n v="1367444557"/>
    <x v="1500"/>
    <n v="1364852557"/>
    <b v="0"/>
    <n v="15"/>
    <b v="0"/>
    <n v="3.9942938659058487"/>
    <n v="46.733333333333334"/>
    <x v="3"/>
    <s v="fiction"/>
    <s v="publishing/fiction"/>
  </r>
  <r>
    <n v="1501"/>
    <s v="This is Nowhere"/>
    <s v="A hardcover book of surf, outdoor and nature photos from the British Columbia coast."/>
    <n v="52000"/>
    <n v="86492"/>
    <x v="0"/>
    <s v="CA"/>
    <s v="CAD"/>
    <d v="2015-07-08T14:00:23"/>
    <n v="1436364023"/>
    <x v="1501"/>
    <n v="1433772023"/>
    <b v="1"/>
    <n v="885"/>
    <b v="1"/>
    <n v="0.60121167275586185"/>
    <n v="97.731073446327684"/>
    <x v="8"/>
    <s v="photobooks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n v="1458943200"/>
    <x v="1502"/>
    <n v="1456491680"/>
    <b v="1"/>
    <n v="329"/>
    <b v="1"/>
    <n v="0.98575141141679357"/>
    <n v="67.835866261398181"/>
    <x v="8"/>
    <s v="photobooks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n v="1477210801"/>
    <x v="1503"/>
    <n v="1472026801"/>
    <b v="1"/>
    <n v="71"/>
    <b v="1"/>
    <n v="0.92685736035967015"/>
    <n v="56.98492957746479"/>
    <x v="8"/>
    <s v="photobooks"/>
    <s v="photography/photobooks"/>
  </r>
  <r>
    <n v="1504"/>
    <s v="RYU X RIO"/>
    <s v="A football photography book like no other about the 2014 World Cup in Brazil, by Ryu Voelkel."/>
    <n v="6500"/>
    <n v="18066"/>
    <x v="0"/>
    <s v="GB"/>
    <s v="GBP"/>
    <d v="2014-06-10T08:33:00"/>
    <n v="1402389180"/>
    <x v="1504"/>
    <n v="1399996024"/>
    <b v="1"/>
    <n v="269"/>
    <b v="1"/>
    <n v="0.3597918742389018"/>
    <n v="67.159851301115239"/>
    <x v="8"/>
    <s v="photobooks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n v="1458676860"/>
    <x v="1505"/>
    <n v="1455446303"/>
    <b v="1"/>
    <n v="345"/>
    <b v="1"/>
    <n v="0.96542569239123877"/>
    <n v="48.037681159420288"/>
    <x v="8"/>
    <s v="photobooks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n v="1406227904"/>
    <x v="1506"/>
    <n v="1403635904"/>
    <b v="1"/>
    <n v="43"/>
    <b v="1"/>
    <n v="0.89766606822262118"/>
    <n v="38.860465116279073"/>
    <x v="8"/>
    <s v="photobooks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n v="1273911000"/>
    <x v="1507"/>
    <n v="1268822909"/>
    <b v="1"/>
    <n v="33"/>
    <b v="1"/>
    <n v="0.46511627906976744"/>
    <n v="78.181818181818187"/>
    <x v="8"/>
    <s v="photobooks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n v="1403880281"/>
    <x v="1508"/>
    <n v="1401201881"/>
    <b v="1"/>
    <n v="211"/>
    <b v="1"/>
    <n v="0.90283539114733302"/>
    <n v="97.113744075829388"/>
    <x v="8"/>
    <s v="photobooks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n v="1487113140"/>
    <x v="1509"/>
    <n v="1484570885"/>
    <b v="1"/>
    <n v="196"/>
    <b v="1"/>
    <n v="0.80879151757943024"/>
    <n v="110.39397959183674"/>
    <x v="8"/>
    <s v="photobooks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n v="1405761278"/>
    <x v="1510"/>
    <n v="1403169278"/>
    <b v="1"/>
    <n v="405"/>
    <b v="1"/>
    <n v="0.98975602513980299"/>
    <n v="39.91506172839506"/>
    <x v="8"/>
    <s v="photobooks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n v="1447858804"/>
    <x v="1511"/>
    <n v="1445263204"/>
    <b v="1"/>
    <n v="206"/>
    <b v="1"/>
    <n v="0.8945115328094051"/>
    <n v="75.975728155339809"/>
    <x v="8"/>
    <s v="photobooks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n v="1486311939"/>
    <x v="1512"/>
    <n v="1483719939"/>
    <b v="1"/>
    <n v="335"/>
    <b v="1"/>
    <n v="0.17896405379148131"/>
    <n v="58.379104477611939"/>
    <x v="8"/>
    <s v="photobooks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n v="1405523866"/>
    <x v="1513"/>
    <n v="1402931866"/>
    <b v="1"/>
    <n v="215"/>
    <b v="1"/>
    <n v="0.6665833437486981"/>
    <n v="55.82093023255814"/>
    <x v="8"/>
    <s v="photobooks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14:20:40"/>
    <n v="1443363640"/>
    <x v="1514"/>
    <n v="1439907640"/>
    <b v="1"/>
    <n v="176"/>
    <b v="1"/>
    <n v="0.93917878207295535"/>
    <n v="151.24431818181819"/>
    <x v="8"/>
    <s v="photobooks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n v="1458104697"/>
    <x v="1515"/>
    <n v="1455516297"/>
    <b v="1"/>
    <n v="555"/>
    <b v="1"/>
    <n v="0.63617683171214268"/>
    <n v="849.67027027027029"/>
    <x v="8"/>
    <s v="photobooks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n v="1475762400"/>
    <x v="1516"/>
    <n v="1473160292"/>
    <b v="1"/>
    <n v="116"/>
    <b v="1"/>
    <n v="0.92031182330012995"/>
    <n v="159.24137931034483"/>
    <x v="8"/>
    <s v="photobooks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n v="1417845600"/>
    <x v="1517"/>
    <n v="1415194553"/>
    <b v="1"/>
    <n v="615"/>
    <b v="1"/>
    <n v="0.61736016792196569"/>
    <n v="39.507317073170732"/>
    <x v="8"/>
    <s v="photobooks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9:40:52"/>
    <n v="1401565252"/>
    <x v="1518"/>
    <n v="1398973252"/>
    <b v="1"/>
    <n v="236"/>
    <b v="1"/>
    <n v="0.48693393929556888"/>
    <n v="130.52966101694915"/>
    <x v="8"/>
    <s v="photobooks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n v="1403301540"/>
    <x v="1519"/>
    <n v="1400867283"/>
    <b v="1"/>
    <n v="145"/>
    <b v="1"/>
    <n v="0.96745585982639537"/>
    <n v="64.156896551724131"/>
    <x v="8"/>
    <s v="photobooks"/>
    <s v="photography/photobooks"/>
  </r>
  <r>
    <n v="1520"/>
    <s v="TULIPS"/>
    <s v="A self-published photography book by Andrew Miksys from his new series about Belarus"/>
    <n v="18000"/>
    <n v="18625"/>
    <x v="0"/>
    <s v="US"/>
    <s v="USD"/>
    <d v="2014-12-19T04:00:00"/>
    <n v="1418961600"/>
    <x v="1520"/>
    <n v="1415824513"/>
    <b v="1"/>
    <n v="167"/>
    <b v="1"/>
    <n v="0.96644295302013428"/>
    <n v="111.52694610778443"/>
    <x v="8"/>
    <s v="photobooks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n v="1465272091"/>
    <x v="1521"/>
    <n v="1462248091"/>
    <b v="1"/>
    <n v="235"/>
    <b v="1"/>
    <n v="0.93621270752715013"/>
    <n v="170.44680851063831"/>
    <x v="8"/>
    <s v="photobooks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n v="1413575739"/>
    <x v="1522"/>
    <n v="1410983739"/>
    <b v="1"/>
    <n v="452"/>
    <b v="1"/>
    <n v="0.71960178725924362"/>
    <n v="133.7391592920354"/>
    <x v="8"/>
    <s v="photobooks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n v="1419292800"/>
    <x v="1523"/>
    <n v="1416592916"/>
    <b v="1"/>
    <n v="241"/>
    <b v="1"/>
    <n v="0.80100450294423275"/>
    <n v="95.834024896265561"/>
    <x v="8"/>
    <s v="photobooks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n v="1487592090"/>
    <x v="1524"/>
    <n v="1485000090"/>
    <b v="1"/>
    <n v="28"/>
    <b v="1"/>
    <n v="0.48309178743961351"/>
    <n v="221.78571428571428"/>
    <x v="8"/>
    <s v="photobooks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n v="1471539138"/>
    <x v="1525"/>
    <n v="1468947138"/>
    <b v="1"/>
    <n v="140"/>
    <b v="1"/>
    <n v="0.57469358885094446"/>
    <n v="32.315357142857138"/>
    <x v="8"/>
    <s v="photobooks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n v="1453185447"/>
    <x v="1526"/>
    <n v="1448951847"/>
    <b v="1"/>
    <n v="280"/>
    <b v="1"/>
    <n v="0.83107497741644087"/>
    <n v="98.839285714285708"/>
    <x v="8"/>
    <s v="photobooks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n v="1489497886"/>
    <x v="1527"/>
    <n v="1487082286"/>
    <b v="1"/>
    <n v="70"/>
    <b v="1"/>
    <n v="0.90543389685814435"/>
    <n v="55.222142857142863"/>
    <x v="8"/>
    <s v="photobooks"/>
    <s v="photography/photobooks"/>
  </r>
  <r>
    <n v="1528"/>
    <s v="Don't Go Outside: Tokyo Street Photos"/>
    <s v="A book of street photos from around Shibuya that I've made between 2011-2016."/>
    <n v="3000"/>
    <n v="8447"/>
    <x v="0"/>
    <s v="US"/>
    <s v="USD"/>
    <d v="2017-02-01T00:00:00"/>
    <n v="1485907200"/>
    <x v="1528"/>
    <n v="1483292122"/>
    <b v="1"/>
    <n v="160"/>
    <b v="1"/>
    <n v="0.35515567657156388"/>
    <n v="52.793750000000003"/>
    <x v="8"/>
    <s v="photobooks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n v="1426773920"/>
    <x v="1529"/>
    <n v="1424185520"/>
    <b v="1"/>
    <n v="141"/>
    <b v="1"/>
    <n v="0.99325631240524859"/>
    <n v="135.66666666666666"/>
    <x v="8"/>
    <s v="photobooks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n v="1445624695"/>
    <x v="1530"/>
    <n v="1443464695"/>
    <b v="1"/>
    <n v="874"/>
    <b v="1"/>
    <n v="0.74169827714085912"/>
    <n v="53.991990846681922"/>
    <x v="8"/>
    <s v="photobooks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n v="1417402800"/>
    <x v="1531"/>
    <n v="1414610126"/>
    <b v="1"/>
    <n v="73"/>
    <b v="1"/>
    <n v="0.56831922611850061"/>
    <n v="56.643835616438359"/>
    <x v="8"/>
    <s v="photobooks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n v="1455548400"/>
    <x v="1532"/>
    <n v="1453461865"/>
    <b v="1"/>
    <n v="294"/>
    <b v="1"/>
    <n v="0.20660303293252344"/>
    <n v="82.316326530612244"/>
    <x v="8"/>
    <s v="photobooks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n v="1462161540"/>
    <x v="1533"/>
    <n v="1457913777"/>
    <b v="1"/>
    <n v="740"/>
    <b v="1"/>
    <n v="0.68898994074686515"/>
    <n v="88.26081081081081"/>
    <x v="8"/>
    <s v="photobooks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n v="1441383062"/>
    <x v="1534"/>
    <n v="1438791062"/>
    <b v="1"/>
    <n v="369"/>
    <b v="1"/>
    <n v="0.23938716884774977"/>
    <n v="84.905149051490511"/>
    <x v="8"/>
    <s v="photobooks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n v="1464040800"/>
    <x v="1535"/>
    <n v="1461527631"/>
    <b v="1"/>
    <n v="110"/>
    <b v="1"/>
    <n v="0.75514442137058713"/>
    <n v="48.154545454545456"/>
    <x v="8"/>
    <s v="photobooks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n v="1440702910"/>
    <x v="1536"/>
    <n v="1438110910"/>
    <b v="1"/>
    <n v="455"/>
    <b v="1"/>
    <n v="0.39950714135661308"/>
    <n v="66.015406593406595"/>
    <x v="8"/>
    <s v="photobooks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n v="1470506400"/>
    <x v="1537"/>
    <n v="1467358427"/>
    <b v="1"/>
    <n v="224"/>
    <b v="1"/>
    <n v="0.5558643690939411"/>
    <n v="96.375"/>
    <x v="8"/>
    <s v="photobooks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n v="1421952370"/>
    <x v="1538"/>
    <n v="1418064370"/>
    <b v="1"/>
    <n v="46"/>
    <b v="1"/>
    <n v="0.97438752783964366"/>
    <n v="156.17391304347825"/>
    <x v="8"/>
    <s v="photobooks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n v="1483481019"/>
    <x v="1539"/>
    <n v="1480629819"/>
    <b v="0"/>
    <n v="284"/>
    <b v="1"/>
    <n v="0.73536927671284047"/>
    <n v="95.764859154929582"/>
    <x v="8"/>
    <s v="photobooks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n v="1416964500"/>
    <x v="1540"/>
    <n v="1414368616"/>
    <b v="1"/>
    <n v="98"/>
    <b v="1"/>
    <n v="0.84841628959276016"/>
    <n v="180.40816326530611"/>
    <x v="8"/>
    <s v="photobooks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7:05:38"/>
    <n v="1420045538"/>
    <x v="1541"/>
    <n v="1417453538"/>
    <b v="0"/>
    <n v="2"/>
    <b v="0"/>
    <n v="3000"/>
    <n v="3"/>
    <x v="8"/>
    <s v="nature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n v="1435708500"/>
    <x v="1542"/>
    <n v="1434412500"/>
    <b v="0"/>
    <n v="1"/>
    <b v="0"/>
    <n v="25"/>
    <n v="20"/>
    <x v="8"/>
    <s v="nature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n v="1416662034"/>
    <x v="1543"/>
    <n v="1414066434"/>
    <b v="0"/>
    <n v="1"/>
    <b v="0"/>
    <n v="225"/>
    <n v="10"/>
    <x v="8"/>
    <s v="nature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n v="1427847480"/>
    <x v="1544"/>
    <n v="1424222024"/>
    <b v="0"/>
    <n v="0"/>
    <b v="0"/>
    <e v="#DIV/0!"/>
    <e v="#DIV/0!"/>
    <x v="8"/>
    <s v="nature"/>
    <s v="photography/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21:16:00"/>
    <n v="1425330960"/>
    <x v="1545"/>
    <n v="1422393234"/>
    <b v="0"/>
    <n v="1"/>
    <b v="0"/>
    <n v="3000"/>
    <n v="1"/>
    <x v="8"/>
    <s v="nature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n v="1410930399"/>
    <x v="1546"/>
    <n v="1405746399"/>
    <b v="0"/>
    <n v="11"/>
    <b v="0"/>
    <n v="3.4602076124567476"/>
    <n v="26.272727272727273"/>
    <x v="8"/>
    <s v="nature"/>
    <s v="photography/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10:14:42"/>
    <n v="1487844882"/>
    <x v="1547"/>
    <n v="1487240082"/>
    <b v="0"/>
    <n v="0"/>
    <b v="0"/>
    <e v="#DIV/0!"/>
    <e v="#DIV/0!"/>
    <x v="8"/>
    <s v="nature"/>
    <s v="photography/nature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22:10:20"/>
    <n v="1447020620"/>
    <x v="1548"/>
    <n v="1444425020"/>
    <b v="0"/>
    <n v="1"/>
    <b v="0"/>
    <n v="11.666666666666666"/>
    <n v="60"/>
    <x v="8"/>
    <s v="nature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n v="1446524159"/>
    <x v="1549"/>
    <n v="1443928559"/>
    <b v="0"/>
    <n v="6"/>
    <b v="0"/>
    <n v="2.9411764705882355"/>
    <n v="28.333333333333332"/>
    <x v="8"/>
    <s v="nature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n v="1463050034"/>
    <x v="1550"/>
    <n v="1460458034"/>
    <b v="0"/>
    <n v="7"/>
    <b v="0"/>
    <n v="7.4257425742574261"/>
    <n v="14.428571428571429"/>
    <x v="8"/>
    <s v="nature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n v="1432756039"/>
    <x v="1551"/>
    <n v="1430164039"/>
    <b v="0"/>
    <n v="0"/>
    <b v="0"/>
    <e v="#DIV/0!"/>
    <e v="#DIV/0!"/>
    <x v="8"/>
    <s v="nature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n v="1412135940"/>
    <x v="1552"/>
    <n v="1410366708"/>
    <b v="0"/>
    <n v="16"/>
    <b v="0"/>
    <n v="2.0330969267139478"/>
    <n v="132.1875"/>
    <x v="8"/>
    <s v="nature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n v="1441176447"/>
    <x v="1553"/>
    <n v="1438584447"/>
    <b v="0"/>
    <n v="0"/>
    <b v="0"/>
    <e v="#DIV/0!"/>
    <e v="#DIV/0!"/>
    <x v="8"/>
    <s v="nature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n v="1438495390"/>
    <x v="1554"/>
    <n v="1435903390"/>
    <b v="0"/>
    <n v="0"/>
    <b v="0"/>
    <e v="#DIV/0!"/>
    <e v="#DIV/0!"/>
    <x v="8"/>
    <s v="nature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n v="1442509200"/>
    <x v="1555"/>
    <n v="1440513832"/>
    <b v="0"/>
    <n v="0"/>
    <b v="0"/>
    <e v="#DIV/0!"/>
    <e v="#DIV/0!"/>
    <x v="8"/>
    <s v="nature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n v="1467603624"/>
    <x v="1556"/>
    <n v="1465011624"/>
    <b v="0"/>
    <n v="12"/>
    <b v="0"/>
    <n v="2.2156573116691285"/>
    <n v="56.416666666666664"/>
    <x v="8"/>
    <s v="nature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n v="1411227633"/>
    <x v="1557"/>
    <n v="1408549233"/>
    <b v="0"/>
    <n v="1"/>
    <b v="0"/>
    <n v="25"/>
    <n v="100"/>
    <x v="8"/>
    <s v="nature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n v="1440763920"/>
    <x v="1558"/>
    <n v="1435656759"/>
    <b v="0"/>
    <n v="3"/>
    <b v="0"/>
    <n v="21.428571428571427"/>
    <n v="11.666666666666666"/>
    <x v="8"/>
    <s v="nature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n v="1430270199"/>
    <x v="1559"/>
    <n v="1428974199"/>
    <b v="0"/>
    <n v="1"/>
    <b v="0"/>
    <n v="300"/>
    <n v="50"/>
    <x v="8"/>
    <s v="nature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n v="1415842193"/>
    <x v="1560"/>
    <n v="1414110593"/>
    <b v="0"/>
    <n v="4"/>
    <b v="0"/>
    <n v="26.595744680851062"/>
    <n v="23.5"/>
    <x v="8"/>
    <s v="nature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7T02:00:03"/>
    <n v="1383789603"/>
    <x v="1561"/>
    <n v="1381194003"/>
    <b v="0"/>
    <n v="1"/>
    <b v="0"/>
    <n v="149.25373134328359"/>
    <n v="67"/>
    <x v="3"/>
    <s v="art books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n v="1259715000"/>
    <x v="1562"/>
    <n v="1253712916"/>
    <b v="0"/>
    <n v="0"/>
    <b v="0"/>
    <e v="#DIV/0!"/>
    <e v="#DIV/0!"/>
    <x v="3"/>
    <s v="art books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n v="1394815751"/>
    <x v="1563"/>
    <n v="1389635351"/>
    <b v="0"/>
    <n v="2"/>
    <b v="0"/>
    <n v="70.588235294117652"/>
    <n v="42.5"/>
    <x v="3"/>
    <s v="art books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n v="1432843500"/>
    <x v="1564"/>
    <n v="1430124509"/>
    <b v="0"/>
    <n v="1"/>
    <b v="0"/>
    <n v="1000"/>
    <n v="10"/>
    <x v="3"/>
    <s v="art books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n v="1307554261"/>
    <x v="1565"/>
    <n v="1304962261"/>
    <b v="0"/>
    <n v="1"/>
    <b v="0"/>
    <n v="40"/>
    <n v="100"/>
    <x v="3"/>
    <s v="art books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n v="1469656800"/>
    <x v="1566"/>
    <n v="1467151204"/>
    <b v="0"/>
    <n v="59"/>
    <b v="0"/>
    <n v="4.7058823529411766"/>
    <n v="108.05084745762711"/>
    <x v="3"/>
    <s v="art books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n v="1392595200"/>
    <x v="1567"/>
    <n v="1391293745"/>
    <b v="0"/>
    <n v="13"/>
    <b v="0"/>
    <n v="24.285714285714285"/>
    <n v="26.923076923076923"/>
    <x v="3"/>
    <s v="art books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n v="1419384585"/>
    <x v="1568"/>
    <n v="1416360585"/>
    <b v="0"/>
    <n v="22"/>
    <b v="0"/>
    <n v="7.3313782991202343"/>
    <n v="155"/>
    <x v="3"/>
    <s v="art books"/>
    <s v="publishing/art books"/>
  </r>
  <r>
    <n v="1569"/>
    <s v="to be removed (Canceled)"/>
    <s v="to be removed"/>
    <n v="30000"/>
    <n v="0"/>
    <x v="1"/>
    <s v="US"/>
    <s v="USD"/>
    <d v="2013-05-25T16:18:34"/>
    <n v="1369498714"/>
    <x v="1569"/>
    <n v="1366906714"/>
    <b v="0"/>
    <n v="0"/>
    <b v="0"/>
    <e v="#DIV/0!"/>
    <e v="#DIV/0!"/>
    <x v="3"/>
    <s v="art books"/>
    <s v="publishing/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8:31:22"/>
    <n v="1460140282"/>
    <x v="1570"/>
    <n v="1457551882"/>
    <b v="0"/>
    <n v="52"/>
    <b v="0"/>
    <n v="2.4154589371980677"/>
    <n v="47.769230769230766"/>
    <x v="3"/>
    <s v="art books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n v="1434738483"/>
    <x v="1571"/>
    <n v="1432146483"/>
    <b v="0"/>
    <n v="4"/>
    <b v="0"/>
    <n v="151.25"/>
    <n v="20"/>
    <x v="3"/>
    <s v="art books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n v="1456703940"/>
    <x v="1572"/>
    <n v="1454546859"/>
    <b v="0"/>
    <n v="3"/>
    <b v="0"/>
    <n v="20"/>
    <n v="41.666666666666664"/>
    <x v="3"/>
    <s v="art books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n v="1491019140"/>
    <x v="1573"/>
    <n v="1487548802"/>
    <b v="0"/>
    <n v="3"/>
    <b v="0"/>
    <n v="40.358744394618832"/>
    <n v="74.333333333333329"/>
    <x v="3"/>
    <s v="art books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n v="1424211329"/>
    <x v="1574"/>
    <n v="1421187329"/>
    <b v="0"/>
    <n v="6"/>
    <b v="0"/>
    <n v="19.762845849802371"/>
    <n v="84.333333333333329"/>
    <x v="3"/>
    <s v="art books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n v="1404909296"/>
    <x v="1575"/>
    <n v="1402317296"/>
    <b v="0"/>
    <n v="35"/>
    <b v="0"/>
    <n v="4.3649061545176782"/>
    <n v="65.457142857142856"/>
    <x v="3"/>
    <s v="art books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n v="1435698368"/>
    <x v="1576"/>
    <n v="1431810368"/>
    <b v="0"/>
    <n v="10"/>
    <b v="0"/>
    <n v="7.6923076923076925"/>
    <n v="65"/>
    <x v="3"/>
    <s v="art books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n v="1343161248"/>
    <x v="1577"/>
    <n v="1337977248"/>
    <b v="0"/>
    <n v="2"/>
    <b v="0"/>
    <n v="181.81818181818181"/>
    <n v="27.5"/>
    <x v="3"/>
    <s v="art books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n v="1283392800"/>
    <x v="1578"/>
    <n v="1281317691"/>
    <b v="0"/>
    <n v="4"/>
    <b v="0"/>
    <n v="9.2536585365853661"/>
    <n v="51.25"/>
    <x v="3"/>
    <s v="art books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n v="1377734091"/>
    <x v="1579"/>
    <n v="1374882891"/>
    <b v="0"/>
    <n v="2"/>
    <b v="0"/>
    <n v="119.03571428571429"/>
    <n v="14"/>
    <x v="3"/>
    <s v="art books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n v="1337562726"/>
    <x v="1580"/>
    <n v="1332378726"/>
    <b v="0"/>
    <n v="0"/>
    <b v="0"/>
    <e v="#DIV/0!"/>
    <e v="#DIV/0!"/>
    <x v="3"/>
    <s v="art books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10:46:30"/>
    <n v="1450521990"/>
    <x v="1581"/>
    <n v="1447757190"/>
    <b v="0"/>
    <n v="1"/>
    <b v="0"/>
    <n v="200"/>
    <n v="5"/>
    <x v="8"/>
    <s v="places"/>
    <s v="photography/places"/>
  </r>
  <r>
    <n v="1582"/>
    <s v="Scenes from New Orleans"/>
    <s v="I create canvas prints of images from in and around New Orleans"/>
    <n v="1000"/>
    <n v="93"/>
    <x v="2"/>
    <s v="US"/>
    <s v="USD"/>
    <d v="2015-10-26T21:20:00"/>
    <n v="1445894400"/>
    <x v="1582"/>
    <n v="1440961053"/>
    <b v="0"/>
    <n v="3"/>
    <b v="0"/>
    <n v="10.75268817204301"/>
    <n v="31"/>
    <x v="8"/>
    <s v="places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n v="1411681391"/>
    <x v="1583"/>
    <n v="1409089391"/>
    <b v="0"/>
    <n v="1"/>
    <b v="0"/>
    <n v="1333.3333333333333"/>
    <n v="15"/>
    <x v="8"/>
    <s v="places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n v="1401464101"/>
    <x v="1584"/>
    <n v="1400600101"/>
    <b v="0"/>
    <n v="0"/>
    <b v="0"/>
    <e v="#DIV/0!"/>
    <e v="#DIV/0!"/>
    <x v="8"/>
    <s v="places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n v="1482663600"/>
    <x v="1585"/>
    <n v="1480800568"/>
    <b v="0"/>
    <n v="12"/>
    <b v="0"/>
    <n v="1.2658227848101267"/>
    <n v="131.66666666666666"/>
    <x v="8"/>
    <s v="places"/>
    <s v="photography/places"/>
  </r>
  <r>
    <n v="1586"/>
    <s v="Missouri In Pictures"/>
    <s v="Show the world the beauty that is in all of our back yards!"/>
    <n v="1500"/>
    <n v="0"/>
    <x v="2"/>
    <s v="US"/>
    <s v="USD"/>
    <d v="2015-04-05T01:30:22"/>
    <n v="1428197422"/>
    <x v="1586"/>
    <n v="1425609022"/>
    <b v="0"/>
    <n v="0"/>
    <b v="0"/>
    <e v="#DIV/0!"/>
    <e v="#DIV/0!"/>
    <x v="8"/>
    <s v="places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n v="1418510965"/>
    <x v="1587"/>
    <n v="1415918965"/>
    <b v="0"/>
    <n v="1"/>
    <b v="0"/>
    <n v="7500"/>
    <n v="1"/>
    <x v="8"/>
    <s v="places"/>
    <s v="photography/places"/>
  </r>
  <r>
    <n v="1588"/>
    <s v="The Right Side of Texas"/>
    <s v="Southeast Texas as seen through the lens of a cell phone camera"/>
    <n v="516"/>
    <n v="0"/>
    <x v="2"/>
    <s v="US"/>
    <s v="USD"/>
    <d v="2015-01-31T20:12:00"/>
    <n v="1422735120"/>
    <x v="1588"/>
    <n v="1420091999"/>
    <b v="0"/>
    <n v="0"/>
    <b v="0"/>
    <e v="#DIV/0!"/>
    <e v="#DIV/0!"/>
    <x v="8"/>
    <s v="places"/>
    <s v="photography/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23:38:06"/>
    <n v="1444433886"/>
    <x v="1589"/>
    <n v="1441841886"/>
    <b v="0"/>
    <n v="0"/>
    <b v="0"/>
    <e v="#DIV/0!"/>
    <e v="#DIV/0!"/>
    <x v="8"/>
    <s v="places"/>
    <s v="photography/places"/>
  </r>
  <r>
    <n v="1590"/>
    <s v="An Italian Adventure"/>
    <s v="Discover Italy through photography."/>
    <n v="60000"/>
    <n v="1020"/>
    <x v="2"/>
    <s v="IT"/>
    <s v="EUR"/>
    <d v="2015-09-23T20:34:24"/>
    <n v="1443040464"/>
    <x v="1590"/>
    <n v="1440448464"/>
    <b v="0"/>
    <n v="2"/>
    <b v="0"/>
    <n v="58.823529411764703"/>
    <n v="510"/>
    <x v="8"/>
    <s v="places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n v="1459700741"/>
    <x v="1591"/>
    <n v="1457112341"/>
    <b v="0"/>
    <n v="92"/>
    <b v="0"/>
    <n v="3.4213098729227762"/>
    <n v="44.478260869565219"/>
    <x v="8"/>
    <s v="places"/>
    <s v="photography/places"/>
  </r>
  <r>
    <n v="1592"/>
    <s v="The Views of Pittsburgh"/>
    <s v="A portfolio collage of beautiful pictures of authentic Pittsburgh locations and scenery."/>
    <n v="25"/>
    <n v="0"/>
    <x v="2"/>
    <s v="US"/>
    <s v="USD"/>
    <d v="2015-03-28T00:44:45"/>
    <n v="1427503485"/>
    <x v="1592"/>
    <n v="1423619085"/>
    <b v="0"/>
    <n v="0"/>
    <b v="0"/>
    <e v="#DIV/0!"/>
    <e v="#DIV/0!"/>
    <x v="8"/>
    <s v="places"/>
    <s v="photography/places"/>
  </r>
  <r>
    <n v="1593"/>
    <s v="Picturing Italy"/>
    <s v="A trip to fulfill a dream of capturing the wonders and history of ancient Italy in person."/>
    <n v="22000"/>
    <n v="3"/>
    <x v="2"/>
    <s v="US"/>
    <s v="USD"/>
    <d v="2015-02-28T20:17:35"/>
    <n v="1425154655"/>
    <x v="1593"/>
    <n v="1422562655"/>
    <b v="0"/>
    <n v="3"/>
    <b v="0"/>
    <n v="7333.333333333333"/>
    <n v="1"/>
    <x v="8"/>
    <s v="places"/>
    <s v="photography/places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6:21:00"/>
    <n v="1463329260"/>
    <x v="1594"/>
    <n v="1458147982"/>
    <b v="0"/>
    <n v="10"/>
    <b v="0"/>
    <n v="4.8780487804878048"/>
    <n v="20.5"/>
    <x v="8"/>
    <s v="places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n v="1403122380"/>
    <x v="1595"/>
    <n v="1400634728"/>
    <b v="0"/>
    <n v="7"/>
    <b v="0"/>
    <n v="357.14285714285717"/>
    <n v="40"/>
    <x v="8"/>
    <s v="places"/>
    <s v="photography/places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11:19:29"/>
    <n v="1418469569"/>
    <x v="1596"/>
    <n v="1414577969"/>
    <b v="0"/>
    <n v="3"/>
    <b v="0"/>
    <n v="43.333333333333336"/>
    <n v="25"/>
    <x v="8"/>
    <s v="places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n v="1474360197"/>
    <x v="1597"/>
    <n v="1471768197"/>
    <b v="0"/>
    <n v="0"/>
    <b v="0"/>
    <e v="#DIV/0!"/>
    <e v="#DIV/0!"/>
    <x v="8"/>
    <s v="places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n v="1437926458"/>
    <x v="1598"/>
    <n v="1432742458"/>
    <b v="0"/>
    <n v="1"/>
    <b v="0"/>
    <n v="800"/>
    <n v="1"/>
    <x v="8"/>
    <s v="places"/>
    <s v="photography/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11:56:16"/>
    <n v="1460116576"/>
    <x v="1599"/>
    <n v="1457528176"/>
    <b v="0"/>
    <n v="0"/>
    <b v="0"/>
    <e v="#DIV/0!"/>
    <e v="#DIV/0!"/>
    <x v="8"/>
    <s v="places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n v="1405401060"/>
    <x v="1600"/>
    <n v="1401585752"/>
    <b v="0"/>
    <n v="9"/>
    <b v="0"/>
    <n v="13.623978201634877"/>
    <n v="40.777777777777779"/>
    <x v="8"/>
    <s v="places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5T02:13:53"/>
    <n v="1304561633"/>
    <x v="1601"/>
    <n v="1301969633"/>
    <b v="0"/>
    <n v="56"/>
    <b v="1"/>
    <n v="0.92379435598600268"/>
    <n v="48.325535714285714"/>
    <x v="4"/>
    <s v="rock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n v="1318633200"/>
    <x v="1602"/>
    <n v="1314947317"/>
    <b v="0"/>
    <n v="32"/>
    <b v="1"/>
    <n v="0.99833610648918469"/>
    <n v="46.953125"/>
    <x v="4"/>
    <s v="rock"/>
    <s v="music/rock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8T04:04:19"/>
    <n v="1327723459"/>
    <x v="1603"/>
    <n v="1322539459"/>
    <b v="0"/>
    <n v="30"/>
    <b v="1"/>
    <n v="0.99967010886407481"/>
    <n v="66.688666666666663"/>
    <x v="4"/>
    <s v="rock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n v="1332011835"/>
    <x v="1604"/>
    <n v="1328559435"/>
    <b v="0"/>
    <n v="70"/>
    <b v="1"/>
    <n v="0.81895291020766303"/>
    <n v="48.842857142857142"/>
    <x v="4"/>
    <s v="rock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n v="1312182000"/>
    <x v="1605"/>
    <n v="1311380313"/>
    <b v="0"/>
    <n v="44"/>
    <b v="1"/>
    <n v="0.99311440677966101"/>
    <n v="137.30909090909091"/>
    <x v="4"/>
    <s v="rock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n v="1300930838"/>
    <x v="1606"/>
    <n v="1293158438"/>
    <b v="0"/>
    <n v="92"/>
    <b v="1"/>
    <n v="0.99005857434040445"/>
    <n v="87.829673913043479"/>
    <x v="4"/>
    <s v="rock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n v="1339701851"/>
    <x v="1607"/>
    <n v="1337887451"/>
    <b v="0"/>
    <n v="205"/>
    <b v="1"/>
    <n v="0.68913238233064567"/>
    <n v="70.785365853658533"/>
    <x v="4"/>
    <s v="rock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n v="1388553960"/>
    <x v="1608"/>
    <n v="1385754986"/>
    <b v="0"/>
    <n v="23"/>
    <b v="1"/>
    <n v="0.98765432098765427"/>
    <n v="52.826086956521742"/>
    <x v="4"/>
    <s v="rock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n v="1320220800"/>
    <x v="1609"/>
    <n v="1315612909"/>
    <b v="0"/>
    <n v="4"/>
    <b v="1"/>
    <n v="0.84507042253521125"/>
    <n v="443.75"/>
    <x v="4"/>
    <s v="rock"/>
    <s v="music/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n v="1355609510"/>
    <x v="1610"/>
    <n v="1353017510"/>
    <b v="0"/>
    <n v="112"/>
    <b v="1"/>
    <n v="0.36784991723376864"/>
    <n v="48.544642857142854"/>
    <x v="4"/>
    <s v="rock"/>
    <s v="music/rock"/>
  </r>
  <r>
    <n v="1611"/>
    <s v="Skelton-Luns CD/7&quot;             No Big Deal."/>
    <s v="Skelton-Luns CD/7&quot; No Big Deal."/>
    <n v="800"/>
    <n v="1001"/>
    <x v="0"/>
    <s v="US"/>
    <s v="USD"/>
    <d v="2013-06-05T00:00:32"/>
    <n v="1370390432"/>
    <x v="1611"/>
    <n v="1368576032"/>
    <b v="0"/>
    <n v="27"/>
    <b v="1"/>
    <n v="0.79920079920079923"/>
    <n v="37.074074074074076"/>
    <x v="4"/>
    <s v="rock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n v="1357160384"/>
    <x v="1612"/>
    <n v="1354568384"/>
    <b v="0"/>
    <n v="11"/>
    <b v="1"/>
    <n v="0.90909090909090906"/>
    <n v="50"/>
    <x v="4"/>
    <s v="rock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n v="1342921202"/>
    <x v="1613"/>
    <n v="1340329202"/>
    <b v="0"/>
    <n v="26"/>
    <b v="1"/>
    <n v="0.98522167487684731"/>
    <n v="39.03846153846154"/>
    <x v="4"/>
    <s v="rock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n v="1407085200"/>
    <x v="1614"/>
    <n v="1401924769"/>
    <b v="0"/>
    <n v="77"/>
    <b v="1"/>
    <n v="0.97370983446932813"/>
    <n v="66.688311688311686"/>
    <x v="4"/>
    <s v="rock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n v="1323742396"/>
    <x v="1615"/>
    <n v="1319850796"/>
    <b v="0"/>
    <n v="136"/>
    <b v="1"/>
    <n v="0.87623220153340631"/>
    <n v="67.132352941176464"/>
    <x v="4"/>
    <s v="rock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n v="1353621600"/>
    <x v="1616"/>
    <n v="1350061821"/>
    <b v="0"/>
    <n v="157"/>
    <b v="1"/>
    <n v="0.95969289827255277"/>
    <n v="66.369426751592357"/>
    <x v="4"/>
    <s v="rock"/>
    <s v="music/rock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9:00:00"/>
    <n v="1383332400"/>
    <x v="1617"/>
    <n v="1380470188"/>
    <b v="0"/>
    <n v="158"/>
    <b v="1"/>
    <n v="0.68560235063663078"/>
    <n v="64.620253164556956"/>
    <x v="4"/>
    <s v="rock"/>
    <s v="music/rock"/>
  </r>
  <r>
    <n v="1618"/>
    <s v="Janus Word Album"/>
    <s v="Janus Word combines hard rock with melodic acoustic music for a unique and awesome sound."/>
    <n v="1500"/>
    <n v="1576"/>
    <x v="0"/>
    <s v="US"/>
    <s v="USD"/>
    <d v="2013-03-08T15:42:15"/>
    <n v="1362757335"/>
    <x v="1618"/>
    <n v="1359301335"/>
    <b v="0"/>
    <n v="27"/>
    <b v="1"/>
    <n v="0.95177664974619292"/>
    <n v="58.370370370370374"/>
    <x v="4"/>
    <s v="rock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n v="1410755286"/>
    <x v="1619"/>
    <n v="1408940886"/>
    <b v="0"/>
    <n v="23"/>
    <b v="1"/>
    <n v="0.75"/>
    <n v="86.956521739130437"/>
    <x v="4"/>
    <s v="rock"/>
    <s v="music/rock"/>
  </r>
  <r>
    <n v="1620"/>
    <s v="Kickstart my music career with 300 CDs"/>
    <s v="Kickstarting my music career with 300 hard copy CDs of my first release."/>
    <n v="1000"/>
    <n v="1130"/>
    <x v="0"/>
    <s v="US"/>
    <s v="USD"/>
    <d v="2013-02-23T08:09:00"/>
    <n v="1361606940"/>
    <x v="1620"/>
    <n v="1361002140"/>
    <b v="0"/>
    <n v="17"/>
    <b v="1"/>
    <n v="0.88495575221238942"/>
    <n v="66.470588235294116"/>
    <x v="4"/>
    <s v="rock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n v="1338177540"/>
    <x v="1621"/>
    <n v="1333550015"/>
    <b v="0"/>
    <n v="37"/>
    <b v="1"/>
    <n v="0.82508250825082508"/>
    <n v="163.78378378378378"/>
    <x v="4"/>
    <s v="rock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n v="1418803140"/>
    <x v="1622"/>
    <n v="1415343874"/>
    <b v="0"/>
    <n v="65"/>
    <b v="1"/>
    <n v="0.98304601795127511"/>
    <n v="107.98461538461538"/>
    <x v="4"/>
    <s v="rock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n v="1377621089"/>
    <x v="1623"/>
    <n v="1372437089"/>
    <b v="0"/>
    <n v="18"/>
    <b v="1"/>
    <n v="0.98944591029023743"/>
    <n v="42.111111111111114"/>
    <x v="4"/>
    <s v="rock"/>
    <s v="music/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n v="1357721335"/>
    <x v="1624"/>
    <n v="1354265335"/>
    <b v="0"/>
    <n v="25"/>
    <b v="1"/>
    <n v="0.84745762711864403"/>
    <n v="47.2"/>
    <x v="4"/>
    <s v="rock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n v="1347382053"/>
    <x v="1625"/>
    <n v="1344962853"/>
    <b v="0"/>
    <n v="104"/>
    <b v="1"/>
    <n v="0.64377682403433478"/>
    <n v="112.01923076923077"/>
    <x v="4"/>
    <s v="rock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n v="1385932867"/>
    <x v="1626"/>
    <n v="1383337267"/>
    <b v="0"/>
    <n v="108"/>
    <b v="1"/>
    <n v="0.98826436071649171"/>
    <n v="74.953703703703709"/>
    <x v="4"/>
    <s v="rock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n v="1353905940"/>
    <x v="1627"/>
    <n v="1351011489"/>
    <b v="0"/>
    <n v="38"/>
    <b v="1"/>
    <n v="0.85470085470085466"/>
    <n v="61.578947368421055"/>
    <x v="4"/>
    <s v="rock"/>
    <s v="music/rock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7:41:22"/>
    <n v="1403026882"/>
    <x v="1628"/>
    <n v="1400175682"/>
    <b v="0"/>
    <n v="88"/>
    <b v="1"/>
    <n v="0.99083477830071831"/>
    <n v="45.875"/>
    <x v="4"/>
    <s v="rock"/>
    <s v="music/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20:48:53"/>
    <n v="1392929333"/>
    <x v="1629"/>
    <n v="1389041333"/>
    <b v="0"/>
    <n v="82"/>
    <b v="1"/>
    <n v="0.96463022508038587"/>
    <n v="75.853658536585371"/>
    <x v="4"/>
    <s v="rock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n v="1330671540"/>
    <x v="1630"/>
    <n v="1328040375"/>
    <b v="0"/>
    <n v="126"/>
    <b v="1"/>
    <n v="0.3770028275212064"/>
    <n v="84.206349206349202"/>
    <x v="4"/>
    <s v="rock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n v="1350074261"/>
    <x v="1631"/>
    <n v="1347482261"/>
    <b v="0"/>
    <n v="133"/>
    <b v="1"/>
    <n v="0.64139567699313704"/>
    <n v="117.22556390977444"/>
    <x v="4"/>
    <s v="rock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n v="1316851854"/>
    <x v="1632"/>
    <n v="1311667854"/>
    <b v="0"/>
    <n v="47"/>
    <b v="1"/>
    <n v="0.98400984009840098"/>
    <n v="86.489361702127653"/>
    <x v="4"/>
    <s v="rock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n v="1326690000"/>
    <x v="1633"/>
    <n v="1324329156"/>
    <b v="0"/>
    <n v="58"/>
    <b v="1"/>
    <n v="1"/>
    <n v="172.41379310344828"/>
    <x v="4"/>
    <s v="rock"/>
    <s v="music/rock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5:59:00"/>
    <n v="1306994340"/>
    <x v="1634"/>
    <n v="1303706001"/>
    <b v="0"/>
    <n v="32"/>
    <b v="1"/>
    <n v="0.99502487562189057"/>
    <n v="62.8125"/>
    <x v="4"/>
    <s v="rock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n v="1468270261"/>
    <x v="1635"/>
    <n v="1463086261"/>
    <b v="0"/>
    <n v="37"/>
    <b v="1"/>
    <n v="0.79808459696727851"/>
    <n v="67.729729729729726"/>
    <x v="4"/>
    <s v="rock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n v="1307851200"/>
    <x v="1636"/>
    <n v="1304129088"/>
    <b v="0"/>
    <n v="87"/>
    <b v="1"/>
    <n v="0.96566523605150212"/>
    <n v="53.5632183908046"/>
    <x v="4"/>
    <s v="rock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n v="1262302740"/>
    <x v="1637"/>
    <n v="1257444140"/>
    <b v="0"/>
    <n v="15"/>
    <b v="1"/>
    <n v="0.96339113680154143"/>
    <n v="34.6"/>
    <x v="4"/>
    <s v="rock"/>
    <s v="music/rock"/>
  </r>
  <r>
    <n v="1638"/>
    <s v="Avenues EP 2013"/>
    <s v="Avenues will be going in to the studio to record a new EP with Matt Allison!"/>
    <n v="1000"/>
    <n v="1050"/>
    <x v="0"/>
    <s v="US"/>
    <s v="USD"/>
    <d v="2013-02-28T21:25:00"/>
    <n v="1362086700"/>
    <x v="1638"/>
    <n v="1358180968"/>
    <b v="0"/>
    <n v="27"/>
    <b v="1"/>
    <n v="0.95238095238095233"/>
    <n v="38.888888888888886"/>
    <x v="4"/>
    <s v="rock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n v="1330789165"/>
    <x v="1639"/>
    <n v="1328197165"/>
    <b v="0"/>
    <n v="19"/>
    <b v="1"/>
    <n v="1"/>
    <n v="94.736842105263165"/>
    <x v="4"/>
    <s v="rock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n v="1280800740"/>
    <x v="1640"/>
    <n v="1279603955"/>
    <b v="0"/>
    <n v="17"/>
    <b v="1"/>
    <n v="0.58872012245378547"/>
    <n v="39.967058823529413"/>
    <x v="4"/>
    <s v="rock"/>
    <s v="music/rock"/>
  </r>
  <r>
    <n v="1641"/>
    <s v="Tanya Dartson- Run for Your Life music video"/>
    <s v="Music Video For Upbeat and Inspiring Song - Run For Your Life"/>
    <n v="2500"/>
    <n v="2535"/>
    <x v="0"/>
    <s v="US"/>
    <s v="USD"/>
    <d v="2014-12-19T14:19:04"/>
    <n v="1418998744"/>
    <x v="1641"/>
    <n v="1416406744"/>
    <b v="0"/>
    <n v="26"/>
    <b v="1"/>
    <n v="0.98619329388560162"/>
    <n v="97.5"/>
    <x v="4"/>
    <s v="pop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n v="1308011727"/>
    <x v="1642"/>
    <n v="1306283727"/>
    <b v="0"/>
    <n v="28"/>
    <b v="1"/>
    <n v="1"/>
    <n v="42.857142857142854"/>
    <x v="4"/>
    <s v="pop"/>
    <s v="music/pop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9:46:52"/>
    <n v="1348516012"/>
    <x v="1643"/>
    <n v="1345924012"/>
    <b v="0"/>
    <n v="37"/>
    <b v="1"/>
    <n v="0.80192461908580592"/>
    <n v="168.51351351351352"/>
    <x v="4"/>
    <s v="pop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n v="1353551160"/>
    <x v="1644"/>
    <n v="1348363560"/>
    <b v="0"/>
    <n v="128"/>
    <b v="1"/>
    <n v="0.91324200913242004"/>
    <n v="85.546875"/>
    <x v="4"/>
    <s v="pop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n v="1379515740"/>
    <x v="1645"/>
    <n v="1378306140"/>
    <b v="0"/>
    <n v="10"/>
    <b v="1"/>
    <n v="0.90252707581227432"/>
    <n v="554"/>
    <x v="4"/>
    <s v="pop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n v="1408039860"/>
    <x v="1646"/>
    <n v="1405248503"/>
    <b v="0"/>
    <n v="83"/>
    <b v="1"/>
    <n v="0.90744101633393826"/>
    <n v="26.554216867469879"/>
    <x v="4"/>
    <s v="pop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n v="1339235377"/>
    <x v="1647"/>
    <n v="1336643377"/>
    <b v="0"/>
    <n v="46"/>
    <b v="1"/>
    <n v="0.95492742551566079"/>
    <n v="113.82608695652173"/>
    <x v="4"/>
    <s v="pop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n v="1300636482"/>
    <x v="1648"/>
    <n v="1298048082"/>
    <b v="0"/>
    <n v="90"/>
    <b v="1"/>
    <n v="0.79833391183616798"/>
    <n v="32.011111111111113"/>
    <x v="4"/>
    <s v="pop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n v="1400862355"/>
    <x v="1649"/>
    <n v="1396974355"/>
    <b v="0"/>
    <n v="81"/>
    <b v="1"/>
    <n v="0.99415801356764066"/>
    <n v="47.189259259259259"/>
    <x v="4"/>
    <s v="pop"/>
    <s v="music/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n v="1381314437"/>
    <x v="1650"/>
    <n v="1378722437"/>
    <b v="0"/>
    <n v="32"/>
    <b v="1"/>
    <n v="0.70646414694454251"/>
    <n v="88.46875"/>
    <x v="4"/>
    <s v="pop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n v="1303801140"/>
    <x v="1651"/>
    <n v="1300916220"/>
    <b v="0"/>
    <n v="20"/>
    <b v="1"/>
    <n v="0.99255583126550873"/>
    <n v="100.75"/>
    <x v="4"/>
    <s v="pop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n v="1385297393"/>
    <x v="1652"/>
    <n v="1382701793"/>
    <b v="0"/>
    <n v="70"/>
    <b v="1"/>
    <n v="0.99337748344370858"/>
    <n v="64.714285714285708"/>
    <x v="4"/>
    <s v="pop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n v="1303675296"/>
    <x v="1653"/>
    <n v="1300996896"/>
    <b v="0"/>
    <n v="168"/>
    <b v="1"/>
    <n v="0.57395265120208638"/>
    <n v="51.854285714285716"/>
    <x v="4"/>
    <s v="pop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n v="1334784160"/>
    <x v="1654"/>
    <n v="1332192160"/>
    <b v="0"/>
    <n v="34"/>
    <b v="1"/>
    <n v="0.83396512509476872"/>
    <n v="38.794117647058826"/>
    <x v="4"/>
    <s v="pop"/>
    <s v="music/pop"/>
  </r>
  <r>
    <n v="1655"/>
    <s v="Meg Porter Debut EP!"/>
    <s v="Berklee College of Music student, Meg Porter needs YOUR help to fund her very first EP!"/>
    <n v="1500"/>
    <n v="2143"/>
    <x v="0"/>
    <s v="US"/>
    <s v="USD"/>
    <d v="2012-04-05T18:00:20"/>
    <n v="1333648820"/>
    <x v="1655"/>
    <n v="1331060420"/>
    <b v="0"/>
    <n v="48"/>
    <b v="1"/>
    <n v="0.69995333644423707"/>
    <n v="44.645833333333336"/>
    <x v="4"/>
    <s v="pop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n v="1355437052"/>
    <x v="1656"/>
    <n v="1352845052"/>
    <b v="0"/>
    <n v="48"/>
    <b v="1"/>
    <n v="0.99666184725293416"/>
    <n v="156.77333333333334"/>
    <x v="4"/>
    <s v="pop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n v="1337885168"/>
    <x v="1657"/>
    <n v="1335293168"/>
    <b v="0"/>
    <n v="221"/>
    <b v="1"/>
    <n v="0.95298178470616712"/>
    <n v="118.70339366515837"/>
    <x v="4"/>
    <s v="pop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n v="1355840400"/>
    <x v="1658"/>
    <n v="1352524767"/>
    <b v="0"/>
    <n v="107"/>
    <b v="1"/>
    <n v="0.75623897151499875"/>
    <n v="74.149532710280369"/>
    <x v="4"/>
    <s v="pop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n v="1387281600"/>
    <x v="1659"/>
    <n v="1384811721"/>
    <b v="0"/>
    <n v="45"/>
    <b v="1"/>
    <n v="0.88652482269503541"/>
    <n v="12.533333333333333"/>
    <x v="4"/>
    <s v="pop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n v="1462053540"/>
    <x v="1660"/>
    <n v="1459355950"/>
    <b v="0"/>
    <n v="36"/>
    <b v="1"/>
    <n v="7.9760717846460619E-2"/>
    <n v="27.861111111111111"/>
    <x v="4"/>
    <s v="pop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n v="1453064400"/>
    <x v="1661"/>
    <n v="1449359831"/>
    <b v="0"/>
    <n v="101"/>
    <b v="1"/>
    <n v="0.9755495183996048"/>
    <n v="80.178217821782184"/>
    <x v="4"/>
    <s v="pop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n v="1325310336"/>
    <x v="1662"/>
    <n v="1320122736"/>
    <b v="0"/>
    <n v="62"/>
    <b v="1"/>
    <n v="0.97430276458409448"/>
    <n v="132.43548387096774"/>
    <x v="4"/>
    <s v="pop"/>
    <s v="music/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2-01T00:31:47"/>
    <n v="1422750707"/>
    <x v="1663"/>
    <n v="1420158707"/>
    <b v="0"/>
    <n v="32"/>
    <b v="1"/>
    <n v="0.92592592592592593"/>
    <n v="33.75"/>
    <x v="4"/>
    <s v="pop"/>
    <s v="music/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n v="1331870340"/>
    <x v="1664"/>
    <n v="1328033818"/>
    <b v="0"/>
    <n v="89"/>
    <b v="1"/>
    <n v="0.81693473018279739"/>
    <n v="34.384494382022467"/>
    <x v="4"/>
    <s v="pop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n v="1298343600"/>
    <x v="1665"/>
    <n v="1295624113"/>
    <b v="0"/>
    <n v="93"/>
    <b v="1"/>
    <n v="0.83712030614685484"/>
    <n v="44.956989247311824"/>
    <x v="4"/>
    <s v="pop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n v="1364447073"/>
    <x v="1666"/>
    <n v="1361858673"/>
    <b v="0"/>
    <n v="98"/>
    <b v="1"/>
    <n v="0.62158130283441071"/>
    <n v="41.04081632653061"/>
    <x v="4"/>
    <s v="pop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n v="1394521140"/>
    <x v="1667"/>
    <n v="1392169298"/>
    <b v="0"/>
    <n v="82"/>
    <b v="1"/>
    <n v="0.78831439833062833"/>
    <n v="52.597560975609753"/>
    <x v="4"/>
    <s v="pop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n v="1322454939"/>
    <x v="1668"/>
    <n v="1319859339"/>
    <b v="0"/>
    <n v="116"/>
    <b v="1"/>
    <n v="0.97430276458409448"/>
    <n v="70.784482758620683"/>
    <x v="4"/>
    <s v="pop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n v="1464729276"/>
    <x v="1669"/>
    <n v="1459545276"/>
    <b v="0"/>
    <n v="52"/>
    <b v="1"/>
    <n v="0.7155635062611807"/>
    <n v="53.75"/>
    <x v="4"/>
    <s v="pop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n v="1278302400"/>
    <x v="1670"/>
    <n v="1273961999"/>
    <b v="0"/>
    <n v="23"/>
    <b v="1"/>
    <n v="0.97465886939571145"/>
    <n v="44.608695652173914"/>
    <x v="4"/>
    <s v="pop"/>
    <s v="music/pop"/>
  </r>
  <r>
    <n v="1671"/>
    <s v="Luke O'Brien's Kickstarter"/>
    <s v="I am seeking funding in order to help take my music from a hobby to a career."/>
    <n v="2000"/>
    <n v="2013.47"/>
    <x v="0"/>
    <s v="US"/>
    <s v="USD"/>
    <d v="2016-08-01T13:03:34"/>
    <n v="1470056614"/>
    <x v="1671"/>
    <n v="1467464614"/>
    <b v="0"/>
    <n v="77"/>
    <b v="1"/>
    <n v="0.9933100567676697"/>
    <n v="26.148961038961041"/>
    <x v="4"/>
    <s v="pop"/>
    <s v="music/pop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5:45:30"/>
    <n v="1338824730"/>
    <x v="1672"/>
    <n v="1336232730"/>
    <b v="0"/>
    <n v="49"/>
    <b v="1"/>
    <n v="0.88541666666666663"/>
    <n v="39.183673469387756"/>
    <x v="4"/>
    <s v="pop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n v="1425675892"/>
    <x v="1673"/>
    <n v="1423083892"/>
    <b v="0"/>
    <n v="59"/>
    <b v="1"/>
    <n v="0.7806691449814126"/>
    <n v="45.593220338983052"/>
    <x v="4"/>
    <s v="pop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n v="1471503540"/>
    <x v="1674"/>
    <n v="1468852306"/>
    <b v="0"/>
    <n v="113"/>
    <b v="1"/>
    <n v="0.49578582052553299"/>
    <n v="89.247787610619469"/>
    <x v="4"/>
    <s v="pop"/>
    <s v="music/pop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22:03:00"/>
    <n v="1318802580"/>
    <x v="1675"/>
    <n v="1316194540"/>
    <b v="0"/>
    <n v="34"/>
    <b v="1"/>
    <n v="0.7277172963847004"/>
    <n v="40.416470588235299"/>
    <x v="4"/>
    <s v="pop"/>
    <s v="music/pop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1T03:59:00"/>
    <n v="1334980740"/>
    <x v="1676"/>
    <n v="1330968347"/>
    <b v="0"/>
    <n v="42"/>
    <b v="1"/>
    <n v="0.86705202312138729"/>
    <n v="82.38095238095238"/>
    <x v="4"/>
    <s v="pop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n v="1460786340"/>
    <x v="1677"/>
    <n v="1455615976"/>
    <b v="0"/>
    <n v="42"/>
    <b v="1"/>
    <n v="0.89552238805970152"/>
    <n v="159.52380952380952"/>
    <x v="4"/>
    <s v="pop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n v="1391718671"/>
    <x v="1678"/>
    <n v="1390509071"/>
    <b v="0"/>
    <n v="49"/>
    <b v="1"/>
    <n v="0.84459459459459463"/>
    <n v="36.244897959183675"/>
    <x v="4"/>
    <s v="pop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n v="1311298745"/>
    <x v="1679"/>
    <n v="1309311545"/>
    <b v="0"/>
    <n v="56"/>
    <b v="1"/>
    <n v="0.5714285714285714"/>
    <n v="62.5"/>
    <x v="4"/>
    <s v="pop"/>
    <s v="music/pop"/>
  </r>
  <r>
    <n v="1680"/>
    <s v="Kick Out a Record"/>
    <s v="Working Musician dilemma #164: how the taxman put Kick the Record 2.0 on hold"/>
    <n v="1000"/>
    <n v="1175"/>
    <x v="0"/>
    <s v="US"/>
    <s v="USD"/>
    <d v="2014-07-12T18:11:07"/>
    <n v="1405188667"/>
    <x v="1680"/>
    <n v="1402596667"/>
    <b v="0"/>
    <n v="25"/>
    <b v="1"/>
    <n v="0.85106382978723405"/>
    <n v="47"/>
    <x v="4"/>
    <s v="pop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n v="1490752800"/>
    <x v="1681"/>
    <n v="1486522484"/>
    <b v="0"/>
    <n v="884"/>
    <b v="0"/>
    <n v="0.98597817681410116"/>
    <n v="74.575090497737563"/>
    <x v="4"/>
    <s v="faith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n v="1492142860"/>
    <x v="1682"/>
    <n v="1486962460"/>
    <b v="0"/>
    <n v="0"/>
    <b v="0"/>
    <e v="#DIV/0!"/>
    <e v="#DIV/0!"/>
    <x v="4"/>
    <s v="faith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n v="1491590738"/>
    <x v="1683"/>
    <n v="1489517138"/>
    <b v="0"/>
    <n v="10"/>
    <b v="0"/>
    <n v="4.6052631578947372"/>
    <n v="76"/>
    <x v="4"/>
    <s v="faith"/>
    <s v="music/faith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8:34:01"/>
    <n v="1489775641"/>
    <x v="1684"/>
    <n v="1487360041"/>
    <b v="0"/>
    <n v="101"/>
    <b v="0"/>
    <n v="0.91638029782359676"/>
    <n v="86.43564356435644"/>
    <x v="4"/>
    <s v="faith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n v="1490331623"/>
    <x v="1685"/>
    <n v="1487743223"/>
    <b v="0"/>
    <n v="15"/>
    <b v="0"/>
    <n v="0.97222222222222221"/>
    <n v="24"/>
    <x v="4"/>
    <s v="faith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n v="1493320519"/>
    <x v="1686"/>
    <n v="1488140119"/>
    <b v="0"/>
    <n v="1"/>
    <b v="0"/>
    <n v="277.77777777777777"/>
    <n v="18"/>
    <x v="4"/>
    <s v="faith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n v="1491855300"/>
    <x v="1687"/>
    <n v="1488935245"/>
    <b v="0"/>
    <n v="39"/>
    <b v="0"/>
    <n v="3.2"/>
    <n v="80.128205128205124"/>
    <x v="4"/>
    <s v="faith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n v="1491738594"/>
    <x v="1688"/>
    <n v="1489150194"/>
    <b v="0"/>
    <n v="7"/>
    <b v="0"/>
    <n v="2.2573363431151243"/>
    <n v="253.14285714285714"/>
    <x v="4"/>
    <s v="faith"/>
    <s v="music/faith"/>
  </r>
  <r>
    <n v="1689"/>
    <s v="Fly Away"/>
    <s v="Praising the Living God in the second half of life."/>
    <n v="2400"/>
    <n v="2400"/>
    <x v="3"/>
    <s v="US"/>
    <s v="USD"/>
    <d v="2017-03-16T21:37:10"/>
    <n v="1489700230"/>
    <x v="1689"/>
    <n v="1487111830"/>
    <b v="0"/>
    <n v="14"/>
    <b v="0"/>
    <n v="1"/>
    <n v="171.42857142857142"/>
    <x v="4"/>
    <s v="faith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n v="1491470442"/>
    <x v="1690"/>
    <n v="1488882042"/>
    <b v="0"/>
    <n v="11"/>
    <b v="0"/>
    <n v="3.9370078740157481"/>
    <n v="57.727272727272727"/>
    <x v="4"/>
    <s v="faith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n v="1491181200"/>
    <x v="1691"/>
    <n v="1488387008"/>
    <b v="0"/>
    <n v="38"/>
    <b v="0"/>
    <n v="2.9874526986656043"/>
    <n v="264.26315789473682"/>
    <x v="4"/>
    <s v="faith"/>
    <s v="music/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n v="1490572740"/>
    <x v="1692"/>
    <n v="1487734667"/>
    <b v="0"/>
    <n v="15"/>
    <b v="0"/>
    <n v="2.0920502092050208"/>
    <n v="159.33333333333334"/>
    <x v="4"/>
    <s v="faith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n v="1491768000"/>
    <x v="1693"/>
    <n v="1489097112"/>
    <b v="0"/>
    <n v="8"/>
    <b v="0"/>
    <n v="10.714285714285714"/>
    <n v="35"/>
    <x v="4"/>
    <s v="faith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n v="1490589360"/>
    <x v="1694"/>
    <n v="1488038674"/>
    <b v="0"/>
    <n v="1"/>
    <b v="0"/>
    <n v="2000"/>
    <n v="5"/>
    <x v="4"/>
    <s v="faith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n v="1491786000"/>
    <x v="1695"/>
    <n v="1488847514"/>
    <b v="0"/>
    <n v="23"/>
    <b v="0"/>
    <n v="8.5409252669039137"/>
    <n v="61.086956521739133"/>
    <x v="4"/>
    <s v="faith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n v="1491007211"/>
    <x v="1696"/>
    <n v="1488418811"/>
    <b v="0"/>
    <n v="0"/>
    <b v="0"/>
    <e v="#DIV/0!"/>
    <e v="#DIV/0!"/>
    <x v="4"/>
    <s v="faith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n v="1491781648"/>
    <x v="1697"/>
    <n v="1489193248"/>
    <b v="0"/>
    <n v="22"/>
    <b v="0"/>
    <n v="4.9485352335708628"/>
    <n v="114.81818181818181"/>
    <x v="4"/>
    <s v="faith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n v="1490499180"/>
    <x v="1698"/>
    <n v="1488430760"/>
    <b v="0"/>
    <n v="0"/>
    <b v="0"/>
    <e v="#DIV/0!"/>
    <e v="#DIV/0!"/>
    <x v="4"/>
    <s v="faith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n v="1491943445"/>
    <x v="1699"/>
    <n v="1489351445"/>
    <b v="0"/>
    <n v="4"/>
    <b v="0"/>
    <n v="23.63425925925926"/>
    <n v="54"/>
    <x v="4"/>
    <s v="faith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n v="1491019200"/>
    <x v="1700"/>
    <n v="1488418990"/>
    <b v="0"/>
    <n v="79"/>
    <b v="0"/>
    <n v="3.8372985418265539"/>
    <n v="65.974683544303801"/>
    <x v="4"/>
    <s v="faith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5:56:45"/>
    <n v="1421337405"/>
    <x v="1701"/>
    <n v="1418745405"/>
    <b v="0"/>
    <n v="2"/>
    <b v="0"/>
    <n v="505"/>
    <n v="5"/>
    <x v="4"/>
    <s v="faith"/>
    <s v="music/faith"/>
  </r>
  <r>
    <n v="1702"/>
    <s v="lyndale lewis and new vision prosper cd release"/>
    <s v="I can do all things through christ jesus"/>
    <n v="16500"/>
    <n v="1"/>
    <x v="2"/>
    <s v="US"/>
    <s v="USD"/>
    <d v="2015-03-30T19:52:30"/>
    <n v="1427745150"/>
    <x v="1702"/>
    <n v="1425156750"/>
    <b v="0"/>
    <n v="1"/>
    <b v="0"/>
    <n v="16500"/>
    <n v="1"/>
    <x v="4"/>
    <s v="faith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n v="1441003537"/>
    <x v="1703"/>
    <n v="1435819537"/>
    <b v="0"/>
    <n v="2"/>
    <b v="0"/>
    <n v="98.039215686274517"/>
    <n v="25.5"/>
    <x v="4"/>
    <s v="faith"/>
    <s v="music/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6T03:21:13"/>
    <n v="1424056873"/>
    <x v="1704"/>
    <n v="1421464873"/>
    <b v="0"/>
    <n v="11"/>
    <b v="0"/>
    <n v="1.5360983102918586"/>
    <n v="118.36363636363636"/>
    <x v="4"/>
    <s v="faith"/>
    <s v="music/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n v="1441814400"/>
    <x v="1705"/>
    <n v="1440807846"/>
    <b v="0"/>
    <n v="0"/>
    <b v="0"/>
    <e v="#DIV/0!"/>
    <e v="#DIV/0!"/>
    <x v="4"/>
    <s v="faith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n v="1440314472"/>
    <x v="1706"/>
    <n v="1435130472"/>
    <b v="0"/>
    <n v="0"/>
    <b v="0"/>
    <e v="#DIV/0!"/>
    <e v="#DIV/0!"/>
    <x v="4"/>
    <s v="faith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n v="1459181895"/>
    <x v="1707"/>
    <n v="1456593495"/>
    <b v="0"/>
    <n v="9"/>
    <b v="0"/>
    <n v="10.266940451745381"/>
    <n v="54.111111111111114"/>
    <x v="4"/>
    <s v="faith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n v="1462135706"/>
    <x v="1708"/>
    <n v="1458679706"/>
    <b v="0"/>
    <n v="0"/>
    <b v="0"/>
    <e v="#DIV/0!"/>
    <e v="#DIV/0!"/>
    <x v="4"/>
    <s v="faith"/>
    <s v="music/faith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9:39:00"/>
    <n v="1409513940"/>
    <x v="1709"/>
    <n v="1405949514"/>
    <b v="0"/>
    <n v="4"/>
    <b v="0"/>
    <n v="20.588235294117649"/>
    <n v="21.25"/>
    <x v="4"/>
    <s v="faith"/>
    <s v="music/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13:00:00"/>
    <n v="1453122000"/>
    <x v="1710"/>
    <n v="1449151888"/>
    <b v="0"/>
    <n v="1"/>
    <b v="0"/>
    <n v="147.05882352941177"/>
    <n v="34"/>
    <x v="4"/>
    <s v="faith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n v="1409585434"/>
    <x v="1711"/>
    <n v="1406907034"/>
    <b v="0"/>
    <n v="2"/>
    <b v="0"/>
    <n v="9.5238095238095237"/>
    <n v="525"/>
    <x v="4"/>
    <s v="faith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n v="1435701353"/>
    <x v="1712"/>
    <n v="1430517353"/>
    <b v="0"/>
    <n v="0"/>
    <b v="0"/>
    <e v="#DIV/0!"/>
    <e v="#DIV/0!"/>
    <x v="4"/>
    <s v="faith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n v="1412536412"/>
    <x v="1713"/>
    <n v="1409944412"/>
    <b v="0"/>
    <n v="1"/>
    <b v="0"/>
    <n v="60"/>
    <n v="50"/>
    <x v="4"/>
    <s v="faith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n v="1430517761"/>
    <x v="1714"/>
    <n v="1427925761"/>
    <b v="0"/>
    <n v="17"/>
    <b v="0"/>
    <n v="12.709710218607016"/>
    <n v="115.70588235294117"/>
    <x v="4"/>
    <s v="faith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n v="1427772120"/>
    <x v="1715"/>
    <n v="1425186785"/>
    <b v="0"/>
    <n v="2"/>
    <b v="0"/>
    <n v="454.54545454545456"/>
    <n v="5.5"/>
    <x v="4"/>
    <s v="faith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n v="1481295099"/>
    <x v="1716"/>
    <n v="1477835499"/>
    <b v="0"/>
    <n v="3"/>
    <b v="0"/>
    <n v="13.333333333333334"/>
    <n v="50"/>
    <x v="4"/>
    <s v="faith"/>
    <s v="music/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1T04:00:00"/>
    <n v="1461211200"/>
    <x v="1717"/>
    <n v="1459467238"/>
    <b v="0"/>
    <n v="41"/>
    <b v="0"/>
    <n v="2.3405017921146953"/>
    <n v="34.024390243902438"/>
    <x v="4"/>
    <s v="faith"/>
    <s v="music/faith"/>
  </r>
  <r>
    <n v="1718"/>
    <s v="The Prodigal Son"/>
    <s v="A melody for the galaxy."/>
    <n v="35000"/>
    <n v="75"/>
    <x v="2"/>
    <s v="US"/>
    <s v="USD"/>
    <d v="2016-05-14T04:59:00"/>
    <n v="1463201940"/>
    <x v="1718"/>
    <n v="1459435149"/>
    <b v="0"/>
    <n v="2"/>
    <b v="0"/>
    <n v="466.66666666666669"/>
    <n v="37.5"/>
    <x v="4"/>
    <s v="faith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n v="1410958191"/>
    <x v="1719"/>
    <n v="1408366191"/>
    <b v="0"/>
    <n v="3"/>
    <b v="0"/>
    <n v="114.28571428571429"/>
    <n v="11.666666666666666"/>
    <x v="4"/>
    <s v="faith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n v="1415562471"/>
    <x v="1720"/>
    <n v="1412966871"/>
    <b v="0"/>
    <n v="8"/>
    <b v="0"/>
    <n v="17.777777777777779"/>
    <n v="28.125"/>
    <x v="4"/>
    <s v="faith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n v="1449831863"/>
    <x v="1721"/>
    <n v="1447239863"/>
    <b v="0"/>
    <n v="0"/>
    <b v="0"/>
    <e v="#DIV/0!"/>
    <e v="#DIV/0!"/>
    <x v="4"/>
    <s v="faith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n v="1459642200"/>
    <x v="1722"/>
    <n v="1456441429"/>
    <b v="0"/>
    <n v="1"/>
    <b v="0"/>
    <n v="2880"/>
    <n v="1"/>
    <x v="4"/>
    <s v="faith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n v="1435730400"/>
    <x v="1723"/>
    <n v="1430855315"/>
    <b v="0"/>
    <n v="3"/>
    <b v="0"/>
    <n v="15.384615384615385"/>
    <n v="216.66666666666666"/>
    <x v="4"/>
    <s v="faith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n v="1414707762"/>
    <x v="1724"/>
    <n v="1412115762"/>
    <b v="0"/>
    <n v="4"/>
    <b v="0"/>
    <n v="171.42857142857142"/>
    <n v="8.75"/>
    <x v="4"/>
    <s v="faith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n v="1408922049"/>
    <x v="1725"/>
    <n v="1406330049"/>
    <b v="0"/>
    <n v="9"/>
    <b v="0"/>
    <n v="9.8214285714285712"/>
    <n v="62.222222222222221"/>
    <x v="4"/>
    <s v="faith"/>
    <s v="music/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22:04:24"/>
    <n v="1403906664"/>
    <x v="1726"/>
    <n v="1401401064"/>
    <b v="0"/>
    <n v="16"/>
    <b v="0"/>
    <n v="2.9599271402550089"/>
    <n v="137.25"/>
    <x v="4"/>
    <s v="faith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n v="1428231600"/>
    <x v="1727"/>
    <n v="1423520177"/>
    <b v="0"/>
    <n v="1"/>
    <b v="0"/>
    <n v="3000"/>
    <n v="1"/>
    <x v="4"/>
    <s v="faith"/>
    <s v="music/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n v="1445439674"/>
    <x v="1728"/>
    <n v="1442847674"/>
    <b v="0"/>
    <n v="7"/>
    <b v="0"/>
    <n v="1.4619883040935673"/>
    <n v="122.14285714285714"/>
    <x v="4"/>
    <s v="faith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n v="1465521306"/>
    <x v="1729"/>
    <n v="1460337306"/>
    <b v="0"/>
    <n v="0"/>
    <b v="0"/>
    <e v="#DIV/0!"/>
    <e v="#DIV/0!"/>
    <x v="4"/>
    <s v="faith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n v="1445738783"/>
    <x v="1730"/>
    <n v="1443146783"/>
    <b v="0"/>
    <n v="0"/>
    <b v="0"/>
    <e v="#DIV/0!"/>
    <e v="#DIV/0!"/>
    <x v="4"/>
    <s v="faith"/>
    <s v="music/faith"/>
  </r>
  <r>
    <n v="1731"/>
    <s v="Sam Cox Band First Christian Tour"/>
    <s v="We are a Christin Worship band looking to midwest tour. God Bless!"/>
    <n v="1000"/>
    <n v="0"/>
    <x v="2"/>
    <s v="US"/>
    <s v="USD"/>
    <d v="2015-06-11T15:00:00"/>
    <n v="1434034800"/>
    <x v="1731"/>
    <n v="1432849552"/>
    <b v="0"/>
    <n v="0"/>
    <b v="0"/>
    <e v="#DIV/0!"/>
    <e v="#DIV/0!"/>
    <x v="4"/>
    <s v="faith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n v="1452920400"/>
    <x v="1732"/>
    <n v="1447777481"/>
    <b v="0"/>
    <n v="0"/>
    <b v="0"/>
    <e v="#DIV/0!"/>
    <e v="#DIV/0!"/>
    <x v="4"/>
    <s v="faith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n v="1473802200"/>
    <x v="1733"/>
    <n v="1472746374"/>
    <b v="0"/>
    <n v="0"/>
    <b v="0"/>
    <e v="#DIV/0!"/>
    <e v="#DIV/0!"/>
    <x v="4"/>
    <s v="faith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n v="1431046356"/>
    <x v="1734"/>
    <n v="1428454356"/>
    <b v="0"/>
    <n v="1"/>
    <b v="0"/>
    <n v="4500"/>
    <n v="1"/>
    <x v="4"/>
    <s v="faith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n v="1470598345"/>
    <x v="1735"/>
    <n v="1468006345"/>
    <b v="0"/>
    <n v="2"/>
    <b v="0"/>
    <n v="9.0909090909090917"/>
    <n v="55"/>
    <x v="4"/>
    <s v="faith"/>
    <s v="music/faith"/>
  </r>
  <r>
    <n v="1736"/>
    <s v="In His Presence"/>
    <s v="A unique meditative album reflecting on the life of Christ, inviting Him into your presence"/>
    <n v="3000"/>
    <n v="22"/>
    <x v="2"/>
    <s v="US"/>
    <s v="USD"/>
    <d v="2015-11-08T21:40:33"/>
    <n v="1447018833"/>
    <x v="1736"/>
    <n v="1444423233"/>
    <b v="0"/>
    <n v="1"/>
    <b v="0"/>
    <n v="136.36363636363637"/>
    <n v="22"/>
    <x v="4"/>
    <s v="faith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n v="1437432392"/>
    <x v="1737"/>
    <n v="1434840392"/>
    <b v="0"/>
    <n v="15"/>
    <b v="0"/>
    <n v="4.7058823529411766"/>
    <n v="56.666666666666664"/>
    <x v="4"/>
    <s v="faith"/>
    <s v="music/faith"/>
  </r>
  <r>
    <n v="1738"/>
    <s v="The Flashing Lights"/>
    <s v="Music that inspires and gives hope for overcoming and change. And it is good music."/>
    <n v="5000"/>
    <n v="20"/>
    <x v="2"/>
    <s v="US"/>
    <s v="USD"/>
    <d v="2014-10-02T20:59:02"/>
    <n v="1412283542"/>
    <x v="1738"/>
    <n v="1409691542"/>
    <b v="0"/>
    <n v="1"/>
    <b v="0"/>
    <n v="250"/>
    <n v="20"/>
    <x v="4"/>
    <s v="faith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n v="1462391932"/>
    <x v="1739"/>
    <n v="1457297932"/>
    <b v="0"/>
    <n v="1"/>
    <b v="0"/>
    <n v="1000"/>
    <n v="1"/>
    <x v="4"/>
    <s v="faith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n v="1437075422"/>
    <x v="1740"/>
    <n v="1434483422"/>
    <b v="0"/>
    <n v="0"/>
    <b v="0"/>
    <e v="#DIV/0!"/>
    <e v="#DIV/0!"/>
    <x v="4"/>
    <s v="faith"/>
    <s v="music/faith"/>
  </r>
  <r>
    <n v="1741"/>
    <s v="Caught off Guard"/>
    <s v="A photo journal documenting my experiences and travels across New Zealand"/>
    <n v="1200"/>
    <n v="1330"/>
    <x v="0"/>
    <s v="GB"/>
    <s v="GBP"/>
    <d v="2015-06-10T15:04:31"/>
    <n v="1433948671"/>
    <x v="1741"/>
    <n v="1430060671"/>
    <b v="0"/>
    <n v="52"/>
    <b v="1"/>
    <n v="0.90225563909774431"/>
    <n v="25.576923076923077"/>
    <x v="8"/>
    <s v="photobooks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n v="1483822800"/>
    <x v="1742"/>
    <n v="1481058170"/>
    <b v="0"/>
    <n v="34"/>
    <b v="1"/>
    <n v="0.91954022988505746"/>
    <n v="63.970588235294116"/>
    <x v="8"/>
    <s v="photobooks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n v="1472270340"/>
    <x v="1743"/>
    <n v="1470348775"/>
    <b v="0"/>
    <n v="67"/>
    <b v="1"/>
    <n v="0.99585062240663902"/>
    <n v="89.925373134328353"/>
    <x v="8"/>
    <s v="photobooks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n v="1425821477"/>
    <x v="1744"/>
    <n v="1421937077"/>
    <b v="0"/>
    <n v="70"/>
    <b v="1"/>
    <n v="0.84420567920184186"/>
    <n v="93.071428571428569"/>
    <x v="8"/>
    <s v="photobooks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n v="1482372000"/>
    <x v="1745"/>
    <n v="1479276838"/>
    <b v="0"/>
    <n v="89"/>
    <b v="1"/>
    <n v="0.87708307229670468"/>
    <n v="89.674157303370791"/>
    <x v="8"/>
    <s v="photobooks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n v="1479952800"/>
    <x v="1746"/>
    <n v="1477368867"/>
    <b v="0"/>
    <n v="107"/>
    <b v="1"/>
    <n v="0.67521944632005404"/>
    <n v="207.61682242990653"/>
    <x v="8"/>
    <s v="photobooks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n v="1447426800"/>
    <x v="1747"/>
    <n v="1444904830"/>
    <b v="0"/>
    <n v="159"/>
    <b v="1"/>
    <n v="0.95278424730044464"/>
    <n v="59.408805031446541"/>
    <x v="8"/>
    <s v="photobooks"/>
    <s v="photography/photobooks"/>
  </r>
  <r>
    <n v="1748"/>
    <s v="So It Is: Vancouver"/>
    <s v="Telling the story of the city through remarkable people who live in Vancouver today."/>
    <n v="50000"/>
    <n v="64974"/>
    <x v="0"/>
    <s v="CA"/>
    <s v="CAD"/>
    <d v="2015-09-02T22:49:03"/>
    <n v="1441234143"/>
    <x v="1748"/>
    <n v="1438642143"/>
    <b v="0"/>
    <n v="181"/>
    <b v="1"/>
    <n v="0.76953858466463509"/>
    <n v="358.97237569060775"/>
    <x v="8"/>
    <s v="photobooks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n v="1488394800"/>
    <x v="1749"/>
    <n v="1485213921"/>
    <b v="0"/>
    <n v="131"/>
    <b v="1"/>
    <n v="0.8097981547882841"/>
    <n v="94.736641221374043"/>
    <x v="8"/>
    <s v="photobooks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n v="1461096304"/>
    <x v="1750"/>
    <n v="1458936304"/>
    <b v="0"/>
    <n v="125"/>
    <b v="1"/>
    <n v="0.49598254141454223"/>
    <n v="80.647999999999996"/>
    <x v="8"/>
    <s v="photobooks"/>
    <s v="photography/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7:45:23"/>
    <n v="1426787123"/>
    <x v="1751"/>
    <n v="1424198723"/>
    <b v="0"/>
    <n v="61"/>
    <b v="1"/>
    <n v="0.97181729834791064"/>
    <n v="168.68852459016392"/>
    <x v="8"/>
    <s v="photobooks"/>
    <s v="photography/photobooks"/>
  </r>
  <r>
    <n v="1752"/>
    <s v="Adfectus Book"/>
    <s v="A little book of calm, in picture form, that will soothe the soul and un-furrow the brow."/>
    <n v="1200"/>
    <n v="3122"/>
    <x v="0"/>
    <s v="GB"/>
    <s v="GBP"/>
    <d v="2016-10-14T06:04:42"/>
    <n v="1476425082"/>
    <x v="1752"/>
    <n v="1473833082"/>
    <b v="0"/>
    <n v="90"/>
    <b v="1"/>
    <n v="0.38436899423446508"/>
    <n v="34.68888888888889"/>
    <x v="8"/>
    <s v="photobooks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n v="1458579568"/>
    <x v="1753"/>
    <n v="1455991168"/>
    <b v="0"/>
    <n v="35"/>
    <b v="1"/>
    <n v="0.92592592592592593"/>
    <n v="462.85714285714283"/>
    <x v="8"/>
    <s v="photobooks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n v="1428091353"/>
    <x v="1754"/>
    <n v="1425502953"/>
    <b v="0"/>
    <n v="90"/>
    <b v="1"/>
    <n v="0.90473656200106445"/>
    <n v="104.38888888888889"/>
    <x v="8"/>
    <s v="photobooks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n v="1444071361"/>
    <x v="1755"/>
    <n v="1441479361"/>
    <b v="0"/>
    <n v="4"/>
    <b v="1"/>
    <n v="0.83333333333333337"/>
    <n v="7.5"/>
    <x v="8"/>
    <s v="photobooks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n v="1472443269"/>
    <x v="1756"/>
    <n v="1468987269"/>
    <b v="0"/>
    <n v="120"/>
    <b v="1"/>
    <n v="0.97248744607115067"/>
    <n v="47.13"/>
    <x v="8"/>
    <s v="photobooks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n v="1485631740"/>
    <x v="1757"/>
    <n v="1483041083"/>
    <b v="0"/>
    <n v="14"/>
    <b v="1"/>
    <n v="0.86206896551724133"/>
    <n v="414.28571428571428"/>
    <x v="8"/>
    <s v="photobooks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n v="1468536992"/>
    <x v="1758"/>
    <n v="1463352992"/>
    <b v="0"/>
    <n v="27"/>
    <b v="1"/>
    <n v="0.87183958151700092"/>
    <n v="42.481481481481481"/>
    <x v="8"/>
    <s v="photobooks"/>
    <s v="photography/photobooks"/>
  </r>
  <r>
    <n v="1759"/>
    <s v="Death Valley"/>
    <s v="Death Valley will be the first photo book of Andi State"/>
    <n v="5000"/>
    <n v="5330"/>
    <x v="0"/>
    <s v="US"/>
    <s v="USD"/>
    <d v="2015-03-25T18:53:49"/>
    <n v="1427309629"/>
    <x v="1759"/>
    <n v="1425585229"/>
    <b v="0"/>
    <n v="49"/>
    <b v="1"/>
    <n v="0.93808630393996251"/>
    <n v="108.77551020408163"/>
    <x v="8"/>
    <s v="photobooks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n v="1456416513"/>
    <x v="1760"/>
    <n v="1454688513"/>
    <b v="0"/>
    <n v="102"/>
    <b v="1"/>
    <n v="0.60444874274661509"/>
    <n v="81.098039215686271"/>
    <x v="8"/>
    <s v="photobooks"/>
    <s v="photography/photobooks"/>
  </r>
  <r>
    <n v="1761"/>
    <s v="I Wanted To See Boobs"/>
    <s v="A hardcover photobook telling the naked truth of a young photographers journey."/>
    <n v="100"/>
    <n v="155"/>
    <x v="0"/>
    <s v="GB"/>
    <s v="GBP"/>
    <d v="2015-09-12T13:37:40"/>
    <n v="1442065060"/>
    <x v="1761"/>
    <n v="1437745060"/>
    <b v="0"/>
    <n v="3"/>
    <b v="1"/>
    <n v="0.64516129032258063"/>
    <n v="51.666666666666664"/>
    <x v="8"/>
    <s v="photobooks"/>
    <s v="photography/photobooks"/>
  </r>
  <r>
    <n v="1762"/>
    <s v="&quot;The Naked Pixel&quot; Ali Pakele"/>
    <s v="Project rewards $25 gets you 190+ digital images"/>
    <n v="100"/>
    <n v="885"/>
    <x v="0"/>
    <s v="US"/>
    <s v="USD"/>
    <d v="2016-03-11T23:34:05"/>
    <n v="1457739245"/>
    <x v="1762"/>
    <n v="1455147245"/>
    <b v="0"/>
    <n v="25"/>
    <b v="1"/>
    <n v="0.11299435028248588"/>
    <n v="35.4"/>
    <x v="8"/>
    <s v="photobooks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n v="1477255840"/>
    <x v="1763"/>
    <n v="1474663840"/>
    <b v="0"/>
    <n v="118"/>
    <b v="1"/>
    <n v="0.98127402077030013"/>
    <n v="103.63559322033899"/>
    <x v="8"/>
    <s v="photobooks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11:39:39"/>
    <n v="1407065979"/>
    <x v="1764"/>
    <n v="1404560379"/>
    <b v="1"/>
    <n v="39"/>
    <b v="0"/>
    <n v="5.1020408163265305"/>
    <n v="55.282051282051285"/>
    <x v="8"/>
    <s v="photobooks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n v="1407972712"/>
    <x v="1765"/>
    <n v="1405380712"/>
    <b v="1"/>
    <n v="103"/>
    <b v="0"/>
    <n v="1.6815811705957373"/>
    <n v="72.16970873786407"/>
    <x v="8"/>
    <s v="photobooks"/>
    <s v="photography/photobooks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20:38:08"/>
    <n v="1408999088"/>
    <x v="1766"/>
    <n v="1407184688"/>
    <b v="1"/>
    <n v="0"/>
    <b v="0"/>
    <e v="#DIV/0!"/>
    <e v="#DIV/0!"/>
    <x v="8"/>
    <s v="photobooks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n v="1407080884"/>
    <x v="1767"/>
    <n v="1404488884"/>
    <b v="1"/>
    <n v="39"/>
    <b v="0"/>
    <n v="2.1872265966754156"/>
    <n v="58.615384615384613"/>
    <x v="8"/>
    <s v="photobooks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n v="1411824444"/>
    <x v="1768"/>
    <n v="1406640444"/>
    <b v="1"/>
    <n v="15"/>
    <b v="0"/>
    <n v="26.737967914438503"/>
    <n v="12.466666666666667"/>
    <x v="8"/>
    <s v="photobooks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n v="1421177959"/>
    <x v="1769"/>
    <n v="1418585959"/>
    <b v="1"/>
    <n v="22"/>
    <b v="0"/>
    <n v="37.002775208140612"/>
    <n v="49.136363636363633"/>
    <x v="8"/>
    <s v="photobooks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n v="1413312194"/>
    <x v="1770"/>
    <n v="1410288194"/>
    <b v="1"/>
    <n v="92"/>
    <b v="0"/>
    <n v="1.7694641051567239"/>
    <n v="150.5"/>
    <x v="8"/>
    <s v="photobooks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n v="1414107040"/>
    <x v="1771"/>
    <n v="1411515040"/>
    <b v="1"/>
    <n v="25"/>
    <b v="0"/>
    <n v="4.6927374301675977"/>
    <n v="35.799999999999997"/>
    <x v="8"/>
    <s v="photobooks"/>
    <s v="photography/photobooks"/>
  </r>
  <r>
    <n v="1772"/>
    <s v="White Mountain"/>
    <s v="A photobook and a short documentary film telling the story of Holocaust in Northwestern Lithuania"/>
    <n v="5500"/>
    <n v="858"/>
    <x v="2"/>
    <s v="GB"/>
    <s v="GBP"/>
    <d v="2014-07-06T17:13:56"/>
    <n v="1404666836"/>
    <x v="1772"/>
    <n v="1399482836"/>
    <b v="1"/>
    <n v="19"/>
    <b v="0"/>
    <n v="6.4102564102564106"/>
    <n v="45.157894736842103"/>
    <x v="8"/>
    <s v="photobooks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n v="1421691298"/>
    <x v="1773"/>
    <n v="1417803298"/>
    <b v="1"/>
    <n v="19"/>
    <b v="0"/>
    <n v="15.982951518380395"/>
    <n v="98.78947368421052"/>
    <x v="8"/>
    <s v="photobooks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n v="1417273140"/>
    <x v="1774"/>
    <n v="1413609292"/>
    <b v="1"/>
    <n v="13"/>
    <b v="0"/>
    <n v="2.1777003484320558"/>
    <n v="88.307692307692307"/>
    <x v="8"/>
    <s v="photobooks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n v="1414193160"/>
    <x v="1775"/>
    <n v="1410305160"/>
    <b v="1"/>
    <n v="124"/>
    <b v="0"/>
    <n v="1.536062009641743"/>
    <n v="170.62903225806451"/>
    <x v="8"/>
    <s v="photobooks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n v="1414623471"/>
    <x v="1776"/>
    <n v="1411513071"/>
    <b v="1"/>
    <n v="4"/>
    <b v="0"/>
    <n v="14.925373134328359"/>
    <n v="83.75"/>
    <x v="8"/>
    <s v="photobooks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n v="1424421253"/>
    <x v="1777"/>
    <n v="1421829253"/>
    <b v="1"/>
    <n v="10"/>
    <b v="0"/>
    <n v="7.3732718894009217"/>
    <n v="65.099999999999994"/>
    <x v="8"/>
    <s v="photobooks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n v="1427485395"/>
    <x v="1778"/>
    <n v="1423600995"/>
    <b v="1"/>
    <n v="15"/>
    <b v="0"/>
    <n v="50.251256281407038"/>
    <n v="66.333333333333329"/>
    <x v="8"/>
    <s v="photobooks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n v="1472834180"/>
    <x v="1779"/>
    <n v="1470242180"/>
    <b v="1"/>
    <n v="38"/>
    <b v="0"/>
    <n v="2.7596588058203713"/>
    <n v="104.89473684210526"/>
    <x v="8"/>
    <s v="photobooks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n v="1467469510"/>
    <x v="1780"/>
    <n v="1462285510"/>
    <b v="1"/>
    <n v="152"/>
    <b v="0"/>
    <n v="2.5161452654533254"/>
    <n v="78.440789473684205"/>
    <x v="8"/>
    <s v="photobooks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n v="1473950945"/>
    <x v="1781"/>
    <n v="1471272545"/>
    <b v="1"/>
    <n v="24"/>
    <b v="0"/>
    <n v="3.881439661256175"/>
    <n v="59.041666666666664"/>
    <x v="8"/>
    <s v="photobooks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n v="1456062489"/>
    <x v="1782"/>
    <n v="1453211289"/>
    <b v="1"/>
    <n v="76"/>
    <b v="0"/>
    <n v="6.4551825894503869"/>
    <n v="71.34210526315789"/>
    <x v="8"/>
    <s v="photobooks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n v="1432248478"/>
    <x v="1783"/>
    <n v="1429656478"/>
    <b v="1"/>
    <n v="185"/>
    <b v="0"/>
    <n v="4.2207449614857024"/>
    <n v="51.227027027027027"/>
    <x v="8"/>
    <s v="photobooks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n v="1422674700"/>
    <x v="1784"/>
    <n v="1419954240"/>
    <b v="1"/>
    <n v="33"/>
    <b v="0"/>
    <n v="2.5150905432595572"/>
    <n v="60.242424242424242"/>
    <x v="8"/>
    <s v="photobooks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n v="1413417600"/>
    <x v="1785"/>
    <n v="1410750855"/>
    <b v="1"/>
    <n v="108"/>
    <b v="0"/>
    <n v="4.9453946012775605"/>
    <n v="44.935185185185183"/>
    <x v="8"/>
    <s v="photobooks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n v="1418649177"/>
    <x v="1786"/>
    <n v="1416057177"/>
    <b v="1"/>
    <n v="29"/>
    <b v="0"/>
    <n v="2.0994475138121547"/>
    <n v="31.206896551724139"/>
    <x v="8"/>
    <s v="photobooks"/>
    <s v="photography/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14:43:57"/>
    <n v="1428158637"/>
    <x v="1787"/>
    <n v="1425570237"/>
    <b v="1"/>
    <n v="24"/>
    <b v="0"/>
    <n v="6.5231572080887146"/>
    <n v="63.875"/>
    <x v="8"/>
    <s v="photobooks"/>
    <s v="photography/photobooks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22:45:42"/>
    <n v="1414795542"/>
    <x v="1788"/>
    <n v="1412203542"/>
    <b v="1"/>
    <n v="4"/>
    <b v="0"/>
    <n v="72.368421052631575"/>
    <n v="19"/>
    <x v="8"/>
    <s v="photobooks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n v="1421042403"/>
    <x v="1789"/>
    <n v="1415858403"/>
    <b v="1"/>
    <n v="4"/>
    <b v="0"/>
    <n v="200"/>
    <n v="10"/>
    <x v="8"/>
    <s v="photobooks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n v="1423152678"/>
    <x v="1790"/>
    <n v="1420560678"/>
    <b v="1"/>
    <n v="15"/>
    <b v="0"/>
    <n v="20.171149144254279"/>
    <n v="109.06666666666666"/>
    <x v="8"/>
    <s v="photobooks"/>
    <s v="photography/photobooks"/>
  </r>
  <r>
    <n v="1791"/>
    <s v="disCover: Napoli"/>
    <s v="For the love of street photography and the beauty of traditional cultures in southern Italy."/>
    <n v="3000"/>
    <n v="107"/>
    <x v="2"/>
    <s v="GB"/>
    <s v="GBP"/>
    <d v="2015-01-29T17:46:05"/>
    <n v="1422553565"/>
    <x v="1791"/>
    <n v="1417369565"/>
    <b v="1"/>
    <n v="4"/>
    <b v="0"/>
    <n v="28.037383177570092"/>
    <n v="26.75"/>
    <x v="8"/>
    <s v="photobooks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n v="1439189940"/>
    <x v="1792"/>
    <n v="1435970682"/>
    <b v="1"/>
    <n v="139"/>
    <b v="0"/>
    <n v="1.6360185851711275"/>
    <n v="109.93525179856115"/>
    <x v="8"/>
    <s v="photobooks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n v="1417127040"/>
    <x v="1793"/>
    <n v="1414531440"/>
    <b v="1"/>
    <n v="2"/>
    <b v="0"/>
    <n v="75"/>
    <n v="20"/>
    <x v="8"/>
    <s v="photobooks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n v="1423660422"/>
    <x v="1794"/>
    <n v="1420636422"/>
    <b v="1"/>
    <n v="18"/>
    <b v="0"/>
    <n v="9.0270812437311942"/>
    <n v="55.388888888888886"/>
    <x v="8"/>
    <s v="photobooks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n v="1476460800"/>
    <x v="1795"/>
    <n v="1473922541"/>
    <b v="1"/>
    <n v="81"/>
    <b v="0"/>
    <n v="2.5815969020837173"/>
    <n v="133.90123456790124"/>
    <x v="8"/>
    <s v="photobooks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n v="1469356366"/>
    <x v="1796"/>
    <n v="1464172366"/>
    <b v="1"/>
    <n v="86"/>
    <b v="0"/>
    <n v="4.5346062052505971"/>
    <n v="48.720930232558139"/>
    <x v="8"/>
    <s v="photobooks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n v="1481809189"/>
    <x v="1797"/>
    <n v="1479217189"/>
    <b v="1"/>
    <n v="140"/>
    <b v="0"/>
    <n v="1.4803849000740192"/>
    <n v="48.25"/>
    <x v="8"/>
    <s v="photobooks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n v="1454572233"/>
    <x v="1798"/>
    <n v="1449388233"/>
    <b v="1"/>
    <n v="37"/>
    <b v="0"/>
    <n v="7.3327222731439043"/>
    <n v="58.972972972972975"/>
    <x v="8"/>
    <s v="photobooks"/>
    <s v="photography/photobooks"/>
  </r>
  <r>
    <n v="1799"/>
    <s v="The UnDiscovered Image"/>
    <s v="The UnDiscovered Image, a monthly publication dedicated to photographers."/>
    <n v="4000"/>
    <n v="69.83"/>
    <x v="2"/>
    <s v="GB"/>
    <s v="GBP"/>
    <d v="2014-11-11T21:13:28"/>
    <n v="1415740408"/>
    <x v="1799"/>
    <n v="1414008808"/>
    <b v="1"/>
    <n v="6"/>
    <b v="0"/>
    <n v="57.281970499785196"/>
    <n v="11.638333333333334"/>
    <x v="8"/>
    <s v="photobooks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n v="1476109970"/>
    <x v="1800"/>
    <n v="1473517970"/>
    <b v="1"/>
    <n v="113"/>
    <b v="0"/>
    <n v="4.8900634249471455"/>
    <n v="83.716814159292042"/>
    <x v="8"/>
    <s v="photobooks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n v="1450181400"/>
    <x v="1801"/>
    <n v="1447429868"/>
    <b v="1"/>
    <n v="37"/>
    <b v="0"/>
    <n v="7.2186836518046711"/>
    <n v="63.648648648648646"/>
    <x v="8"/>
    <s v="photobooks"/>
    <s v="photography/photobooks"/>
  </r>
  <r>
    <n v="1802"/>
    <s v="Out Of The Dark"/>
    <s v="Inner Darkness turned into a photobook. Personal work i shot during my recovery...in Berlin."/>
    <n v="3500"/>
    <n v="1697"/>
    <x v="2"/>
    <s v="DE"/>
    <s v="EUR"/>
    <d v="2015-06-27T21:59:00"/>
    <n v="1435442340"/>
    <x v="1802"/>
    <n v="1433416830"/>
    <b v="1"/>
    <n v="18"/>
    <b v="0"/>
    <n v="2.0624631703005303"/>
    <n v="94.277777777777771"/>
    <x v="8"/>
    <s v="photobooks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n v="1423878182"/>
    <x v="1803"/>
    <n v="1421199782"/>
    <b v="1"/>
    <n v="75"/>
    <b v="0"/>
    <n v="3.2467532467532467"/>
    <n v="71.86666666666666"/>
    <x v="8"/>
    <s v="photobooks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n v="1447521404"/>
    <x v="1804"/>
    <n v="1444061804"/>
    <b v="1"/>
    <n v="52"/>
    <b v="0"/>
    <n v="2.8429933969185619"/>
    <n v="104.84615384615384"/>
    <x v="8"/>
    <s v="photobooks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n v="1443808800"/>
    <x v="1805"/>
    <n v="1441048658"/>
    <b v="1"/>
    <n v="122"/>
    <b v="0"/>
    <n v="2.7469173483091196"/>
    <n v="67.139344262295083"/>
    <x v="8"/>
    <s v="photobooks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n v="1412090349"/>
    <x v="1806"/>
    <n v="1409066349"/>
    <b v="1"/>
    <n v="8"/>
    <b v="0"/>
    <n v="33.840947546531304"/>
    <n v="73.875"/>
    <x v="8"/>
    <s v="photobooks"/>
    <s v="photography/photobooks"/>
  </r>
  <r>
    <n v="1807"/>
    <s v="Anywhere but Here"/>
    <s v="I want to explore alternative cultures and lifestyles in America."/>
    <n v="5000"/>
    <n v="553"/>
    <x v="2"/>
    <s v="US"/>
    <s v="USD"/>
    <d v="2014-09-28T01:38:33"/>
    <n v="1411868313"/>
    <x v="1807"/>
    <n v="1409276313"/>
    <b v="1"/>
    <n v="8"/>
    <b v="0"/>
    <n v="9.0415913200723335"/>
    <n v="69.125"/>
    <x v="8"/>
    <s v="photobooks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n v="1486830030"/>
    <x v="1808"/>
    <n v="1483806030"/>
    <b v="1"/>
    <n v="96"/>
    <b v="0"/>
    <n v="2.4150422632396067"/>
    <n v="120.77083333333333"/>
    <x v="8"/>
    <s v="photobooks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n v="1425246439"/>
    <x v="1809"/>
    <n v="1422222439"/>
    <b v="1"/>
    <n v="9"/>
    <b v="0"/>
    <n v="9.2105263157894743"/>
    <n v="42.222222222222221"/>
    <x v="8"/>
    <s v="photobooks"/>
    <s v="photography/photobooks"/>
  </r>
  <r>
    <n v="1810"/>
    <s v="Film Speed"/>
    <s v="Film Speed is a series of Zines focusing on architecture shot completely on 35 and 120mm film."/>
    <n v="450"/>
    <n v="15"/>
    <x v="2"/>
    <s v="US"/>
    <s v="USD"/>
    <d v="2014-08-21T21:50:26"/>
    <n v="1408657826"/>
    <x v="1810"/>
    <n v="1407621026"/>
    <b v="0"/>
    <n v="2"/>
    <b v="0"/>
    <n v="30"/>
    <n v="7.5"/>
    <x v="8"/>
    <s v="photobooks"/>
    <s v="photography/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4T04:00:00"/>
    <n v="1414123200"/>
    <x v="1811"/>
    <n v="1408962270"/>
    <b v="0"/>
    <n v="26"/>
    <b v="0"/>
    <n v="1350"/>
    <n v="1.5384615384615385"/>
    <x v="8"/>
    <s v="photobooks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n v="1467531536"/>
    <x v="1812"/>
    <n v="1464939536"/>
    <b v="0"/>
    <n v="23"/>
    <b v="0"/>
    <n v="7.5144508670520231"/>
    <n v="37.608695652173914"/>
    <x v="8"/>
    <s v="photobooks"/>
    <s v="photography/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21:20:12"/>
    <n v="1407532812"/>
    <x v="1813"/>
    <n v="1404940812"/>
    <b v="0"/>
    <n v="0"/>
    <b v="0"/>
    <e v="#DIV/0!"/>
    <e v="#DIV/0!"/>
    <x v="8"/>
    <s v="photobooks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n v="1425108736"/>
    <x v="1814"/>
    <n v="1422516736"/>
    <b v="0"/>
    <n v="140"/>
    <b v="0"/>
    <n v="2.0332090816672315"/>
    <n v="42.157142857142858"/>
    <x v="8"/>
    <s v="photobooks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n v="1435787137"/>
    <x v="1815"/>
    <n v="1434577537"/>
    <b v="0"/>
    <n v="0"/>
    <b v="0"/>
    <e v="#DIV/0!"/>
    <e v="#DIV/0!"/>
    <x v="8"/>
    <s v="photobooks"/>
    <s v="photography/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9:00:00"/>
    <n v="1469473200"/>
    <x v="1816"/>
    <n v="1467061303"/>
    <b v="0"/>
    <n v="6"/>
    <b v="0"/>
    <n v="49.115913555992144"/>
    <n v="84.833333333333329"/>
    <x v="8"/>
    <s v="photobooks"/>
    <s v="photography/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6:59:00"/>
    <n v="1485759540"/>
    <x v="1817"/>
    <n v="1480607607"/>
    <b v="0"/>
    <n v="100"/>
    <b v="0"/>
    <n v="1.9110308949994692"/>
    <n v="94.19"/>
    <x v="8"/>
    <s v="photobooks"/>
    <s v="photography/photobooks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3T04:37:30"/>
    <n v="1428035850"/>
    <x v="1818"/>
    <n v="1425447450"/>
    <b v="0"/>
    <n v="0"/>
    <b v="0"/>
    <e v="#DIV/0!"/>
    <e v="#DIV/0!"/>
    <x v="8"/>
    <s v="photobooks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n v="1406743396"/>
    <x v="1819"/>
    <n v="1404151396"/>
    <b v="0"/>
    <n v="4"/>
    <b v="0"/>
    <n v="48"/>
    <n v="6.25"/>
    <x v="8"/>
    <s v="photobooks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n v="1427850090"/>
    <x v="1820"/>
    <n v="1425261690"/>
    <b v="0"/>
    <n v="8"/>
    <b v="0"/>
    <n v="15.231400117164617"/>
    <n v="213.375"/>
    <x v="8"/>
    <s v="photobooks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7:39:27"/>
    <n v="1330760367"/>
    <x v="1821"/>
    <n v="1326872367"/>
    <b v="0"/>
    <n v="57"/>
    <b v="1"/>
    <n v="0.74134479946623177"/>
    <n v="59.162280701754383"/>
    <x v="4"/>
    <s v="rock"/>
    <s v="music/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n v="1391194860"/>
    <x v="1822"/>
    <n v="1388084862"/>
    <b v="0"/>
    <n v="11"/>
    <b v="1"/>
    <n v="1"/>
    <n v="27.272727272727273"/>
    <x v="4"/>
    <s v="rock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n v="1351095976"/>
    <x v="1823"/>
    <n v="1348503976"/>
    <b v="0"/>
    <n v="33"/>
    <b v="1"/>
    <n v="0.86313193588162762"/>
    <n v="24.575757575757574"/>
    <x v="4"/>
    <s v="rock"/>
    <s v="music/rock"/>
  </r>
  <r>
    <n v="1824"/>
    <s v="Tin Man's Broken Wisdom Fund"/>
    <s v="cd fund raiser"/>
    <n v="3000"/>
    <n v="3002"/>
    <x v="0"/>
    <s v="US"/>
    <s v="USD"/>
    <d v="2014-01-08T02:08:00"/>
    <n v="1389146880"/>
    <x v="1824"/>
    <n v="1387403967"/>
    <b v="0"/>
    <n v="40"/>
    <b v="1"/>
    <n v="0.99933377748167884"/>
    <n v="75.05"/>
    <x v="4"/>
    <s v="rock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n v="1373572903"/>
    <x v="1825"/>
    <n v="1371585703"/>
    <b v="0"/>
    <n v="50"/>
    <b v="1"/>
    <n v="0.95192765349833408"/>
    <n v="42.02"/>
    <x v="4"/>
    <s v="rock"/>
    <s v="music/rock"/>
  </r>
  <r>
    <n v="1826"/>
    <s v="BEAR GHOST! Professional Recording! Yay!"/>
    <s v="Hear your favorite Bear Ghost in eargasmic quality!"/>
    <n v="2000"/>
    <n v="2020"/>
    <x v="0"/>
    <s v="US"/>
    <s v="USD"/>
    <d v="2014-02-17T22:10:17"/>
    <n v="1392675017"/>
    <x v="1826"/>
    <n v="1390083017"/>
    <b v="0"/>
    <n v="38"/>
    <b v="1"/>
    <n v="0.99009900990099009"/>
    <n v="53.157894736842103"/>
    <x v="4"/>
    <s v="rock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n v="1299138561"/>
    <x v="1827"/>
    <n v="1294818561"/>
    <b v="0"/>
    <n v="96"/>
    <b v="1"/>
    <n v="0.99341860176331798"/>
    <n v="83.885416666666671"/>
    <x v="4"/>
    <s v="rock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n v="1399672800"/>
    <x v="1828"/>
    <n v="1396906530"/>
    <b v="0"/>
    <n v="48"/>
    <b v="1"/>
    <n v="0.99840255591054317"/>
    <n v="417.33333333333331"/>
    <x v="4"/>
    <s v="rock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n v="1295647200"/>
    <x v="1829"/>
    <n v="1291428371"/>
    <b v="0"/>
    <n v="33"/>
    <b v="1"/>
    <n v="0.59994000599940001"/>
    <n v="75.765151515151516"/>
    <x v="4"/>
    <s v="rock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n v="1393259107"/>
    <x v="1830"/>
    <n v="1390667107"/>
    <b v="0"/>
    <n v="226"/>
    <b v="1"/>
    <n v="0.98489822718319109"/>
    <n v="67.389380530973455"/>
    <x v="4"/>
    <s v="rock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n v="1336866863"/>
    <x v="1831"/>
    <n v="1335570863"/>
    <b v="0"/>
    <n v="14"/>
    <b v="1"/>
    <n v="0.970873786407767"/>
    <n v="73.571428571428569"/>
    <x v="4"/>
    <s v="rock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n v="1299243427"/>
    <x v="1832"/>
    <n v="1296651427"/>
    <b v="0"/>
    <n v="20"/>
    <b v="1"/>
    <n v="0.7"/>
    <n v="25"/>
    <x v="4"/>
    <s v="rock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n v="1362211140"/>
    <x v="1833"/>
    <n v="1359421403"/>
    <b v="0"/>
    <n v="25"/>
    <b v="1"/>
    <n v="0.38095238095238093"/>
    <n v="42"/>
    <x v="4"/>
    <s v="rock"/>
    <s v="music/rock"/>
  </r>
  <r>
    <n v="1834"/>
    <s v="TDJ - All Part of the Plan EP/Tour"/>
    <s v="Help us fund our first tour and promote our new EP!"/>
    <n v="10000"/>
    <n v="11805"/>
    <x v="0"/>
    <s v="US"/>
    <s v="USD"/>
    <d v="2015-01-24T23:08:15"/>
    <n v="1422140895"/>
    <x v="1834"/>
    <n v="1418684895"/>
    <b v="0"/>
    <n v="90"/>
    <b v="1"/>
    <n v="0.84709868699703517"/>
    <n v="131.16666666666666"/>
    <x v="4"/>
    <s v="rock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n v="1459439471"/>
    <x v="1835"/>
    <n v="1456851071"/>
    <b v="0"/>
    <n v="11"/>
    <b v="1"/>
    <n v="0.96153846153846156"/>
    <n v="47.272727272727273"/>
    <x v="4"/>
    <s v="rock"/>
    <s v="music/rock"/>
  </r>
  <r>
    <n v="1836"/>
    <s v="KICKSTART OUR &lt;+3"/>
    <s v="Help fund our 2013 Sound &amp; Lighting Touring rig!"/>
    <n v="5000"/>
    <n v="10017"/>
    <x v="0"/>
    <s v="US"/>
    <s v="USD"/>
    <d v="2013-02-17T19:25:29"/>
    <n v="1361129129"/>
    <x v="1836"/>
    <n v="1359660329"/>
    <b v="0"/>
    <n v="55"/>
    <b v="1"/>
    <n v="0.49915144254766897"/>
    <n v="182.12727272727273"/>
    <x v="4"/>
    <s v="rock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n v="1332029335"/>
    <x v="1837"/>
    <n v="1326848935"/>
    <b v="0"/>
    <n v="30"/>
    <b v="1"/>
    <n v="0.32590983161325365"/>
    <n v="61.366666666666667"/>
    <x v="4"/>
    <s v="rock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n v="1317438000"/>
    <x v="1838"/>
    <n v="1314989557"/>
    <b v="0"/>
    <n v="28"/>
    <b v="1"/>
    <n v="0.99851221679697255"/>
    <n v="35.767499999999998"/>
    <x v="4"/>
    <s v="rock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n v="1475342382"/>
    <x v="1839"/>
    <n v="1472750382"/>
    <b v="0"/>
    <n v="45"/>
    <b v="1"/>
    <n v="0.48709206039941549"/>
    <n v="45.62222222222222"/>
    <x v="4"/>
    <s v="rock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n v="1367902740"/>
    <x v="1840"/>
    <n v="1366251510"/>
    <b v="0"/>
    <n v="13"/>
    <b v="1"/>
    <n v="0.91836734693877553"/>
    <n v="75.384615384615387"/>
    <x v="4"/>
    <s v="rock"/>
    <s v="music/rock"/>
  </r>
  <r>
    <n v="1841"/>
    <s v="Hydra Effect Debut EP"/>
    <s v="Hard Rock with a Positive Message. Help us fund, release and promote our debut EP!"/>
    <n v="2000"/>
    <n v="2035"/>
    <x v="0"/>
    <s v="US"/>
    <s v="USD"/>
    <d v="2014-05-20T04:59:00"/>
    <n v="1400561940"/>
    <x v="1841"/>
    <n v="1397679445"/>
    <b v="0"/>
    <n v="40"/>
    <b v="1"/>
    <n v="0.98280098280098283"/>
    <n v="50.875"/>
    <x v="4"/>
    <s v="rock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n v="1425275940"/>
    <x v="1842"/>
    <n v="1422371381"/>
    <b v="0"/>
    <n v="21"/>
    <b v="1"/>
    <n v="0.79840319361277445"/>
    <n v="119.28571428571429"/>
    <x v="4"/>
    <s v="rock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n v="1298245954"/>
    <x v="1843"/>
    <n v="1295653954"/>
    <b v="0"/>
    <n v="134"/>
    <b v="1"/>
    <n v="0.80641194263830562"/>
    <n v="92.541865671641801"/>
    <x v="4"/>
    <s v="rock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n v="1307761200"/>
    <x v="1844"/>
    <n v="1304464914"/>
    <b v="0"/>
    <n v="20"/>
    <b v="1"/>
    <n v="0.98619329388560162"/>
    <n v="76.05"/>
    <x v="4"/>
    <s v="rock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n v="1466139300"/>
    <x v="1845"/>
    <n v="1464854398"/>
    <b v="0"/>
    <n v="19"/>
    <b v="1"/>
    <n v="1"/>
    <n v="52.631578947368418"/>
    <x v="4"/>
    <s v="rock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n v="1355585777"/>
    <x v="1846"/>
    <n v="1352993777"/>
    <b v="0"/>
    <n v="209"/>
    <b v="1"/>
    <n v="0.72502295906037029"/>
    <n v="98.990430622009569"/>
    <x v="4"/>
    <s v="rock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n v="1429594832"/>
    <x v="1847"/>
    <n v="1427780432"/>
    <b v="0"/>
    <n v="38"/>
    <b v="1"/>
    <n v="0.82726671078755787"/>
    <n v="79.526315789473685"/>
    <x v="4"/>
    <s v="rock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n v="1312095540"/>
    <x v="1848"/>
    <n v="1306608888"/>
    <b v="0"/>
    <n v="24"/>
    <b v="1"/>
    <n v="0.93138776777398324"/>
    <n v="134.20833333333334"/>
    <x v="4"/>
    <s v="rock"/>
    <s v="music/rock"/>
  </r>
  <r>
    <n v="1849"/>
    <s v="Release the Skyline Album"/>
    <s v="Release the Skylines is a small, local Cleveland metal band looking to record an album."/>
    <n v="300"/>
    <n v="301"/>
    <x v="0"/>
    <s v="US"/>
    <s v="USD"/>
    <d v="2012-10-17T20:17:39"/>
    <n v="1350505059"/>
    <x v="1849"/>
    <n v="1347913059"/>
    <b v="0"/>
    <n v="8"/>
    <b v="1"/>
    <n v="0.99667774086378735"/>
    <n v="37.625"/>
    <x v="4"/>
    <s v="rock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n v="1405033300"/>
    <x v="1850"/>
    <n v="1402441300"/>
    <b v="0"/>
    <n v="179"/>
    <b v="1"/>
    <n v="0.98500601948123012"/>
    <n v="51.044692737430168"/>
    <x v="4"/>
    <s v="rock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n v="1406509200"/>
    <x v="1851"/>
    <n v="1404769538"/>
    <b v="0"/>
    <n v="26"/>
    <b v="1"/>
    <n v="0.99923136049192929"/>
    <n v="50.03846153846154"/>
    <x v="4"/>
    <s v="rock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n v="1429920000"/>
    <x v="1852"/>
    <n v="1426703452"/>
    <b v="0"/>
    <n v="131"/>
    <b v="1"/>
    <n v="0.85494442861214026"/>
    <n v="133.93129770992365"/>
    <x v="4"/>
    <s v="rock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n v="1352860017"/>
    <x v="1853"/>
    <n v="1348536417"/>
    <b v="0"/>
    <n v="14"/>
    <b v="1"/>
    <n v="0.98159509202453987"/>
    <n v="58.214285714285715"/>
    <x v="4"/>
    <s v="rock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n v="1369355437"/>
    <x v="1854"/>
    <n v="1366763437"/>
    <b v="0"/>
    <n v="174"/>
    <b v="1"/>
    <n v="0.97920495086023163"/>
    <n v="88.037643678160919"/>
    <x v="4"/>
    <s v="rock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n v="1389012940"/>
    <x v="1855"/>
    <n v="1385124940"/>
    <b v="0"/>
    <n v="191"/>
    <b v="1"/>
    <n v="0.64910208780904677"/>
    <n v="70.576753926701571"/>
    <x v="4"/>
    <s v="rock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n v="1405715472"/>
    <x v="1856"/>
    <n v="1403901072"/>
    <b v="0"/>
    <n v="38"/>
    <b v="1"/>
    <n v="0.98765432098765427"/>
    <n v="53.289473684210527"/>
    <x v="4"/>
    <s v="rock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n v="1410546413"/>
    <x v="1857"/>
    <n v="1407954413"/>
    <b v="0"/>
    <n v="22"/>
    <b v="1"/>
    <n v="1"/>
    <n v="136.36363636363637"/>
    <x v="4"/>
    <s v="rock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n v="1324014521"/>
    <x v="1858"/>
    <n v="1318826921"/>
    <b v="0"/>
    <n v="149"/>
    <b v="1"/>
    <n v="0.91955706730888598"/>
    <n v="40.547315436241611"/>
    <x v="4"/>
    <s v="rock"/>
    <s v="music/rock"/>
  </r>
  <r>
    <n v="1859"/>
    <s v="Queen Kwong Tour to London and Paris"/>
    <s v="Queen Kwong is going ON TOUR to London and Paris!"/>
    <n v="3000"/>
    <n v="3955"/>
    <x v="0"/>
    <s v="US"/>
    <s v="USD"/>
    <d v="2011-09-22T18:28:49"/>
    <n v="1316716129"/>
    <x v="1859"/>
    <n v="1314124129"/>
    <b v="0"/>
    <n v="56"/>
    <b v="1"/>
    <n v="0.75853350189633373"/>
    <n v="70.625"/>
    <x v="4"/>
    <s v="rock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n v="1391706084"/>
    <x v="1860"/>
    <n v="1389891684"/>
    <b v="0"/>
    <n v="19"/>
    <b v="1"/>
    <n v="0.7492507492507493"/>
    <n v="52.684210526315788"/>
    <x v="4"/>
    <s v="rock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n v="1422256341"/>
    <x v="1861"/>
    <n v="1419664341"/>
    <b v="0"/>
    <n v="0"/>
    <b v="0"/>
    <e v="#DIV/0!"/>
    <e v="#DIV/0!"/>
    <x v="6"/>
    <s v="mobile games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n v="1488958200"/>
    <x v="1862"/>
    <n v="1484912974"/>
    <b v="0"/>
    <n v="16"/>
    <b v="0"/>
    <n v="12.371134020618557"/>
    <n v="90.9375"/>
    <x v="6"/>
    <s v="mobile games"/>
    <s v="games/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9:08:05"/>
    <n v="1402600085"/>
    <x v="1863"/>
    <n v="1400008085"/>
    <b v="0"/>
    <n v="2"/>
    <b v="0"/>
    <n v="250"/>
    <n v="5"/>
    <x v="6"/>
    <s v="mobile games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n v="1399223500"/>
    <x v="1864"/>
    <n v="1396631500"/>
    <b v="0"/>
    <n v="48"/>
    <b v="0"/>
    <n v="2.3314203730272598"/>
    <n v="58.083333333333336"/>
    <x v="6"/>
    <s v="mobile games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n v="1478425747"/>
    <x v="1865"/>
    <n v="1475398147"/>
    <b v="0"/>
    <n v="2"/>
    <b v="0"/>
    <n v="27500"/>
    <n v="2"/>
    <x v="6"/>
    <s v="mobile games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n v="1488340800"/>
    <x v="1866"/>
    <n v="1483768497"/>
    <b v="0"/>
    <n v="2"/>
    <b v="0"/>
    <n v="200"/>
    <n v="62.5"/>
    <x v="6"/>
    <s v="mobile games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n v="1478383912"/>
    <x v="1867"/>
    <n v="1475791912"/>
    <b v="0"/>
    <n v="1"/>
    <b v="0"/>
    <n v="2000"/>
    <n v="10"/>
    <x v="6"/>
    <s v="mobile games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n v="1450166340"/>
    <x v="1868"/>
    <n v="1448044925"/>
    <b v="0"/>
    <n v="17"/>
    <b v="0"/>
    <n v="20.542317173377157"/>
    <n v="71.588235294117652"/>
    <x v="6"/>
    <s v="mobile games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n v="1483488249"/>
    <x v="1869"/>
    <n v="1480896249"/>
    <b v="0"/>
    <n v="0"/>
    <b v="0"/>
    <e v="#DIV/0!"/>
    <e v="#DIV/0!"/>
    <x v="6"/>
    <s v="mobile games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n v="1454213820"/>
    <x v="1870"/>
    <n v="1451723535"/>
    <b v="0"/>
    <n v="11"/>
    <b v="0"/>
    <n v="9.6952908587257625"/>
    <n v="32.81818181818182"/>
    <x v="6"/>
    <s v="mobile games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n v="1416512901"/>
    <x v="1871"/>
    <n v="1413053301"/>
    <b v="0"/>
    <n v="95"/>
    <b v="0"/>
    <n v="1.3930561508786969"/>
    <n v="49.11578947368421"/>
    <x v="6"/>
    <s v="mobile games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n v="1435633602"/>
    <x v="1872"/>
    <n v="1433041602"/>
    <b v="0"/>
    <n v="13"/>
    <b v="0"/>
    <n v="94.339622641509436"/>
    <n v="16.307692307692307"/>
    <x v="6"/>
    <s v="mobile games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n v="1436373900"/>
    <x v="1873"/>
    <n v="1433861210"/>
    <b v="0"/>
    <n v="2"/>
    <b v="0"/>
    <n v="222.22222222222223"/>
    <n v="18"/>
    <x v="6"/>
    <s v="mobile games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n v="1467155733"/>
    <x v="1874"/>
    <n v="1465427733"/>
    <b v="0"/>
    <n v="2"/>
    <b v="0"/>
    <n v="6153.8461538461543"/>
    <n v="13"/>
    <x v="6"/>
    <s v="mobile games"/>
    <s v="games/mobile games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21:35:08"/>
    <n v="1470519308"/>
    <x v="1875"/>
    <n v="1465335308"/>
    <b v="0"/>
    <n v="3"/>
    <b v="0"/>
    <n v="196.07843137254903"/>
    <n v="17"/>
    <x v="6"/>
    <s v="mobile games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n v="1402901405"/>
    <x v="1876"/>
    <n v="1400309405"/>
    <b v="0"/>
    <n v="0"/>
    <b v="0"/>
    <e v="#DIV/0!"/>
    <e v="#DIV/0!"/>
    <x v="6"/>
    <s v="mobile games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n v="1425170525"/>
    <x v="1877"/>
    <n v="1422664925"/>
    <b v="0"/>
    <n v="0"/>
    <b v="0"/>
    <e v="#DIV/0!"/>
    <e v="#DIV/0!"/>
    <x v="6"/>
    <s v="mobile games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n v="1402618355"/>
    <x v="1878"/>
    <n v="1400026355"/>
    <b v="0"/>
    <n v="0"/>
    <b v="0"/>
    <e v="#DIV/0!"/>
    <e v="#DIV/0!"/>
    <x v="6"/>
    <s v="mobile games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n v="1457966129"/>
    <x v="1879"/>
    <n v="1455377729"/>
    <b v="0"/>
    <n v="2"/>
    <b v="0"/>
    <n v="833.33333333333337"/>
    <n v="3"/>
    <x v="6"/>
    <s v="mobile games"/>
    <s v="games/mobile games"/>
  </r>
  <r>
    <n v="1880"/>
    <s v="Sim Betting Football"/>
    <s v="Sim Betting Football is the only football (soccer) betting simulation  game."/>
    <n v="5000"/>
    <n v="1004"/>
    <x v="2"/>
    <s v="GB"/>
    <s v="GBP"/>
    <d v="2016-03-30T12:36:20"/>
    <n v="1459341380"/>
    <x v="1880"/>
    <n v="1456839380"/>
    <b v="0"/>
    <n v="24"/>
    <b v="0"/>
    <n v="4.9800796812749004"/>
    <n v="41.833333333333336"/>
    <x v="6"/>
    <s v="mobile games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10T02:39:49"/>
    <n v="1425955189"/>
    <x v="1881"/>
    <n v="1423366789"/>
    <b v="0"/>
    <n v="70"/>
    <b v="1"/>
    <n v="0.57909076958267824"/>
    <n v="49.338428571428572"/>
    <x v="4"/>
    <s v="indie rock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n v="1341964080"/>
    <x v="1882"/>
    <n v="1339109212"/>
    <b v="0"/>
    <n v="81"/>
    <b v="1"/>
    <n v="0.99112426035502954"/>
    <n v="41.728395061728392"/>
    <x v="4"/>
    <s v="indie rock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n v="1333921508"/>
    <x v="1883"/>
    <n v="1331333108"/>
    <b v="0"/>
    <n v="32"/>
    <b v="1"/>
    <n v="0.95415472779369626"/>
    <n v="32.71875"/>
    <x v="4"/>
    <s v="indie rock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n v="1354017600"/>
    <x v="1884"/>
    <n v="1350967535"/>
    <b v="0"/>
    <n v="26"/>
    <b v="1"/>
    <n v="0.74019245003700962"/>
    <n v="51.96153846153846"/>
    <x v="4"/>
    <s v="indie rock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n v="1344636000"/>
    <x v="1885"/>
    <n v="1341800110"/>
    <b v="0"/>
    <n v="105"/>
    <b v="1"/>
    <n v="0.85963923337091319"/>
    <n v="50.685714285714283"/>
    <x v="4"/>
    <s v="indie rock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n v="1415832338"/>
    <x v="1886"/>
    <n v="1413236738"/>
    <b v="0"/>
    <n v="29"/>
    <b v="1"/>
    <n v="0.97959183673469385"/>
    <n v="42.241379310344826"/>
    <x v="4"/>
    <s v="indie rock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n v="1449178200"/>
    <x v="1887"/>
    <n v="1447614732"/>
    <b v="0"/>
    <n v="8"/>
    <b v="1"/>
    <n v="0.8995502248875562"/>
    <n v="416.875"/>
    <x v="4"/>
    <s v="indie rock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n v="1275368340"/>
    <x v="1888"/>
    <n v="1272692732"/>
    <b v="0"/>
    <n v="89"/>
    <b v="1"/>
    <n v="0.60211946050096343"/>
    <n v="46.651685393258425"/>
    <x v="4"/>
    <s v="indie rock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n v="1363024946"/>
    <x v="1889"/>
    <n v="1359140546"/>
    <b v="0"/>
    <n v="44"/>
    <b v="1"/>
    <n v="0.93808630393996251"/>
    <n v="48.454545454545453"/>
    <x v="4"/>
    <s v="indie rock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n v="1355597528"/>
    <x v="1890"/>
    <n v="1353005528"/>
    <b v="0"/>
    <n v="246"/>
    <b v="1"/>
    <n v="0.6916374689987913"/>
    <n v="70.5289837398374"/>
    <x v="4"/>
    <s v="indie rock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n v="1279778400"/>
    <x v="1891"/>
    <n v="1275851354"/>
    <b v="0"/>
    <n v="120"/>
    <b v="1"/>
    <n v="0.94741828517290383"/>
    <n v="87.958333333333329"/>
    <x v="4"/>
    <s v="indie rock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n v="1307459881"/>
    <x v="1892"/>
    <n v="1304867881"/>
    <b v="0"/>
    <n v="26"/>
    <b v="1"/>
    <n v="0.7320644216691069"/>
    <n v="26.26923076923077"/>
    <x v="4"/>
    <s v="indie rock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n v="1302926340"/>
    <x v="1893"/>
    <n v="1301524585"/>
    <b v="0"/>
    <n v="45"/>
    <b v="1"/>
    <n v="0.96153846153846156"/>
    <n v="57.777777777777779"/>
    <x v="4"/>
    <s v="indie rock"/>
    <s v="music/indie rock"/>
  </r>
  <r>
    <n v="1894"/>
    <s v="Help me release my first 3 song EP!!"/>
    <s v="Im trying to raise $1000 for a 3 song EP in a studio!"/>
    <n v="1000"/>
    <n v="1145"/>
    <x v="0"/>
    <s v="US"/>
    <s v="USD"/>
    <d v="2012-02-12T21:43:03"/>
    <n v="1329082983"/>
    <x v="1894"/>
    <n v="1326404583"/>
    <b v="0"/>
    <n v="20"/>
    <b v="1"/>
    <n v="0.8733624454148472"/>
    <n v="57.25"/>
    <x v="4"/>
    <s v="indie rock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n v="1445363722"/>
    <x v="1895"/>
    <n v="1442771722"/>
    <b v="0"/>
    <n v="47"/>
    <b v="1"/>
    <n v="0.98309492847854352"/>
    <n v="196.34042553191489"/>
    <x v="4"/>
    <s v="indie rock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n v="1334250165"/>
    <x v="1896"/>
    <n v="1331658165"/>
    <b v="0"/>
    <n v="13"/>
    <b v="1"/>
    <n v="0.80679785330948117"/>
    <n v="43"/>
    <x v="4"/>
    <s v="indie rock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n v="1393966800"/>
    <x v="1897"/>
    <n v="1392040806"/>
    <b v="0"/>
    <n v="183"/>
    <b v="1"/>
    <n v="0.97602213341530897"/>
    <n v="35.551912568306008"/>
    <x v="4"/>
    <s v="indie rock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n v="1454349600"/>
    <x v="1898"/>
    <n v="1451277473"/>
    <b v="0"/>
    <n v="21"/>
    <b v="1"/>
    <n v="0.69204152249134943"/>
    <n v="68.80952380952381"/>
    <x v="4"/>
    <s v="indie rock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n v="1427319366"/>
    <x v="1899"/>
    <n v="1424730966"/>
    <b v="0"/>
    <n v="42"/>
    <b v="1"/>
    <n v="0.75"/>
    <n v="28.571428571428573"/>
    <x v="4"/>
    <s v="indie rock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n v="1349517540"/>
    <x v="1900"/>
    <n v="1347137731"/>
    <b v="0"/>
    <n v="54"/>
    <b v="1"/>
    <n v="0.91437433022080306"/>
    <n v="50.631666666666668"/>
    <x v="4"/>
    <s v="indie rock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13:00:00"/>
    <n v="1432299600"/>
    <x v="1901"/>
    <n v="1429707729"/>
    <b v="0"/>
    <n v="25"/>
    <b v="0"/>
    <n v="37.078651685393261"/>
    <n v="106.8"/>
    <x v="2"/>
    <s v="gadgets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n v="1425495447"/>
    <x v="1902"/>
    <n v="1422903447"/>
    <b v="0"/>
    <n v="3"/>
    <b v="0"/>
    <n v="83.333333333333329"/>
    <n v="4"/>
    <x v="2"/>
    <s v="gadgets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n v="1485541791"/>
    <x v="1903"/>
    <n v="1480357791"/>
    <b v="0"/>
    <n v="41"/>
    <b v="0"/>
    <n v="2.1459227467811157"/>
    <n v="34.097560975609753"/>
    <x v="2"/>
    <s v="gadgets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n v="1451752021"/>
    <x v="1904"/>
    <n v="1447864021"/>
    <b v="0"/>
    <n v="2"/>
    <b v="0"/>
    <n v="1000"/>
    <n v="25"/>
    <x v="2"/>
    <s v="gadgets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n v="1410127994"/>
    <x v="1905"/>
    <n v="1407535994"/>
    <b v="0"/>
    <n v="4"/>
    <b v="0"/>
    <n v="595.23809523809518"/>
    <n v="10.5"/>
    <x v="2"/>
    <s v="gadgets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n v="1466697983"/>
    <x v="1906"/>
    <n v="1464105983"/>
    <b v="0"/>
    <n v="99"/>
    <b v="0"/>
    <n v="2.3386342376052385"/>
    <n v="215.95959595959596"/>
    <x v="2"/>
    <s v="gadgets"/>
    <s v="technology/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14:05:25"/>
    <n v="1400853925"/>
    <x v="1907"/>
    <n v="1399557925"/>
    <b v="0"/>
    <n v="4"/>
    <b v="0"/>
    <n v="352.94117647058823"/>
    <n v="21.25"/>
    <x v="2"/>
    <s v="gadgets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n v="1483048900"/>
    <x v="1908"/>
    <n v="1480456900"/>
    <b v="0"/>
    <n v="4"/>
    <b v="0"/>
    <n v="57.736720554272516"/>
    <n v="108.25"/>
    <x v="2"/>
    <s v="gadgets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n v="1414059479"/>
    <x v="1909"/>
    <n v="1411467479"/>
    <b v="0"/>
    <n v="38"/>
    <b v="0"/>
    <n v="7.0864547479246811"/>
    <n v="129.97368421052633"/>
    <x v="2"/>
    <s v="gadgets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n v="1446331500"/>
    <x v="1910"/>
    <n v="1442531217"/>
    <b v="0"/>
    <n v="285"/>
    <b v="0"/>
    <n v="2.5383742459535328"/>
    <n v="117.49473684210527"/>
    <x v="2"/>
    <s v="gadgets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n v="1407545334"/>
    <x v="1911"/>
    <n v="1404953334"/>
    <b v="0"/>
    <n v="1"/>
    <b v="0"/>
    <n v="4250"/>
    <n v="10"/>
    <x v="2"/>
    <s v="gadgets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n v="1433395560"/>
    <x v="1912"/>
    <n v="1430803560"/>
    <b v="0"/>
    <n v="42"/>
    <b v="0"/>
    <n v="1.6863406408094435"/>
    <n v="70.595238095238102"/>
    <x v="2"/>
    <s v="gadgets"/>
    <s v="technology/gadgets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12:16:18"/>
    <n v="1412770578"/>
    <x v="1913"/>
    <n v="1410178578"/>
    <b v="0"/>
    <n v="26"/>
    <b v="0"/>
    <n v="75.353218210361064"/>
    <n v="24.5"/>
    <x v="2"/>
    <s v="gadgets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n v="1414814340"/>
    <x v="1914"/>
    <n v="1413519073"/>
    <b v="0"/>
    <n v="2"/>
    <b v="0"/>
    <n v="11.1"/>
    <n v="30"/>
    <x v="2"/>
    <s v="gadgets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n v="1409620222"/>
    <x v="1915"/>
    <n v="1407892222"/>
    <b v="0"/>
    <n v="4"/>
    <b v="0"/>
    <n v="62.5"/>
    <n v="2"/>
    <x v="2"/>
    <s v="gadgets"/>
    <s v="technology/gadgets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8:12:55"/>
    <n v="1478542375"/>
    <x v="1916"/>
    <n v="1476378775"/>
    <b v="0"/>
    <n v="6"/>
    <b v="0"/>
    <n v="196.07843137254903"/>
    <n v="17"/>
    <x v="2"/>
    <s v="gadgets"/>
    <s v="technology/gadgets"/>
  </r>
  <r>
    <n v="1917"/>
    <s v="Chronovisor:The MOST innovative watch for night time reading"/>
    <s v="Let's build a legendary brand altogether"/>
    <n v="390000"/>
    <n v="205025"/>
    <x v="2"/>
    <s v="HK"/>
    <s v="HKD"/>
    <d v="2017-02-10T06:28:53"/>
    <n v="1486708133"/>
    <x v="1917"/>
    <n v="1484116133"/>
    <b v="0"/>
    <n v="70"/>
    <b v="0"/>
    <n v="1.9022070479209852"/>
    <n v="2928.9285714285716"/>
    <x v="2"/>
    <s v="gadgets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n v="1407869851"/>
    <x v="1918"/>
    <n v="1404845851"/>
    <b v="0"/>
    <n v="9"/>
    <b v="0"/>
    <n v="96.15384615384616"/>
    <n v="28.888888888888889"/>
    <x v="2"/>
    <s v="gadgets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n v="1432069249"/>
    <x v="1919"/>
    <n v="1429477249"/>
    <b v="0"/>
    <n v="8"/>
    <b v="0"/>
    <n v="2.109704641350211"/>
    <n v="29.625"/>
    <x v="2"/>
    <s v="gadgets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n v="1445468400"/>
    <x v="1920"/>
    <n v="1443042061"/>
    <b v="0"/>
    <n v="105"/>
    <b v="0"/>
    <n v="2.3239600278875203"/>
    <n v="40.980952380952381"/>
    <x v="2"/>
    <s v="gadgets"/>
    <s v="technology/gadgets"/>
  </r>
  <r>
    <n v="1921"/>
    <s v="The Fine Spirits are making an album!"/>
    <s v="The Fine Spirits are making an album, but we need your help!"/>
    <n v="1500"/>
    <n v="2052"/>
    <x v="0"/>
    <s v="US"/>
    <s v="USD"/>
    <d v="2012-07-14T05:19:03"/>
    <n v="1342243143"/>
    <x v="1921"/>
    <n v="1339651143"/>
    <b v="0"/>
    <n v="38"/>
    <b v="1"/>
    <n v="0.73099415204678364"/>
    <n v="54"/>
    <x v="4"/>
    <s v="indie rock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n v="1386828507"/>
    <x v="1922"/>
    <n v="1384236507"/>
    <b v="0"/>
    <n v="64"/>
    <b v="1"/>
    <n v="0.86542622241453915"/>
    <n v="36.109375"/>
    <x v="4"/>
    <s v="indie rock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n v="1317099540"/>
    <x v="1923"/>
    <n v="1313612532"/>
    <b v="0"/>
    <n v="13"/>
    <b v="1"/>
    <n v="0.41528239202657807"/>
    <n v="23.153846153846153"/>
    <x v="4"/>
    <s v="indie rock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n v="1389814380"/>
    <x v="1924"/>
    <n v="1387390555"/>
    <b v="0"/>
    <n v="33"/>
    <b v="1"/>
    <n v="0.87412587412587417"/>
    <n v="104"/>
    <x v="4"/>
    <s v="indie rock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n v="1381449600"/>
    <x v="1925"/>
    <n v="1379540288"/>
    <b v="0"/>
    <n v="52"/>
    <b v="1"/>
    <n v="0.90634441087613293"/>
    <n v="31.826923076923077"/>
    <x v="4"/>
    <s v="indie rock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n v="1288657560"/>
    <x v="1926"/>
    <n v="1286319256"/>
    <b v="0"/>
    <n v="107"/>
    <b v="1"/>
    <n v="0.51182486035711727"/>
    <n v="27.3896261682243"/>
    <x v="4"/>
    <s v="indie rock"/>
    <s v="music/indie rock"/>
  </r>
  <r>
    <n v="1927"/>
    <s v="GBS Detroit Presents Hampshire"/>
    <s v="Hampshire is headed to GBS Detroit."/>
    <n v="600"/>
    <n v="620"/>
    <x v="0"/>
    <s v="US"/>
    <s v="USD"/>
    <d v="2012-03-08T04:59:00"/>
    <n v="1331182740"/>
    <x v="1927"/>
    <n v="1329856839"/>
    <b v="0"/>
    <n v="11"/>
    <b v="1"/>
    <n v="0.967741935483871"/>
    <n v="56.363636363636367"/>
    <x v="4"/>
    <s v="indie rock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n v="1367940794"/>
    <x v="1928"/>
    <n v="1365348794"/>
    <b v="0"/>
    <n v="34"/>
    <b v="1"/>
    <n v="0.96958174904942962"/>
    <n v="77.352941176470594"/>
    <x v="4"/>
    <s v="indie rock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n v="1309825866"/>
    <x v="1929"/>
    <n v="1306197066"/>
    <b v="0"/>
    <n v="75"/>
    <b v="1"/>
    <n v="0.99688473520249221"/>
    <n v="42.8"/>
    <x v="4"/>
    <s v="indie rock"/>
    <s v="music/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n v="1373203482"/>
    <x v="1930"/>
    <n v="1368019482"/>
    <b v="0"/>
    <n v="26"/>
    <b v="1"/>
    <n v="0.78740157480314965"/>
    <n v="48.846153846153847"/>
    <x v="4"/>
    <s v="indie rock"/>
    <s v="music/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2T03:30:00"/>
    <n v="1337657400"/>
    <x v="1931"/>
    <n v="1336512309"/>
    <b v="0"/>
    <n v="50"/>
    <b v="1"/>
    <n v="0.8291805208912032"/>
    <n v="48.240400000000001"/>
    <x v="4"/>
    <s v="indie rock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n v="1327433173"/>
    <x v="1932"/>
    <n v="1325618773"/>
    <b v="0"/>
    <n v="80"/>
    <b v="1"/>
    <n v="0.93466263129784588"/>
    <n v="70.212500000000006"/>
    <x v="4"/>
    <s v="indie rock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n v="1411787307"/>
    <x v="1933"/>
    <n v="1409195307"/>
    <b v="0"/>
    <n v="110"/>
    <b v="1"/>
    <n v="0.57993427411560028"/>
    <n v="94.054545454545448"/>
    <x v="4"/>
    <s v="indie rock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n v="1324789200"/>
    <x v="1934"/>
    <n v="1321649321"/>
    <b v="0"/>
    <n v="77"/>
    <b v="1"/>
    <n v="0.80893059375505583"/>
    <n v="80.272727272727266"/>
    <x v="4"/>
    <s v="indie rock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n v="1403326740"/>
    <x v="1935"/>
    <n v="1400106171"/>
    <b v="0"/>
    <n v="50"/>
    <b v="1"/>
    <n v="0.92250922509225097"/>
    <n v="54.2"/>
    <x v="4"/>
    <s v="indie rock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n v="1323151140"/>
    <x v="1936"/>
    <n v="1320528070"/>
    <b v="0"/>
    <n v="145"/>
    <b v="1"/>
    <n v="0.85822078244560884"/>
    <n v="60.26903448275862"/>
    <x v="4"/>
    <s v="indie rock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n v="1339732740"/>
    <x v="1937"/>
    <n v="1338346281"/>
    <b v="0"/>
    <n v="29"/>
    <b v="1"/>
    <n v="0.53405965446340353"/>
    <n v="38.740344827586206"/>
    <x v="4"/>
    <s v="indie rock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n v="1372741200"/>
    <x v="1938"/>
    <n v="1370067231"/>
    <b v="0"/>
    <n v="114"/>
    <b v="1"/>
    <n v="0.86256469235192634"/>
    <n v="152.54385964912279"/>
    <x v="4"/>
    <s v="indie rock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n v="1362955108"/>
    <x v="1939"/>
    <n v="1360366708"/>
    <b v="0"/>
    <n v="96"/>
    <b v="1"/>
    <n v="0.90334236675700086"/>
    <n v="115.3125"/>
    <x v="4"/>
    <s v="indie rock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n v="1308110340"/>
    <x v="1940"/>
    <n v="1304770233"/>
    <b v="0"/>
    <n v="31"/>
    <b v="1"/>
    <n v="0.58505850585058505"/>
    <n v="35.838709677419352"/>
    <x v="4"/>
    <s v="indie rock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n v="1400137131"/>
    <x v="1941"/>
    <n v="1397545131"/>
    <b v="1"/>
    <n v="4883"/>
    <b v="1"/>
    <n v="0.79290599062360123"/>
    <n v="64.570118779438872"/>
    <x v="2"/>
    <s v="hardware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n v="1309809140"/>
    <x v="1942"/>
    <n v="1302033140"/>
    <b v="1"/>
    <n v="95"/>
    <b v="1"/>
    <n v="0.72233284615995819"/>
    <n v="87.436000000000007"/>
    <x v="2"/>
    <s v="hardware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n v="1470896916"/>
    <x v="1943"/>
    <n v="1467008916"/>
    <b v="1"/>
    <n v="2478"/>
    <b v="1"/>
    <n v="5.8642427796510778E-2"/>
    <n v="68.815577078288939"/>
    <x v="2"/>
    <s v="hardware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n v="1398952890"/>
    <x v="1944"/>
    <n v="1396360890"/>
    <b v="1"/>
    <n v="1789"/>
    <b v="1"/>
    <n v="0.12689461592489362"/>
    <n v="176.200223588597"/>
    <x v="2"/>
    <s v="hardware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n v="1436680958"/>
    <x v="1945"/>
    <n v="1433224958"/>
    <b v="1"/>
    <n v="680"/>
    <b v="1"/>
    <n v="0.28734145934980376"/>
    <n v="511.79117647058825"/>
    <x v="2"/>
    <s v="hardware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n v="1397961361"/>
    <x v="1946"/>
    <n v="1392780961"/>
    <b v="1"/>
    <n v="70"/>
    <b v="1"/>
    <n v="0.66779449737334162"/>
    <n v="160.44285714285715"/>
    <x v="2"/>
    <s v="hardware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n v="1258955940"/>
    <x v="1947"/>
    <n v="1255730520"/>
    <b v="1"/>
    <n v="23"/>
    <b v="1"/>
    <n v="0.99370241097047451"/>
    <n v="35.003043478260871"/>
    <x v="2"/>
    <s v="hardware"/>
    <s v="technology/hardware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7:02:00"/>
    <n v="1465232520"/>
    <x v="1948"/>
    <n v="1460557809"/>
    <b v="1"/>
    <n v="4245"/>
    <b v="1"/>
    <n v="0.12496703994321498"/>
    <n v="188.50671378091872"/>
    <x v="2"/>
    <s v="hardware"/>
    <s v="technology/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10:09:11"/>
    <n v="1404986951"/>
    <x v="1949"/>
    <n v="1402394951"/>
    <b v="1"/>
    <n v="943"/>
    <b v="1"/>
    <n v="0.9433730870752226"/>
    <n v="56.204984093319197"/>
    <x v="2"/>
    <s v="hardware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n v="1303446073"/>
    <x v="1950"/>
    <n v="1300767673"/>
    <b v="1"/>
    <n v="1876"/>
    <b v="1"/>
    <n v="0.49870668732420587"/>
    <n v="51.3054157782516"/>
    <x v="2"/>
    <s v="hardware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n v="1478516737"/>
    <x v="1951"/>
    <n v="1475921137"/>
    <b v="1"/>
    <n v="834"/>
    <b v="1"/>
    <n v="0.47071228182485736"/>
    <n v="127.36450839328538"/>
    <x v="2"/>
    <s v="hardware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n v="1381934015"/>
    <x v="1952"/>
    <n v="1378737215"/>
    <b v="1"/>
    <n v="682"/>
    <b v="1"/>
    <n v="0.50384846656598337"/>
    <n v="101.85532258064516"/>
    <x v="2"/>
    <s v="hardware"/>
    <s v="technology/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2T03:00:00"/>
    <n v="1330657200"/>
    <x v="1953"/>
    <n v="1328158065"/>
    <b v="1"/>
    <n v="147"/>
    <b v="1"/>
    <n v="0.44258232031157796"/>
    <n v="230.55782312925169"/>
    <x v="2"/>
    <s v="hardware"/>
    <s v="technology/hardware"/>
  </r>
  <r>
    <n v="1954"/>
    <s v="Orison â€“ Rethink the Power of Energy"/>
    <s v="The First Home Battery System You Simply Plug in to Install"/>
    <n v="50000"/>
    <n v="349474"/>
    <x v="0"/>
    <s v="US"/>
    <s v="USD"/>
    <d v="2016-03-12T05:00:00"/>
    <n v="1457758800"/>
    <x v="1954"/>
    <n v="1453730176"/>
    <b v="1"/>
    <n v="415"/>
    <b v="1"/>
    <n v="0.14307215987455432"/>
    <n v="842.10602409638557"/>
    <x v="2"/>
    <s v="hardware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n v="1337799600"/>
    <x v="1955"/>
    <n v="1334989881"/>
    <b v="1"/>
    <n v="290"/>
    <b v="1"/>
    <n v="0.25088104045385101"/>
    <n v="577.27593103448271"/>
    <x v="2"/>
    <s v="hardware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n v="1429391405"/>
    <x v="1956"/>
    <n v="1425507005"/>
    <b v="1"/>
    <n v="365"/>
    <b v="1"/>
    <n v="0.34009749461512301"/>
    <n v="483.34246575342468"/>
    <x v="2"/>
    <s v="hardware"/>
    <s v="technology/hardware"/>
  </r>
  <r>
    <n v="1957"/>
    <s v="freeSoC and freeSoC Mini"/>
    <s v="An open hardware platform for the best microcontroller in the world."/>
    <n v="30000"/>
    <n v="50251.41"/>
    <x v="0"/>
    <s v="US"/>
    <s v="USD"/>
    <d v="2012-10-27T02:21:53"/>
    <n v="1351304513"/>
    <x v="1957"/>
    <n v="1348712513"/>
    <b v="1"/>
    <n v="660"/>
    <b v="1"/>
    <n v="0.59699817378258635"/>
    <n v="76.138500000000008"/>
    <x v="2"/>
    <s v="hardware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n v="1364078561"/>
    <x v="1958"/>
    <n v="1361490161"/>
    <b v="1"/>
    <n v="1356"/>
    <b v="1"/>
    <n v="6.9658658640927726E-2"/>
    <n v="74.107684365781708"/>
    <x v="2"/>
    <s v="hardware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n v="1412121600"/>
    <x v="1959"/>
    <n v="1408565860"/>
    <b v="1"/>
    <n v="424"/>
    <b v="1"/>
    <n v="0.63802202962463883"/>
    <n v="36.965660377358489"/>
    <x v="2"/>
    <s v="hardware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n v="1419151341"/>
    <x v="1960"/>
    <n v="1416559341"/>
    <b v="1"/>
    <n v="33"/>
    <b v="1"/>
    <n v="0.84815586681529587"/>
    <n v="2500.969696969697"/>
    <x v="2"/>
    <s v="hardware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n v="1349495940"/>
    <x v="1961"/>
    <n v="1346042417"/>
    <b v="1"/>
    <n v="1633"/>
    <b v="1"/>
    <n v="9.0466528650930564E-2"/>
    <n v="67.690214329454989"/>
    <x v="2"/>
    <s v="hardware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n v="1400006636"/>
    <x v="1962"/>
    <n v="1397414636"/>
    <b v="1"/>
    <n v="306"/>
    <b v="1"/>
    <n v="0.5183361409874303"/>
    <n v="63.04738562091503"/>
    <x v="2"/>
    <s v="hardware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n v="1410862734"/>
    <x v="1963"/>
    <n v="1407838734"/>
    <b v="1"/>
    <n v="205"/>
    <b v="1"/>
    <n v="0.78812012609922022"/>
    <n v="117.6"/>
    <x v="2"/>
    <s v="hardware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n v="1461306772"/>
    <x v="1964"/>
    <n v="1458714772"/>
    <b v="1"/>
    <n v="1281"/>
    <b v="1"/>
    <n v="0.38524141853145971"/>
    <n v="180.75185011709601"/>
    <x v="2"/>
    <s v="hardware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n v="1326330000"/>
    <x v="1965"/>
    <n v="1324433310"/>
    <b v="1"/>
    <n v="103"/>
    <b v="1"/>
    <n v="0.38127192313558028"/>
    <n v="127.32038834951456"/>
    <x v="2"/>
    <s v="hardware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n v="1408021098"/>
    <x v="1966"/>
    <n v="1405429098"/>
    <b v="1"/>
    <n v="1513"/>
    <b v="1"/>
    <n v="0.48369210308310667"/>
    <n v="136.6444745538665"/>
    <x v="2"/>
    <s v="hardware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n v="1398959729"/>
    <x v="1967"/>
    <n v="1396367729"/>
    <b v="1"/>
    <n v="405"/>
    <b v="1"/>
    <n v="0.27017534379812497"/>
    <n v="182.78024691358024"/>
    <x v="2"/>
    <s v="hardware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n v="1480777515"/>
    <x v="1968"/>
    <n v="1478095515"/>
    <b v="1"/>
    <n v="510"/>
    <b v="1"/>
    <n v="0.35091905701031001"/>
    <n v="279.37843137254902"/>
    <x v="2"/>
    <s v="hardware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n v="1470423668"/>
    <x v="1969"/>
    <n v="1467831668"/>
    <b v="1"/>
    <n v="1887"/>
    <b v="1"/>
    <n v="0.17268771154244664"/>
    <n v="61.375728669846318"/>
    <x v="2"/>
    <s v="hardware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n v="1366429101"/>
    <x v="1970"/>
    <n v="1361248701"/>
    <b v="1"/>
    <n v="701"/>
    <b v="1"/>
    <n v="8.8354833009365613E-2"/>
    <n v="80.727532097004286"/>
    <x v="2"/>
    <s v="hardware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n v="1384488000"/>
    <x v="1971"/>
    <n v="1381752061"/>
    <b v="1"/>
    <n v="3863"/>
    <b v="1"/>
    <n v="0.380188068962732"/>
    <n v="272.35590732591254"/>
    <x v="2"/>
    <s v="hardware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n v="1353201444"/>
    <x v="1972"/>
    <n v="1350605844"/>
    <b v="1"/>
    <n v="238"/>
    <b v="1"/>
    <n v="0.14826236508124777"/>
    <n v="70.848739495798313"/>
    <x v="2"/>
    <s v="hardware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n v="1470466800"/>
    <x v="1973"/>
    <n v="1467134464"/>
    <b v="1"/>
    <n v="2051"/>
    <b v="1"/>
    <n v="0.38936138067230952"/>
    <n v="247.94003412969283"/>
    <x v="2"/>
    <s v="hardware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n v="1376899269"/>
    <x v="1974"/>
    <n v="1371715269"/>
    <b v="1"/>
    <n v="402"/>
    <b v="1"/>
    <n v="0.26631442145855083"/>
    <n v="186.81393034825871"/>
    <x v="2"/>
    <s v="hardware"/>
    <s v="technology/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8:07:31"/>
    <n v="1362938851"/>
    <x v="1975"/>
    <n v="1360346851"/>
    <b v="1"/>
    <n v="253"/>
    <b v="1"/>
    <n v="0.47913745675035807"/>
    <n v="131.98948616600788"/>
    <x v="2"/>
    <s v="hardware"/>
    <s v="technology/hardware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21:35:25"/>
    <n v="1373751325"/>
    <x v="1976"/>
    <n v="1371159325"/>
    <b v="1"/>
    <n v="473"/>
    <b v="1"/>
    <n v="0.28851702250432776"/>
    <n v="29.310782241014799"/>
    <x v="2"/>
    <s v="hardware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n v="1450511940"/>
    <x v="1977"/>
    <n v="1446527540"/>
    <b v="1"/>
    <n v="821"/>
    <b v="1"/>
    <n v="0.24855218353093231"/>
    <n v="245.02436053593178"/>
    <x v="2"/>
    <s v="hardware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n v="1339484400"/>
    <x v="1978"/>
    <n v="1336627492"/>
    <b v="1"/>
    <n v="388"/>
    <b v="1"/>
    <n v="9.7385668105708714E-2"/>
    <n v="1323.2540463917526"/>
    <x v="2"/>
    <s v="hardware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n v="1447909140"/>
    <x v="1979"/>
    <n v="1444734146"/>
    <b v="1"/>
    <n v="813"/>
    <b v="1"/>
    <n v="0.87031327056721053"/>
    <n v="282.65966789667897"/>
    <x v="2"/>
    <s v="hardware"/>
    <s v="technology/hardware"/>
  </r>
  <r>
    <n v="1980"/>
    <s v="YOUMO - Your Smart Modular Power Strip"/>
    <s v="Multi-power charging that is smarter, stylish and designed for you."/>
    <n v="50000"/>
    <n v="177412.01"/>
    <x v="0"/>
    <s v="DE"/>
    <s v="EUR"/>
    <d v="2016-04-03T12:01:02"/>
    <n v="1459684862"/>
    <x v="1980"/>
    <n v="1456232462"/>
    <b v="1"/>
    <n v="1945"/>
    <b v="1"/>
    <n v="0.28182984906151504"/>
    <n v="91.214401028277635"/>
    <x v="2"/>
    <s v="hardware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7:24:25"/>
    <n v="1404926665"/>
    <x v="1981"/>
    <n v="1402334665"/>
    <b v="0"/>
    <n v="12"/>
    <b v="0"/>
    <n v="19.685039370078741"/>
    <n v="31.75"/>
    <x v="8"/>
    <s v="people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n v="1480863887"/>
    <x v="1982"/>
    <n v="1478268287"/>
    <b v="0"/>
    <n v="0"/>
    <b v="0"/>
    <e v="#DIV/0!"/>
    <e v="#DIV/0!"/>
    <x v="8"/>
    <s v="people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n v="1472799600"/>
    <x v="1983"/>
    <n v="1470874618"/>
    <b v="0"/>
    <n v="16"/>
    <b v="0"/>
    <n v="23.255813953488371"/>
    <n v="88.6875"/>
    <x v="8"/>
    <s v="people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n v="1417377481"/>
    <x v="1984"/>
    <n v="1412189881"/>
    <b v="0"/>
    <n v="7"/>
    <b v="0"/>
    <n v="4.7288776796973515"/>
    <n v="453.14285714285717"/>
    <x v="8"/>
    <s v="people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n v="1470178800"/>
    <x v="1985"/>
    <n v="1467650771"/>
    <b v="0"/>
    <n v="4"/>
    <b v="0"/>
    <n v="31.372549019607842"/>
    <n v="12.75"/>
    <x v="8"/>
    <s v="people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n v="1457947483"/>
    <x v="1986"/>
    <n v="1455359083"/>
    <b v="0"/>
    <n v="1"/>
    <b v="0"/>
    <n v="2000"/>
    <n v="1"/>
    <x v="8"/>
    <s v="people"/>
    <s v="photography/people"/>
  </r>
  <r>
    <n v="1987"/>
    <s v="Ethiopia: Beheld"/>
    <s v="A collection of images that depicts the beauty and diversity within Ethiopia"/>
    <n v="5500"/>
    <n v="2336"/>
    <x v="2"/>
    <s v="GB"/>
    <s v="GBP"/>
    <d v="2015-03-01T15:21:16"/>
    <n v="1425223276"/>
    <x v="1987"/>
    <n v="1422631276"/>
    <b v="0"/>
    <n v="28"/>
    <b v="0"/>
    <n v="2.3544520547945207"/>
    <n v="83.428571428571431"/>
    <x v="8"/>
    <s v="people"/>
    <s v="photography/people"/>
  </r>
  <r>
    <n v="1988"/>
    <s v="Phillip Michael Photography"/>
    <s v="Expressing art in an image!"/>
    <n v="6000"/>
    <n v="25"/>
    <x v="2"/>
    <s v="US"/>
    <s v="USD"/>
    <d v="2015-08-20T18:19:02"/>
    <n v="1440094742"/>
    <x v="1988"/>
    <n v="1437502742"/>
    <b v="0"/>
    <n v="1"/>
    <b v="0"/>
    <n v="240"/>
    <n v="25"/>
    <x v="8"/>
    <s v="people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n v="1481473208"/>
    <x v="1989"/>
    <n v="1478881208"/>
    <b v="0"/>
    <n v="1"/>
    <b v="0"/>
    <n v="100"/>
    <n v="50"/>
    <x v="8"/>
    <s v="people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n v="1455338532"/>
    <x v="1990"/>
    <n v="1454042532"/>
    <b v="0"/>
    <n v="5"/>
    <b v="0"/>
    <n v="5.8939096267190569"/>
    <n v="101.8"/>
    <x v="8"/>
    <s v="people"/>
    <s v="photography/people"/>
  </r>
  <r>
    <n v="1991"/>
    <s v="Portraits of Resilience"/>
    <s v="Taking (and giving) professional portraits of survivors of human trafficking in Myanmar."/>
    <n v="2000"/>
    <n v="140"/>
    <x v="2"/>
    <s v="US"/>
    <s v="USD"/>
    <d v="2015-07-03T21:26:26"/>
    <n v="1435958786"/>
    <x v="1991"/>
    <n v="1434144386"/>
    <b v="0"/>
    <n v="3"/>
    <b v="0"/>
    <n v="14.285714285714286"/>
    <n v="46.666666666666664"/>
    <x v="8"/>
    <s v="people"/>
    <s v="photography/people"/>
  </r>
  <r>
    <n v="1992"/>
    <s v="The Wonderful World of Princes &amp; Princesses"/>
    <s v="A complete revamp of all the Disney Princes &amp; Princesses!"/>
    <n v="1500"/>
    <n v="2"/>
    <x v="2"/>
    <s v="US"/>
    <s v="USD"/>
    <d v="2015-02-18T03:26:31"/>
    <n v="1424229991"/>
    <x v="1992"/>
    <n v="1421637991"/>
    <b v="0"/>
    <n v="2"/>
    <b v="0"/>
    <n v="750"/>
    <n v="1"/>
    <x v="8"/>
    <s v="people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n v="1450706837"/>
    <x v="1993"/>
    <n v="1448114837"/>
    <b v="0"/>
    <n v="0"/>
    <b v="0"/>
    <e v="#DIV/0!"/>
    <e v="#DIV/0!"/>
    <x v="8"/>
    <s v="people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n v="1481072942"/>
    <x v="1994"/>
    <n v="1475885342"/>
    <b v="0"/>
    <n v="0"/>
    <b v="0"/>
    <e v="#DIV/0!"/>
    <e v="#DIV/0!"/>
    <x v="8"/>
    <s v="people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n v="1437082736"/>
    <x v="1995"/>
    <n v="1435354736"/>
    <b v="0"/>
    <n v="3"/>
    <b v="0"/>
    <n v="12.820512820512821"/>
    <n v="26"/>
    <x v="8"/>
    <s v="people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n v="1405021211"/>
    <x v="1996"/>
    <n v="1402429211"/>
    <b v="0"/>
    <n v="0"/>
    <b v="0"/>
    <e v="#DIV/0!"/>
    <e v="#DIV/0!"/>
    <x v="8"/>
    <s v="people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n v="1409091612"/>
    <x v="1997"/>
    <n v="1406499612"/>
    <b v="0"/>
    <n v="0"/>
    <b v="0"/>
    <e v="#DIV/0!"/>
    <e v="#DIV/0!"/>
    <x v="8"/>
    <s v="people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n v="1406861438"/>
    <x v="1998"/>
    <n v="1402973438"/>
    <b v="0"/>
    <n v="3"/>
    <b v="0"/>
    <n v="3.8167938931297711"/>
    <n v="218.33333333333334"/>
    <x v="8"/>
    <s v="people"/>
    <s v="photography/people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12:35:08"/>
    <n v="1415882108"/>
    <x v="1999"/>
    <n v="1413286508"/>
    <b v="0"/>
    <n v="7"/>
    <b v="0"/>
    <n v="131.35593220338984"/>
    <n v="33.714285714285715"/>
    <x v="8"/>
    <s v="people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n v="1452120613"/>
    <x v="2000"/>
    <n v="1449528613"/>
    <b v="0"/>
    <n v="25"/>
    <b v="0"/>
    <n v="8"/>
    <n v="25"/>
    <x v="8"/>
    <s v="people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20:00:00"/>
    <n v="1434139200"/>
    <x v="2001"/>
    <n v="1431406916"/>
    <b v="1"/>
    <n v="1637"/>
    <b v="1"/>
    <n v="0.26169167011623867"/>
    <n v="128.38790470372632"/>
    <x v="2"/>
    <s v="hardware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n v="1485191143"/>
    <x v="2002"/>
    <n v="1482599143"/>
    <b v="1"/>
    <n v="1375"/>
    <b v="1"/>
    <n v="0.46126691016024318"/>
    <n v="78.834261818181815"/>
    <x v="2"/>
    <s v="hardware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n v="1278111600"/>
    <x v="2003"/>
    <n v="1276830052"/>
    <b v="1"/>
    <n v="17"/>
    <b v="1"/>
    <n v="0.32051282051282054"/>
    <n v="91.764705882352942"/>
    <x v="2"/>
    <s v="hardware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n v="1405002663"/>
    <x v="2004"/>
    <n v="1402410663"/>
    <b v="1"/>
    <n v="354"/>
    <b v="1"/>
    <n v="0.42658388891619026"/>
    <n v="331.10237288135596"/>
    <x v="2"/>
    <s v="hardware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n v="1381895940"/>
    <x v="2005"/>
    <n v="1379532618"/>
    <b v="1"/>
    <n v="191"/>
    <b v="1"/>
    <n v="0.80853750926786128"/>
    <n v="194.26193717277485"/>
    <x v="2"/>
    <s v="hardware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n v="1417611645"/>
    <x v="2006"/>
    <n v="1414584045"/>
    <b v="1"/>
    <n v="303"/>
    <b v="1"/>
    <n v="0.40348612007746931"/>
    <n v="408.97689768976898"/>
    <x v="2"/>
    <s v="hardware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n v="1282622400"/>
    <x v="2007"/>
    <n v="1276891586"/>
    <b v="1"/>
    <n v="137"/>
    <b v="1"/>
    <n v="0.86423551454854064"/>
    <n v="84.459270072992695"/>
    <x v="2"/>
    <s v="hardware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n v="1316442622"/>
    <x v="2008"/>
    <n v="1312641022"/>
    <b v="1"/>
    <n v="41"/>
    <b v="1"/>
    <n v="0.85415443175638928"/>
    <n v="44.853658536585364"/>
    <x v="2"/>
    <s v="hardware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n v="1479890743"/>
    <x v="2009"/>
    <n v="1476776743"/>
    <b v="1"/>
    <n v="398"/>
    <b v="1"/>
    <n v="0.32769909358430716"/>
    <n v="383.3643216080402"/>
    <x v="2"/>
    <s v="hardware"/>
    <s v="technology/hardware"/>
  </r>
  <r>
    <n v="2010"/>
    <s v="Weighitz: Weigh Smarter"/>
    <s v="Weighitz are miniature smart scales designed to weigh anything in the home."/>
    <n v="30000"/>
    <n v="96015.9"/>
    <x v="0"/>
    <s v="US"/>
    <s v="USD"/>
    <d v="2016-08-18T23:54:51"/>
    <n v="1471564491"/>
    <x v="2010"/>
    <n v="1468972491"/>
    <b v="1"/>
    <n v="1737"/>
    <b v="1"/>
    <n v="0.31244825075846816"/>
    <n v="55.276856649395505"/>
    <x v="2"/>
    <s v="hardware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n v="1452553200"/>
    <x v="2011"/>
    <n v="1449650173"/>
    <b v="1"/>
    <n v="971"/>
    <b v="1"/>
    <n v="0.12201609636343226"/>
    <n v="422.02059732234807"/>
    <x v="2"/>
    <s v="hardware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n v="1423165441"/>
    <x v="2012"/>
    <n v="1420573441"/>
    <b v="1"/>
    <n v="183"/>
    <b v="1"/>
    <n v="0.42571306939123033"/>
    <n v="64.180327868852459"/>
    <x v="2"/>
    <s v="hardware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n v="1468019014"/>
    <x v="2013"/>
    <n v="1462835014"/>
    <b v="1"/>
    <n v="4562"/>
    <b v="1"/>
    <n v="0.20205540864443552"/>
    <n v="173.57781674704077"/>
    <x v="2"/>
    <s v="hardware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4:08:59"/>
    <n v="1364184539"/>
    <x v="2014"/>
    <n v="1361250539"/>
    <b v="1"/>
    <n v="26457"/>
    <b v="1"/>
    <n v="1.2797899533647527E-2"/>
    <n v="88.601680840609291"/>
    <x v="2"/>
    <s v="hardware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n v="1315602163"/>
    <x v="2015"/>
    <n v="1313010163"/>
    <b v="1"/>
    <n v="162"/>
    <b v="1"/>
    <n v="0.88495466450999938"/>
    <n v="50.222283950617282"/>
    <x v="2"/>
    <s v="hardware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n v="1362863299"/>
    <x v="2016"/>
    <n v="1360271299"/>
    <b v="1"/>
    <n v="479"/>
    <b v="1"/>
    <n v="0.10851375010281678"/>
    <n v="192.38876826722338"/>
    <x v="2"/>
    <s v="hardware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n v="1332561600"/>
    <x v="2017"/>
    <n v="1329873755"/>
    <b v="1"/>
    <n v="426"/>
    <b v="1"/>
    <n v="0.79934517643146741"/>
    <n v="73.416901408450698"/>
    <x v="2"/>
    <s v="hardware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n v="1439455609"/>
    <x v="2018"/>
    <n v="1436863609"/>
    <b v="1"/>
    <n v="450"/>
    <b v="1"/>
    <n v="0.97805794707442562"/>
    <n v="147.68495555555555"/>
    <x v="2"/>
    <s v="hardware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n v="1474563621"/>
    <x v="2019"/>
    <n v="1471971621"/>
    <b v="1"/>
    <n v="1780"/>
    <b v="1"/>
    <n v="0.20622394167162034"/>
    <n v="108.96848314606741"/>
    <x v="2"/>
    <s v="hardware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n v="1400108640"/>
    <x v="2020"/>
    <n v="1396923624"/>
    <b v="1"/>
    <n v="122"/>
    <b v="1"/>
    <n v="0.51993067590987874"/>
    <n v="23.647540983606557"/>
    <x v="2"/>
    <s v="hardware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n v="1411522897"/>
    <x v="2021"/>
    <n v="1407634897"/>
    <b v="1"/>
    <n v="95"/>
    <b v="1"/>
    <n v="0.3557452863749555"/>
    <n v="147.94736842105263"/>
    <x v="2"/>
    <s v="hardware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n v="1465652372"/>
    <x v="2022"/>
    <n v="1463060372"/>
    <b v="1"/>
    <n v="325"/>
    <b v="1"/>
    <n v="0.79912415992072683"/>
    <n v="385.03692307692307"/>
    <x v="2"/>
    <s v="hardware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n v="1434017153"/>
    <x v="2023"/>
    <n v="1431425153"/>
    <b v="1"/>
    <n v="353"/>
    <b v="1"/>
    <n v="0.61935228138412846"/>
    <n v="457.39093484419266"/>
    <x v="2"/>
    <s v="hardware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n v="1344826800"/>
    <x v="2024"/>
    <n v="1341875544"/>
    <b v="1"/>
    <n v="105"/>
    <b v="1"/>
    <n v="0.17083796019475528"/>
    <n v="222.99047619047619"/>
    <x v="2"/>
    <s v="hardware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n v="1433996746"/>
    <x v="2025"/>
    <n v="1431404746"/>
    <b v="1"/>
    <n v="729"/>
    <b v="1"/>
    <n v="0.49714143673875216"/>
    <n v="220.74074074074073"/>
    <x v="2"/>
    <s v="hardware"/>
    <s v="technology/hardware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1T03:59:00"/>
    <n v="1398052740"/>
    <x v="2026"/>
    <n v="1394127585"/>
    <b v="1"/>
    <n v="454"/>
    <b v="1"/>
    <n v="0.74915861995392985"/>
    <n v="73.503898678414089"/>
    <x v="2"/>
    <s v="hardware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n v="1427740319"/>
    <x v="2027"/>
    <n v="1423855919"/>
    <b v="1"/>
    <n v="539"/>
    <b v="1"/>
    <n v="0.83160774725777342"/>
    <n v="223.09647495361781"/>
    <x v="2"/>
    <s v="hardware"/>
    <s v="technology/hardware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21:55:00"/>
    <n v="1268690100"/>
    <x v="2028"/>
    <n v="1265493806"/>
    <b v="1"/>
    <n v="79"/>
    <b v="1"/>
    <n v="0.79260237780713338"/>
    <n v="47.911392405063289"/>
    <x v="2"/>
    <s v="hardware"/>
    <s v="technology/hardware"/>
  </r>
  <r>
    <n v="2029"/>
    <s v="Lumin8 Pro"/>
    <s v="Lumin8 Pro is a fun and easy to use light controller that makes light dance to your favorite music."/>
    <n v="2500"/>
    <n v="9030"/>
    <x v="0"/>
    <s v="US"/>
    <s v="USD"/>
    <d v="2014-08-27T00:31:21"/>
    <n v="1409099481"/>
    <x v="2029"/>
    <n v="1406507481"/>
    <b v="1"/>
    <n v="94"/>
    <b v="1"/>
    <n v="0.27685492801771872"/>
    <n v="96.063829787234042"/>
    <x v="2"/>
    <s v="hardware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n v="1354233296"/>
    <x v="2030"/>
    <n v="1351641296"/>
    <b v="1"/>
    <n v="625"/>
    <b v="1"/>
    <n v="0.44201041357541748"/>
    <n v="118.6144"/>
    <x v="2"/>
    <s v="hardware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n v="1420765200"/>
    <x v="2031"/>
    <n v="1417506853"/>
    <b v="1"/>
    <n v="508"/>
    <b v="1"/>
    <n v="0.83090984628167841"/>
    <n v="118.45472440944881"/>
    <x v="2"/>
    <s v="hardware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n v="1481778000"/>
    <x v="2032"/>
    <n v="1479216874"/>
    <b v="1"/>
    <n v="531"/>
    <b v="1"/>
    <n v="0.32874406616960566"/>
    <n v="143.21468926553672"/>
    <x v="2"/>
    <s v="hardware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n v="1398477518"/>
    <x v="2033"/>
    <n v="1395885518"/>
    <b v="1"/>
    <n v="158"/>
    <b v="1"/>
    <n v="0.55967225592692915"/>
    <n v="282.71518987341773"/>
    <x v="2"/>
    <s v="hardware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n v="1430981880"/>
    <x v="2034"/>
    <n v="1426216033"/>
    <b v="1"/>
    <n v="508"/>
    <b v="1"/>
    <n v="0.25851818239578012"/>
    <n v="593.93620078740162"/>
    <x v="2"/>
    <s v="hardware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n v="1450486800"/>
    <x v="2035"/>
    <n v="1446562807"/>
    <b v="1"/>
    <n v="644"/>
    <b v="1"/>
    <n v="0.47385184808736214"/>
    <n v="262.15704968944101"/>
    <x v="2"/>
    <s v="hardware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n v="1399668319"/>
    <x v="2036"/>
    <n v="1397076319"/>
    <b v="1"/>
    <n v="848"/>
    <b v="1"/>
    <n v="0.75948405716383338"/>
    <n v="46.580778301886795"/>
    <x v="2"/>
    <s v="hardware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n v="1388383353"/>
    <x v="2037"/>
    <n v="1383195753"/>
    <b v="1"/>
    <n v="429"/>
    <b v="1"/>
    <n v="0.33280483924860654"/>
    <n v="70.041118881118877"/>
    <x v="2"/>
    <s v="hardware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n v="1372701600"/>
    <x v="2038"/>
    <n v="1369895421"/>
    <b v="1"/>
    <n v="204"/>
    <b v="1"/>
    <n v="0.23780505930263665"/>
    <n v="164.90686274509804"/>
    <x v="2"/>
    <s v="hardware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n v="1480568340"/>
    <x v="2039"/>
    <n v="1477996325"/>
    <b v="1"/>
    <n v="379"/>
    <b v="1"/>
    <n v="0.73412383788196467"/>
    <n v="449.26385224274406"/>
    <x v="2"/>
    <s v="hardware"/>
    <s v="technology/hardware"/>
  </r>
  <r>
    <n v="2040"/>
    <s v="Programmable Capacitor"/>
    <s v="4.29 Billion+ Capacitor Combinations._x000a_No Coding Required."/>
    <n v="3000"/>
    <n v="7445.14"/>
    <x v="0"/>
    <s v="US"/>
    <s v="USD"/>
    <d v="2013-11-15T23:15:03"/>
    <n v="1384557303"/>
    <x v="2040"/>
    <n v="1383257703"/>
    <b v="1"/>
    <n v="271"/>
    <b v="1"/>
    <n v="0.4029474261061578"/>
    <n v="27.472841328413285"/>
    <x v="2"/>
    <s v="hardware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n v="1478785027"/>
    <x v="2041"/>
    <n v="1476189427"/>
    <b v="0"/>
    <n v="120"/>
    <b v="1"/>
    <n v="0.5498639810152226"/>
    <n v="143.97499999999999"/>
    <x v="2"/>
    <s v="hardware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n v="1453481974"/>
    <x v="2042"/>
    <n v="1448297974"/>
    <b v="0"/>
    <n v="140"/>
    <b v="1"/>
    <n v="0.80951995466688254"/>
    <n v="88.23571428571428"/>
    <x v="2"/>
    <s v="hardware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n v="1481432340"/>
    <x v="2043"/>
    <n v="1476764077"/>
    <b v="0"/>
    <n v="193"/>
    <b v="1"/>
    <n v="0.19754671230922835"/>
    <n v="36.326424870466319"/>
    <x v="2"/>
    <s v="hardware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n v="1434212714"/>
    <x v="2044"/>
    <n v="1431620714"/>
    <b v="0"/>
    <n v="180"/>
    <b v="1"/>
    <n v="0.92410054213898474"/>
    <n v="90.177777777777777"/>
    <x v="2"/>
    <s v="hardware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n v="1341799647"/>
    <x v="2045"/>
    <n v="1339207647"/>
    <b v="0"/>
    <n v="263"/>
    <b v="1"/>
    <n v="0.12207271497939337"/>
    <n v="152.62361216730039"/>
    <x v="2"/>
    <s v="hardware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n v="1369282044"/>
    <x v="2046"/>
    <n v="1366690044"/>
    <b v="0"/>
    <n v="217"/>
    <b v="1"/>
    <n v="0.82576383154417832"/>
    <n v="55.806451612903224"/>
    <x v="2"/>
    <s v="hardware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n v="1429228800"/>
    <x v="2047"/>
    <n v="1426714870"/>
    <b v="0"/>
    <n v="443"/>
    <b v="1"/>
    <n v="0.97088340482865887"/>
    <n v="227.85327313769753"/>
    <x v="2"/>
    <s v="hardware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n v="1369323491"/>
    <x v="2048"/>
    <n v="1366731491"/>
    <b v="0"/>
    <n v="1373"/>
    <b v="1"/>
    <n v="0.67416202651518908"/>
    <n v="91.82989803350327"/>
    <x v="2"/>
    <s v="hardware"/>
    <s v="technology/hardware"/>
  </r>
  <r>
    <n v="2049"/>
    <s v="LOCK8 - the World's First Smart Bike Lock"/>
    <s v="Keyless. Alarm secured. GPS tracking."/>
    <n v="50000"/>
    <n v="60095.35"/>
    <x v="0"/>
    <s v="GB"/>
    <s v="GBP"/>
    <d v="2013-12-02T22:59:00"/>
    <n v="1386025140"/>
    <x v="2049"/>
    <n v="1382963963"/>
    <b v="0"/>
    <n v="742"/>
    <b v="1"/>
    <n v="0.83201112898086127"/>
    <n v="80.991037735849048"/>
    <x v="2"/>
    <s v="hardware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n v="1433036578"/>
    <x v="2050"/>
    <n v="1429580578"/>
    <b v="0"/>
    <n v="170"/>
    <b v="1"/>
    <n v="0.21129587761742769"/>
    <n v="278.39411764705881"/>
    <x v="2"/>
    <s v="hardware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n v="1388017937"/>
    <x v="2051"/>
    <n v="1385425937"/>
    <b v="0"/>
    <n v="242"/>
    <b v="1"/>
    <n v="0.76709176335219098"/>
    <n v="43.095041322314053"/>
    <x v="2"/>
    <s v="hardware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n v="1455933653"/>
    <x v="2052"/>
    <n v="1452045653"/>
    <b v="0"/>
    <n v="541"/>
    <b v="1"/>
    <n v="0.28324760372527247"/>
    <n v="326.29205175600737"/>
    <x v="2"/>
    <s v="hardware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n v="1448466551"/>
    <x v="2053"/>
    <n v="1445870951"/>
    <b v="0"/>
    <n v="121"/>
    <b v="1"/>
    <n v="0.98990298950702826"/>
    <n v="41.743801652892564"/>
    <x v="2"/>
    <s v="hardware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n v="1399033810"/>
    <x v="2054"/>
    <n v="1396441810"/>
    <b v="0"/>
    <n v="621"/>
    <b v="1"/>
    <n v="0.88034811479739417"/>
    <n v="64.020933977455712"/>
    <x v="2"/>
    <s v="hardware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n v="1417579200"/>
    <x v="2055"/>
    <n v="1415031043"/>
    <b v="0"/>
    <n v="101"/>
    <b v="1"/>
    <n v="0.59731209556993525"/>
    <n v="99.455445544554451"/>
    <x v="2"/>
    <s v="hardware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n v="1366222542"/>
    <x v="2056"/>
    <n v="1363630542"/>
    <b v="0"/>
    <n v="554"/>
    <b v="1"/>
    <n v="0.65166957745744603"/>
    <n v="138.49458483754512"/>
    <x v="2"/>
    <s v="hardware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n v="1456487532"/>
    <x v="2057"/>
    <n v="1453895532"/>
    <b v="0"/>
    <n v="666"/>
    <b v="1"/>
    <n v="0.49448109648216254"/>
    <n v="45.547792792792798"/>
    <x v="2"/>
    <s v="hardware"/>
    <s v="technology/hardware"/>
  </r>
  <r>
    <n v="2058"/>
    <s v="Raspberry Pi Debug Clip"/>
    <s v="Making using the serial terminal on the Raspberry Pi as easy as Pi!"/>
    <n v="2560"/>
    <n v="4308"/>
    <x v="0"/>
    <s v="GB"/>
    <s v="GBP"/>
    <d v="2015-03-02T20:00:00"/>
    <n v="1425326400"/>
    <x v="2058"/>
    <n v="1421916830"/>
    <b v="0"/>
    <n v="410"/>
    <b v="1"/>
    <n v="0.59424326833797581"/>
    <n v="10.507317073170732"/>
    <x v="2"/>
    <s v="hardware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n v="1454277540"/>
    <x v="2059"/>
    <n v="1450880854"/>
    <b v="0"/>
    <n v="375"/>
    <b v="1"/>
    <n v="0.69707461021911377"/>
    <n v="114.76533333333333"/>
    <x v="2"/>
    <s v="hardware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n v="1406129150"/>
    <x v="2060"/>
    <n v="1400945150"/>
    <b v="0"/>
    <n v="1364"/>
    <b v="1"/>
    <n v="0.50916496945010181"/>
    <n v="35.997067448680355"/>
    <x v="2"/>
    <s v="hardware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n v="1483208454"/>
    <x v="2061"/>
    <n v="1480616454"/>
    <b v="0"/>
    <n v="35"/>
    <b v="1"/>
    <n v="0.92661230541141582"/>
    <n v="154.17142857142858"/>
    <x v="2"/>
    <s v="hardware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n v="1458807098"/>
    <x v="2062"/>
    <n v="1456218698"/>
    <b v="0"/>
    <n v="203"/>
    <b v="1"/>
    <n v="0.86973916522434924"/>
    <n v="566.38916256157631"/>
    <x v="2"/>
    <s v="hardware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n v="1463333701"/>
    <x v="2063"/>
    <n v="1460482501"/>
    <b v="0"/>
    <n v="49"/>
    <b v="1"/>
    <n v="0.67544748395812226"/>
    <n v="120.85714285714286"/>
    <x v="2"/>
    <s v="hardware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n v="1370001600"/>
    <x v="2064"/>
    <n v="1366879523"/>
    <b v="0"/>
    <n v="5812"/>
    <b v="1"/>
    <n v="0.52310349124983502"/>
    <n v="86.163845492085343"/>
    <x v="2"/>
    <s v="hardware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n v="1387958429"/>
    <x v="2065"/>
    <n v="1385366429"/>
    <b v="0"/>
    <n v="1556"/>
    <b v="1"/>
    <n v="0.50196991819772718"/>
    <n v="51.212114395886893"/>
    <x v="2"/>
    <s v="hardware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n v="1408818683"/>
    <x v="2066"/>
    <n v="1406226683"/>
    <b v="0"/>
    <n v="65"/>
    <b v="1"/>
    <n v="0.45745654162854527"/>
    <n v="67.261538461538464"/>
    <x v="2"/>
    <s v="hardware"/>
    <s v="technology/hardware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20:29:36"/>
    <n v="1432499376"/>
    <x v="2067"/>
    <n v="1429648176"/>
    <b v="0"/>
    <n v="10"/>
    <b v="1"/>
    <n v="0.78821656050955413"/>
    <n v="62.8"/>
    <x v="2"/>
    <s v="hardware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n v="1476994315"/>
    <x v="2068"/>
    <n v="1474402315"/>
    <b v="0"/>
    <n v="76"/>
    <b v="1"/>
    <n v="0.95035461532116094"/>
    <n v="346.13118421052633"/>
    <x v="2"/>
    <s v="hardware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n v="1451776791"/>
    <x v="2069"/>
    <n v="1449098391"/>
    <b v="0"/>
    <n v="263"/>
    <b v="1"/>
    <n v="0.7787758049309903"/>
    <n v="244.11912547528519"/>
    <x v="2"/>
    <s v="hardware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n v="1467128723"/>
    <x v="2070"/>
    <n v="1464536723"/>
    <b v="0"/>
    <n v="1530"/>
    <b v="1"/>
    <n v="0.31513214120945193"/>
    <n v="259.25424836601309"/>
    <x v="2"/>
    <s v="hardware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n v="1475390484"/>
    <x v="2071"/>
    <n v="1471502484"/>
    <b v="0"/>
    <n v="278"/>
    <b v="1"/>
    <n v="0.3562141559505575"/>
    <n v="201.96402877697841"/>
    <x v="2"/>
    <s v="hardware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n v="1462629432"/>
    <x v="2072"/>
    <n v="1460037432"/>
    <b v="0"/>
    <n v="350"/>
    <b v="1"/>
    <n v="0.90308564788501133"/>
    <n v="226.20857142857142"/>
    <x v="2"/>
    <s v="hardware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n v="1431100918"/>
    <x v="2073"/>
    <n v="1427212918"/>
    <b v="0"/>
    <n v="470"/>
    <b v="1"/>
    <n v="0.65528952984942102"/>
    <n v="324.69"/>
    <x v="2"/>
    <s v="hardware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n v="1462564182"/>
    <x v="2074"/>
    <n v="1459972182"/>
    <b v="0"/>
    <n v="3"/>
    <b v="1"/>
    <n v="0.97560975609756095"/>
    <n v="205"/>
    <x v="2"/>
    <s v="hardware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n v="1374769288"/>
    <x v="2075"/>
    <n v="1372177288"/>
    <b v="0"/>
    <n v="8200"/>
    <b v="1"/>
    <n v="5.9581481653622974E-2"/>
    <n v="20.465926829268295"/>
    <x v="2"/>
    <s v="hardware"/>
    <s v="technology/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21:08:09"/>
    <n v="1406149689"/>
    <x v="2076"/>
    <n v="1402693689"/>
    <b v="0"/>
    <n v="8359"/>
    <b v="1"/>
    <n v="0.18404371998667193"/>
    <n v="116.35303146309367"/>
    <x v="2"/>
    <s v="hardware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n v="1433538000"/>
    <x v="2077"/>
    <n v="1428541276"/>
    <b v="0"/>
    <n v="188"/>
    <b v="1"/>
    <n v="0.86574090106312984"/>
    <n v="307.20212765957444"/>
    <x v="2"/>
    <s v="hardware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n v="1482085857"/>
    <x v="2078"/>
    <n v="1479493857"/>
    <b v="0"/>
    <n v="48"/>
    <b v="1"/>
    <n v="0.76216607598795783"/>
    <n v="546.6875"/>
    <x v="2"/>
    <s v="hardware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n v="1435258800"/>
    <x v="2079"/>
    <n v="1432659793"/>
    <b v="0"/>
    <n v="607"/>
    <b v="1"/>
    <n v="0.34701738557101713"/>
    <n v="47.474464579901152"/>
    <x v="2"/>
    <s v="hardware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n v="1447286300"/>
    <x v="2080"/>
    <n v="1444690700"/>
    <b v="0"/>
    <n v="50"/>
    <b v="1"/>
    <n v="0.19692792437967704"/>
    <n v="101.56"/>
    <x v="2"/>
    <s v="hardware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n v="1337144340"/>
    <x v="2081"/>
    <n v="1333597555"/>
    <b v="0"/>
    <n v="55"/>
    <b v="1"/>
    <n v="0.87281795511221949"/>
    <n v="72.909090909090907"/>
    <x v="4"/>
    <s v="indie rock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n v="1322106796"/>
    <x v="2082"/>
    <n v="1316919196"/>
    <b v="0"/>
    <n v="38"/>
    <b v="1"/>
    <n v="0.90307043949428056"/>
    <n v="43.710526315789473"/>
    <x v="4"/>
    <s v="indie rock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n v="1338830395"/>
    <x v="2083"/>
    <n v="1336238395"/>
    <b v="0"/>
    <n v="25"/>
    <b v="1"/>
    <n v="0.88235294117647056"/>
    <n v="34"/>
    <x v="4"/>
    <s v="indie rock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n v="1399186740"/>
    <x v="2084"/>
    <n v="1396468782"/>
    <b v="0"/>
    <n v="46"/>
    <b v="1"/>
    <n v="0.92307692307692313"/>
    <n v="70.652173913043484"/>
    <x v="4"/>
    <s v="indie rock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n v="1342382587"/>
    <x v="2085"/>
    <n v="1339790587"/>
    <b v="0"/>
    <n v="83"/>
    <b v="1"/>
    <n v="0.80949811117107395"/>
    <n v="89.301204819277103"/>
    <x v="4"/>
    <s v="indie rock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n v="1323838740"/>
    <x v="2086"/>
    <n v="1321200332"/>
    <b v="0"/>
    <n v="35"/>
    <b v="1"/>
    <n v="0.99304865938430986"/>
    <n v="115.08571428571429"/>
    <x v="4"/>
    <s v="indie rock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n v="1315457658"/>
    <x v="2087"/>
    <n v="1312865658"/>
    <b v="0"/>
    <n v="25"/>
    <b v="1"/>
    <n v="0.96587250482936249"/>
    <n v="62.12"/>
    <x v="4"/>
    <s v="indie rock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n v="1284177540"/>
    <x v="2088"/>
    <n v="1281028152"/>
    <b v="0"/>
    <n v="75"/>
    <b v="1"/>
    <n v="0.86572091466300372"/>
    <n v="46.204266666666669"/>
    <x v="4"/>
    <s v="indie rock"/>
    <s v="music/indie rock"/>
  </r>
  <r>
    <n v="2089"/>
    <s v="Little Moses EP"/>
    <s v="Little Moses is trying to record their first EP, and we can't do it without your help!"/>
    <n v="2500"/>
    <n v="3010.01"/>
    <x v="0"/>
    <s v="US"/>
    <s v="USD"/>
    <d v="2013-08-02T01:49:54"/>
    <n v="1375408194"/>
    <x v="2089"/>
    <n v="1372384194"/>
    <b v="0"/>
    <n v="62"/>
    <b v="1"/>
    <n v="0.83056202471088125"/>
    <n v="48.54854838709678"/>
    <x v="4"/>
    <s v="indie rock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n v="1361696955"/>
    <x v="2090"/>
    <n v="1359104955"/>
    <b v="0"/>
    <n v="160"/>
    <b v="1"/>
    <n v="0.86926003153240772"/>
    <n v="57.520187499999999"/>
    <x v="4"/>
    <s v="indie rock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n v="1299009600"/>
    <x v="2091"/>
    <n v="1294818278"/>
    <b v="0"/>
    <n v="246"/>
    <b v="1"/>
    <n v="0.83009749033858748"/>
    <n v="88.147154471544724"/>
    <x v="4"/>
    <s v="indie rock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n v="1318006732"/>
    <x v="2092"/>
    <n v="1312822732"/>
    <b v="0"/>
    <n v="55"/>
    <b v="1"/>
    <n v="0.98732927431298334"/>
    <n v="110.49090909090908"/>
    <x v="4"/>
    <s v="indie rock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n v="1356211832"/>
    <x v="2093"/>
    <n v="1351024232"/>
    <b v="0"/>
    <n v="23"/>
    <b v="1"/>
    <n v="0.97592713077423554"/>
    <n v="66.826086956521735"/>
    <x v="4"/>
    <s v="indie rock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n v="1330916400"/>
    <x v="2094"/>
    <n v="1327969730"/>
    <b v="0"/>
    <n v="72"/>
    <b v="1"/>
    <n v="0.82958046930552265"/>
    <n v="58.597222222222221"/>
    <x v="4"/>
    <s v="indie rock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n v="1317576973"/>
    <x v="2095"/>
    <n v="1312392973"/>
    <b v="0"/>
    <n v="22"/>
    <b v="1"/>
    <n v="1"/>
    <n v="113.63636363636364"/>
    <x v="4"/>
    <s v="indie rock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n v="1351223940"/>
    <x v="2096"/>
    <n v="1349892735"/>
    <b v="0"/>
    <n v="14"/>
    <b v="1"/>
    <n v="0.98360655737704916"/>
    <n v="43.571428571428569"/>
    <x v="4"/>
    <s v="indie rock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n v="1322751735"/>
    <x v="2097"/>
    <n v="1317564135"/>
    <b v="0"/>
    <n v="38"/>
    <b v="1"/>
    <n v="1"/>
    <n v="78.94736842105263"/>
    <x v="4"/>
    <s v="indie rock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n v="1331174635"/>
    <x v="2098"/>
    <n v="1328582635"/>
    <b v="0"/>
    <n v="32"/>
    <b v="1"/>
    <n v="0.99667774086378735"/>
    <n v="188.125"/>
    <x v="4"/>
    <s v="indie rock"/>
    <s v="music/indie rock"/>
  </r>
  <r>
    <n v="2099"/>
    <s v="Roosevelt Died."/>
    <s v="Our tour van died, we need help!"/>
    <n v="3000"/>
    <n v="3971"/>
    <x v="0"/>
    <s v="US"/>
    <s v="USD"/>
    <d v="2015-07-02T03:40:00"/>
    <n v="1435808400"/>
    <x v="2099"/>
    <n v="1434650084"/>
    <b v="0"/>
    <n v="63"/>
    <b v="1"/>
    <n v="0.75547720977083854"/>
    <n v="63.031746031746032"/>
    <x v="4"/>
    <s v="indie rock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n v="1341028740"/>
    <x v="2100"/>
    <n v="1339704141"/>
    <b v="0"/>
    <n v="27"/>
    <b v="1"/>
    <n v="0.73170731707317072"/>
    <n v="30.37037037037037"/>
    <x v="4"/>
    <s v="indie rock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n v="1329104114"/>
    <x v="2101"/>
    <n v="1323920114"/>
    <b v="0"/>
    <n v="44"/>
    <b v="1"/>
    <n v="0.88300220750551872"/>
    <n v="51.477272727272727"/>
    <x v="4"/>
    <s v="indie rock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n v="1304628648"/>
    <x v="2102"/>
    <n v="1302036648"/>
    <b v="0"/>
    <n v="38"/>
    <b v="1"/>
    <n v="0.73529411764705888"/>
    <n v="35.789473684210527"/>
    <x v="4"/>
    <s v="indie rock"/>
    <s v="music/indie rock"/>
  </r>
  <r>
    <n v="2103"/>
    <s v="Matthew Moon's New Album"/>
    <s v="Indie rocker, Matthew Moon, has something to share with you..."/>
    <n v="7777"/>
    <n v="11364"/>
    <x v="0"/>
    <s v="US"/>
    <s v="USD"/>
    <d v="2012-11-09T19:07:07"/>
    <n v="1352488027"/>
    <x v="2103"/>
    <n v="1349892427"/>
    <b v="0"/>
    <n v="115"/>
    <b v="1"/>
    <n v="0.68435410066877855"/>
    <n v="98.817391304347822"/>
    <x v="4"/>
    <s v="indie rock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n v="1369958400"/>
    <x v="2104"/>
    <n v="1367286434"/>
    <b v="0"/>
    <n v="37"/>
    <b v="1"/>
    <n v="0.77220077220077221"/>
    <n v="28"/>
    <x v="4"/>
    <s v="indie rock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n v="1416542400"/>
    <x v="2105"/>
    <n v="1415472953"/>
    <b v="0"/>
    <n v="99"/>
    <b v="1"/>
    <n v="0.39370078740157483"/>
    <n v="51.313131313131315"/>
    <x v="4"/>
    <s v="indie rock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n v="1359176974"/>
    <x v="2106"/>
    <n v="1356584974"/>
    <b v="0"/>
    <n v="44"/>
    <b v="1"/>
    <n v="0.93418259023354566"/>
    <n v="53.522727272727273"/>
    <x v="4"/>
    <s v="indie rock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n v="1415815393"/>
    <x v="2107"/>
    <n v="1413997393"/>
    <b v="0"/>
    <n v="58"/>
    <b v="1"/>
    <n v="0.92822069375214655"/>
    <n v="37.149310344827583"/>
    <x v="4"/>
    <s v="indie rock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n v="1347249300"/>
    <x v="2108"/>
    <n v="1344917580"/>
    <b v="0"/>
    <n v="191"/>
    <b v="1"/>
    <n v="0.93185789167152011"/>
    <n v="89.895287958115176"/>
    <x v="4"/>
    <s v="indie rock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n v="1436115617"/>
    <x v="2109"/>
    <n v="1433523617"/>
    <b v="0"/>
    <n v="40"/>
    <b v="1"/>
    <n v="0.93874677305796761"/>
    <n v="106.52500000000001"/>
    <x v="4"/>
    <s v="indie rock"/>
    <s v="music/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8T04:59:00"/>
    <n v="1401253140"/>
    <x v="2110"/>
    <n v="1398873969"/>
    <b v="0"/>
    <n v="38"/>
    <b v="1"/>
    <n v="0.99651220727453915"/>
    <n v="52.815789473684212"/>
    <x v="4"/>
    <s v="indie rock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n v="1313370000"/>
    <x v="2111"/>
    <n v="1307594625"/>
    <b v="0"/>
    <n v="39"/>
    <b v="1"/>
    <n v="0.93896713615023475"/>
    <n v="54.615384615384613"/>
    <x v="4"/>
    <s v="indie rock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n v="1366064193"/>
    <x v="2112"/>
    <n v="1364854593"/>
    <b v="0"/>
    <n v="11"/>
    <b v="1"/>
    <n v="1"/>
    <n v="27.272727272727273"/>
    <x v="4"/>
    <s v="indie rock"/>
    <s v="music/indie rock"/>
  </r>
  <r>
    <n v="2113"/>
    <s v="Summer Underground // Honeycomb LP"/>
    <s v="Help us fund our second full-length album Honeycomb!"/>
    <n v="7000"/>
    <n v="7340"/>
    <x v="0"/>
    <s v="US"/>
    <s v="USD"/>
    <d v="2014-09-23T20:46:16"/>
    <n v="1411505176"/>
    <x v="2113"/>
    <n v="1408481176"/>
    <b v="0"/>
    <n v="107"/>
    <b v="1"/>
    <n v="0.9536784741144414"/>
    <n v="68.598130841121488"/>
    <x v="4"/>
    <s v="indie rock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n v="1291870740"/>
    <x v="2114"/>
    <n v="1286480070"/>
    <b v="0"/>
    <n v="147"/>
    <b v="1"/>
    <n v="0.95510983763132762"/>
    <n v="35.612244897959187"/>
    <x v="4"/>
    <s v="indie rock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n v="1298167001"/>
    <x v="2115"/>
    <n v="1295575001"/>
    <b v="0"/>
    <n v="36"/>
    <b v="1"/>
    <n v="0.44313146233382572"/>
    <n v="94.027777777777771"/>
    <x v="4"/>
    <s v="indie rock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n v="1349203203"/>
    <x v="2116"/>
    <n v="1345056003"/>
    <b v="0"/>
    <n v="92"/>
    <b v="1"/>
    <n v="0.99103935252095632"/>
    <n v="526.45652173913038"/>
    <x v="4"/>
    <s v="indie rock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n v="1445921940"/>
    <x v="2117"/>
    <n v="1444699549"/>
    <b v="0"/>
    <n v="35"/>
    <b v="1"/>
    <n v="0.67681895093062605"/>
    <n v="50.657142857142858"/>
    <x v="4"/>
    <s v="indie rock"/>
    <s v="music/indie rock"/>
  </r>
  <r>
    <n v="2118"/>
    <s v="PORCHES. vs. THE U.S.A."/>
    <s v="PORCHES.  and Documentarians tour from New York to San Francisco and back."/>
    <n v="1000"/>
    <n v="1346.11"/>
    <x v="0"/>
    <s v="US"/>
    <s v="USD"/>
    <d v="2011-07-24T20:08:56"/>
    <n v="1311538136"/>
    <x v="2118"/>
    <n v="1308946136"/>
    <b v="0"/>
    <n v="17"/>
    <b v="1"/>
    <n v="0.74288133956363156"/>
    <n v="79.182941176470578"/>
    <x v="4"/>
    <s v="indie rock"/>
    <s v="music/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n v="1345086445"/>
    <x v="2119"/>
    <n v="1342494445"/>
    <b v="0"/>
    <n v="22"/>
    <b v="1"/>
    <n v="0.99255583126550873"/>
    <n v="91.590909090909093"/>
    <x v="4"/>
    <s v="indie rock"/>
    <s v="music/indie rock"/>
  </r>
  <r>
    <n v="2120"/>
    <s v="Hearty Har Full Length Album"/>
    <s v="&lt;3_x000a_Coming in from outer space. Help Hearty Har record their 1st album!!"/>
    <n v="8000"/>
    <n v="8070.43"/>
    <x v="0"/>
    <s v="US"/>
    <s v="USD"/>
    <d v="2014-01-01T23:08:56"/>
    <n v="1388617736"/>
    <x v="2120"/>
    <n v="1384384136"/>
    <b v="0"/>
    <n v="69"/>
    <b v="1"/>
    <n v="0.99127307962524913"/>
    <n v="116.96275362318841"/>
    <x v="4"/>
    <s v="indie rock"/>
    <s v="music/indie rock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7:49:08"/>
    <n v="1484156948"/>
    <x v="2121"/>
    <n v="1481564948"/>
    <b v="0"/>
    <n v="10"/>
    <b v="0"/>
    <n v="176.05633802816902"/>
    <n v="28.4"/>
    <x v="6"/>
    <s v="video games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n v="1483773169"/>
    <x v="2122"/>
    <n v="1481181169"/>
    <b v="0"/>
    <n v="3"/>
    <b v="0"/>
    <n v="258.06451612903226"/>
    <n v="103.33333333333333"/>
    <x v="6"/>
    <s v="video games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n v="1268636340"/>
    <x v="2123"/>
    <n v="1263982307"/>
    <b v="0"/>
    <n v="5"/>
    <b v="0"/>
    <n v="10"/>
    <n v="10"/>
    <x v="6"/>
    <s v="video games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n v="1291093200"/>
    <x v="2124"/>
    <n v="1286930435"/>
    <b v="0"/>
    <n v="5"/>
    <b v="0"/>
    <n v="9.5652173913043477"/>
    <n v="23"/>
    <x v="6"/>
    <s v="video games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n v="1438734833"/>
    <x v="2125"/>
    <n v="1436142833"/>
    <b v="0"/>
    <n v="27"/>
    <b v="0"/>
    <n v="70.422535211267601"/>
    <n v="31.555555555555557"/>
    <x v="6"/>
    <s v="video games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n v="1418080887"/>
    <x v="2126"/>
    <n v="1415488887"/>
    <b v="0"/>
    <n v="2"/>
    <b v="0"/>
    <n v="2000"/>
    <n v="5"/>
    <x v="6"/>
    <s v="video games"/>
    <s v="games/video games"/>
  </r>
  <r>
    <n v="2127"/>
    <s v="Three Monkeys - Part 1: Into the Abyss"/>
    <s v="Three Monkeys is an audio adventure game for PC."/>
    <n v="28000"/>
    <n v="8076"/>
    <x v="2"/>
    <s v="GB"/>
    <s v="GBP"/>
    <d v="2015-03-12T11:07:43"/>
    <n v="1426158463"/>
    <x v="2127"/>
    <n v="1423570063"/>
    <b v="0"/>
    <n v="236"/>
    <b v="0"/>
    <n v="3.4670629024269441"/>
    <n v="34.220338983050844"/>
    <x v="6"/>
    <s v="video games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n v="1411324369"/>
    <x v="2128"/>
    <n v="1406140369"/>
    <b v="0"/>
    <n v="1"/>
    <b v="0"/>
    <n v="600"/>
    <n v="25"/>
    <x v="6"/>
    <s v="video games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n v="1457570100"/>
    <x v="2129"/>
    <n v="1454978100"/>
    <b v="0"/>
    <n v="12"/>
    <b v="0"/>
    <n v="8.4745762711864412"/>
    <n v="19.666666666666668"/>
    <x v="6"/>
    <s v="video games"/>
    <s v="games/video games"/>
  </r>
  <r>
    <n v="2130"/>
    <s v="Wondrous Adventures: A Kid's Game"/>
    <s v="You are the hero tasked to save your home from the villainous Sanword."/>
    <n v="42000"/>
    <n v="85"/>
    <x v="2"/>
    <s v="US"/>
    <s v="USD"/>
    <d v="2014-08-16T02:04:23"/>
    <n v="1408154663"/>
    <x v="2130"/>
    <n v="1405130663"/>
    <b v="0"/>
    <n v="4"/>
    <b v="0"/>
    <n v="494.11764705882354"/>
    <n v="21.25"/>
    <x v="6"/>
    <s v="video games"/>
    <s v="games/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2T04:58:11"/>
    <n v="1436677091"/>
    <x v="2131"/>
    <n v="1434085091"/>
    <b v="0"/>
    <n v="3"/>
    <b v="0"/>
    <n v="20"/>
    <n v="8.3333333333333339"/>
    <x v="6"/>
    <s v="video games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n v="1391427692"/>
    <x v="2132"/>
    <n v="1388835692"/>
    <b v="0"/>
    <n v="99"/>
    <b v="0"/>
    <n v="47.326300645057479"/>
    <n v="21.34333333333333"/>
    <x v="6"/>
    <s v="video games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n v="1303628340"/>
    <x v="2133"/>
    <n v="1300328399"/>
    <b v="0"/>
    <n v="3"/>
    <b v="0"/>
    <n v="62.5"/>
    <n v="5.333333333333333"/>
    <x v="6"/>
    <s v="video games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n v="1367097391"/>
    <x v="2134"/>
    <n v="1364505391"/>
    <b v="0"/>
    <n v="3"/>
    <b v="0"/>
    <n v="57.692307692307693"/>
    <n v="34.666666666666664"/>
    <x v="6"/>
    <s v="video games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n v="1349392033"/>
    <x v="2135"/>
    <n v="1346800033"/>
    <b v="0"/>
    <n v="22"/>
    <b v="0"/>
    <n v="10.460251046025105"/>
    <n v="21.727272727272727"/>
    <x v="6"/>
    <s v="video games"/>
    <s v="games/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12:13:06"/>
    <n v="1382184786"/>
    <x v="2136"/>
    <n v="1379592786"/>
    <b v="0"/>
    <n v="4"/>
    <b v="0"/>
    <n v="1677.5005242189138"/>
    <n v="11.922499999999999"/>
    <x v="6"/>
    <s v="video games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n v="1417804229"/>
    <x v="2137"/>
    <n v="1415212229"/>
    <b v="0"/>
    <n v="534"/>
    <b v="0"/>
    <n v="3.5203830176723225"/>
    <n v="26.59737827715356"/>
    <x v="6"/>
    <s v="video games"/>
    <s v="games/video games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9T01:18:59"/>
    <n v="1383959939"/>
    <x v="2138"/>
    <n v="1381364339"/>
    <b v="0"/>
    <n v="12"/>
    <b v="0"/>
    <n v="7.8125"/>
    <n v="10.666666666666666"/>
    <x v="6"/>
    <s v="video games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n v="1478196008"/>
    <x v="2139"/>
    <n v="1475604008"/>
    <b v="0"/>
    <n v="56"/>
    <b v="0"/>
    <n v="18.450184501845019"/>
    <n v="29.035714285714285"/>
    <x v="6"/>
    <s v="video games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n v="1357934424"/>
    <x v="2140"/>
    <n v="1355342424"/>
    <b v="0"/>
    <n v="11"/>
    <b v="0"/>
    <n v="892.85714285714289"/>
    <n v="50.909090909090907"/>
    <x v="6"/>
    <s v="video games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n v="1415947159"/>
    <x v="2141"/>
    <n v="1413351559"/>
    <b v="0"/>
    <n v="0"/>
    <b v="0"/>
    <e v="#DIV/0!"/>
    <e v="#DIV/0!"/>
    <x v="6"/>
    <s v="video games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n v="1451494210"/>
    <x v="2142"/>
    <n v="1449075010"/>
    <b v="0"/>
    <n v="12"/>
    <b v="0"/>
    <n v="17.470881863560731"/>
    <n v="50.083333333333336"/>
    <x v="6"/>
    <s v="video games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n v="1279738800"/>
    <x v="2143"/>
    <n v="1275599812"/>
    <b v="0"/>
    <n v="5"/>
    <b v="0"/>
    <n v="8.8888888888888893"/>
    <n v="45"/>
    <x v="6"/>
    <s v="video games"/>
    <s v="games/video games"/>
  </r>
  <r>
    <n v="2144"/>
    <s v="Project Starborn"/>
    <s v="A thousand community-built sandbox games (and more!) with a fully-customizable game engine."/>
    <n v="35500"/>
    <n v="607"/>
    <x v="2"/>
    <s v="US"/>
    <s v="USD"/>
    <d v="2013-09-14T13:07:20"/>
    <n v="1379164040"/>
    <x v="2144"/>
    <n v="1376399240"/>
    <b v="0"/>
    <n v="24"/>
    <b v="0"/>
    <n v="58.484349258649097"/>
    <n v="25.291666666666668"/>
    <x v="6"/>
    <s v="video games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n v="1385534514"/>
    <x v="2145"/>
    <n v="1382938914"/>
    <b v="0"/>
    <n v="89"/>
    <b v="0"/>
    <n v="3.285870755750274"/>
    <n v="51.292134831460672"/>
    <x v="6"/>
    <s v="video games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n v="1455207510"/>
    <x v="2146"/>
    <n v="1453997910"/>
    <b v="0"/>
    <n v="1"/>
    <b v="0"/>
    <n v="5000"/>
    <n v="1"/>
    <x v="6"/>
    <s v="video games"/>
    <s v="games/video games"/>
  </r>
  <r>
    <n v="2147"/>
    <s v="Johnny Rocketfingers 3"/>
    <s v="A Point and Click Adventure on Steroids."/>
    <n v="390000"/>
    <n v="2716"/>
    <x v="2"/>
    <s v="US"/>
    <s v="USD"/>
    <d v="2014-11-16T08:05:48"/>
    <n v="1416125148"/>
    <x v="2147"/>
    <n v="1413356748"/>
    <b v="0"/>
    <n v="55"/>
    <b v="0"/>
    <n v="143.59351988217966"/>
    <n v="49.381818181818183"/>
    <x v="6"/>
    <s v="video games"/>
    <s v="games/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6:36:22"/>
    <n v="1427992582"/>
    <x v="2148"/>
    <n v="1425404182"/>
    <b v="0"/>
    <n v="2"/>
    <b v="0"/>
    <n v="50"/>
    <n v="1"/>
    <x v="6"/>
    <s v="video games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n v="1280534400"/>
    <x v="2149"/>
    <n v="1277512556"/>
    <b v="0"/>
    <n v="0"/>
    <b v="0"/>
    <e v="#DIV/0!"/>
    <e v="#DIV/0!"/>
    <x v="6"/>
    <s v="video games"/>
    <s v="games/video games"/>
  </r>
  <r>
    <n v="2150"/>
    <s v="The Unknown Door"/>
    <s v="A pixel styled open world detective game."/>
    <n v="50000"/>
    <n v="405"/>
    <x v="2"/>
    <s v="NO"/>
    <s v="NOK"/>
    <d v="2016-07-13T06:49:59"/>
    <n v="1468392599"/>
    <x v="2150"/>
    <n v="1465800599"/>
    <b v="0"/>
    <n v="4"/>
    <b v="0"/>
    <n v="123.45679012345678"/>
    <n v="101.25"/>
    <x v="6"/>
    <s v="video games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n v="1467231614"/>
    <x v="2151"/>
    <n v="1464639614"/>
    <b v="0"/>
    <n v="6"/>
    <b v="0"/>
    <n v="381.35593220338984"/>
    <n v="19.666666666666668"/>
    <x v="6"/>
    <s v="video games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n v="1394909909"/>
    <x v="2152"/>
    <n v="1392321509"/>
    <b v="0"/>
    <n v="4"/>
    <b v="0"/>
    <n v="600"/>
    <n v="12.5"/>
    <x v="6"/>
    <s v="video games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n v="1420876740"/>
    <x v="2153"/>
    <n v="1417470718"/>
    <b v="0"/>
    <n v="4"/>
    <b v="0"/>
    <n v="10959.558823529413"/>
    <n v="8.5"/>
    <x v="6"/>
    <s v="video games"/>
    <s v="games/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5:10:27"/>
    <n v="1390921827"/>
    <x v="2154"/>
    <n v="1389193827"/>
    <b v="0"/>
    <n v="2"/>
    <b v="0"/>
    <n v="125"/>
    <n v="1"/>
    <x v="6"/>
    <s v="video games"/>
    <s v="games/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6:56:25"/>
    <n v="1459443385"/>
    <x v="2155"/>
    <n v="1456854985"/>
    <b v="0"/>
    <n v="5"/>
    <b v="0"/>
    <n v="43.478260869565219"/>
    <n v="23"/>
    <x v="6"/>
    <s v="video games"/>
    <s v="games/video games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20:30:06"/>
    <n v="1379363406"/>
    <x v="2156"/>
    <n v="1375475406"/>
    <b v="0"/>
    <n v="83"/>
    <b v="0"/>
    <n v="37.508372404554585"/>
    <n v="17.987951807228917"/>
    <x v="6"/>
    <s v="video games"/>
    <s v="games/video games"/>
  </r>
  <r>
    <n v="2157"/>
    <s v="Nin"/>
    <s v="Gamers and 90's fans unite in this small tale of epic proportions!"/>
    <n v="75000"/>
    <n v="21144"/>
    <x v="2"/>
    <s v="US"/>
    <s v="USD"/>
    <d v="2016-12-23T07:59:00"/>
    <n v="1482479940"/>
    <x v="2157"/>
    <n v="1479684783"/>
    <b v="0"/>
    <n v="57"/>
    <b v="0"/>
    <n v="3.547105561861521"/>
    <n v="370.94736842105266"/>
    <x v="6"/>
    <s v="video games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n v="1360009774"/>
    <x v="2158"/>
    <n v="1356121774"/>
    <b v="0"/>
    <n v="311"/>
    <b v="0"/>
    <n v="15.174422398256763"/>
    <n v="63.569485530546629"/>
    <x v="6"/>
    <s v="video games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n v="1310837574"/>
    <x v="2159"/>
    <n v="1308245574"/>
    <b v="0"/>
    <n v="2"/>
    <b v="0"/>
    <n v="138.46153846153845"/>
    <n v="13"/>
    <x v="6"/>
    <s v="video games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n v="1337447105"/>
    <x v="2160"/>
    <n v="1334855105"/>
    <b v="0"/>
    <n v="16"/>
    <b v="0"/>
    <n v="117.64705882352941"/>
    <n v="5.3125"/>
    <x v="6"/>
    <s v="video games"/>
    <s v="games/video games"/>
  </r>
  <r>
    <n v="2161"/>
    <s v="CallMeGhost DEBUT ALBUM preorder!"/>
    <s v="We're trying to fund hard copies of our debut album!"/>
    <n v="400"/>
    <n v="463"/>
    <x v="0"/>
    <s v="US"/>
    <s v="USD"/>
    <d v="2015-09-23T20:27:39"/>
    <n v="1443040059"/>
    <x v="2161"/>
    <n v="1440448059"/>
    <b v="0"/>
    <n v="13"/>
    <b v="1"/>
    <n v="0.86393088552915764"/>
    <n v="35.615384615384613"/>
    <x v="4"/>
    <s v="rock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n v="1406226191"/>
    <x v="2162"/>
    <n v="1403547791"/>
    <b v="0"/>
    <n v="58"/>
    <b v="1"/>
    <n v="0.89073634204275531"/>
    <n v="87.103448275862064"/>
    <x v="4"/>
    <s v="rock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n v="1433735400"/>
    <x v="2163"/>
    <n v="1429306520"/>
    <b v="0"/>
    <n v="44"/>
    <b v="1"/>
    <n v="0.75642965204236001"/>
    <n v="75.11363636363636"/>
    <x v="4"/>
    <s v="rock"/>
    <s v="music/rock"/>
  </r>
  <r>
    <n v="2164"/>
    <s v="Rosaline debut record"/>
    <s v="South Florida roots country/rock outfit's long awaited debut record"/>
    <n v="5500"/>
    <n v="5645"/>
    <x v="0"/>
    <s v="US"/>
    <s v="USD"/>
    <d v="2016-06-25T03:59:00"/>
    <n v="1466827140"/>
    <x v="2164"/>
    <n v="1464196414"/>
    <b v="0"/>
    <n v="83"/>
    <b v="1"/>
    <n v="0.97431355181576618"/>
    <n v="68.01204819277109"/>
    <x v="4"/>
    <s v="rock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n v="1460127635"/>
    <x v="2165"/>
    <n v="1457539235"/>
    <b v="0"/>
    <n v="117"/>
    <b v="1"/>
    <n v="0.72129255626081934"/>
    <n v="29.623931623931625"/>
    <x v="4"/>
    <s v="rock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n v="1417813618"/>
    <x v="2166"/>
    <n v="1413922018"/>
    <b v="0"/>
    <n v="32"/>
    <b v="1"/>
    <n v="0.68212824010914053"/>
    <n v="91.625"/>
    <x v="4"/>
    <s v="rock"/>
    <s v="music/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5T01:35:37"/>
    <n v="1347672937"/>
    <x v="2167"/>
    <n v="1346463337"/>
    <b v="0"/>
    <n v="8"/>
    <b v="1"/>
    <n v="0.83333333333333337"/>
    <n v="22.5"/>
    <x v="4"/>
    <s v="rock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n v="1486702800"/>
    <x v="2168"/>
    <n v="1484058261"/>
    <b v="0"/>
    <n v="340"/>
    <b v="1"/>
    <n v="0.82249280204563102"/>
    <n v="64.366735294117646"/>
    <x v="4"/>
    <s v="rock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n v="1488473351"/>
    <x v="2169"/>
    <n v="1488214151"/>
    <b v="0"/>
    <n v="7"/>
    <b v="1"/>
    <n v="1"/>
    <n v="21.857142857142858"/>
    <x v="4"/>
    <s v="rock"/>
    <s v="music/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8:00:22"/>
    <n v="1440266422"/>
    <x v="2170"/>
    <n v="1436810422"/>
    <b v="0"/>
    <n v="19"/>
    <b v="1"/>
    <n v="0.55292259083728279"/>
    <n v="33.315789473684212"/>
    <x v="4"/>
    <s v="rock"/>
    <s v="music/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n v="1434949200"/>
    <x v="2171"/>
    <n v="1431903495"/>
    <b v="0"/>
    <n v="47"/>
    <b v="1"/>
    <n v="0.94272920103700208"/>
    <n v="90.276595744680847"/>
    <x v="4"/>
    <s v="rock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n v="1429365320"/>
    <x v="2172"/>
    <n v="1426773320"/>
    <b v="0"/>
    <n v="13"/>
    <b v="1"/>
    <n v="1"/>
    <n v="76.92307692307692"/>
    <x v="4"/>
    <s v="rock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n v="1378785540"/>
    <x v="2173"/>
    <n v="1376066243"/>
    <b v="0"/>
    <n v="90"/>
    <b v="1"/>
    <n v="0.78784468204839619"/>
    <n v="59.233333333333334"/>
    <x v="4"/>
    <s v="rock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n v="1462453307"/>
    <x v="2174"/>
    <n v="1459861307"/>
    <b v="0"/>
    <n v="63"/>
    <b v="1"/>
    <n v="0.97110949259529011"/>
    <n v="65.38095238095238"/>
    <x v="4"/>
    <s v="rock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n v="1469059986"/>
    <x v="2175"/>
    <n v="1468455186"/>
    <b v="0"/>
    <n v="26"/>
    <b v="1"/>
    <n v="0.4"/>
    <n v="67.307692307692307"/>
    <x v="4"/>
    <s v="rock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n v="1430579509"/>
    <x v="2176"/>
    <n v="1427987509"/>
    <b v="0"/>
    <n v="71"/>
    <b v="1"/>
    <n v="0.79352483732740831"/>
    <n v="88.74647887323944"/>
    <x v="4"/>
    <s v="rock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n v="1465192867"/>
    <x v="2177"/>
    <n v="1463032867"/>
    <b v="0"/>
    <n v="38"/>
    <b v="1"/>
    <n v="0.99880143827407109"/>
    <n v="65.868421052631575"/>
    <x v="4"/>
    <s v="rock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n v="1484752597"/>
    <x v="2178"/>
    <n v="1482160597"/>
    <b v="0"/>
    <n v="859"/>
    <b v="1"/>
    <n v="0.72129255626081934"/>
    <n v="40.349243306169967"/>
    <x v="4"/>
    <s v="rock"/>
    <s v="music/rock"/>
  </r>
  <r>
    <n v="2179"/>
    <s v="Woodhouse EP"/>
    <s v="Woodhouse is making an EP!  If you are a fan of whiskey and loud guitars, contribute to the cause!"/>
    <n v="1000"/>
    <n v="1614"/>
    <x v="0"/>
    <s v="US"/>
    <s v="USD"/>
    <d v="2015-04-11T04:06:32"/>
    <n v="1428725192"/>
    <x v="2179"/>
    <n v="1426133192"/>
    <b v="0"/>
    <n v="21"/>
    <b v="1"/>
    <n v="0.61957868649318459"/>
    <n v="76.857142857142861"/>
    <x v="4"/>
    <s v="rock"/>
    <s v="music/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n v="1447434268"/>
    <x v="2180"/>
    <n v="1443801868"/>
    <b v="0"/>
    <n v="78"/>
    <b v="1"/>
    <n v="0.93297333002438787"/>
    <n v="68.707820512820518"/>
    <x v="4"/>
    <s v="rock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n v="1487635653"/>
    <x v="2181"/>
    <n v="1486426053"/>
    <b v="0"/>
    <n v="53"/>
    <b v="1"/>
    <n v="0.6531678641410843"/>
    <n v="57.773584905660378"/>
    <x v="6"/>
    <s v="tabletop games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n v="1412285825"/>
    <x v="2182"/>
    <n v="1409261825"/>
    <b v="0"/>
    <n v="356"/>
    <b v="1"/>
    <n v="0.19077901430842609"/>
    <n v="44.171348314606739"/>
    <x v="6"/>
    <s v="tabletop games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n v="1486616400"/>
    <x v="2183"/>
    <n v="1484037977"/>
    <b v="0"/>
    <n v="279"/>
    <b v="1"/>
    <n v="0.2043828772567276"/>
    <n v="31.566308243727597"/>
    <x v="6"/>
    <s v="tabletop games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n v="1453737600"/>
    <x v="2184"/>
    <n v="1452530041"/>
    <b v="1"/>
    <n v="266"/>
    <b v="1"/>
    <n v="0.35119758376062371"/>
    <n v="107.04511278195488"/>
    <x v="6"/>
    <s v="tabletop games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n v="1364286239"/>
    <x v="2185"/>
    <n v="1360830239"/>
    <b v="0"/>
    <n v="623"/>
    <b v="1"/>
    <n v="5.3851166147002916E-2"/>
    <n v="149.03451043338683"/>
    <x v="6"/>
    <s v="tabletop games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n v="1473213600"/>
    <x v="2186"/>
    <n v="1470062743"/>
    <b v="0"/>
    <n v="392"/>
    <b v="1"/>
    <n v="0.91178481878276729"/>
    <n v="55.956632653061227"/>
    <x v="6"/>
    <s v="tabletop games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n v="1428033540"/>
    <x v="2187"/>
    <n v="1425531666"/>
    <b v="1"/>
    <n v="3562"/>
    <b v="1"/>
    <n v="9.8556880871834174E-2"/>
    <n v="56.970381807973048"/>
    <x v="6"/>
    <s v="tabletop games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n v="1477414800"/>
    <x v="2188"/>
    <n v="1474380241"/>
    <b v="0"/>
    <n v="514"/>
    <b v="1"/>
    <n v="0.24261426363435637"/>
    <n v="44.056420233463037"/>
    <x v="6"/>
    <s v="tabletop games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n v="1461276000"/>
    <x v="2189"/>
    <n v="1460055300"/>
    <b v="0"/>
    <n v="88"/>
    <b v="1"/>
    <n v="0.19870839542970692"/>
    <n v="68.625"/>
    <x v="6"/>
    <s v="tabletop games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n v="1458716340"/>
    <x v="2190"/>
    <n v="1455721204"/>
    <b v="0"/>
    <n v="537"/>
    <b v="1"/>
    <n v="0.54168092142775692"/>
    <n v="65.318435754189949"/>
    <x v="6"/>
    <s v="tabletop games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n v="1487102427"/>
    <x v="2191"/>
    <n v="1486065627"/>
    <b v="0"/>
    <n v="25"/>
    <b v="1"/>
    <n v="0.83518930957683746"/>
    <n v="35.92"/>
    <x v="6"/>
    <s v="tabletop games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n v="1481842800"/>
    <x v="2192"/>
    <n v="1479414344"/>
    <b v="0"/>
    <n v="3238"/>
    <b v="1"/>
    <n v="9.2486390242315877E-2"/>
    <n v="40.070667078443485"/>
    <x v="6"/>
    <s v="tabletop games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n v="1479704340"/>
    <x v="2193"/>
    <n v="1477043072"/>
    <b v="0"/>
    <n v="897"/>
    <b v="1"/>
    <n v="0.2210563546333412"/>
    <n v="75.647714604236342"/>
    <x v="6"/>
    <s v="tabletop games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n v="1459012290"/>
    <x v="2194"/>
    <n v="1456423890"/>
    <b v="0"/>
    <n v="878"/>
    <b v="1"/>
    <n v="0.18609151980944227"/>
    <n v="61.203872437357631"/>
    <x v="6"/>
    <s v="tabletop games"/>
    <s v="games/tabletop games"/>
  </r>
  <r>
    <n v="2195"/>
    <s v="Purgatoria: City of Angels"/>
    <s v="A gritty, noir tabletop RPG with a fast-paced combo-based battle system."/>
    <n v="4600"/>
    <n v="5535"/>
    <x v="0"/>
    <s v="US"/>
    <s v="USD"/>
    <d v="2015-08-11T18:31:40"/>
    <n v="1439317900"/>
    <x v="2195"/>
    <n v="1436725900"/>
    <b v="0"/>
    <n v="115"/>
    <b v="1"/>
    <n v="0.83107497741644087"/>
    <n v="48.130434782608695"/>
    <x v="6"/>
    <s v="tabletop games"/>
    <s v="games/tabletop games"/>
  </r>
  <r>
    <n v="2196"/>
    <s v="LACORSA Grand Prix Game (relaunch)"/>
    <s v="Race your friends in style with this classic Grand Prix game."/>
    <n v="14000"/>
    <n v="15937"/>
    <x v="0"/>
    <s v="US"/>
    <s v="USD"/>
    <d v="2016-12-02T07:00:00"/>
    <n v="1480662000"/>
    <x v="2196"/>
    <n v="1478000502"/>
    <b v="0"/>
    <n v="234"/>
    <b v="1"/>
    <n v="0.87845893204492687"/>
    <n v="68.106837606837601"/>
    <x v="6"/>
    <s v="tabletop games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n v="1425132059"/>
    <x v="2197"/>
    <n v="1422540059"/>
    <b v="0"/>
    <n v="4330"/>
    <b v="1"/>
    <n v="0.10514903245540549"/>
    <n v="65.891300230946882"/>
    <x v="6"/>
    <s v="tabletop games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n v="1447507200"/>
    <x v="2198"/>
    <n v="1444911600"/>
    <b v="0"/>
    <n v="651"/>
    <b v="1"/>
    <n v="0.75248791316289487"/>
    <n v="81.654377880184327"/>
    <x v="6"/>
    <s v="tabletop games"/>
    <s v="games/tabletop games"/>
  </r>
  <r>
    <n v="2199"/>
    <s v="Decadolo. Flip it!"/>
    <s v="A new strategic board game designed to flip out your opponent."/>
    <n v="9000"/>
    <n v="13228"/>
    <x v="0"/>
    <s v="IE"/>
    <s v="EUR"/>
    <d v="2015-10-15T09:59:58"/>
    <n v="1444903198"/>
    <x v="2199"/>
    <n v="1442311198"/>
    <b v="1"/>
    <n v="251"/>
    <b v="1"/>
    <n v="0.68037496220139104"/>
    <n v="52.701195219123505"/>
    <x v="6"/>
    <s v="tabletop games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n v="1436151600"/>
    <x v="2200"/>
    <n v="1433775668"/>
    <b v="0"/>
    <n v="263"/>
    <b v="1"/>
    <n v="0.18445079774970027"/>
    <n v="41.228136882129277"/>
    <x v="6"/>
    <s v="tabletop games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n v="1358367565"/>
    <x v="2201"/>
    <n v="1357157965"/>
    <b v="0"/>
    <n v="28"/>
    <b v="1"/>
    <n v="0.26128886671892443"/>
    <n v="15.035357142857142"/>
    <x v="4"/>
    <s v="electronic music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n v="1351801368"/>
    <x v="2202"/>
    <n v="1349209368"/>
    <b v="0"/>
    <n v="721"/>
    <b v="1"/>
    <n v="0.14200889330694336"/>
    <n v="39.066920943134534"/>
    <x v="4"/>
    <s v="electronic music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n v="1443127082"/>
    <x v="2203"/>
    <n v="1440535082"/>
    <b v="0"/>
    <n v="50"/>
    <b v="1"/>
    <n v="0.91282519397535367"/>
    <n v="43.82"/>
    <x v="4"/>
    <s v="electronic music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n v="1362814119"/>
    <x v="2204"/>
    <n v="1360222119"/>
    <b v="0"/>
    <n v="73"/>
    <b v="1"/>
    <n v="0.7526342197691922"/>
    <n v="27.301369863013697"/>
    <x v="4"/>
    <s v="electronic music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n v="1338579789"/>
    <x v="2205"/>
    <n v="1335987789"/>
    <b v="0"/>
    <n v="27"/>
    <b v="1"/>
    <n v="0.65789473684210531"/>
    <n v="42.222222222222221"/>
    <x v="4"/>
    <s v="electronic music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n v="1334556624"/>
    <x v="2206"/>
    <n v="1333001424"/>
    <b v="0"/>
    <n v="34"/>
    <b v="1"/>
    <n v="0.97345132743362828"/>
    <n v="33.235294117647058"/>
    <x v="4"/>
    <s v="electronic music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n v="1384580373"/>
    <x v="2207"/>
    <n v="1381984773"/>
    <b v="0"/>
    <n v="7"/>
    <b v="1"/>
    <n v="1"/>
    <n v="285.71428571428572"/>
    <x v="4"/>
    <s v="electronic music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n v="1333771200"/>
    <x v="2208"/>
    <n v="1328649026"/>
    <b v="0"/>
    <n v="24"/>
    <b v="1"/>
    <n v="0.98425196850393704"/>
    <n v="42.333333333333336"/>
    <x v="4"/>
    <s v="electronic music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n v="1397516400"/>
    <x v="2209"/>
    <n v="1396524644"/>
    <b v="0"/>
    <n v="15"/>
    <b v="1"/>
    <n v="0.66312997347480107"/>
    <n v="50.266666666666666"/>
    <x v="4"/>
    <s v="electronic music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n v="1334424960"/>
    <x v="2210"/>
    <n v="1329442510"/>
    <b v="0"/>
    <n v="72"/>
    <b v="1"/>
    <n v="0.89746466232892075"/>
    <n v="61.902777777777779"/>
    <x v="4"/>
    <s v="electronic music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n v="1397113140"/>
    <x v="2211"/>
    <n v="1395168625"/>
    <b v="0"/>
    <n v="120"/>
    <b v="1"/>
    <n v="0.5112474437627812"/>
    <n v="40.75"/>
    <x v="4"/>
    <s v="electronic music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n v="1383526800"/>
    <x v="2212"/>
    <n v="1380650177"/>
    <b v="0"/>
    <n v="123"/>
    <b v="1"/>
    <n v="0.87425324202243915"/>
    <n v="55.796747967479675"/>
    <x v="4"/>
    <s v="electronic music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n v="1431719379"/>
    <x v="2213"/>
    <n v="1429127379"/>
    <b v="0"/>
    <n v="1"/>
    <b v="1"/>
    <n v="0.5"/>
    <n v="10"/>
    <x v="4"/>
    <s v="electronic music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n v="1391713248"/>
    <x v="2214"/>
    <n v="1389121248"/>
    <b v="0"/>
    <n v="24"/>
    <b v="1"/>
    <n v="0.34187839385530566"/>
    <n v="73.125416666666666"/>
    <x v="4"/>
    <s v="electronic music"/>
    <s v="music/electronic music"/>
  </r>
  <r>
    <n v="2215"/>
    <s v="&quot;Something to See, Not to Say&quot; - Anemometer's First EP Album"/>
    <s v="Ambient Electro Grind-fest!"/>
    <n v="550"/>
    <n v="860"/>
    <x v="0"/>
    <s v="US"/>
    <s v="USD"/>
    <d v="2012-03-13T06:59:00"/>
    <n v="1331621940"/>
    <x v="2215"/>
    <n v="1329671572"/>
    <b v="0"/>
    <n v="33"/>
    <b v="1"/>
    <n v="0.63953488372093026"/>
    <n v="26.060606060606062"/>
    <x v="4"/>
    <s v="electronic music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n v="1437674545"/>
    <x v="2216"/>
    <n v="1436464945"/>
    <b v="0"/>
    <n v="14"/>
    <b v="1"/>
    <n v="0.94637223974763407"/>
    <n v="22.642857142857142"/>
    <x v="4"/>
    <s v="electronic music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n v="1446451200"/>
    <x v="2217"/>
    <n v="1445539113"/>
    <b v="0"/>
    <n v="9"/>
    <b v="1"/>
    <n v="0.9882352941176471"/>
    <n v="47.222222222222221"/>
    <x v="4"/>
    <s v="electronic music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n v="1346198400"/>
    <x v="2218"/>
    <n v="1344281383"/>
    <b v="0"/>
    <n v="76"/>
    <b v="1"/>
    <n v="0.81411347113560695"/>
    <n v="32.324473684210524"/>
    <x v="4"/>
    <s v="electronic music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n v="1440004512"/>
    <x v="2219"/>
    <n v="1437412512"/>
    <b v="0"/>
    <n v="19"/>
    <b v="1"/>
    <n v="0.98522167487684731"/>
    <n v="53.421052631578945"/>
    <x v="4"/>
    <s v="electronic music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n v="1374888436"/>
    <x v="2220"/>
    <n v="1372296436"/>
    <b v="0"/>
    <n v="69"/>
    <b v="1"/>
    <n v="0.98870056497175141"/>
    <n v="51.304347826086953"/>
    <x v="4"/>
    <s v="electronic music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n v="1461369600"/>
    <x v="2221"/>
    <n v="1458748809"/>
    <b v="0"/>
    <n v="218"/>
    <b v="1"/>
    <n v="0.92489826119126894"/>
    <n v="37.197247706422019"/>
    <x v="6"/>
    <s v="tabletop games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n v="1327776847"/>
    <x v="2222"/>
    <n v="1325184847"/>
    <b v="0"/>
    <n v="30"/>
    <b v="1"/>
    <n v="0.61500615006150061"/>
    <n v="27.1"/>
    <x v="6"/>
    <s v="tabletop games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n v="1435418568"/>
    <x v="2223"/>
    <n v="1432826568"/>
    <b v="0"/>
    <n v="100"/>
    <b v="1"/>
    <n v="0.94517958412098302"/>
    <n v="206.31"/>
    <x v="6"/>
    <s v="tabletop games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n v="1477767600"/>
    <x v="2224"/>
    <n v="1475337675"/>
    <b v="0"/>
    <n v="296"/>
    <b v="1"/>
    <n v="0.41126876413736374"/>
    <n v="82.145270270270274"/>
    <x v="6"/>
    <s v="tabletop games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n v="1411326015"/>
    <x v="2225"/>
    <n v="1408734015"/>
    <b v="0"/>
    <n v="1204"/>
    <b v="1"/>
    <n v="0.10583876693602969"/>
    <n v="164.79651993355483"/>
    <x v="6"/>
    <s v="tabletop games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n v="1455253140"/>
    <x v="2226"/>
    <n v="1452625822"/>
    <b v="0"/>
    <n v="321"/>
    <b v="1"/>
    <n v="0.92197480857498026"/>
    <n v="60.820280373831778"/>
    <x v="6"/>
    <s v="tabletop games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n v="1384374155"/>
    <x v="2227"/>
    <n v="1381778555"/>
    <b v="0"/>
    <n v="301"/>
    <b v="1"/>
    <n v="0.63541717581504475"/>
    <n v="67.970099667774093"/>
    <x v="6"/>
    <s v="tabletop games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n v="1439707236"/>
    <x v="2228"/>
    <n v="1437115236"/>
    <b v="0"/>
    <n v="144"/>
    <b v="1"/>
    <n v="8.5143338810888133E-2"/>
    <n v="81.561805555555551"/>
    <x v="6"/>
    <s v="tabletop games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n v="1378180800"/>
    <x v="2229"/>
    <n v="1375113391"/>
    <b v="0"/>
    <n v="539"/>
    <b v="1"/>
    <n v="0.58463274016314548"/>
    <n v="25.42547309833024"/>
    <x v="6"/>
    <s v="tabletop games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n v="1398460127"/>
    <x v="2230"/>
    <n v="1395868127"/>
    <b v="0"/>
    <n v="498"/>
    <b v="1"/>
    <n v="0.79394731926022788"/>
    <n v="21.497991967871485"/>
    <x v="6"/>
    <s v="tabletop games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n v="1372136400"/>
    <x v="2231"/>
    <n v="1369864301"/>
    <b v="0"/>
    <n v="1113"/>
    <b v="1"/>
    <n v="8.2499429103950597E-2"/>
    <n v="27.226630727762803"/>
    <x v="6"/>
    <s v="tabletop games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n v="1405738800"/>
    <x v="2232"/>
    <n v="1402945408"/>
    <b v="0"/>
    <n v="988"/>
    <b v="1"/>
    <n v="0.20169423154497781"/>
    <n v="25.091093117408906"/>
    <x v="6"/>
    <s v="tabletop games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n v="1450051200"/>
    <x v="2233"/>
    <n v="1448269539"/>
    <b v="0"/>
    <n v="391"/>
    <b v="1"/>
    <n v="0.30116853391157694"/>
    <n v="21.230179028132991"/>
    <x v="6"/>
    <s v="tabletop games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n v="1483645647"/>
    <x v="2234"/>
    <n v="1481053647"/>
    <b v="0"/>
    <n v="28"/>
    <b v="1"/>
    <n v="8.5836909871244635E-2"/>
    <n v="41.607142857142854"/>
    <x v="6"/>
    <s v="tabletop games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n v="1427585511"/>
    <x v="2235"/>
    <n v="1424997111"/>
    <b v="0"/>
    <n v="147"/>
    <b v="1"/>
    <n v="0.65225026340876024"/>
    <n v="135.58503401360545"/>
    <x v="6"/>
    <s v="tabletop games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n v="1454338123"/>
    <x v="2236"/>
    <n v="1451746123"/>
    <b v="0"/>
    <n v="680"/>
    <b v="1"/>
    <n v="0.18618259192765477"/>
    <n v="22.116176470588236"/>
    <x v="6"/>
    <s v="tabletop games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n v="1415779140"/>
    <x v="2237"/>
    <n v="1412294683"/>
    <b v="0"/>
    <n v="983"/>
    <b v="1"/>
    <n v="0.28334408991452453"/>
    <n v="64.625635808748726"/>
    <x v="6"/>
    <s v="tabletop games"/>
    <s v="games/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14:55:16"/>
    <n v="1489157716"/>
    <x v="2238"/>
    <n v="1486565716"/>
    <b v="0"/>
    <n v="79"/>
    <b v="1"/>
    <n v="0.72780203784570596"/>
    <n v="69.569620253164558"/>
    <x v="6"/>
    <s v="tabletop games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2-01T04:02:00"/>
    <n v="1385870520"/>
    <x v="2239"/>
    <n v="1382742014"/>
    <b v="0"/>
    <n v="426"/>
    <b v="1"/>
    <n v="0.78108719213838873"/>
    <n v="75.133028169014082"/>
    <x v="6"/>
    <s v="tabletop games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n v="1461354544"/>
    <x v="2240"/>
    <n v="1458762544"/>
    <b v="0"/>
    <n v="96"/>
    <b v="1"/>
    <n v="0.36943992906753365"/>
    <n v="140.97916666666666"/>
    <x v="6"/>
    <s v="tabletop games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n v="1488484300"/>
    <x v="2241"/>
    <n v="1485892300"/>
    <b v="0"/>
    <n v="163"/>
    <b v="1"/>
    <n v="0.12400793650793651"/>
    <n v="49.472392638036808"/>
    <x v="6"/>
    <s v="tabletop games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n v="1385521320"/>
    <x v="2242"/>
    <n v="1382449733"/>
    <b v="0"/>
    <n v="2525"/>
    <b v="1"/>
    <n v="7.3524135326758902E-2"/>
    <n v="53.865251485148519"/>
    <x v="6"/>
    <s v="tabletop games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n v="1489374000"/>
    <x v="2243"/>
    <n v="1488823290"/>
    <b v="0"/>
    <n v="2035"/>
    <b v="1"/>
    <n v="1.0749798441279227E-4"/>
    <n v="4.5712530712530715"/>
    <x v="6"/>
    <s v="tabletop games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n v="1476649800"/>
    <x v="2244"/>
    <n v="1475609946"/>
    <b v="0"/>
    <n v="290"/>
    <b v="1"/>
    <n v="0.2652379184128163"/>
    <n v="65.00344827586207"/>
    <x v="6"/>
    <s v="tabletop games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n v="1393005600"/>
    <x v="2245"/>
    <n v="1390323617"/>
    <b v="0"/>
    <n v="1980"/>
    <b v="1"/>
    <n v="3.7778260499995275E-2"/>
    <n v="53.475252525252522"/>
    <x v="6"/>
    <s v="tabletop games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n v="1441393210"/>
    <x v="2246"/>
    <n v="1438801210"/>
    <b v="0"/>
    <n v="57"/>
    <b v="1"/>
    <n v="0.99880143827407109"/>
    <n v="43.912280701754383"/>
    <x v="6"/>
    <s v="tabletop games"/>
    <s v="games/tabletop games"/>
  </r>
  <r>
    <n v="2247"/>
    <s v="Foragers"/>
    <s v="Take on the role of an ancient forager in this fun strategy game from the designer of Biblios."/>
    <n v="18500"/>
    <n v="19324"/>
    <x v="0"/>
    <s v="US"/>
    <s v="USD"/>
    <d v="2015-07-29T15:59:25"/>
    <n v="1438185565"/>
    <x v="2247"/>
    <n v="1436975965"/>
    <b v="0"/>
    <n v="380"/>
    <b v="1"/>
    <n v="0.95735872490167662"/>
    <n v="50.852631578947367"/>
    <x v="6"/>
    <s v="tabletop games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n v="1481749278"/>
    <x v="2248"/>
    <n v="1479157278"/>
    <b v="0"/>
    <n v="128"/>
    <b v="1"/>
    <n v="0.93271152564956694"/>
    <n v="58.6328125"/>
    <x v="6"/>
    <s v="tabletop games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n v="1364917965"/>
    <x v="2249"/>
    <n v="1362329565"/>
    <b v="0"/>
    <n v="180"/>
    <b v="1"/>
    <n v="0.59251735229388858"/>
    <n v="32.81666666666667"/>
    <x v="6"/>
    <s v="tabletop games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n v="1480727273"/>
    <x v="2250"/>
    <n v="1478131673"/>
    <b v="0"/>
    <n v="571"/>
    <b v="1"/>
    <n v="0.10255232219478377"/>
    <n v="426.93169877408059"/>
    <x v="6"/>
    <s v="tabletop games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n v="1408177077"/>
    <x v="2251"/>
    <n v="1406362677"/>
    <b v="0"/>
    <n v="480"/>
    <b v="1"/>
    <n v="0.74377482348473378"/>
    <n v="23.808729166666669"/>
    <x v="6"/>
    <s v="tabletop games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n v="1470469938"/>
    <x v="2252"/>
    <n v="1469173938"/>
    <b v="0"/>
    <n v="249"/>
    <b v="1"/>
    <n v="0.36727198530912059"/>
    <n v="98.413654618473899"/>
    <x v="6"/>
    <s v="tabletop games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n v="1447862947"/>
    <x v="2253"/>
    <n v="1445267347"/>
    <b v="0"/>
    <n v="84"/>
    <b v="1"/>
    <n v="0.88740987243483083"/>
    <n v="107.32142857142857"/>
    <x v="6"/>
    <s v="tabletop games"/>
    <s v="games/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5:32:48"/>
    <n v="1485271968"/>
    <x v="2254"/>
    <n v="1484667168"/>
    <b v="0"/>
    <n v="197"/>
    <b v="1"/>
    <n v="0.21748586341887777"/>
    <n v="11.67005076142132"/>
    <x v="6"/>
    <s v="tabletop games"/>
    <s v="games/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22:50:51"/>
    <n v="1462661451"/>
    <x v="2255"/>
    <n v="1460069451"/>
    <b v="0"/>
    <n v="271"/>
    <b v="1"/>
    <n v="0.34884747858341431"/>
    <n v="41.782287822878232"/>
    <x v="6"/>
    <s v="tabletop games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n v="1479811846"/>
    <x v="2256"/>
    <n v="1478602246"/>
    <b v="0"/>
    <n v="50"/>
    <b v="1"/>
    <n v="0.44901777362020578"/>
    <n v="21.38"/>
    <x v="6"/>
    <s v="tabletop games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n v="1466377200"/>
    <x v="2257"/>
    <n v="1463351329"/>
    <b v="0"/>
    <n v="169"/>
    <b v="1"/>
    <n v="0.15719810104693935"/>
    <n v="94.103550295857985"/>
    <x v="6"/>
    <s v="tabletop games"/>
    <s v="games/tabletop games"/>
  </r>
  <r>
    <n v="2258"/>
    <s v="A Sundered World"/>
    <s v="A Dungeon World campaign setting that takes place after the end of the worlds."/>
    <n v="2200"/>
    <n v="3223"/>
    <x v="0"/>
    <s v="US"/>
    <s v="USD"/>
    <d v="2015-06-11T18:01:27"/>
    <n v="1434045687"/>
    <x v="2258"/>
    <n v="1431453687"/>
    <b v="0"/>
    <n v="205"/>
    <b v="1"/>
    <n v="0.68259385665529015"/>
    <n v="15.721951219512196"/>
    <x v="6"/>
    <s v="tabletop games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n v="1481224736"/>
    <x v="2259"/>
    <n v="1480360736"/>
    <b v="0"/>
    <n v="206"/>
    <b v="1"/>
    <n v="5.3558995233249425E-2"/>
    <n v="90.635922330097088"/>
    <x v="6"/>
    <s v="tabletop games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n v="1395876250"/>
    <x v="2260"/>
    <n v="1393287850"/>
    <b v="0"/>
    <n v="84"/>
    <b v="1"/>
    <n v="0.30588523186100575"/>
    <n v="97.297619047619051"/>
    <x v="6"/>
    <s v="tabletop games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n v="1487093020"/>
    <x v="2261"/>
    <n v="1485278620"/>
    <b v="0"/>
    <n v="210"/>
    <b v="1"/>
    <n v="0.12828736369467608"/>
    <n v="37.11904761904762"/>
    <x v="6"/>
    <s v="tabletop games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n v="1416268800"/>
    <x v="2262"/>
    <n v="1413295358"/>
    <b v="0"/>
    <n v="181"/>
    <b v="1"/>
    <n v="0.64871240416748577"/>
    <n v="28.104972375690608"/>
    <x v="6"/>
    <s v="tabletop games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n v="1422734313"/>
    <x v="2263"/>
    <n v="1420919913"/>
    <b v="0"/>
    <n v="60"/>
    <b v="1"/>
    <n v="0.86545118855296566"/>
    <n v="144.43333333333334"/>
    <x v="6"/>
    <s v="tabletop games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n v="1463972400"/>
    <x v="2264"/>
    <n v="1462543114"/>
    <b v="0"/>
    <n v="445"/>
    <b v="1"/>
    <n v="0.55545269394556562"/>
    <n v="24.274157303370785"/>
    <x v="6"/>
    <s v="tabletop games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n v="1479846507"/>
    <x v="2265"/>
    <n v="1479241707"/>
    <b v="0"/>
    <n v="17"/>
    <b v="1"/>
    <n v="0.33500837520938026"/>
    <n v="35.117647058823529"/>
    <x v="6"/>
    <s v="tabletop games"/>
    <s v="games/tabletop games"/>
  </r>
  <r>
    <n v="2266"/>
    <s v="GOAT LORDS."/>
    <s v="Want to be LORD OF THE GOATS? Start building your herd using thievery, magic, bombs and mostly goats."/>
    <n v="1500"/>
    <n v="4804"/>
    <x v="0"/>
    <s v="US"/>
    <s v="USD"/>
    <d v="2016-04-27T02:00:00"/>
    <n v="1461722400"/>
    <x v="2266"/>
    <n v="1460235592"/>
    <b v="0"/>
    <n v="194"/>
    <b v="1"/>
    <n v="0.31223980016652791"/>
    <n v="24.762886597938145"/>
    <x v="6"/>
    <s v="tabletop games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n v="1419123600"/>
    <x v="2267"/>
    <n v="1416945297"/>
    <b v="0"/>
    <n v="404"/>
    <b v="1"/>
    <n v="0.26279482294198803"/>
    <n v="188.37871287128712"/>
    <x v="6"/>
    <s v="tabletop games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n v="1489283915"/>
    <x v="2268"/>
    <n v="1486691915"/>
    <b v="0"/>
    <n v="194"/>
    <b v="1"/>
    <n v="0.97465886939571145"/>
    <n v="148.08247422680412"/>
    <x v="6"/>
    <s v="tabletop games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n v="1488862800"/>
    <x v="2269"/>
    <n v="1486745663"/>
    <b v="0"/>
    <n v="902"/>
    <b v="1"/>
    <n v="5.5504984347594412E-2"/>
    <n v="49.934589800443462"/>
    <x v="6"/>
    <s v="tabletop games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n v="1484085540"/>
    <x v="2270"/>
    <n v="1482353513"/>
    <b v="0"/>
    <n v="1670"/>
    <b v="1"/>
    <n v="0.13884106585509437"/>
    <n v="107.82155688622754"/>
    <x v="6"/>
    <s v="tabletop games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n v="1481328004"/>
    <x v="2271"/>
    <n v="1478736004"/>
    <b v="0"/>
    <n v="1328"/>
    <b v="1"/>
    <n v="0.35324455120279769"/>
    <n v="42.63403614457831"/>
    <x v="6"/>
    <s v="tabletop games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n v="1449506836"/>
    <x v="2272"/>
    <n v="1446914836"/>
    <b v="0"/>
    <n v="944"/>
    <b v="1"/>
    <n v="7.371369600471768E-2"/>
    <n v="14.370762711864407"/>
    <x v="6"/>
    <s v="tabletop games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n v="1489320642"/>
    <x v="2273"/>
    <n v="1487164242"/>
    <b v="0"/>
    <n v="147"/>
    <b v="1"/>
    <n v="0.45380286803412595"/>
    <n v="37.476190476190474"/>
    <x v="6"/>
    <s v="tabletop games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n v="1393156857"/>
    <x v="2274"/>
    <n v="1390564857"/>
    <b v="0"/>
    <n v="99"/>
    <b v="1"/>
    <n v="0.83612040133779264"/>
    <n v="30.202020202020201"/>
    <x v="6"/>
    <s v="tabletop games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n v="1419259679"/>
    <x v="2275"/>
    <n v="1416667679"/>
    <b v="0"/>
    <n v="79"/>
    <b v="1"/>
    <n v="0.2452367477834371"/>
    <n v="33.550632911392405"/>
    <x v="6"/>
    <s v="tabletop games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n v="1388936289"/>
    <x v="2276"/>
    <n v="1386344289"/>
    <b v="0"/>
    <n v="75"/>
    <b v="1"/>
    <n v="0.94501647446457993"/>
    <n v="64.74666666666667"/>
    <x v="6"/>
    <s v="tabletop games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n v="1330359423"/>
    <x v="2277"/>
    <n v="1327767423"/>
    <b v="0"/>
    <n v="207"/>
    <b v="1"/>
    <n v="0.70880587058038691"/>
    <n v="57.932367149758456"/>
    <x v="6"/>
    <s v="tabletop games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n v="1451861940"/>
    <x v="2278"/>
    <n v="1448902867"/>
    <b v="0"/>
    <n v="102"/>
    <b v="1"/>
    <n v="0.36941263391207979"/>
    <n v="53.078431372549019"/>
    <x v="6"/>
    <s v="tabletop games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n v="1423022400"/>
    <x v="2279"/>
    <n v="1421436099"/>
    <b v="0"/>
    <n v="32"/>
    <b v="1"/>
    <n v="0.65019505851755521"/>
    <n v="48.0625"/>
    <x v="6"/>
    <s v="tabletop games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n v="1442501991"/>
    <x v="2280"/>
    <n v="1439909991"/>
    <b v="0"/>
    <n v="480"/>
    <b v="1"/>
    <n v="0.24778447807233789"/>
    <n v="82.396874999999994"/>
    <x v="6"/>
    <s v="tabletop games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n v="1311576600"/>
    <x v="2281"/>
    <n v="1306219897"/>
    <b v="0"/>
    <n v="11"/>
    <b v="1"/>
    <n v="0.54054054054054057"/>
    <n v="50.454545454545453"/>
    <x v="4"/>
    <s v="rock"/>
    <s v="music/rock"/>
  </r>
  <r>
    <n v="2282"/>
    <s v="Sage King's Debut Album"/>
    <s v="Sage King is recording his debut album and wants YOU to be a part of the creation process"/>
    <n v="750"/>
    <n v="1390"/>
    <x v="0"/>
    <s v="US"/>
    <s v="USD"/>
    <d v="2016-01-14T04:11:26"/>
    <n v="1452744686"/>
    <x v="2282"/>
    <n v="1447560686"/>
    <b v="0"/>
    <n v="12"/>
    <b v="1"/>
    <n v="0.53956834532374098"/>
    <n v="115.83333333333333"/>
    <x v="4"/>
    <s v="rock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n v="1336528804"/>
    <x v="2283"/>
    <n v="1331348404"/>
    <b v="0"/>
    <n v="48"/>
    <b v="1"/>
    <n v="0.99151920572701502"/>
    <n v="63.03458333333333"/>
    <x v="4"/>
    <s v="rock"/>
    <s v="music/rock"/>
  </r>
  <r>
    <n v="2284"/>
    <s v="Make a record, write a song, take the Vinyl Skyway. "/>
    <s v="The Vinyl Skyway reunite to make a third album. "/>
    <n v="6000"/>
    <n v="6373.27"/>
    <x v="0"/>
    <s v="US"/>
    <s v="USD"/>
    <d v="2011-03-12T04:00:00"/>
    <n v="1299902400"/>
    <x v="2284"/>
    <n v="1297451245"/>
    <b v="0"/>
    <n v="59"/>
    <b v="1"/>
    <n v="0.94143194937606589"/>
    <n v="108.02152542372882"/>
    <x v="4"/>
    <s v="rock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n v="1340944043"/>
    <x v="2285"/>
    <n v="1338352043"/>
    <b v="0"/>
    <n v="79"/>
    <b v="1"/>
    <n v="0.82394946443284811"/>
    <n v="46.088607594936711"/>
    <x v="4"/>
    <s v="rock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n v="1378439940"/>
    <x v="2286"/>
    <n v="1376003254"/>
    <b v="0"/>
    <n v="14"/>
    <b v="1"/>
    <n v="0.99933377748167884"/>
    <n v="107.21428571428571"/>
    <x v="4"/>
    <s v="rock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n v="1403539260"/>
    <x v="2287"/>
    <n v="1401724860"/>
    <b v="0"/>
    <n v="106"/>
    <b v="1"/>
    <n v="0.83348922668869552"/>
    <n v="50.9338679245283"/>
    <x v="4"/>
    <s v="rock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n v="1340733600"/>
    <x v="2288"/>
    <n v="1339098689"/>
    <b v="0"/>
    <n v="25"/>
    <b v="1"/>
    <n v="0.99900099900099903"/>
    <n v="40.04"/>
    <x v="4"/>
    <s v="rock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n v="1386372120"/>
    <x v="2289"/>
    <n v="1382659060"/>
    <b v="0"/>
    <n v="25"/>
    <b v="1"/>
    <n v="0.93109869646182497"/>
    <n v="64.44"/>
    <x v="4"/>
    <s v="rock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n v="1259686800"/>
    <x v="2290"/>
    <n v="1252908330"/>
    <b v="0"/>
    <n v="29"/>
    <b v="1"/>
    <n v="0.96092248558616267"/>
    <n v="53.827586206896555"/>
    <x v="4"/>
    <s v="rock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n v="1335153600"/>
    <x v="2291"/>
    <n v="1332199618"/>
    <b v="0"/>
    <n v="43"/>
    <b v="1"/>
    <n v="0.57870370370370372"/>
    <n v="100.46511627906976"/>
    <x v="4"/>
    <s v="rock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n v="1334767476"/>
    <x v="2292"/>
    <n v="1332175476"/>
    <b v="0"/>
    <n v="46"/>
    <b v="1"/>
    <n v="0.93239658556370353"/>
    <n v="46.630652173913049"/>
    <x v="4"/>
    <s v="rock"/>
    <s v="music/rock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5T03:59:00"/>
    <n v="1348545540"/>
    <x v="2293"/>
    <n v="1346345999"/>
    <b v="0"/>
    <n v="27"/>
    <b v="1"/>
    <n v="0.92391304347826086"/>
    <n v="34.074074074074076"/>
    <x v="4"/>
    <s v="rock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n v="1358702480"/>
    <x v="2294"/>
    <n v="1356110480"/>
    <b v="0"/>
    <n v="112"/>
    <b v="1"/>
    <n v="0.68455265852870462"/>
    <n v="65.214642857142863"/>
    <x v="4"/>
    <s v="rock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n v="1359240856"/>
    <x v="2295"/>
    <n v="1356648856"/>
    <b v="0"/>
    <n v="34"/>
    <b v="1"/>
    <n v="0.79840319361277445"/>
    <n v="44.205882352941174"/>
    <x v="4"/>
    <s v="rock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n v="1330018426"/>
    <x v="2296"/>
    <n v="1326994426"/>
    <b v="0"/>
    <n v="145"/>
    <b v="1"/>
    <n v="0.6708193579300431"/>
    <n v="71.965517241379317"/>
    <x v="4"/>
    <s v="rock"/>
    <s v="music/rock"/>
  </r>
  <r>
    <n v="2297"/>
    <s v="Company Company: Debut EP"/>
    <s v="New Jersey Alternative Rock band COCO needs YOUR help self-releasing debut EP!"/>
    <n v="1000"/>
    <n v="1006"/>
    <x v="0"/>
    <s v="US"/>
    <s v="USD"/>
    <d v="2012-03-14T03:59:00"/>
    <n v="1331697540"/>
    <x v="2297"/>
    <n v="1328749249"/>
    <b v="0"/>
    <n v="19"/>
    <b v="1"/>
    <n v="0.99403578528827041"/>
    <n v="52.94736842105263"/>
    <x v="4"/>
    <s v="rock"/>
    <s v="music/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n v="1395861033"/>
    <x v="2298"/>
    <n v="1393272633"/>
    <b v="0"/>
    <n v="288"/>
    <b v="1"/>
    <n v="0.95171626165852419"/>
    <n v="109.45138888888889"/>
    <x v="4"/>
    <s v="rock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n v="1296953209"/>
    <x v="2299"/>
    <n v="1295657209"/>
    <b v="0"/>
    <n v="14"/>
    <b v="1"/>
    <n v="0.28557829604950025"/>
    <n v="75.035714285714292"/>
    <x v="4"/>
    <s v="rock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n v="1340904416"/>
    <x v="2300"/>
    <n v="1339694816"/>
    <b v="0"/>
    <n v="7"/>
    <b v="1"/>
    <n v="0.98765432098765427"/>
    <n v="115.71428571428571"/>
    <x v="4"/>
    <s v="rock"/>
    <s v="music/rock"/>
  </r>
  <r>
    <n v="2301"/>
    <s v="Time Crash"/>
    <s v="We are America's first trock band, and we're ready to bring you our first album!"/>
    <n v="5000"/>
    <n v="6680.22"/>
    <x v="0"/>
    <s v="US"/>
    <s v="USD"/>
    <d v="2013-06-21T03:31:36"/>
    <n v="1371785496"/>
    <x v="2301"/>
    <n v="1369193496"/>
    <b v="1"/>
    <n v="211"/>
    <b v="1"/>
    <n v="0.74847834352760834"/>
    <n v="31.659810426540286"/>
    <x v="4"/>
    <s v="indie rock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n v="1388473200"/>
    <x v="2302"/>
    <n v="1385585434"/>
    <b v="1"/>
    <n v="85"/>
    <b v="1"/>
    <n v="0.5859872611464968"/>
    <n v="46.176470588235297"/>
    <x v="4"/>
    <s v="indie rock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n v="1323747596"/>
    <x v="2303"/>
    <n v="1320287996"/>
    <b v="1"/>
    <n v="103"/>
    <b v="1"/>
    <n v="0.91442537934476109"/>
    <n v="68.481650485436887"/>
    <x v="4"/>
    <s v="indie rock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n v="1293857940"/>
    <x v="2304"/>
    <n v="1290281691"/>
    <b v="1"/>
    <n v="113"/>
    <b v="1"/>
    <n v="0.99304537224305767"/>
    <n v="53.469203539823013"/>
    <x v="4"/>
    <s v="indie rock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n v="1407520800"/>
    <x v="2305"/>
    <n v="1405356072"/>
    <b v="1"/>
    <n v="167"/>
    <b v="1"/>
    <n v="0.98787113769826029"/>
    <n v="109.10778443113773"/>
    <x v="4"/>
    <s v="indie rock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n v="1331352129"/>
    <x v="2306"/>
    <n v="1328760129"/>
    <b v="1"/>
    <n v="73"/>
    <b v="1"/>
    <n v="0.93669293867337511"/>
    <n v="51.185616438356163"/>
    <x v="4"/>
    <s v="indie rock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n v="1336245328"/>
    <x v="2307"/>
    <n v="1333653333"/>
    <b v="1"/>
    <n v="75"/>
    <b v="1"/>
    <n v="0.93757815259204103"/>
    <n v="27.936800000000002"/>
    <x v="4"/>
    <s v="indie rock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n v="1409274000"/>
    <x v="2308"/>
    <n v="1406847996"/>
    <b v="1"/>
    <n v="614"/>
    <b v="1"/>
    <n v="0.98710622111850588"/>
    <n v="82.496921824104234"/>
    <x v="4"/>
    <s v="indie rock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n v="1362872537"/>
    <x v="2309"/>
    <n v="1359848537"/>
    <b v="1"/>
    <n v="107"/>
    <b v="1"/>
    <n v="0.93743115739937843"/>
    <n v="59.817476635514019"/>
    <x v="4"/>
    <s v="indie rock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n v="1363889015"/>
    <x v="2310"/>
    <n v="1361300615"/>
    <b v="1"/>
    <n v="1224"/>
    <b v="1"/>
    <n v="0.23318732025669259"/>
    <n v="64.816470588235291"/>
    <x v="4"/>
    <s v="indie rock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n v="1399421189"/>
    <x v="2311"/>
    <n v="1396829189"/>
    <b v="1"/>
    <n v="104"/>
    <b v="1"/>
    <n v="0.96051227321237997"/>
    <n v="90.09615384615384"/>
    <x v="4"/>
    <s v="indie rock"/>
    <s v="music/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n v="1397862000"/>
    <x v="2312"/>
    <n v="1395155478"/>
    <b v="1"/>
    <n v="79"/>
    <b v="1"/>
    <n v="0.92707045735475901"/>
    <n v="40.962025316455694"/>
    <x v="4"/>
    <s v="indie rock"/>
    <s v="music/indie rock"/>
  </r>
  <r>
    <n v="2313"/>
    <s v="A SUNNY DAY IN GLASGOW"/>
    <s v="A Sunny Day in Glasgow are recording a new album and we need your help!"/>
    <n v="5000"/>
    <n v="8792.02"/>
    <x v="0"/>
    <s v="US"/>
    <s v="USD"/>
    <d v="2012-05-03T23:00:26"/>
    <n v="1336086026"/>
    <x v="2313"/>
    <n v="1333494026"/>
    <b v="1"/>
    <n v="157"/>
    <b v="1"/>
    <n v="0.56869752343602487"/>
    <n v="56.000127388535034"/>
    <x v="4"/>
    <s v="indie rock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n v="1339074857"/>
    <x v="2314"/>
    <n v="1336482857"/>
    <b v="1"/>
    <n v="50"/>
    <b v="1"/>
    <n v="0.63706440721156909"/>
    <n v="37.672800000000002"/>
    <x v="4"/>
    <s v="indie rock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n v="1336238743"/>
    <x v="2315"/>
    <n v="1333646743"/>
    <b v="1"/>
    <n v="64"/>
    <b v="1"/>
    <n v="0.97465886939571145"/>
    <n v="40.078125"/>
    <x v="4"/>
    <s v="indie rock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n v="1260383040"/>
    <x v="2316"/>
    <n v="1253726650"/>
    <b v="1"/>
    <n v="200"/>
    <b v="1"/>
    <n v="0.9611441459913882"/>
    <n v="78.031999999999996"/>
    <x v="4"/>
    <s v="indie rock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n v="1266210000"/>
    <x v="2317"/>
    <n v="1263474049"/>
    <b v="1"/>
    <n v="22"/>
    <b v="1"/>
    <n v="0.96153846153846156"/>
    <n v="18.90909090909091"/>
    <x v="4"/>
    <s v="indie rock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n v="1253937540"/>
    <x v="2318"/>
    <n v="1251214014"/>
    <b v="1"/>
    <n v="163"/>
    <b v="1"/>
    <n v="0.82603667602841568"/>
    <n v="37.134969325153371"/>
    <x v="4"/>
    <s v="indie rock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n v="1387072685"/>
    <x v="2319"/>
    <n v="1384480685"/>
    <b v="1"/>
    <n v="77"/>
    <b v="1"/>
    <n v="0.92850510677808729"/>
    <n v="41.961038961038959"/>
    <x v="4"/>
    <s v="indie rock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n v="1396463800"/>
    <x v="2320"/>
    <n v="1393443400"/>
    <b v="1"/>
    <n v="89"/>
    <b v="1"/>
    <n v="0.92030185900975525"/>
    <n v="61.044943820224717"/>
    <x v="4"/>
    <s v="indie rock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5:15:01"/>
    <n v="1491282901"/>
    <x v="2321"/>
    <n v="1488694501"/>
    <b v="0"/>
    <n v="64"/>
    <b v="0"/>
    <n v="2.5561743341404357"/>
    <n v="64.53125"/>
    <x v="7"/>
    <s v="small batch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n v="1491769769"/>
    <x v="2322"/>
    <n v="1489181369"/>
    <b v="0"/>
    <n v="4"/>
    <b v="0"/>
    <n v="31.764705882352942"/>
    <n v="21.25"/>
    <x v="7"/>
    <s v="small batch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n v="1490033247"/>
    <x v="2323"/>
    <n v="1489428447"/>
    <b v="0"/>
    <n v="4"/>
    <b v="0"/>
    <n v="2.0833333333333335"/>
    <n v="30"/>
    <x v="7"/>
    <s v="small batch"/>
    <s v="food/small batch"/>
  </r>
  <r>
    <n v="2324"/>
    <s v="Pies not Lies"/>
    <s v="A city centre shop selling great locally made food with room to chat and learn about eachother."/>
    <n v="7500"/>
    <n v="1555"/>
    <x v="3"/>
    <s v="GB"/>
    <s v="GBP"/>
    <d v="2017-03-26T20:14:45"/>
    <n v="1490559285"/>
    <x v="2324"/>
    <n v="1487970885"/>
    <b v="0"/>
    <n v="61"/>
    <b v="0"/>
    <n v="4.823151125401929"/>
    <n v="25.491803278688526"/>
    <x v="7"/>
    <s v="small batch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n v="1490830331"/>
    <x v="2325"/>
    <n v="1488241931"/>
    <b v="0"/>
    <n v="7"/>
    <b v="0"/>
    <n v="12.5"/>
    <n v="11.428571428571429"/>
    <x v="7"/>
    <s v="small batch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n v="1493571600"/>
    <x v="2326"/>
    <n v="1489106948"/>
    <b v="0"/>
    <n v="1"/>
    <b v="0"/>
    <n v="138.88888888888889"/>
    <n v="108"/>
    <x v="7"/>
    <s v="small batch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22:00:40"/>
    <n v="1409090440"/>
    <x v="2327"/>
    <n v="1406066440"/>
    <b v="1"/>
    <n v="3355"/>
    <b v="1"/>
    <n v="0.19007998620127917"/>
    <n v="54.883162444113267"/>
    <x v="7"/>
    <s v="small batch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n v="1434307537"/>
    <x v="2328"/>
    <n v="1431715537"/>
    <b v="1"/>
    <n v="537"/>
    <b v="1"/>
    <n v="0.39300451955197485"/>
    <n v="47.383612662942269"/>
    <x v="7"/>
    <s v="small batch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n v="1405609146"/>
    <x v="2329"/>
    <n v="1403017146"/>
    <b v="1"/>
    <n v="125"/>
    <b v="1"/>
    <n v="0.9441087613293051"/>
    <n v="211.84"/>
    <x v="7"/>
    <s v="small batch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n v="1451001600"/>
    <x v="2330"/>
    <n v="1448400943"/>
    <b v="1"/>
    <n v="163"/>
    <b v="1"/>
    <n v="0.97634456594510155"/>
    <n v="219.92638036809817"/>
    <x v="7"/>
    <s v="small batch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n v="1408320490"/>
    <x v="2331"/>
    <n v="1405728490"/>
    <b v="1"/>
    <n v="283"/>
    <b v="1"/>
    <n v="0.69293466492278111"/>
    <n v="40.795406360424032"/>
    <x v="7"/>
    <s v="small batch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n v="1423235071"/>
    <x v="2332"/>
    <n v="1420643071"/>
    <b v="1"/>
    <n v="352"/>
    <b v="1"/>
    <n v="0.94066297926778797"/>
    <n v="75.502840909090907"/>
    <x v="7"/>
    <s v="small batch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n v="1401385800"/>
    <x v="2333"/>
    <n v="1399563390"/>
    <b v="1"/>
    <n v="94"/>
    <b v="1"/>
    <n v="0.47132757266300079"/>
    <n v="13.542553191489361"/>
    <x v="7"/>
    <s v="small batch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n v="1415208840"/>
    <x v="2334"/>
    <n v="1412611498"/>
    <b v="1"/>
    <n v="67"/>
    <b v="1"/>
    <n v="0.98087297694948505"/>
    <n v="60.865671641791046"/>
    <x v="7"/>
    <s v="small batch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n v="1402494243"/>
    <x v="2335"/>
    <n v="1399902243"/>
    <b v="1"/>
    <n v="221"/>
    <b v="1"/>
    <n v="0.97778473091364204"/>
    <n v="115.69230769230769"/>
    <x v="7"/>
    <s v="small batch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n v="1394316695"/>
    <x v="2336"/>
    <n v="1390860695"/>
    <b v="1"/>
    <n v="2165"/>
    <b v="1"/>
    <n v="0.19203715995860063"/>
    <n v="48.104623556581984"/>
    <x v="7"/>
    <s v="small batch"/>
    <s v="food/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5:22:23"/>
    <n v="1403796143"/>
    <x v="2337"/>
    <n v="1401204143"/>
    <b v="1"/>
    <n v="179"/>
    <b v="1"/>
    <n v="0.9036825062128172"/>
    <n v="74.184357541899445"/>
    <x v="7"/>
    <s v="small batch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n v="1404077484"/>
    <x v="2338"/>
    <n v="1401485484"/>
    <b v="1"/>
    <n v="123"/>
    <b v="1"/>
    <n v="0.98869591009458524"/>
    <n v="123.34552845528455"/>
    <x v="7"/>
    <s v="small batch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n v="1482134340"/>
    <x v="2339"/>
    <n v="1479496309"/>
    <b v="1"/>
    <n v="1104"/>
    <b v="1"/>
    <n v="0.33989558407657167"/>
    <n v="66.623188405797094"/>
    <x v="7"/>
    <s v="small batch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n v="1477841138"/>
    <x v="2340"/>
    <n v="1475249138"/>
    <b v="1"/>
    <n v="403"/>
    <b v="1"/>
    <n v="0.94538063387771498"/>
    <n v="104.99007444168734"/>
    <x v="7"/>
    <s v="small batch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9:31:44"/>
    <n v="1436729504"/>
    <x v="2341"/>
    <n v="1434137504"/>
    <b v="0"/>
    <n v="0"/>
    <b v="0"/>
    <e v="#DIV/0!"/>
    <e v="#DIV/0!"/>
    <x v="2"/>
    <s v="web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n v="1412571600"/>
    <x v="2342"/>
    <n v="1410799870"/>
    <b v="0"/>
    <n v="0"/>
    <b v="0"/>
    <e v="#DIV/0!"/>
    <e v="#DIV/0!"/>
    <x v="2"/>
    <s v="web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n v="1452282420"/>
    <x v="2343"/>
    <n v="1447962505"/>
    <b v="0"/>
    <n v="1"/>
    <b v="0"/>
    <n v="33.333333333333336"/>
    <n v="300"/>
    <x v="2"/>
    <s v="web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n v="1466789269"/>
    <x v="2344"/>
    <n v="1464197269"/>
    <b v="0"/>
    <n v="1"/>
    <b v="0"/>
    <n v="1000"/>
    <n v="1"/>
    <x v="2"/>
    <s v="web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n v="1427845140"/>
    <x v="2345"/>
    <n v="1424822556"/>
    <b v="0"/>
    <n v="0"/>
    <b v="0"/>
    <e v="#DIV/0!"/>
    <e v="#DIV/0!"/>
    <x v="2"/>
    <s v="web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n v="1476731431"/>
    <x v="2346"/>
    <n v="1472843431"/>
    <b v="0"/>
    <n v="3"/>
    <b v="0"/>
    <n v="1538.4615384615386"/>
    <n v="13"/>
    <x v="2"/>
    <s v="web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n v="1472135676"/>
    <x v="2347"/>
    <n v="1469543676"/>
    <b v="0"/>
    <n v="1"/>
    <b v="0"/>
    <n v="66.666666666666671"/>
    <n v="15"/>
    <x v="2"/>
    <s v="web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n v="1456006938"/>
    <x v="2348"/>
    <n v="1450822938"/>
    <b v="0"/>
    <n v="5"/>
    <b v="0"/>
    <n v="259.25925925925924"/>
    <n v="54"/>
    <x v="2"/>
    <s v="web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n v="1439318228"/>
    <x v="2349"/>
    <n v="1436812628"/>
    <b v="0"/>
    <n v="0"/>
    <b v="0"/>
    <e v="#DIV/0!"/>
    <e v="#DIV/0!"/>
    <x v="2"/>
    <s v="web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n v="1483474370"/>
    <x v="2350"/>
    <n v="1480882370"/>
    <b v="0"/>
    <n v="0"/>
    <b v="0"/>
    <e v="#DIV/0!"/>
    <e v="#DIV/0!"/>
    <x v="2"/>
    <s v="web"/>
    <s v="technology/web"/>
  </r>
  <r>
    <n v="2351"/>
    <s v="NZ Auction site.  No listing or success fees. Only $2 p/m"/>
    <s v="Donate $30 or more and receive a free selfie stick."/>
    <n v="18900"/>
    <n v="108"/>
    <x v="1"/>
    <s v="NZ"/>
    <s v="NZD"/>
    <d v="2015-04-30T02:25:39"/>
    <n v="1430360739"/>
    <x v="2351"/>
    <n v="1427768739"/>
    <b v="0"/>
    <n v="7"/>
    <b v="0"/>
    <n v="175"/>
    <n v="15.428571428571429"/>
    <x v="2"/>
    <s v="web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n v="1433603552"/>
    <x v="2352"/>
    <n v="1428419552"/>
    <b v="0"/>
    <n v="0"/>
    <b v="0"/>
    <e v="#DIV/0!"/>
    <e v="#DIV/0!"/>
    <x v="2"/>
    <s v="web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n v="1429632822"/>
    <x v="2353"/>
    <n v="1428596022"/>
    <b v="0"/>
    <n v="0"/>
    <b v="0"/>
    <e v="#DIV/0!"/>
    <e v="#DIV/0!"/>
    <x v="2"/>
    <s v="web"/>
    <s v="technology/web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7:21:00"/>
    <n v="1420910460"/>
    <x v="2354"/>
    <n v="1415726460"/>
    <b v="0"/>
    <n v="1"/>
    <b v="0"/>
    <n v="1400"/>
    <n v="25"/>
    <x v="2"/>
    <s v="web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n v="1430604136"/>
    <x v="2355"/>
    <n v="1428012136"/>
    <b v="0"/>
    <n v="2"/>
    <b v="0"/>
    <n v="145.45454545454547"/>
    <n v="27.5"/>
    <x v="2"/>
    <s v="web"/>
    <s v="technology/web"/>
  </r>
  <r>
    <n v="2356"/>
    <s v="HardstyleUnited.com (Canceled)"/>
    <s v="HardstyleUnited.com The Global Hardstyle community. Your Hardstyle community."/>
    <n v="10000"/>
    <n v="0"/>
    <x v="1"/>
    <s v="NL"/>
    <s v="EUR"/>
    <d v="2015-06-05T18:48:24"/>
    <n v="1433530104"/>
    <x v="2356"/>
    <n v="1430938104"/>
    <b v="0"/>
    <n v="0"/>
    <b v="0"/>
    <e v="#DIV/0!"/>
    <e v="#DIV/0!"/>
    <x v="2"/>
    <s v="web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n v="1445093578"/>
    <x v="2357"/>
    <n v="1442501578"/>
    <b v="0"/>
    <n v="0"/>
    <b v="0"/>
    <e v="#DIV/0!"/>
    <e v="#DIV/0!"/>
    <x v="2"/>
    <s v="web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n v="1422664740"/>
    <x v="2358"/>
    <n v="1417818036"/>
    <b v="0"/>
    <n v="0"/>
    <b v="0"/>
    <e v="#DIV/0!"/>
    <e v="#DIV/0!"/>
    <x v="2"/>
    <s v="web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n v="1438616124"/>
    <x v="2359"/>
    <n v="1433432124"/>
    <b v="0"/>
    <n v="3"/>
    <b v="0"/>
    <n v="6.8119891008174385"/>
    <n v="367"/>
    <x v="2"/>
    <s v="web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n v="1454864280"/>
    <x v="2360"/>
    <n v="1452272280"/>
    <b v="0"/>
    <n v="1"/>
    <b v="0"/>
    <n v="2500"/>
    <n v="2"/>
    <x v="2"/>
    <s v="web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n v="1462053600"/>
    <x v="2361"/>
    <n v="1459975008"/>
    <b v="0"/>
    <n v="0"/>
    <b v="0"/>
    <e v="#DIV/0!"/>
    <e v="#DIV/0!"/>
    <x v="2"/>
    <s v="web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n v="1418315470"/>
    <x v="2362"/>
    <n v="1415723470"/>
    <b v="0"/>
    <n v="2"/>
    <b v="0"/>
    <n v="3.5"/>
    <n v="60"/>
    <x v="2"/>
    <s v="web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n v="1451348200"/>
    <x v="2363"/>
    <n v="1447460200"/>
    <b v="0"/>
    <n v="0"/>
    <b v="0"/>
    <e v="#DIV/0!"/>
    <e v="#DIV/0!"/>
    <x v="2"/>
    <s v="web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n v="1445898356"/>
    <x v="2364"/>
    <n v="1441146356"/>
    <b v="0"/>
    <n v="0"/>
    <b v="0"/>
    <e v="#DIV/0!"/>
    <e v="#DIV/0!"/>
    <x v="2"/>
    <s v="web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n v="1453071600"/>
    <x v="2365"/>
    <n v="1449596425"/>
    <b v="0"/>
    <n v="0"/>
    <b v="0"/>
    <e v="#DIV/0!"/>
    <e v="#DIV/0!"/>
    <x v="2"/>
    <s v="web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n v="1445431533"/>
    <x v="2366"/>
    <n v="1442839533"/>
    <b v="0"/>
    <n v="27"/>
    <b v="0"/>
    <n v="9.5057034220532319"/>
    <n v="97.407407407407405"/>
    <x v="2"/>
    <s v="web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n v="1461622616"/>
    <x v="2367"/>
    <n v="1456442216"/>
    <b v="0"/>
    <n v="14"/>
    <b v="0"/>
    <n v="74.626865671641795"/>
    <n v="47.857142857142854"/>
    <x v="2"/>
    <s v="web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n v="1429028365"/>
    <x v="2368"/>
    <n v="1425143965"/>
    <b v="0"/>
    <n v="2"/>
    <b v="0"/>
    <n v="400"/>
    <n v="50"/>
    <x v="2"/>
    <s v="web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n v="1455132611"/>
    <x v="2369"/>
    <n v="1452540611"/>
    <b v="0"/>
    <n v="0"/>
    <b v="0"/>
    <e v="#DIV/0!"/>
    <e v="#DIV/0!"/>
    <x v="2"/>
    <s v="web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n v="1418877141"/>
    <x v="2370"/>
    <n v="1416285141"/>
    <b v="0"/>
    <n v="4"/>
    <b v="0"/>
    <n v="304.8780487804878"/>
    <n v="20.5"/>
    <x v="2"/>
    <s v="web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n v="1435257596"/>
    <x v="2371"/>
    <n v="1432665596"/>
    <b v="0"/>
    <n v="0"/>
    <b v="0"/>
    <e v="#DIV/0!"/>
    <e v="#DIV/0!"/>
    <x v="2"/>
    <s v="web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n v="1429839571"/>
    <x v="2372"/>
    <n v="1427247571"/>
    <b v="0"/>
    <n v="6"/>
    <b v="0"/>
    <n v="30.555555555555557"/>
    <n v="30"/>
    <x v="2"/>
    <s v="web"/>
    <s v="technology/web"/>
  </r>
  <r>
    <n v="2373"/>
    <s v="Cykelauktion.com (Canceled)"/>
    <s v="We want to create a safe marketplace for buying and selling bicycles."/>
    <n v="850000"/>
    <n v="50"/>
    <x v="1"/>
    <s v="SE"/>
    <s v="SEK"/>
    <d v="2015-08-29T15:53:44"/>
    <n v="1440863624"/>
    <x v="2373"/>
    <n v="1438271624"/>
    <b v="0"/>
    <n v="1"/>
    <b v="0"/>
    <n v="17000"/>
    <n v="50"/>
    <x v="2"/>
    <s v="web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n v="1423772060"/>
    <x v="2374"/>
    <n v="1421180060"/>
    <b v="0"/>
    <n v="1"/>
    <b v="0"/>
    <n v="2200"/>
    <n v="10"/>
    <x v="2"/>
    <s v="web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n v="1473451437"/>
    <x v="2375"/>
    <n v="1470859437"/>
    <b v="0"/>
    <n v="0"/>
    <b v="0"/>
    <e v="#DIV/0!"/>
    <e v="#DIV/0!"/>
    <x v="2"/>
    <s v="web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n v="1449785566"/>
    <x v="2376"/>
    <n v="1447193566"/>
    <b v="0"/>
    <n v="4"/>
    <b v="0"/>
    <n v="9.1931480403272765"/>
    <n v="81.582499999999996"/>
    <x v="2"/>
    <s v="web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n v="1480110783"/>
    <x v="2377"/>
    <n v="1477515183"/>
    <b v="0"/>
    <n v="0"/>
    <b v="0"/>
    <e v="#DIV/0!"/>
    <e v="#DIV/0!"/>
    <x v="2"/>
    <s v="web"/>
    <s v="technology/web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6T00:18:50"/>
    <n v="1440548330"/>
    <x v="2378"/>
    <n v="1438042730"/>
    <b v="0"/>
    <n v="0"/>
    <b v="0"/>
    <e v="#DIV/0!"/>
    <e v="#DIV/0!"/>
    <x v="2"/>
    <s v="web"/>
    <s v="technology/web"/>
  </r>
  <r>
    <n v="2379"/>
    <s v="SelectCooks.com (Canceled)"/>
    <s v="Selectcooks.com is a community marketplace for people to list, find and hire chefs."/>
    <n v="30000"/>
    <n v="0"/>
    <x v="1"/>
    <s v="US"/>
    <s v="USD"/>
    <d v="2015-10-05T00:23:36"/>
    <n v="1444004616"/>
    <x v="2379"/>
    <n v="1440116616"/>
    <b v="0"/>
    <n v="0"/>
    <b v="0"/>
    <e v="#DIV/0!"/>
    <e v="#DIV/0!"/>
    <x v="2"/>
    <s v="web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n v="1443726142"/>
    <x v="2380"/>
    <n v="1441134142"/>
    <b v="0"/>
    <n v="3"/>
    <b v="0"/>
    <n v="272.72727272727275"/>
    <n v="18.333333333333332"/>
    <x v="2"/>
    <s v="web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n v="1428704848"/>
    <x v="2381"/>
    <n v="1426112848"/>
    <b v="0"/>
    <n v="7"/>
    <b v="0"/>
    <n v="54.964990451941439"/>
    <n v="224.42857142857142"/>
    <x v="2"/>
    <s v="web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n v="1438662603"/>
    <x v="2382"/>
    <n v="1436502603"/>
    <b v="0"/>
    <n v="2"/>
    <b v="0"/>
    <n v="40"/>
    <n v="37.5"/>
    <x v="2"/>
    <s v="web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n v="1424568107"/>
    <x v="2383"/>
    <n v="1421976107"/>
    <b v="0"/>
    <n v="3"/>
    <b v="0"/>
    <n v="22.988505747126435"/>
    <n v="145"/>
    <x v="2"/>
    <s v="web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n v="1415932643"/>
    <x v="2384"/>
    <n v="1413337043"/>
    <b v="0"/>
    <n v="8"/>
    <b v="0"/>
    <n v="125"/>
    <n v="1"/>
    <x v="2"/>
    <s v="web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n v="1438793432"/>
    <x v="2385"/>
    <n v="1436201432"/>
    <b v="0"/>
    <n v="7"/>
    <b v="0"/>
    <n v="82.487309644670049"/>
    <n v="112.57142857142857"/>
    <x v="2"/>
    <s v="web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n v="1420920424"/>
    <x v="2386"/>
    <n v="1415736424"/>
    <b v="0"/>
    <n v="0"/>
    <b v="0"/>
    <e v="#DIV/0!"/>
    <e v="#DIV/0!"/>
    <x v="2"/>
    <s v="web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n v="1469199740"/>
    <x v="2387"/>
    <n v="1465311740"/>
    <b v="0"/>
    <n v="3"/>
    <b v="0"/>
    <n v="146.19883040935673"/>
    <n v="342"/>
    <x v="2"/>
    <s v="web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n v="1421350140"/>
    <x v="2388"/>
    <n v="1418761759"/>
    <b v="0"/>
    <n v="8"/>
    <b v="0"/>
    <n v="79.91360691144709"/>
    <n v="57.875"/>
    <x v="2"/>
    <s v="web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n v="1437861540"/>
    <x v="2389"/>
    <n v="1435160452"/>
    <b v="0"/>
    <n v="1"/>
    <b v="0"/>
    <n v="533.33333333333337"/>
    <n v="30"/>
    <x v="2"/>
    <s v="web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n v="1420352264"/>
    <x v="2390"/>
    <n v="1416896264"/>
    <b v="0"/>
    <n v="0"/>
    <b v="0"/>
    <e v="#DIV/0!"/>
    <e v="#DIV/0!"/>
    <x v="2"/>
    <s v="web"/>
    <s v="technology/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n v="1427825044"/>
    <x v="2391"/>
    <n v="1425236644"/>
    <b v="0"/>
    <n v="1"/>
    <b v="0"/>
    <n v="800"/>
    <n v="25"/>
    <x v="2"/>
    <s v="web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n v="1446087223"/>
    <x v="2392"/>
    <n v="1443495223"/>
    <b v="0"/>
    <n v="0"/>
    <b v="0"/>
    <e v="#DIV/0!"/>
    <e v="#DIV/0!"/>
    <x v="2"/>
    <s v="web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n v="1439048017"/>
    <x v="2393"/>
    <n v="1436456017"/>
    <b v="0"/>
    <n v="1"/>
    <b v="0"/>
    <n v="2000"/>
    <n v="50"/>
    <x v="2"/>
    <s v="web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n v="1424940093"/>
    <x v="2394"/>
    <n v="1422348093"/>
    <b v="0"/>
    <n v="2"/>
    <b v="0"/>
    <n v="1666.6666666666667"/>
    <n v="1.5"/>
    <x v="2"/>
    <s v="web"/>
    <s v="technology/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n v="1484038620"/>
    <x v="2395"/>
    <n v="1481597687"/>
    <b v="0"/>
    <n v="0"/>
    <b v="0"/>
    <e v="#DIV/0!"/>
    <e v="#DIV/0!"/>
    <x v="2"/>
    <s v="web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n v="1444940558"/>
    <x v="2396"/>
    <n v="1442348558"/>
    <b v="0"/>
    <n v="1"/>
    <b v="0"/>
    <n v="500"/>
    <n v="10"/>
    <x v="2"/>
    <s v="web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n v="1420233256"/>
    <x v="2397"/>
    <n v="1417641256"/>
    <b v="0"/>
    <n v="0"/>
    <b v="0"/>
    <e v="#DIV/0!"/>
    <e v="#DIV/0!"/>
    <x v="2"/>
    <s v="web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n v="1435874384"/>
    <x v="2398"/>
    <n v="1433282384"/>
    <b v="0"/>
    <n v="0"/>
    <b v="0"/>
    <e v="#DIV/0!"/>
    <e v="#DIV/0!"/>
    <x v="2"/>
    <s v="web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n v="1418934506"/>
    <x v="2399"/>
    <n v="1415910506"/>
    <b v="0"/>
    <n v="0"/>
    <b v="0"/>
    <e v="#DIV/0!"/>
    <e v="#DIV/0!"/>
    <x v="2"/>
    <s v="web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n v="1460615164"/>
    <x v="2400"/>
    <n v="1458023164"/>
    <b v="0"/>
    <n v="0"/>
    <b v="0"/>
    <e v="#DIV/0!"/>
    <e v="#DIV/0!"/>
    <x v="2"/>
    <s v="web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9:44:56"/>
    <n v="1457207096"/>
    <x v="2401"/>
    <n v="1452023096"/>
    <b v="0"/>
    <n v="9"/>
    <b v="0"/>
    <n v="139.30348258706468"/>
    <n v="22.333333333333332"/>
    <x v="7"/>
    <s v="food trucks"/>
    <s v="food/food trucks"/>
  </r>
  <r>
    <n v="2402"/>
    <s v="Cupcake Truck Unite"/>
    <s v="Small town, delicious treats, and a mobile truck"/>
    <n v="12000"/>
    <n v="52"/>
    <x v="2"/>
    <s v="US"/>
    <s v="USD"/>
    <d v="2015-05-13T16:18:51"/>
    <n v="1431533931"/>
    <x v="2402"/>
    <n v="1428941931"/>
    <b v="0"/>
    <n v="1"/>
    <b v="0"/>
    <n v="230.76923076923077"/>
    <n v="52"/>
    <x v="7"/>
    <s v="food trucks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n v="1459368658"/>
    <x v="2403"/>
    <n v="1454188258"/>
    <b v="0"/>
    <n v="12"/>
    <b v="0"/>
    <n v="5.9405940594059405"/>
    <n v="16.833333333333332"/>
    <x v="7"/>
    <s v="food trucks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n v="1451782607"/>
    <x v="2404"/>
    <n v="1449190607"/>
    <b v="0"/>
    <n v="0"/>
    <b v="0"/>
    <e v="#DIV/0!"/>
    <e v="#DIV/0!"/>
    <x v="7"/>
    <s v="food trucks"/>
    <s v="food/food trucks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14:02:55"/>
    <n v="1472911375"/>
    <x v="2405"/>
    <n v="1471096975"/>
    <b v="0"/>
    <n v="20"/>
    <b v="0"/>
    <n v="4.4404973357015987"/>
    <n v="56.3"/>
    <x v="7"/>
    <s v="food trucks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n v="1421635190"/>
    <x v="2406"/>
    <n v="1418179190"/>
    <b v="0"/>
    <n v="16"/>
    <b v="0"/>
    <n v="2.4163568773234201"/>
    <n v="84.0625"/>
    <x v="7"/>
    <s v="food trucks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n v="1428732000"/>
    <x v="2407"/>
    <n v="1426772928"/>
    <b v="0"/>
    <n v="33"/>
    <b v="0"/>
    <n v="3.9589706676264171"/>
    <n v="168.39393939393941"/>
    <x v="7"/>
    <s v="food trucks"/>
    <s v="food/food trucks"/>
  </r>
  <r>
    <n v="2408"/>
    <s v="Sabroso On Wheels"/>
    <s v="A US Army Vet trying to get a Peruvian food truck going! Really good Peruvian food now mobile!"/>
    <n v="15000"/>
    <n v="30"/>
    <x v="2"/>
    <s v="US"/>
    <s v="USD"/>
    <d v="2014-11-06T04:22:37"/>
    <n v="1415247757"/>
    <x v="2408"/>
    <n v="1412652157"/>
    <b v="0"/>
    <n v="2"/>
    <b v="0"/>
    <n v="500"/>
    <n v="15"/>
    <x v="7"/>
    <s v="food trucks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n v="1439931675"/>
    <x v="2409"/>
    <n v="1437339675"/>
    <b v="0"/>
    <n v="6"/>
    <b v="0"/>
    <n v="54.347826086956523"/>
    <n v="76.666666666666671"/>
    <x v="7"/>
    <s v="food trucks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n v="1441619275"/>
    <x v="2410"/>
    <n v="1439027275"/>
    <b v="0"/>
    <n v="0"/>
    <b v="0"/>
    <e v="#DIV/0!"/>
    <e v="#DIV/0!"/>
    <x v="7"/>
    <s v="food trucks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n v="1440524082"/>
    <x v="2411"/>
    <n v="1437932082"/>
    <b v="0"/>
    <n v="3"/>
    <b v="0"/>
    <n v="165.56291390728478"/>
    <n v="50.333333333333336"/>
    <x v="7"/>
    <s v="food trucks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n v="1480185673"/>
    <x v="2412"/>
    <n v="1476294073"/>
    <b v="0"/>
    <n v="0"/>
    <b v="0"/>
    <e v="#DIV/0!"/>
    <e v="#DIV/0!"/>
    <x v="7"/>
    <s v="food trucks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n v="1401579000"/>
    <x v="2413"/>
    <n v="1398911882"/>
    <b v="0"/>
    <n v="3"/>
    <b v="0"/>
    <n v="120"/>
    <n v="8.3333333333333339"/>
    <x v="7"/>
    <s v="food trucks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n v="1440215940"/>
    <x v="2414"/>
    <n v="1436805660"/>
    <b v="0"/>
    <n v="13"/>
    <b v="0"/>
    <n v="32.608695652173914"/>
    <n v="35.384615384615387"/>
    <x v="7"/>
    <s v="food trucks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n v="1468615346"/>
    <x v="2415"/>
    <n v="1466023346"/>
    <b v="0"/>
    <n v="6"/>
    <b v="0"/>
    <n v="179.1044776119403"/>
    <n v="55.833333333333336"/>
    <x v="7"/>
    <s v="food trucks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n v="1426345200"/>
    <x v="2416"/>
    <n v="1421343743"/>
    <b v="0"/>
    <n v="1"/>
    <b v="0"/>
    <n v="4000"/>
    <n v="5"/>
    <x v="7"/>
    <s v="food trucks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n v="1407705187"/>
    <x v="2417"/>
    <n v="1405113187"/>
    <b v="0"/>
    <n v="0"/>
    <b v="0"/>
    <e v="#DIV/0!"/>
    <e v="#DIV/0!"/>
    <x v="7"/>
    <s v="food trucks"/>
    <s v="food/food trucks"/>
  </r>
  <r>
    <n v="2418"/>
    <s v="Mexican food truck"/>
    <s v="I want to start my food truck business."/>
    <n v="25000"/>
    <n v="5"/>
    <x v="2"/>
    <s v="US"/>
    <s v="USD"/>
    <d v="2015-03-24T19:34:04"/>
    <n v="1427225644"/>
    <x v="2418"/>
    <n v="1422045244"/>
    <b v="0"/>
    <n v="5"/>
    <b v="0"/>
    <n v="5000"/>
    <n v="1"/>
    <x v="7"/>
    <s v="food trucks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n v="1424281389"/>
    <x v="2419"/>
    <n v="1419097389"/>
    <b v="0"/>
    <n v="0"/>
    <b v="0"/>
    <e v="#DIV/0!"/>
    <e v="#DIV/0!"/>
    <x v="7"/>
    <s v="food trucks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n v="1415583695"/>
    <x v="2420"/>
    <n v="1410396095"/>
    <b v="0"/>
    <n v="36"/>
    <b v="0"/>
    <n v="6.7453018792483004"/>
    <n v="69.472222222222229"/>
    <x v="7"/>
    <s v="food trucks"/>
    <s v="food/food trucks"/>
  </r>
  <r>
    <n v="2421"/>
    <s v="hot dog cart"/>
    <s v="help me start Merrill's first hot dog cart in this empty lot"/>
    <n v="6000"/>
    <n v="1"/>
    <x v="2"/>
    <s v="US"/>
    <s v="USD"/>
    <d v="2015-02-21T16:29:56"/>
    <n v="1424536196"/>
    <x v="2421"/>
    <n v="1421944196"/>
    <b v="0"/>
    <n v="1"/>
    <b v="0"/>
    <n v="6000"/>
    <n v="1"/>
    <x v="7"/>
    <s v="food trucks"/>
    <s v="food/food trucks"/>
  </r>
  <r>
    <n v="2422"/>
    <s v="Help starting a family owned food truck"/>
    <s v="Family owned business serving BBQ and seafood to the public"/>
    <n v="500"/>
    <n v="1"/>
    <x v="2"/>
    <s v="US"/>
    <s v="USD"/>
    <d v="2015-03-11T16:23:56"/>
    <n v="1426091036"/>
    <x v="2422"/>
    <n v="1423502636"/>
    <b v="0"/>
    <n v="1"/>
    <b v="0"/>
    <n v="500"/>
    <n v="1"/>
    <x v="7"/>
    <s v="food trucks"/>
    <s v="food/food trucks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6:54:50"/>
    <n v="1420044890"/>
    <x v="2423"/>
    <n v="1417452890"/>
    <b v="0"/>
    <n v="1"/>
    <b v="0"/>
    <n v="7500"/>
    <n v="8"/>
    <x v="7"/>
    <s v="food trucks"/>
    <s v="food/food trucks"/>
  </r>
  <r>
    <n v="2424"/>
    <s v="Lily and Memphs"/>
    <s v="Great and creative food from the heart in the form of a sweet food truck!"/>
    <n v="25000"/>
    <n v="310"/>
    <x v="2"/>
    <s v="US"/>
    <s v="USD"/>
    <d v="2014-10-27T21:25:08"/>
    <n v="1414445108"/>
    <x v="2424"/>
    <n v="1411853108"/>
    <b v="0"/>
    <n v="9"/>
    <b v="0"/>
    <n v="80.645161290322577"/>
    <n v="34.444444444444443"/>
    <x v="7"/>
    <s v="food trucks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n v="1464386640"/>
    <x v="2425"/>
    <n v="1463090149"/>
    <b v="0"/>
    <n v="1"/>
    <b v="0"/>
    <n v="3500"/>
    <n v="1"/>
    <x v="7"/>
    <s v="food trucks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n v="1439006692"/>
    <x v="2426"/>
    <n v="1433822692"/>
    <b v="0"/>
    <n v="0"/>
    <b v="0"/>
    <e v="#DIV/0!"/>
    <e v="#DIV/0!"/>
    <x v="7"/>
    <s v="food trucks"/>
    <s v="food/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6:38:53"/>
    <n v="1458715133"/>
    <x v="2427"/>
    <n v="1455262733"/>
    <b v="0"/>
    <n v="1"/>
    <b v="0"/>
    <n v="50000"/>
    <n v="1"/>
    <x v="7"/>
    <s v="food trucks"/>
    <s v="food/food trucks"/>
  </r>
  <r>
    <n v="2428"/>
    <s v="Premium Burgers"/>
    <s v="From Moo 2 You! We want to offer premium burgers to a taco flooded environment."/>
    <n v="35000"/>
    <n v="1"/>
    <x v="2"/>
    <s v="US"/>
    <s v="USD"/>
    <d v="2015-03-12T17:49:11"/>
    <n v="1426182551"/>
    <x v="2428"/>
    <n v="1423594151"/>
    <b v="0"/>
    <n v="1"/>
    <b v="0"/>
    <n v="35000"/>
    <n v="1"/>
    <x v="7"/>
    <s v="food trucks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n v="1486313040"/>
    <x v="2429"/>
    <n v="1483131966"/>
    <b v="0"/>
    <n v="4"/>
    <b v="0"/>
    <n v="69.825436408977552"/>
    <n v="501.25"/>
    <x v="7"/>
    <s v="food trucks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n v="1455246504"/>
    <x v="2430"/>
    <n v="1452654504"/>
    <b v="0"/>
    <n v="2"/>
    <b v="0"/>
    <n v="142.85714285714286"/>
    <n v="10.5"/>
    <x v="7"/>
    <s v="food trucks"/>
    <s v="food/food trucks"/>
  </r>
  <r>
    <n v="2431"/>
    <s v="Murphy's good eatin'"/>
    <s v="Go to Colorado and run a food truck with homemade food of all kinds."/>
    <n v="100000"/>
    <n v="2"/>
    <x v="2"/>
    <s v="US"/>
    <s v="USD"/>
    <d v="2016-06-28T02:23:33"/>
    <n v="1467080613"/>
    <x v="2431"/>
    <n v="1461896613"/>
    <b v="0"/>
    <n v="2"/>
    <b v="0"/>
    <n v="50000"/>
    <n v="1"/>
    <x v="7"/>
    <s v="food trucks"/>
    <s v="food/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n v="1425791697"/>
    <x v="2432"/>
    <n v="1423199697"/>
    <b v="0"/>
    <n v="2"/>
    <b v="0"/>
    <n v="7000"/>
    <n v="1"/>
    <x v="7"/>
    <s v="food trucks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n v="1456608943"/>
    <x v="2433"/>
    <n v="1454016943"/>
    <b v="0"/>
    <n v="0"/>
    <b v="0"/>
    <e v="#DIV/0!"/>
    <e v="#DIV/0!"/>
    <x v="7"/>
    <s v="food trucks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n v="1438662474"/>
    <x v="2434"/>
    <n v="1435206474"/>
    <b v="0"/>
    <n v="2"/>
    <b v="0"/>
    <n v="769.23076923076928"/>
    <n v="13"/>
    <x v="7"/>
    <s v="food trucks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n v="1444027186"/>
    <x v="2435"/>
    <n v="1441435186"/>
    <b v="0"/>
    <n v="4"/>
    <b v="0"/>
    <n v="204.24836601307189"/>
    <n v="306"/>
    <x v="7"/>
    <s v="food trucks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n v="1454078770"/>
    <x v="2436"/>
    <n v="1448894770"/>
    <b v="0"/>
    <n v="2"/>
    <b v="0"/>
    <n v="2600"/>
    <n v="22.5"/>
    <x v="7"/>
    <s v="food trucks"/>
    <s v="food/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8:00:00"/>
    <n v="1426615200"/>
    <x v="2437"/>
    <n v="1422400188"/>
    <b v="0"/>
    <n v="0"/>
    <b v="0"/>
    <e v="#DIV/0!"/>
    <e v="#DIV/0!"/>
    <x v="7"/>
    <s v="food trucks"/>
    <s v="food/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n v="1449529062"/>
    <x v="2438"/>
    <n v="1444341462"/>
    <b v="0"/>
    <n v="1"/>
    <b v="0"/>
    <n v="300"/>
    <n v="50"/>
    <x v="7"/>
    <s v="food trucks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n v="1445197129"/>
    <x v="2439"/>
    <n v="1442605129"/>
    <b v="0"/>
    <n v="0"/>
    <b v="0"/>
    <e v="#DIV/0!"/>
    <e v="#DIV/0!"/>
    <x v="7"/>
    <s v="food trucks"/>
    <s v="food/food trucks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21:35:13"/>
    <n v="1455399313"/>
    <x v="2440"/>
    <n v="1452807313"/>
    <b v="0"/>
    <n v="2"/>
    <b v="0"/>
    <n v="500"/>
    <n v="5"/>
    <x v="7"/>
    <s v="food trucks"/>
    <s v="food/food trucks"/>
  </r>
  <r>
    <n v="2441"/>
    <s v="Bring Alchemy Pops to the People!"/>
    <s v="YOU can help Alchemy Pops POP up on a street near you!"/>
    <n v="7500"/>
    <n v="8091"/>
    <x v="0"/>
    <s v="US"/>
    <s v="USD"/>
    <d v="2015-07-23T04:59:00"/>
    <n v="1437627540"/>
    <x v="2441"/>
    <n v="1435806054"/>
    <b v="0"/>
    <n v="109"/>
    <b v="1"/>
    <n v="0.9269558769002596"/>
    <n v="74.22935779816514"/>
    <x v="7"/>
    <s v="small batch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n v="1426777228"/>
    <x v="2442"/>
    <n v="1424188828"/>
    <b v="0"/>
    <n v="372"/>
    <b v="1"/>
    <n v="0.79401839475947855"/>
    <n v="81.252688172043008"/>
    <x v="7"/>
    <s v="small batch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n v="1408114822"/>
    <x v="2443"/>
    <n v="1405522822"/>
    <b v="0"/>
    <n v="311"/>
    <b v="1"/>
    <n v="0.49379070532817454"/>
    <n v="130.23469453376205"/>
    <x v="7"/>
    <s v="small batch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n v="1464199591"/>
    <x v="2444"/>
    <n v="1461607591"/>
    <b v="0"/>
    <n v="61"/>
    <b v="1"/>
    <n v="0.92081031307550643"/>
    <n v="53.409836065573771"/>
    <x v="7"/>
    <s v="small batch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n v="1443242021"/>
    <x v="2445"/>
    <n v="1440650021"/>
    <b v="0"/>
    <n v="115"/>
    <b v="1"/>
    <n v="0.57870370370370372"/>
    <n v="75.130434782608702"/>
    <x v="7"/>
    <s v="small batch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n v="1480174071"/>
    <x v="2446"/>
    <n v="1477578471"/>
    <b v="0"/>
    <n v="111"/>
    <b v="1"/>
    <n v="0.59530896535301825"/>
    <n v="75.666666666666671"/>
    <x v="7"/>
    <s v="small batch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n v="1478923200"/>
    <x v="2447"/>
    <n v="1476184593"/>
    <b v="0"/>
    <n v="337"/>
    <b v="1"/>
    <n v="0.23408239700374531"/>
    <n v="31.691394658753708"/>
    <x v="7"/>
    <s v="small batch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n v="1472621760"/>
    <x v="2448"/>
    <n v="1472110513"/>
    <b v="0"/>
    <n v="9"/>
    <b v="1"/>
    <n v="0.93023255813953487"/>
    <n v="47.777777777777779"/>
    <x v="7"/>
    <s v="small batch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n v="1417321515"/>
    <x v="2449"/>
    <n v="1414725915"/>
    <b v="0"/>
    <n v="120"/>
    <b v="1"/>
    <n v="0.92592592592592593"/>
    <n v="90"/>
    <x v="7"/>
    <s v="small batch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n v="1414465860"/>
    <x v="2450"/>
    <n v="1411177456"/>
    <b v="0"/>
    <n v="102"/>
    <b v="1"/>
    <n v="0.98489628713797672"/>
    <n v="149.31401960784314"/>
    <x v="7"/>
    <s v="small batch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n v="1488750490"/>
    <x v="2451"/>
    <n v="1487022490"/>
    <b v="0"/>
    <n v="186"/>
    <b v="1"/>
    <n v="0.86617583369423989"/>
    <n v="62.06989247311828"/>
    <x v="7"/>
    <s v="small batch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n v="1451430000"/>
    <x v="2452"/>
    <n v="1448914500"/>
    <b v="0"/>
    <n v="15"/>
    <b v="1"/>
    <n v="0.74906367041198507"/>
    <n v="53.4"/>
    <x v="7"/>
    <s v="small batch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n v="1486053409"/>
    <x v="2453"/>
    <n v="1483461409"/>
    <b v="0"/>
    <n v="67"/>
    <b v="1"/>
    <n v="0.64641241111829351"/>
    <n v="69.268656716417908"/>
    <x v="7"/>
    <s v="small batch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n v="1489207808"/>
    <x v="2454"/>
    <n v="1486183808"/>
    <b v="0"/>
    <n v="130"/>
    <b v="1"/>
    <n v="0.99161378059836813"/>
    <n v="271.50769230769231"/>
    <x v="7"/>
    <s v="small batch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n v="1461177950"/>
    <x v="2455"/>
    <n v="1458758750"/>
    <b v="0"/>
    <n v="16"/>
    <b v="1"/>
    <n v="0.5494505494505495"/>
    <n v="34.125"/>
    <x v="7"/>
    <s v="small batch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n v="1488063839"/>
    <x v="2456"/>
    <n v="1485471839"/>
    <b v="0"/>
    <n v="67"/>
    <b v="1"/>
    <n v="0.5528934758569849"/>
    <n v="40.492537313432834"/>
    <x v="7"/>
    <s v="small batch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n v="1458826056"/>
    <x v="2457"/>
    <n v="1456237656"/>
    <b v="0"/>
    <n v="124"/>
    <b v="1"/>
    <n v="0.97747556311092221"/>
    <n v="189.75806451612902"/>
    <x v="7"/>
    <s v="small batch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n v="1465498800"/>
    <x v="2458"/>
    <n v="1462481718"/>
    <b v="0"/>
    <n v="80"/>
    <b v="1"/>
    <n v="0.9076057360682519"/>
    <n v="68.862499999999997"/>
    <x v="7"/>
    <s v="small batch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n v="1458742685"/>
    <x v="2459"/>
    <n v="1454858285"/>
    <b v="0"/>
    <n v="282"/>
    <b v="1"/>
    <n v="0.97799511002444983"/>
    <n v="108.77659574468085"/>
    <x v="7"/>
    <s v="small batch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n v="1483417020"/>
    <x v="2460"/>
    <n v="1480480167"/>
    <b v="0"/>
    <n v="68"/>
    <b v="1"/>
    <n v="0.99217929263452787"/>
    <n v="125.98529411764706"/>
    <x v="7"/>
    <s v="small batch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n v="1317438000"/>
    <x v="2461"/>
    <n v="1314577097"/>
    <b v="0"/>
    <n v="86"/>
    <b v="1"/>
    <n v="0.96339113680154143"/>
    <n v="90.523255813953483"/>
    <x v="4"/>
    <s v="indie rock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n v="1342672096"/>
    <x v="2462"/>
    <n v="1340944096"/>
    <b v="0"/>
    <n v="115"/>
    <b v="1"/>
    <n v="0.90327436958976293"/>
    <n v="28.880434782608695"/>
    <x v="4"/>
    <s v="indie rock"/>
    <s v="music/indie rock"/>
  </r>
  <r>
    <n v="2463"/>
    <s v="Emma Ate the Lion &quot;Songs Two Count Too&quot;"/>
    <s v="Emma Ate The Lion's debut full length album"/>
    <n v="2000"/>
    <n v="2325"/>
    <x v="0"/>
    <s v="US"/>
    <s v="USD"/>
    <d v="2013-04-16T19:00:00"/>
    <n v="1366138800"/>
    <x v="2463"/>
    <n v="1362710425"/>
    <b v="0"/>
    <n v="75"/>
    <b v="1"/>
    <n v="0.86021505376344087"/>
    <n v="31"/>
    <x v="4"/>
    <s v="indie rock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n v="1443641340"/>
    <x v="2464"/>
    <n v="1441143397"/>
    <b v="0"/>
    <n v="43"/>
    <b v="1"/>
    <n v="0.90009000900090008"/>
    <n v="51.674418604651166"/>
    <x v="4"/>
    <s v="indie rock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n v="1348420548"/>
    <x v="2465"/>
    <n v="1345828548"/>
    <b v="0"/>
    <n v="48"/>
    <b v="1"/>
    <n v="0.55511498810467885"/>
    <n v="26.270833333333332"/>
    <x v="4"/>
    <s v="indie rock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n v="1368066453"/>
    <x v="2466"/>
    <n v="1365474453"/>
    <b v="0"/>
    <n v="52"/>
    <b v="1"/>
    <n v="1"/>
    <n v="48.07692307692308"/>
    <x v="4"/>
    <s v="indie rock"/>
    <s v="music/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7:00:00"/>
    <n v="1336669200"/>
    <x v="2467"/>
    <n v="1335473931"/>
    <b v="0"/>
    <n v="43"/>
    <b v="1"/>
    <n v="0.84388185654008441"/>
    <n v="27.558139534883722"/>
    <x v="4"/>
    <s v="indie rock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n v="1351400400"/>
    <x v="2468"/>
    <n v="1348285321"/>
    <b v="0"/>
    <n v="58"/>
    <b v="1"/>
    <n v="0.93268791329733147"/>
    <n v="36.97137931034483"/>
    <x v="4"/>
    <s v="indie rock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n v="1297160329"/>
    <x v="2469"/>
    <n v="1295000329"/>
    <b v="0"/>
    <n v="47"/>
    <b v="1"/>
    <n v="0.87976539589442815"/>
    <n v="29.021276595744681"/>
    <x v="4"/>
    <s v="indie rock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n v="1337824055"/>
    <x v="2470"/>
    <n v="1335232055"/>
    <b v="0"/>
    <n v="36"/>
    <b v="1"/>
    <n v="0.96933038656895809"/>
    <n v="28.65666666666667"/>
    <x v="4"/>
    <s v="indie rock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n v="1327535392"/>
    <x v="2471"/>
    <n v="1324079392"/>
    <b v="0"/>
    <n v="17"/>
    <b v="1"/>
    <n v="0.78125"/>
    <n v="37.647058823529413"/>
    <x v="4"/>
    <s v="indie rock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n v="1283562180"/>
    <x v="2472"/>
    <n v="1277433980"/>
    <b v="0"/>
    <n v="104"/>
    <b v="1"/>
    <n v="0.73659254254067463"/>
    <n v="97.904038461538462"/>
    <x v="4"/>
    <s v="indie rock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n v="1352573869"/>
    <x v="2473"/>
    <n v="1349978269"/>
    <b v="0"/>
    <n v="47"/>
    <b v="1"/>
    <n v="1"/>
    <n v="42.553191489361701"/>
    <x v="4"/>
    <s v="indie rock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n v="1286756176"/>
    <x v="2474"/>
    <n v="1282868176"/>
    <b v="0"/>
    <n v="38"/>
    <b v="1"/>
    <n v="0.99996400129595331"/>
    <n v="131.58368421052631"/>
    <x v="4"/>
    <s v="indie rock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n v="1278799200"/>
    <x v="2475"/>
    <n v="1273647255"/>
    <b v="0"/>
    <n v="81"/>
    <b v="1"/>
    <n v="0.95492742551566079"/>
    <n v="32.320987654320987"/>
    <x v="4"/>
    <s v="indie rock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n v="1415004770"/>
    <x v="2476"/>
    <n v="1412149970"/>
    <b v="0"/>
    <n v="55"/>
    <b v="1"/>
    <n v="0.95217691447070874"/>
    <n v="61.103999999999999"/>
    <x v="4"/>
    <s v="indie rock"/>
    <s v="music/indie rock"/>
  </r>
  <r>
    <n v="2477"/>
    <s v="Debut Album"/>
    <s v="Releasing my first album in August, and I need your help in order to get it done!"/>
    <n v="750"/>
    <n v="1285"/>
    <x v="0"/>
    <s v="US"/>
    <s v="USD"/>
    <d v="2012-08-12T16:35:45"/>
    <n v="1344789345"/>
    <x v="2477"/>
    <n v="1340901345"/>
    <b v="0"/>
    <n v="41"/>
    <b v="1"/>
    <n v="0.58365758754863817"/>
    <n v="31.341463414634145"/>
    <x v="4"/>
    <s v="indie rock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n v="1358117313"/>
    <x v="2478"/>
    <n v="1355525313"/>
    <b v="0"/>
    <n v="79"/>
    <b v="1"/>
    <n v="0.78431372549019607"/>
    <n v="129.1139240506329"/>
    <x v="4"/>
    <s v="indie rock"/>
    <s v="music/indie rock"/>
  </r>
  <r>
    <n v="2479"/>
    <s v="FUEL FAKE NATIVES"/>
    <s v="Fake Natives is headed on tour this summer. Help them fill their tank with fossil fuels."/>
    <n v="300"/>
    <n v="400.33"/>
    <x v="0"/>
    <s v="US"/>
    <s v="USD"/>
    <d v="2012-07-28T02:00:00"/>
    <n v="1343440800"/>
    <x v="2479"/>
    <n v="1342545994"/>
    <b v="0"/>
    <n v="16"/>
    <b v="1"/>
    <n v="0.74938176004796042"/>
    <n v="25.020624999999999"/>
    <x v="4"/>
    <s v="indie rock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n v="1444516084"/>
    <x v="2480"/>
    <n v="1439332084"/>
    <b v="0"/>
    <n v="8"/>
    <b v="1"/>
    <n v="1"/>
    <n v="250"/>
    <x v="4"/>
    <s v="indie rock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n v="1335799808"/>
    <x v="2481"/>
    <n v="1333207808"/>
    <b v="0"/>
    <n v="95"/>
    <b v="1"/>
    <n v="0.88565330215833715"/>
    <n v="47.541473684210523"/>
    <x v="4"/>
    <s v="indie rock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n v="1312224383"/>
    <x v="2482"/>
    <n v="1308336383"/>
    <b v="0"/>
    <n v="25"/>
    <b v="1"/>
    <n v="0.99900099900099903"/>
    <n v="40.04"/>
    <x v="4"/>
    <s v="indie rock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n v="1335891603"/>
    <x v="2483"/>
    <n v="1330711203"/>
    <b v="0"/>
    <n v="19"/>
    <b v="1"/>
    <n v="0.87929656274980017"/>
    <n v="65.84210526315789"/>
    <x v="4"/>
    <s v="indie rock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n v="1316124003"/>
    <x v="2484"/>
    <n v="1313532003"/>
    <b v="0"/>
    <n v="90"/>
    <b v="1"/>
    <n v="0.83810052896116249"/>
    <n v="46.401222222222216"/>
    <x v="4"/>
    <s v="indie rock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n v="1318463879"/>
    <x v="2485"/>
    <n v="1315439879"/>
    <b v="0"/>
    <n v="41"/>
    <b v="1"/>
    <n v="0.96852300242130751"/>
    <n v="50.365853658536587"/>
    <x v="4"/>
    <s v="indie rock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n v="1335113976"/>
    <x v="2486"/>
    <n v="1332521976"/>
    <b v="0"/>
    <n v="30"/>
    <b v="1"/>
    <n v="0.37641154328732745"/>
    <n v="26.566666666666666"/>
    <x v="4"/>
    <s v="indie rock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n v="1338083997"/>
    <x v="2487"/>
    <n v="1335491997"/>
    <b v="0"/>
    <n v="38"/>
    <b v="1"/>
    <n v="0.99949358991444337"/>
    <n v="39.493684210526318"/>
    <x v="4"/>
    <s v="indie rock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n v="1321459908"/>
    <x v="2488"/>
    <n v="1318864308"/>
    <b v="0"/>
    <n v="65"/>
    <b v="1"/>
    <n v="0.93720712277413309"/>
    <n v="49.246153846153845"/>
    <x v="4"/>
    <s v="indie rock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n v="1368117239"/>
    <x v="2489"/>
    <n v="1365525239"/>
    <b v="0"/>
    <n v="75"/>
    <b v="1"/>
    <n v="0.74810302447365606"/>
    <n v="62.38"/>
    <x v="4"/>
    <s v="indie rock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n v="1340429276"/>
    <x v="2490"/>
    <n v="1335245276"/>
    <b v="0"/>
    <n v="16"/>
    <b v="1"/>
    <n v="0.82372322899505768"/>
    <n v="37.9375"/>
    <x v="4"/>
    <s v="indie rock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n v="1295142660"/>
    <x v="2491"/>
    <n v="1293739714"/>
    <b v="0"/>
    <n v="10"/>
    <b v="1"/>
    <n v="0.96899224806201545"/>
    <n v="51.6"/>
    <x v="4"/>
    <s v="indie rock"/>
    <s v="music/indie rock"/>
  </r>
  <r>
    <n v="2492"/>
    <s v="SUPER NICE EP 2012"/>
    <s v="We're a band from Hawaii trying to produce our first EP and we need help!"/>
    <n v="600"/>
    <n v="750"/>
    <x v="0"/>
    <s v="US"/>
    <s v="USD"/>
    <d v="2012-06-16T09:59:00"/>
    <n v="1339840740"/>
    <x v="2492"/>
    <n v="1335397188"/>
    <b v="0"/>
    <n v="27"/>
    <b v="1"/>
    <n v="0.8"/>
    <n v="27.777777777777779"/>
    <x v="4"/>
    <s v="indie rock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n v="1367208140"/>
    <x v="2493"/>
    <n v="1363320140"/>
    <b v="0"/>
    <n v="259"/>
    <b v="1"/>
    <n v="0.77700077700077697"/>
    <n v="99.382239382239376"/>
    <x v="4"/>
    <s v="indie rock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n v="1337786944"/>
    <x v="2494"/>
    <n v="1335194944"/>
    <b v="0"/>
    <n v="39"/>
    <b v="1"/>
    <n v="0.9900467302056658"/>
    <n v="38.848205128205123"/>
    <x v="4"/>
    <s v="indie rock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n v="1339022575"/>
    <x v="2495"/>
    <n v="1336430575"/>
    <b v="0"/>
    <n v="42"/>
    <b v="1"/>
    <n v="0.78408823606283162"/>
    <n v="45.548809523809524"/>
    <x v="4"/>
    <s v="indie rock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n v="1364597692"/>
    <x v="2496"/>
    <n v="1361577292"/>
    <b v="0"/>
    <n v="10"/>
    <b v="1"/>
    <n v="1"/>
    <n v="600"/>
    <x v="4"/>
    <s v="indie rock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n v="1312578338"/>
    <x v="2497"/>
    <n v="1309986338"/>
    <b v="0"/>
    <n v="56"/>
    <b v="1"/>
    <n v="0.88674886828675692"/>
    <n v="80.551071428571419"/>
    <x v="4"/>
    <s v="indie rock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n v="1422400387"/>
    <x v="2498"/>
    <n v="1421190787"/>
    <b v="0"/>
    <n v="20"/>
    <b v="1"/>
    <n v="0.94696969696969702"/>
    <n v="52.8"/>
    <x v="4"/>
    <s v="indie rock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n v="1356976800"/>
    <x v="2499"/>
    <n v="1352820837"/>
    <b v="0"/>
    <n v="170"/>
    <b v="1"/>
    <n v="0.49352251696483651"/>
    <n v="47.676470588235297"/>
    <x v="4"/>
    <s v="indie rock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n v="1340476375"/>
    <x v="2500"/>
    <n v="1337884375"/>
    <b v="0"/>
    <n v="29"/>
    <b v="1"/>
    <n v="0.88235294117647056"/>
    <n v="23.448275862068964"/>
    <x v="4"/>
    <s v="indie rock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8:38:24"/>
    <n v="1443379104"/>
    <x v="2501"/>
    <n v="1440787104"/>
    <b v="0"/>
    <n v="7"/>
    <b v="0"/>
    <n v="39.145907473309606"/>
    <n v="40.142857142857146"/>
    <x v="7"/>
    <s v="restaurants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n v="1411328918"/>
    <x v="2502"/>
    <n v="1407440918"/>
    <b v="0"/>
    <n v="5"/>
    <b v="0"/>
    <n v="1279.0697674418604"/>
    <n v="17.2"/>
    <x v="7"/>
    <s v="restaurants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n v="1465333560"/>
    <x v="2503"/>
    <n v="1462743308"/>
    <b v="0"/>
    <n v="0"/>
    <b v="0"/>
    <e v="#DIV/0!"/>
    <e v="#DIV/0!"/>
    <x v="7"/>
    <s v="restaurants"/>
    <s v="food/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5T01:22:14"/>
    <n v="1416014534"/>
    <x v="2504"/>
    <n v="1413418934"/>
    <b v="0"/>
    <n v="0"/>
    <b v="0"/>
    <e v="#DIV/0!"/>
    <e v="#DIV/0!"/>
    <x v="7"/>
    <s v="restaurants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n v="1426292416"/>
    <x v="2505"/>
    <n v="1423704016"/>
    <b v="0"/>
    <n v="0"/>
    <b v="0"/>
    <e v="#DIV/0!"/>
    <e v="#DIV/0!"/>
    <x v="7"/>
    <s v="restaurants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n v="1443906000"/>
    <x v="2506"/>
    <n v="1441955269"/>
    <b v="0"/>
    <n v="2"/>
    <b v="0"/>
    <n v="166.66666666666666"/>
    <n v="15"/>
    <x v="7"/>
    <s v="restaurants"/>
    <s v="food/restaurants"/>
  </r>
  <r>
    <n v="2507"/>
    <s v="Help Cafe Talavera get a New Kitchen!"/>
    <s v="Unique dishes for a unique city!."/>
    <n v="42850"/>
    <n v="0"/>
    <x v="2"/>
    <s v="US"/>
    <s v="USD"/>
    <d v="2015-05-11T01:45:04"/>
    <n v="1431308704"/>
    <x v="2507"/>
    <n v="1428716704"/>
    <b v="0"/>
    <n v="0"/>
    <b v="0"/>
    <e v="#DIV/0!"/>
    <e v="#DIV/0!"/>
    <x v="7"/>
    <s v="restaurants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n v="1408056634"/>
    <x v="2508"/>
    <n v="1405464634"/>
    <b v="0"/>
    <n v="0"/>
    <b v="0"/>
    <e v="#DIV/0!"/>
    <e v="#DIV/0!"/>
    <x v="7"/>
    <s v="restaurants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n v="1429554349"/>
    <x v="2509"/>
    <n v="1424719549"/>
    <b v="0"/>
    <n v="28"/>
    <b v="0"/>
    <n v="95"/>
    <n v="35.714285714285715"/>
    <x v="7"/>
    <s v="restaurants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n v="1431647772"/>
    <x v="2510"/>
    <n v="1426463772"/>
    <b v="0"/>
    <n v="2"/>
    <b v="0"/>
    <n v="666.66666666666663"/>
    <n v="37.5"/>
    <x v="7"/>
    <s v="restaurants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n v="1454323413"/>
    <x v="2511"/>
    <n v="1451731413"/>
    <b v="0"/>
    <n v="0"/>
    <b v="0"/>
    <e v="#DIV/0!"/>
    <e v="#DIV/0!"/>
    <x v="7"/>
    <s v="restaurants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n v="1418504561"/>
    <x v="2512"/>
    <n v="1417208561"/>
    <b v="0"/>
    <n v="0"/>
    <b v="0"/>
    <e v="#DIV/0!"/>
    <e v="#DIV/0!"/>
    <x v="7"/>
    <s v="restaurants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n v="1488067789"/>
    <x v="2513"/>
    <n v="1482883789"/>
    <b v="0"/>
    <n v="0"/>
    <b v="0"/>
    <e v="#DIV/0!"/>
    <e v="#DIV/0!"/>
    <x v="7"/>
    <s v="restaurants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n v="1408526477"/>
    <x v="2514"/>
    <n v="1407057677"/>
    <b v="0"/>
    <n v="4"/>
    <b v="0"/>
    <n v="57.142857142857146"/>
    <n v="52.5"/>
    <x v="7"/>
    <s v="restaurants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n v="1424635753"/>
    <x v="2515"/>
    <n v="1422043753"/>
    <b v="0"/>
    <n v="12"/>
    <b v="0"/>
    <n v="5.376344086021505"/>
    <n v="77.5"/>
    <x v="7"/>
    <s v="restaurants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n v="1417279252"/>
    <x v="2516"/>
    <n v="1414683652"/>
    <b v="0"/>
    <n v="0"/>
    <b v="0"/>
    <e v="#DIV/0!"/>
    <e v="#DIV/0!"/>
    <x v="7"/>
    <s v="restaurants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n v="1426788930"/>
    <x v="2517"/>
    <n v="1424200530"/>
    <b v="0"/>
    <n v="33"/>
    <b v="0"/>
    <n v="10.186757215619695"/>
    <n v="53.545454545454547"/>
    <x v="7"/>
    <s v="restaurants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n v="1415899228"/>
    <x v="2518"/>
    <n v="1413303628"/>
    <b v="0"/>
    <n v="0"/>
    <b v="0"/>
    <e v="#DIV/0!"/>
    <e v="#DIV/0!"/>
    <x v="7"/>
    <s v="restaurants"/>
    <s v="food/restaurants"/>
  </r>
  <r>
    <n v="2519"/>
    <s v="Kelli's Kitchen"/>
    <s v="Better than your mom's, better than Cracker Barrel, only at Kelli's Kitchen (all from scratch)."/>
    <n v="150000"/>
    <n v="65"/>
    <x v="2"/>
    <s v="US"/>
    <s v="USD"/>
    <d v="2014-07-19T03:43:24"/>
    <n v="1405741404"/>
    <x v="2519"/>
    <n v="1403149404"/>
    <b v="0"/>
    <n v="4"/>
    <b v="0"/>
    <n v="2307.6923076923076"/>
    <n v="16.25"/>
    <x v="7"/>
    <s v="restaurants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n v="1476559260"/>
    <x v="2520"/>
    <n v="1472567085"/>
    <b v="0"/>
    <n v="0"/>
    <b v="0"/>
    <e v="#DIV/0!"/>
    <e v="#DIV/0!"/>
    <x v="7"/>
    <s v="restaurants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n v="1444778021"/>
    <x v="2521"/>
    <n v="1442963621"/>
    <b v="0"/>
    <n v="132"/>
    <b v="1"/>
    <n v="0.91334276877303"/>
    <n v="103.68174242424243"/>
    <x v="4"/>
    <s v="classical music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n v="1461336720"/>
    <x v="2522"/>
    <n v="1459431960"/>
    <b v="0"/>
    <n v="27"/>
    <b v="1"/>
    <n v="1"/>
    <n v="185.18518518518519"/>
    <x v="4"/>
    <s v="classical music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n v="1416270292"/>
    <x v="2523"/>
    <n v="1413674692"/>
    <b v="0"/>
    <n v="26"/>
    <b v="1"/>
    <n v="0.63920454545454541"/>
    <n v="54.153846153846153"/>
    <x v="4"/>
    <s v="classical music"/>
    <s v="music/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1T04:30:00"/>
    <n v="1419136200"/>
    <x v="2524"/>
    <n v="1416338557"/>
    <b v="0"/>
    <n v="43"/>
    <b v="1"/>
    <n v="0.98425196850393704"/>
    <n v="177.2093023255814"/>
    <x v="4"/>
    <s v="classical music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n v="1340914571"/>
    <x v="2525"/>
    <n v="1338322571"/>
    <b v="0"/>
    <n v="80"/>
    <b v="1"/>
    <n v="0.99676052828308004"/>
    <n v="100.325"/>
    <x v="4"/>
    <s v="classical music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n v="1418014740"/>
    <x v="2526"/>
    <n v="1415585474"/>
    <b v="0"/>
    <n v="33"/>
    <b v="1"/>
    <n v="0.88534749889331565"/>
    <n v="136.90909090909091"/>
    <x v="4"/>
    <s v="classical music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n v="1382068740"/>
    <x v="2527"/>
    <n v="1380477691"/>
    <b v="0"/>
    <n v="71"/>
    <b v="1"/>
    <n v="0.97919216646266827"/>
    <n v="57.535211267605632"/>
    <x v="4"/>
    <s v="classical music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n v="1440068400"/>
    <x v="2528"/>
    <n v="1438459303"/>
    <b v="0"/>
    <n v="81"/>
    <b v="1"/>
    <n v="0.93240310583474562"/>
    <n v="52.962839506172834"/>
    <x v="4"/>
    <s v="classical music"/>
    <s v="music/classical music"/>
  </r>
  <r>
    <n v="2529"/>
    <s v="UrbanArias is DC's Contemporary Opera Company"/>
    <s v="Opera. Short. New."/>
    <n v="6000"/>
    <n v="6257"/>
    <x v="0"/>
    <s v="US"/>
    <s v="USD"/>
    <d v="2012-03-25T00:56:15"/>
    <n v="1332636975"/>
    <x v="2529"/>
    <n v="1328752575"/>
    <b v="0"/>
    <n v="76"/>
    <b v="1"/>
    <n v="0.95892600287677798"/>
    <n v="82.328947368421055"/>
    <x v="4"/>
    <s v="classical music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n v="1429505400"/>
    <x v="2530"/>
    <n v="1426711505"/>
    <b v="0"/>
    <n v="48"/>
    <b v="1"/>
    <n v="1"/>
    <n v="135.41666666666666"/>
    <x v="4"/>
    <s v="classical music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n v="1439611140"/>
    <x v="2531"/>
    <n v="1437668354"/>
    <b v="0"/>
    <n v="61"/>
    <b v="1"/>
    <n v="0.99601593625498008"/>
    <n v="74.06557377049181"/>
    <x v="4"/>
    <s v="classical music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n v="1345148566"/>
    <x v="2532"/>
    <n v="1342556566"/>
    <b v="0"/>
    <n v="60"/>
    <b v="1"/>
    <n v="0.79286422200198214"/>
    <n v="84.083333333333329"/>
    <x v="4"/>
    <s v="classical music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n v="1362160868"/>
    <x v="2533"/>
    <n v="1359568911"/>
    <b v="0"/>
    <n v="136"/>
    <b v="1"/>
    <n v="0.90361445783132532"/>
    <n v="61.029411764705884"/>
    <x v="4"/>
    <s v="classical music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n v="1262325600"/>
    <x v="2534"/>
    <n v="1257871712"/>
    <b v="0"/>
    <n v="14"/>
    <b v="1"/>
    <n v="0.95238095238095233"/>
    <n v="150"/>
    <x v="4"/>
    <s v="classical music"/>
    <s v="music/classical music"/>
  </r>
  <r>
    <n v="2535"/>
    <s v="Mark Hayes Requiem Recording"/>
    <s v="Mark Hayes: Requiem Recording"/>
    <n v="20000"/>
    <n v="20755"/>
    <x v="0"/>
    <s v="US"/>
    <s v="USD"/>
    <d v="2014-12-01T19:59:05"/>
    <n v="1417463945"/>
    <x v="2535"/>
    <n v="1414781945"/>
    <b v="0"/>
    <n v="78"/>
    <b v="1"/>
    <n v="0.96362322331968198"/>
    <n v="266.08974358974359"/>
    <x v="4"/>
    <s v="classical music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n v="1375151566"/>
    <x v="2536"/>
    <n v="1373337166"/>
    <b v="0"/>
    <n v="4"/>
    <b v="1"/>
    <n v="0.86206896551724133"/>
    <n v="7.25"/>
    <x v="4"/>
    <s v="classical music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n v="1312212855"/>
    <x v="2537"/>
    <n v="1307028855"/>
    <b v="0"/>
    <n v="11"/>
    <b v="1"/>
    <n v="0.90909090909090906"/>
    <n v="100"/>
    <x v="4"/>
    <s v="classical music"/>
    <s v="music/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4T04:59:00"/>
    <n v="1361681940"/>
    <x v="2538"/>
    <n v="1359029661"/>
    <b v="0"/>
    <n v="185"/>
    <b v="1"/>
    <n v="0.88481785287150438"/>
    <n v="109.96308108108107"/>
    <x v="4"/>
    <s v="classical music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n v="1422913152"/>
    <x v="2539"/>
    <n v="1417729152"/>
    <b v="0"/>
    <n v="59"/>
    <b v="1"/>
    <n v="0.99750623441396513"/>
    <n v="169.91525423728814"/>
    <x v="4"/>
    <s v="classical music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n v="1319904721"/>
    <x v="2540"/>
    <n v="1314720721"/>
    <b v="0"/>
    <n v="27"/>
    <b v="1"/>
    <n v="0.96711798839458418"/>
    <n v="95.740740740740748"/>
    <x v="4"/>
    <s v="classical music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n v="1380192418"/>
    <x v="2541"/>
    <n v="1375008418"/>
    <b v="0"/>
    <n v="63"/>
    <b v="1"/>
    <n v="0.93432995194874535"/>
    <n v="59.460317460317462"/>
    <x v="4"/>
    <s v="classical music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n v="1380599940"/>
    <x v="2542"/>
    <n v="1377252857"/>
    <b v="0"/>
    <n v="13"/>
    <b v="1"/>
    <n v="0.96551724137931039"/>
    <n v="55.769230769230766"/>
    <x v="4"/>
    <s v="classical music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n v="1293937200"/>
    <x v="2543"/>
    <n v="1291257298"/>
    <b v="0"/>
    <n v="13"/>
    <b v="1"/>
    <n v="0.63938618925831203"/>
    <n v="30.076923076923077"/>
    <x v="4"/>
    <s v="classical music"/>
    <s v="music/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12:29:29"/>
    <n v="1341750569"/>
    <x v="2544"/>
    <n v="1339158569"/>
    <b v="0"/>
    <n v="57"/>
    <b v="1"/>
    <n v="0.99186669311644515"/>
    <n v="88.438596491228068"/>
    <x v="4"/>
    <s v="classical music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n v="1424997000"/>
    <x v="2545"/>
    <n v="1421983138"/>
    <b v="0"/>
    <n v="61"/>
    <b v="1"/>
    <n v="0.51203277009728621"/>
    <n v="64.032786885245898"/>
    <x v="4"/>
    <s v="classical music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n v="1380949200"/>
    <x v="2546"/>
    <n v="1378586179"/>
    <b v="0"/>
    <n v="65"/>
    <b v="1"/>
    <n v="0.8951406649616368"/>
    <n v="60.153846153846153"/>
    <x v="4"/>
    <s v="classical music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n v="1333560803"/>
    <x v="2547"/>
    <n v="1330972403"/>
    <b v="0"/>
    <n v="134"/>
    <b v="1"/>
    <n v="0.83434466019417475"/>
    <n v="49.194029850746269"/>
    <x v="4"/>
    <s v="classical music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n v="1475209620"/>
    <x v="2548"/>
    <n v="1473087637"/>
    <b v="0"/>
    <n v="37"/>
    <b v="1"/>
    <n v="0.98183603338242509"/>
    <n v="165.16216216216216"/>
    <x v="4"/>
    <s v="classical music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n v="1370019600"/>
    <x v="2549"/>
    <n v="1366999870"/>
    <b v="0"/>
    <n v="37"/>
    <b v="1"/>
    <n v="0.97273853779429986"/>
    <n v="43.621621621621621"/>
    <x v="4"/>
    <s v="classical music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n v="1444276740"/>
    <x v="2550"/>
    <n v="1439392406"/>
    <b v="0"/>
    <n v="150"/>
    <b v="1"/>
    <n v="0.99160945842868042"/>
    <n v="43.7"/>
    <x v="4"/>
    <s v="classical music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n v="1332362880"/>
    <x v="2551"/>
    <n v="1329890585"/>
    <b v="0"/>
    <n v="56"/>
    <b v="1"/>
    <n v="0.97338100913786252"/>
    <n v="67.419642857142861"/>
    <x v="4"/>
    <s v="classical music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n v="1488741981"/>
    <x v="2552"/>
    <n v="1486149981"/>
    <b v="0"/>
    <n v="18"/>
    <b v="1"/>
    <n v="0.93896713615023475"/>
    <n v="177.5"/>
    <x v="4"/>
    <s v="classical music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n v="1348202807"/>
    <x v="2553"/>
    <n v="1343018807"/>
    <b v="0"/>
    <n v="60"/>
    <b v="1"/>
    <n v="0.64294899271324479"/>
    <n v="38.883333333333333"/>
    <x v="4"/>
    <s v="classical music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n v="1433131140"/>
    <x v="2554"/>
    <n v="1430445163"/>
    <b v="0"/>
    <n v="67"/>
    <b v="1"/>
    <n v="0.81433224755700329"/>
    <n v="54.985074626865675"/>
    <x v="4"/>
    <s v="classical music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n v="1338219793"/>
    <x v="2555"/>
    <n v="1335541393"/>
    <b v="0"/>
    <n v="35"/>
    <b v="1"/>
    <n v="0.9315323707498836"/>
    <n v="61.342857142857142"/>
    <x v="4"/>
    <s v="classical music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n v="1356392857"/>
    <x v="2556"/>
    <n v="1352504857"/>
    <b v="0"/>
    <n v="34"/>
    <b v="1"/>
    <n v="0.94783715012722647"/>
    <n v="23.117647058823529"/>
    <x v="4"/>
    <s v="classical music"/>
    <s v="music/classical music"/>
  </r>
  <r>
    <n v="2557"/>
    <s v="European Tour"/>
    <s v="Raising money for our concert tour of Switzerland and Germany in June/July 2014"/>
    <n v="900"/>
    <n v="1066"/>
    <x v="0"/>
    <s v="GB"/>
    <s v="GBP"/>
    <d v="2014-05-15T17:53:06"/>
    <n v="1400176386"/>
    <x v="2557"/>
    <n v="1397584386"/>
    <b v="0"/>
    <n v="36"/>
    <b v="1"/>
    <n v="0.84427767354596628"/>
    <n v="29.611111111111111"/>
    <x v="4"/>
    <s v="classical music"/>
    <s v="music/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13:59:00"/>
    <n v="1430488740"/>
    <x v="2558"/>
    <n v="1427747906"/>
    <b v="0"/>
    <n v="18"/>
    <b v="1"/>
    <n v="0.91844232182218954"/>
    <n v="75.611111111111114"/>
    <x v="4"/>
    <s v="classical music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n v="1321385820"/>
    <x v="2559"/>
    <n v="1318539484"/>
    <b v="0"/>
    <n v="25"/>
    <b v="1"/>
    <n v="0.898876404494382"/>
    <n v="35.6"/>
    <x v="4"/>
    <s v="classical music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n v="1425682174"/>
    <x v="2560"/>
    <n v="1423090174"/>
    <b v="0"/>
    <n v="21"/>
    <b v="1"/>
    <n v="0.99900099900099903"/>
    <n v="143"/>
    <x v="4"/>
    <s v="classical music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12:41:29"/>
    <n v="1444740089"/>
    <x v="2561"/>
    <n v="1442148089"/>
    <b v="0"/>
    <n v="0"/>
    <b v="0"/>
    <e v="#DIV/0!"/>
    <e v="#DIV/0!"/>
    <x v="7"/>
    <s v="food trucks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n v="1476189339"/>
    <x v="2562"/>
    <n v="1471005339"/>
    <b v="0"/>
    <n v="3"/>
    <b v="0"/>
    <n v="133.33333333333334"/>
    <n v="25"/>
    <x v="7"/>
    <s v="food trucks"/>
    <s v="food/food trucks"/>
  </r>
  <r>
    <n v="2563"/>
    <s v="Phoenix Pearl Boba Tea Truck (Canceled)"/>
    <s v="Michigan based bubble tea and specialty ice cream food truck"/>
    <n v="20000"/>
    <n v="0"/>
    <x v="1"/>
    <s v="US"/>
    <s v="USD"/>
    <d v="2015-07-30T03:20:51"/>
    <n v="1438226451"/>
    <x v="2563"/>
    <n v="1433042451"/>
    <b v="0"/>
    <n v="0"/>
    <b v="0"/>
    <e v="#DIV/0!"/>
    <e v="#DIV/0!"/>
    <x v="7"/>
    <s v="food trucks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n v="1406854699"/>
    <x v="2564"/>
    <n v="1404262699"/>
    <b v="0"/>
    <n v="0"/>
    <b v="0"/>
    <e v="#DIV/0!"/>
    <e v="#DIV/0!"/>
    <x v="7"/>
    <s v="food trucks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n v="1462827000"/>
    <x v="2565"/>
    <n v="1457710589"/>
    <b v="0"/>
    <n v="1"/>
    <b v="0"/>
    <n v="100"/>
    <n v="100"/>
    <x v="7"/>
    <s v="food trucks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n v="1408663948"/>
    <x v="2566"/>
    <n v="1406071948"/>
    <b v="0"/>
    <n v="0"/>
    <b v="0"/>
    <e v="#DIV/0!"/>
    <e v="#DIV/0!"/>
    <x v="7"/>
    <s v="food trucks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n v="1429823138"/>
    <x v="2567"/>
    <n v="1427231138"/>
    <b v="0"/>
    <n v="2"/>
    <b v="0"/>
    <n v="375"/>
    <n v="60"/>
    <x v="7"/>
    <s v="food trucks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n v="1472745594"/>
    <x v="2568"/>
    <n v="1470153594"/>
    <b v="0"/>
    <n v="1"/>
    <b v="0"/>
    <n v="200"/>
    <n v="50"/>
    <x v="7"/>
    <s v="food trucks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n v="1442457112"/>
    <x v="2569"/>
    <n v="1439865112"/>
    <b v="0"/>
    <n v="2"/>
    <b v="0"/>
    <n v="44.827586206896555"/>
    <n v="72.5"/>
    <x v="7"/>
    <s v="food trucks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n v="1486590035"/>
    <x v="2570"/>
    <n v="1483998035"/>
    <b v="0"/>
    <n v="2"/>
    <b v="0"/>
    <n v="118.64406779661017"/>
    <n v="29.5"/>
    <x v="7"/>
    <s v="food trucks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n v="1463645521"/>
    <x v="2571"/>
    <n v="1458461521"/>
    <b v="0"/>
    <n v="4"/>
    <b v="0"/>
    <n v="400"/>
    <n v="62.5"/>
    <x v="7"/>
    <s v="food trucks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n v="1428893517"/>
    <x v="2572"/>
    <n v="1426301517"/>
    <b v="0"/>
    <n v="0"/>
    <b v="0"/>
    <e v="#DIV/0!"/>
    <e v="#DIV/0!"/>
    <x v="7"/>
    <s v="food trucks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n v="1408803149"/>
    <x v="2573"/>
    <n v="1404915149"/>
    <b v="0"/>
    <n v="0"/>
    <b v="0"/>
    <e v="#DIV/0!"/>
    <e v="#DIV/0!"/>
    <x v="7"/>
    <s v="food trucks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n v="1463600945"/>
    <x v="2574"/>
    <n v="1461786545"/>
    <b v="0"/>
    <n v="0"/>
    <b v="0"/>
    <e v="#DIV/0!"/>
    <e v="#DIV/0!"/>
    <x v="7"/>
    <s v="food trucks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n v="1421030194"/>
    <x v="2575"/>
    <n v="1418438194"/>
    <b v="0"/>
    <n v="0"/>
    <b v="0"/>
    <e v="#DIV/0!"/>
    <e v="#DIV/0!"/>
    <x v="7"/>
    <s v="food trucks"/>
    <s v="food/food trucks"/>
  </r>
  <r>
    <n v="2576"/>
    <s v="2 Go Fast Food (Canceled)"/>
    <s v="A New Twist with an American and Philippine fast food Mobile Trailer."/>
    <n v="10000"/>
    <n v="0"/>
    <x v="1"/>
    <s v="US"/>
    <s v="USD"/>
    <d v="2015-04-10T23:14:07"/>
    <n v="1428707647"/>
    <x v="2576"/>
    <n v="1424823247"/>
    <b v="0"/>
    <n v="0"/>
    <b v="0"/>
    <e v="#DIV/0!"/>
    <e v="#DIV/0!"/>
    <x v="7"/>
    <s v="food trucks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n v="1407181297"/>
    <x v="2577"/>
    <n v="1405021297"/>
    <b v="0"/>
    <n v="0"/>
    <b v="0"/>
    <e v="#DIV/0!"/>
    <e v="#DIV/0!"/>
    <x v="7"/>
    <s v="food trucks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n v="1444410000"/>
    <x v="2578"/>
    <n v="1440203579"/>
    <b v="0"/>
    <n v="0"/>
    <b v="0"/>
    <e v="#DIV/0!"/>
    <e v="#DIV/0!"/>
    <x v="7"/>
    <s v="food trucks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n v="1410810903"/>
    <x v="2579"/>
    <n v="1405626903"/>
    <b v="0"/>
    <n v="12"/>
    <b v="0"/>
    <n v="722.02166064981952"/>
    <n v="23.083333333333332"/>
    <x v="7"/>
    <s v="food trucks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n v="1431745200"/>
    <x v="2580"/>
    <n v="1429170603"/>
    <b v="0"/>
    <n v="2"/>
    <b v="0"/>
    <n v="166.66666666666666"/>
    <n v="25.5"/>
    <x v="7"/>
    <s v="food trucks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6:04:58"/>
    <n v="1447689898"/>
    <x v="2581"/>
    <n v="1445094298"/>
    <b v="0"/>
    <n v="11"/>
    <b v="0"/>
    <n v="9.433962264150944"/>
    <n v="48.18181818181818"/>
    <x v="7"/>
    <s v="food trucks"/>
    <s v="food/food trucks"/>
  </r>
  <r>
    <n v="2582"/>
    <s v="Drunken Wings"/>
    <s v="The place where chicken meets liquor for the first time!"/>
    <n v="90000"/>
    <n v="1"/>
    <x v="2"/>
    <s v="US"/>
    <s v="USD"/>
    <d v="2016-10-29T23:43:54"/>
    <n v="1477784634"/>
    <x v="2582"/>
    <n v="1475192634"/>
    <b v="0"/>
    <n v="1"/>
    <b v="0"/>
    <n v="90000"/>
    <n v="1"/>
    <x v="7"/>
    <s v="food trucks"/>
    <s v="food/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7:28:00"/>
    <n v="1426526880"/>
    <x v="2583"/>
    <n v="1421346480"/>
    <b v="0"/>
    <n v="5"/>
    <b v="0"/>
    <n v="200"/>
    <n v="1"/>
    <x v="7"/>
    <s v="food trucks"/>
    <s v="food/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5T04:09:29"/>
    <n v="1434341369"/>
    <x v="2584"/>
    <n v="1431749369"/>
    <b v="0"/>
    <n v="0"/>
    <b v="0"/>
    <e v="#DIV/0!"/>
    <e v="#DIV/0!"/>
    <x v="7"/>
    <s v="food trucks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n v="1404601632"/>
    <x v="2585"/>
    <n v="1402009632"/>
    <b v="0"/>
    <n v="1"/>
    <b v="0"/>
    <n v="600"/>
    <n v="50"/>
    <x v="7"/>
    <s v="food trucks"/>
    <s v="food/food trucks"/>
  </r>
  <r>
    <n v="2586"/>
    <s v="Inspire Healthy Eating"/>
    <s v="I would like to bring fresh salad and food to the streets of London at a reasonable price."/>
    <n v="3000"/>
    <n v="5"/>
    <x v="2"/>
    <s v="GB"/>
    <s v="GBP"/>
    <d v="2015-12-25T07:55:36"/>
    <n v="1451030136"/>
    <x v="2586"/>
    <n v="1448438136"/>
    <b v="0"/>
    <n v="1"/>
    <b v="0"/>
    <n v="600"/>
    <n v="5"/>
    <x v="7"/>
    <s v="food trucks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n v="1451491953"/>
    <x v="2587"/>
    <n v="1448899953"/>
    <b v="0"/>
    <n v="6"/>
    <b v="0"/>
    <n v="41.084634346754314"/>
    <n v="202.83333333333334"/>
    <x v="7"/>
    <s v="food trucks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n v="1427807640"/>
    <x v="2588"/>
    <n v="1423325626"/>
    <b v="0"/>
    <n v="8"/>
    <b v="0"/>
    <n v="25.751072961373392"/>
    <n v="29.125"/>
    <x v="7"/>
    <s v="food trucks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n v="1458733927"/>
    <x v="2589"/>
    <n v="1456145527"/>
    <b v="0"/>
    <n v="1"/>
    <b v="0"/>
    <n v="10000"/>
    <n v="5"/>
    <x v="7"/>
    <s v="food trucks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n v="1453817297"/>
    <x v="2590"/>
    <n v="1453212497"/>
    <b v="0"/>
    <n v="0"/>
    <b v="0"/>
    <e v="#DIV/0!"/>
    <e v="#DIV/0!"/>
    <x v="7"/>
    <s v="food trucks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n v="1457901924"/>
    <x v="2591"/>
    <n v="1452721524"/>
    <b v="0"/>
    <n v="2"/>
    <b v="0"/>
    <n v="57.692307692307693"/>
    <n v="13"/>
    <x v="7"/>
    <s v="food trucks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n v="1412536421"/>
    <x v="2592"/>
    <n v="1409944421"/>
    <b v="0"/>
    <n v="1"/>
    <b v="0"/>
    <n v="600"/>
    <n v="50"/>
    <x v="7"/>
    <s v="food trucks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n v="1429993026"/>
    <x v="2593"/>
    <n v="1427401026"/>
    <b v="0"/>
    <n v="0"/>
    <b v="0"/>
    <e v="#DIV/0!"/>
    <e v="#DIV/0!"/>
    <x v="7"/>
    <s v="food trucks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n v="1407453228"/>
    <x v="2594"/>
    <n v="1404861228"/>
    <b v="0"/>
    <n v="1"/>
    <b v="0"/>
    <n v="80000"/>
    <n v="1"/>
    <x v="7"/>
    <s v="food trucks"/>
    <s v="food/food trucks"/>
  </r>
  <r>
    <n v="2595"/>
    <s v="Food Truck for Little Fox Bakery"/>
    <s v="Looking to put the best baked goods in Bowling Green on wheels"/>
    <n v="15000"/>
    <n v="1825"/>
    <x v="2"/>
    <s v="US"/>
    <s v="USD"/>
    <d v="2017-02-24T05:51:40"/>
    <n v="1487915500"/>
    <x v="2595"/>
    <n v="1485323500"/>
    <b v="0"/>
    <n v="19"/>
    <b v="0"/>
    <n v="8.2191780821917817"/>
    <n v="96.05263157894737"/>
    <x v="7"/>
    <s v="food trucks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n v="1407427009"/>
    <x v="2596"/>
    <n v="1404835009"/>
    <b v="0"/>
    <n v="27"/>
    <b v="0"/>
    <n v="4.2393410852713176"/>
    <n v="305.77777777777777"/>
    <x v="7"/>
    <s v="food trucks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n v="1466323917"/>
    <x v="2597"/>
    <n v="1463731917"/>
    <b v="0"/>
    <n v="7"/>
    <b v="0"/>
    <n v="17.647058823529413"/>
    <n v="12.142857142857142"/>
    <x v="7"/>
    <s v="food trucks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n v="1443039001"/>
    <x v="2598"/>
    <n v="1440447001"/>
    <b v="0"/>
    <n v="14"/>
    <b v="0"/>
    <n v="2.5641025641025643"/>
    <n v="83.571428571428569"/>
    <x v="7"/>
    <s v="food trucks"/>
    <s v="food/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8:05:47"/>
    <n v="1407089147"/>
    <x v="2599"/>
    <n v="1403201147"/>
    <b v="0"/>
    <n v="5"/>
    <b v="0"/>
    <n v="100.45555555555555"/>
    <n v="18"/>
    <x v="7"/>
    <s v="food trucks"/>
    <s v="food/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20:36:40"/>
    <n v="1458938200"/>
    <x v="2600"/>
    <n v="1453757800"/>
    <b v="0"/>
    <n v="30"/>
    <b v="0"/>
    <n v="14.425851125216388"/>
    <n v="115.53333333333333"/>
    <x v="7"/>
    <s v="food trucks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3T03:59:00"/>
    <n v="1347508740"/>
    <x v="2601"/>
    <n v="1346276349"/>
    <b v="1"/>
    <n v="151"/>
    <b v="1"/>
    <n v="0.15119443604475355"/>
    <n v="21.900662251655628"/>
    <x v="2"/>
    <s v="space exploration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n v="1415827200"/>
    <x v="2602"/>
    <n v="1412358968"/>
    <b v="1"/>
    <n v="489"/>
    <b v="1"/>
    <n v="0.30666223710101964"/>
    <n v="80.022494887525568"/>
    <x v="2"/>
    <s v="space exploration"/>
    <s v="technology/space exploration"/>
  </r>
  <r>
    <n v="2603"/>
    <s v="Manned Mock Mars Mission"/>
    <s v="I will be building a mock space station and simulate living on Mars for two weeks."/>
    <n v="1750"/>
    <n v="1776"/>
    <x v="0"/>
    <s v="US"/>
    <s v="USD"/>
    <d v="2013-12-23T21:54:14"/>
    <n v="1387835654"/>
    <x v="2603"/>
    <n v="1386626054"/>
    <b v="1"/>
    <n v="50"/>
    <b v="1"/>
    <n v="0.98536036036036034"/>
    <n v="35.520000000000003"/>
    <x v="2"/>
    <s v="space exploration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n v="1335662023"/>
    <x v="2604"/>
    <n v="1333070023"/>
    <b v="1"/>
    <n v="321"/>
    <b v="1"/>
    <n v="0.95952714502293279"/>
    <n v="64.933333333333323"/>
    <x v="2"/>
    <s v="space exploration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n v="1466168390"/>
    <x v="2605"/>
    <n v="1463576390"/>
    <b v="1"/>
    <n v="1762"/>
    <b v="1"/>
    <n v="0.93091173402138871"/>
    <n v="60.965703745743475"/>
    <x v="2"/>
    <s v="space exploration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n v="1398791182"/>
    <x v="2606"/>
    <n v="1396026382"/>
    <b v="1"/>
    <n v="385"/>
    <b v="1"/>
    <n v="0.90864034363125723"/>
    <n v="31.444155844155844"/>
    <x v="2"/>
    <s v="space exploration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n v="1439344800"/>
    <x v="2607"/>
    <n v="1435611572"/>
    <b v="1"/>
    <n v="398"/>
    <b v="1"/>
    <n v="0.2452783909737552"/>
    <n v="81.949748743718587"/>
    <x v="2"/>
    <s v="space exploration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n v="1489536000"/>
    <x v="2608"/>
    <n v="1485976468"/>
    <b v="1"/>
    <n v="304"/>
    <b v="1"/>
    <n v="0.44657809534442333"/>
    <n v="58.92763157894737"/>
    <x v="2"/>
    <s v="space exploration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n v="1342330951"/>
    <x v="2609"/>
    <n v="1339738951"/>
    <b v="1"/>
    <n v="676"/>
    <b v="1"/>
    <n v="0.32916271632221045"/>
    <n v="157.29347633136095"/>
    <x v="2"/>
    <s v="space exploration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n v="1471849140"/>
    <x v="2610"/>
    <n v="1468444125"/>
    <b v="1"/>
    <n v="577"/>
    <b v="1"/>
    <n v="0.70758836850916274"/>
    <n v="55.758509532062391"/>
    <x v="2"/>
    <s v="space exploration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n v="1483397940"/>
    <x v="2611"/>
    <n v="1480493014"/>
    <b v="1"/>
    <n v="3663"/>
    <b v="1"/>
    <n v="3.5834120598104049E-2"/>
    <n v="83.802893802893806"/>
    <x v="2"/>
    <s v="space exploration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n v="1420773970"/>
    <x v="2612"/>
    <n v="1418095570"/>
    <b v="1"/>
    <n v="294"/>
    <b v="1"/>
    <n v="0.58220332519607154"/>
    <n v="58.422210884353746"/>
    <x v="2"/>
    <s v="space exploration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n v="1348256294"/>
    <x v="2613"/>
    <n v="1345664294"/>
    <b v="1"/>
    <n v="28"/>
    <b v="1"/>
    <n v="0.98996832101372756"/>
    <n v="270.57142857142856"/>
    <x v="2"/>
    <s v="space exploration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n v="1398834000"/>
    <x v="2614"/>
    <n v="1396371612"/>
    <b v="1"/>
    <n v="100"/>
    <b v="1"/>
    <n v="0.98039215686274506"/>
    <n v="107.1"/>
    <x v="2"/>
    <s v="space exploration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n v="1462017600"/>
    <x v="2615"/>
    <n v="1458820564"/>
    <b v="0"/>
    <n v="72"/>
    <b v="1"/>
    <n v="0.58904916102443328"/>
    <n v="47.180555555555557"/>
    <x v="2"/>
    <s v="space exploration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n v="1440546729"/>
    <x v="2616"/>
    <n v="1437954729"/>
    <b v="1"/>
    <n v="238"/>
    <b v="1"/>
    <n v="0.87310318333420645"/>
    <n v="120.30882352941177"/>
    <x v="2"/>
    <s v="space exploration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n v="1413838751"/>
    <x v="2617"/>
    <n v="1411246751"/>
    <b v="1"/>
    <n v="159"/>
    <b v="1"/>
    <n v="0.11394712853236098"/>
    <n v="27.59748427672956"/>
    <x v="2"/>
    <s v="space exploration"/>
    <s v="technology/space exploration"/>
  </r>
  <r>
    <n v="2618"/>
    <s v="SPACE ART FEATURING ASTRONAUTS #WeBelieveInAstronauts"/>
    <s v="LTD ED COLLECTIBLE SPACE ART FEAT. ASTRONAUTS"/>
    <n v="15000"/>
    <n v="15808"/>
    <x v="0"/>
    <s v="US"/>
    <s v="USD"/>
    <d v="2015-12-01T20:01:01"/>
    <n v="1449000061"/>
    <x v="2618"/>
    <n v="1443812461"/>
    <b v="1"/>
    <n v="77"/>
    <b v="1"/>
    <n v="0.94888663967611331"/>
    <n v="205.2987012987013"/>
    <x v="2"/>
    <s v="space exploration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n v="1445598000"/>
    <x v="2619"/>
    <n v="1443302004"/>
    <b v="1"/>
    <n v="53"/>
    <b v="1"/>
    <n v="0.53078556263269638"/>
    <n v="35.547169811320757"/>
    <x v="2"/>
    <s v="space exploration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n v="1444525200"/>
    <x v="2620"/>
    <n v="1441339242"/>
    <b v="1"/>
    <n v="1251"/>
    <b v="1"/>
    <n v="0.69612525970826999"/>
    <n v="74.639488409272587"/>
    <x v="2"/>
    <s v="space exploration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n v="1432230988"/>
    <x v="2621"/>
    <n v="1429638988"/>
    <b v="1"/>
    <n v="465"/>
    <b v="1"/>
    <n v="0.6854949273375377"/>
    <n v="47.058064516129029"/>
    <x v="2"/>
    <s v="space exploration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n v="1483120216"/>
    <x v="2622"/>
    <n v="1479232216"/>
    <b v="0"/>
    <n v="74"/>
    <b v="1"/>
    <n v="0.76228808391267233"/>
    <n v="26.591351351351353"/>
    <x v="2"/>
    <s v="space exploration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n v="1480658966"/>
    <x v="2623"/>
    <n v="1479449366"/>
    <b v="0"/>
    <n v="62"/>
    <b v="1"/>
    <n v="0.8771929824561403"/>
    <n v="36.774193548387096"/>
    <x v="2"/>
    <s v="space exploration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n v="1347530822"/>
    <x v="2624"/>
    <n v="1345716422"/>
    <b v="0"/>
    <n v="3468"/>
    <b v="1"/>
    <n v="7.2494203861856857E-2"/>
    <n v="31.820544982698959"/>
    <x v="2"/>
    <s v="space exploration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n v="1478723208"/>
    <x v="2625"/>
    <n v="1476559608"/>
    <b v="0"/>
    <n v="52"/>
    <b v="1"/>
    <n v="0.10460251046025104"/>
    <n v="27.576923076923077"/>
    <x v="2"/>
    <s v="space exploration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n v="1433343869"/>
    <x v="2626"/>
    <n v="1430751869"/>
    <b v="0"/>
    <n v="50"/>
    <b v="1"/>
    <n v="0.8928571428571429"/>
    <n v="56"/>
    <x v="2"/>
    <s v="space exploration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n v="1448571261"/>
    <x v="2627"/>
    <n v="1445975661"/>
    <b v="0"/>
    <n v="45"/>
    <b v="1"/>
    <n v="0.15463917525773196"/>
    <n v="21.555555555555557"/>
    <x v="2"/>
    <s v="space exploration"/>
    <s v="technology/space exploration"/>
  </r>
  <r>
    <n v="2628"/>
    <s v="Pie In Space!"/>
    <s v="A high school freshman is sending pie into space and you can be a part of it.  GO SCIENCE!!!"/>
    <n v="839"/>
    <n v="926"/>
    <x v="0"/>
    <s v="US"/>
    <s v="USD"/>
    <d v="2014-11-30T23:11:07"/>
    <n v="1417389067"/>
    <x v="2628"/>
    <n v="1415661067"/>
    <b v="0"/>
    <n v="21"/>
    <b v="1"/>
    <n v="0.90604751619870405"/>
    <n v="44.095238095238095"/>
    <x v="2"/>
    <s v="space exploration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12:55:22"/>
    <n v="1431608122"/>
    <x v="2629"/>
    <n v="1429016122"/>
    <b v="0"/>
    <n v="100"/>
    <b v="1"/>
    <n v="0.78284014404258651"/>
    <n v="63.87"/>
    <x v="2"/>
    <s v="space exploration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n v="1467280800"/>
    <x v="2630"/>
    <n v="1464921112"/>
    <b v="0"/>
    <n v="81"/>
    <b v="1"/>
    <n v="0.6333122229259025"/>
    <n v="38.987654320987652"/>
    <x v="2"/>
    <s v="space exploration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n v="1440907427"/>
    <x v="2631"/>
    <n v="1438488227"/>
    <b v="0"/>
    <n v="286"/>
    <b v="1"/>
    <n v="0.87210379779401348"/>
    <n v="80.185489510489504"/>
    <x v="2"/>
    <s v="space exploration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9T01:28:59"/>
    <n v="1464485339"/>
    <x v="2632"/>
    <n v="1462325339"/>
    <b v="0"/>
    <n v="42"/>
    <b v="1"/>
    <n v="0.72987721691678031"/>
    <n v="34.904761904761905"/>
    <x v="2"/>
    <s v="space exploration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n v="1393542000"/>
    <x v="2633"/>
    <n v="1390938332"/>
    <b v="0"/>
    <n v="199"/>
    <b v="1"/>
    <n v="0.28199199142744347"/>
    <n v="89.100502512562812"/>
    <x v="2"/>
    <s v="space exploration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n v="1475163921"/>
    <x v="2634"/>
    <n v="1472571921"/>
    <b v="0"/>
    <n v="25"/>
    <b v="1"/>
    <n v="0.94320486815415816"/>
    <n v="39.44"/>
    <x v="2"/>
    <s v="space exploration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n v="1425937761"/>
    <x v="2635"/>
    <n v="1422917361"/>
    <b v="0"/>
    <n v="84"/>
    <b v="1"/>
    <n v="1"/>
    <n v="136.9047619047619"/>
    <x v="2"/>
    <s v="space exploration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n v="1476579600"/>
    <x v="2636"/>
    <n v="1474641914"/>
    <b v="0"/>
    <n v="50"/>
    <b v="1"/>
    <n v="0.53390282968499736"/>
    <n v="37.46"/>
    <x v="2"/>
    <s v="space exploration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n v="1476277875"/>
    <x v="2637"/>
    <n v="1474895475"/>
    <b v="0"/>
    <n v="26"/>
    <b v="1"/>
    <n v="0.60168471720818295"/>
    <n v="31.96153846153846"/>
    <x v="2"/>
    <s v="space exploration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n v="1421358895"/>
    <x v="2638"/>
    <n v="1418766895"/>
    <b v="0"/>
    <n v="14"/>
    <b v="1"/>
    <n v="0.98300283286118983"/>
    <n v="25.214285714285715"/>
    <x v="2"/>
    <s v="space exploration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n v="1424378748"/>
    <x v="2639"/>
    <n v="1421786748"/>
    <b v="0"/>
    <n v="49"/>
    <b v="1"/>
    <n v="0.6097560975609756"/>
    <n v="10.040816326530612"/>
    <x v="2"/>
    <s v="space exploration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n v="1433735474"/>
    <x v="2640"/>
    <n v="1428551474"/>
    <b v="0"/>
    <n v="69"/>
    <b v="1"/>
    <n v="0.94637223974763407"/>
    <n v="45.94202898550725"/>
    <x v="2"/>
    <s v="space exploration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20:09:00"/>
    <n v="1410811740"/>
    <x v="2641"/>
    <n v="1409341863"/>
    <b v="0"/>
    <n v="1"/>
    <b v="0"/>
    <n v="100"/>
    <n v="15"/>
    <x v="2"/>
    <s v="space exploration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n v="1468565820"/>
    <x v="2642"/>
    <n v="1465970108"/>
    <b v="0"/>
    <n v="0"/>
    <b v="0"/>
    <e v="#DIV/0!"/>
    <e v="#DIV/0!"/>
    <x v="2"/>
    <s v="space exploration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n v="1482307140"/>
    <x v="2643"/>
    <n v="1479218315"/>
    <b v="1"/>
    <n v="1501"/>
    <b v="0"/>
    <n v="2.9797616673387521"/>
    <n v="223.58248500999335"/>
    <x v="2"/>
    <s v="space exploration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n v="1489172435"/>
    <x v="2644"/>
    <n v="1486580435"/>
    <b v="1"/>
    <n v="52"/>
    <b v="0"/>
    <n v="48.709206039941549"/>
    <n v="39.480769230769234"/>
    <x v="2"/>
    <s v="space exploration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n v="1415481203"/>
    <x v="2645"/>
    <n v="1412885603"/>
    <b v="1"/>
    <n v="23"/>
    <b v="0"/>
    <n v="9.5238095238095237"/>
    <n v="91.304347826086953"/>
    <x v="2"/>
    <s v="space exploration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n v="1441783869"/>
    <x v="2646"/>
    <n v="1439191869"/>
    <b v="1"/>
    <n v="535"/>
    <b v="0"/>
    <n v="11.880316738748508"/>
    <n v="78.666205607476627"/>
    <x v="2"/>
    <s v="space exploration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n v="1439533019"/>
    <x v="2647"/>
    <n v="1436941019"/>
    <b v="0"/>
    <n v="3"/>
    <b v="0"/>
    <n v="69.444444444444443"/>
    <n v="12"/>
    <x v="2"/>
    <s v="space exploration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n v="1457543360"/>
    <x v="2648"/>
    <n v="1454951360"/>
    <b v="0"/>
    <n v="6"/>
    <b v="0"/>
    <n v="113.20754716981132"/>
    <n v="17.666666666666668"/>
    <x v="2"/>
    <s v="space exploration"/>
    <s v="technology/space exploration"/>
  </r>
  <r>
    <n v="2649"/>
    <s v="The Mission - Please Check Back Soon (Canceled)"/>
    <s v="They have launched a Kickstarter."/>
    <n v="125000"/>
    <n v="124"/>
    <x v="1"/>
    <s v="US"/>
    <s v="USD"/>
    <d v="2016-02-01T23:55:41"/>
    <n v="1454370941"/>
    <x v="2649"/>
    <n v="1449186941"/>
    <b v="0"/>
    <n v="3"/>
    <b v="0"/>
    <n v="1008.0645161290323"/>
    <n v="41.333333333333336"/>
    <x v="2"/>
    <s v="space exploration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n v="1482332343"/>
    <x v="2650"/>
    <n v="1479740343"/>
    <b v="0"/>
    <n v="5"/>
    <b v="0"/>
    <n v="167.5977653631285"/>
    <n v="71.599999999999994"/>
    <x v="2"/>
    <s v="space exploration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n v="1450380009"/>
    <x v="2651"/>
    <n v="1447960809"/>
    <b v="0"/>
    <n v="17"/>
    <b v="0"/>
    <n v="53.506592776609978"/>
    <n v="307.8235294117647"/>
    <x v="2"/>
    <s v="space exploration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n v="1418183325"/>
    <x v="2652"/>
    <n v="1415591325"/>
    <b v="0"/>
    <n v="11"/>
    <b v="0"/>
    <n v="112.99435028248588"/>
    <n v="80.454545454545453"/>
    <x v="2"/>
    <s v="space exploration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n v="1402632000"/>
    <x v="2653"/>
    <n v="1399909127"/>
    <b v="0"/>
    <n v="70"/>
    <b v="0"/>
    <n v="8.6793737236215112"/>
    <n v="83.942857142857136"/>
    <x v="2"/>
    <s v="space exploration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n v="1429622726"/>
    <x v="2654"/>
    <n v="1424442326"/>
    <b v="0"/>
    <n v="6"/>
    <b v="0"/>
    <n v="1960.7843137254902"/>
    <n v="8.5"/>
    <x v="2"/>
    <s v="space exploration"/>
    <s v="technology/space exploration"/>
  </r>
  <r>
    <n v="2655"/>
    <s v="Balloons (Canceled)"/>
    <s v="Thank you for your support!"/>
    <n v="15000"/>
    <n v="3155"/>
    <x v="1"/>
    <s v="US"/>
    <s v="USD"/>
    <d v="2016-02-09T20:00:00"/>
    <n v="1455048000"/>
    <x v="2655"/>
    <n v="1452631647"/>
    <b v="0"/>
    <n v="43"/>
    <b v="0"/>
    <n v="4.7543581616481774"/>
    <n v="73.372093023255815"/>
    <x v="2"/>
    <s v="space exploration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9:00:00"/>
    <n v="1489345200"/>
    <x v="2656"/>
    <n v="1485966688"/>
    <b v="0"/>
    <n v="152"/>
    <b v="0"/>
    <n v="8.7438064704167875"/>
    <n v="112.86184210526316"/>
    <x v="2"/>
    <s v="space exploration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n v="1470187800"/>
    <x v="2657"/>
    <n v="1467325053"/>
    <b v="0"/>
    <n v="59"/>
    <b v="0"/>
    <n v="5.336767839925427"/>
    <n v="95.277627118644077"/>
    <x v="2"/>
    <s v="space exploration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n v="1469913194"/>
    <x v="2658"/>
    <n v="1467321194"/>
    <b v="0"/>
    <n v="4"/>
    <b v="0"/>
    <n v="1076.9230769230769"/>
    <n v="22.75"/>
    <x v="2"/>
    <s v="space exploration"/>
    <s v="technology/space exploration"/>
  </r>
  <r>
    <n v="2659"/>
    <s v="test (Canceled)"/>
    <s v="test"/>
    <n v="49000"/>
    <n v="1333"/>
    <x v="1"/>
    <s v="US"/>
    <s v="USD"/>
    <d v="2015-04-18T01:40:10"/>
    <n v="1429321210"/>
    <x v="2659"/>
    <n v="1426729210"/>
    <b v="0"/>
    <n v="10"/>
    <b v="0"/>
    <n v="36.759189797449359"/>
    <n v="133.30000000000001"/>
    <x v="2"/>
    <s v="space exploration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n v="1448388418"/>
    <x v="2660"/>
    <n v="1443200818"/>
    <b v="0"/>
    <n v="5"/>
    <b v="0"/>
    <n v="1052.6315789473683"/>
    <n v="3.8"/>
    <x v="2"/>
    <s v="space exploration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23:00:10"/>
    <n v="1382742010"/>
    <x v="2661"/>
    <n v="1380150010"/>
    <b v="0"/>
    <n v="60"/>
    <b v="1"/>
    <n v="0.97181729834791064"/>
    <n v="85.75"/>
    <x v="2"/>
    <s v="makerspaces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n v="1440179713"/>
    <x v="2662"/>
    <n v="1437587713"/>
    <b v="0"/>
    <n v="80"/>
    <b v="1"/>
    <n v="0.93632958801498123"/>
    <n v="267"/>
    <x v="2"/>
    <s v="makerspaces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n v="1441378800"/>
    <x v="2663"/>
    <n v="1438873007"/>
    <b v="0"/>
    <n v="56"/>
    <b v="1"/>
    <n v="0.95605722002461846"/>
    <n v="373.55803571428572"/>
    <x v="2"/>
    <s v="makerspaces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n v="1449644340"/>
    <x v="2664"/>
    <n v="1446683797"/>
    <b v="0"/>
    <n v="104"/>
    <b v="1"/>
    <n v="0.96685082872928174"/>
    <n v="174.03846153846155"/>
    <x v="2"/>
    <s v="makerspaces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n v="1430774974"/>
    <x v="2665"/>
    <n v="1426886974"/>
    <b v="0"/>
    <n v="46"/>
    <b v="1"/>
    <n v="0.81206496519721583"/>
    <n v="93.695652173913047"/>
    <x v="2"/>
    <s v="makerspaces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n v="1443214800"/>
    <x v="2666"/>
    <n v="1440008439"/>
    <b v="0"/>
    <n v="206"/>
    <b v="1"/>
    <n v="0.6277657002632222"/>
    <n v="77.327718446601949"/>
    <x v="2"/>
    <s v="makerspaces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n v="1455142416"/>
    <x v="2667"/>
    <n v="1452550416"/>
    <b v="0"/>
    <n v="18"/>
    <b v="1"/>
    <n v="0.90361445783132532"/>
    <n v="92.222222222222229"/>
    <x v="2"/>
    <s v="makerspaces"/>
    <s v="technology/makerspaces"/>
  </r>
  <r>
    <n v="2668"/>
    <s v="UOttawa Makermobile"/>
    <s v="Creativity on the go! |_x000a_CrÃ©ativitÃ© en mouvement !"/>
    <n v="1000"/>
    <n v="1707"/>
    <x v="0"/>
    <s v="CA"/>
    <s v="CAD"/>
    <d v="2015-11-09T14:32:00"/>
    <n v="1447079520"/>
    <x v="2668"/>
    <n v="1443449265"/>
    <b v="0"/>
    <n v="28"/>
    <b v="1"/>
    <n v="0.58582308142940831"/>
    <n v="60.964285714285715"/>
    <x v="2"/>
    <s v="makerspaces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n v="1452387096"/>
    <x v="2669"/>
    <n v="1447203096"/>
    <b v="0"/>
    <n v="11"/>
    <b v="1"/>
    <n v="0.79920079920079923"/>
    <n v="91"/>
    <x v="2"/>
    <s v="makerspaces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9T00:29:40"/>
    <n v="1406593780"/>
    <x v="2670"/>
    <n v="1404174580"/>
    <b v="1"/>
    <n v="60"/>
    <b v="0"/>
    <n v="15.586372745490982"/>
    <n v="41.583333333333336"/>
    <x v="2"/>
    <s v="makerspaces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n v="1419017880"/>
    <x v="2671"/>
    <n v="1416419916"/>
    <b v="1"/>
    <n v="84"/>
    <b v="0"/>
    <n v="8.8152327221438647"/>
    <n v="33.761904761904759"/>
    <x v="2"/>
    <s v="makerspaces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n v="1451282400"/>
    <x v="2672"/>
    <n v="1449436390"/>
    <b v="1"/>
    <n v="47"/>
    <b v="0"/>
    <n v="3.0129557095510697"/>
    <n v="70.61702127659575"/>
    <x v="2"/>
    <s v="makerspaces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n v="1414622700"/>
    <x v="2673"/>
    <n v="1412081999"/>
    <b v="1"/>
    <n v="66"/>
    <b v="0"/>
    <n v="3.6258158085569252"/>
    <n v="167.15151515151516"/>
    <x v="2"/>
    <s v="makerspaces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n v="1467694740"/>
    <x v="2674"/>
    <n v="1465398670"/>
    <b v="1"/>
    <n v="171"/>
    <b v="0"/>
    <n v="1.5913430935709738"/>
    <n v="128.61988304093566"/>
    <x v="2"/>
    <s v="makerspaces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n v="1415655289"/>
    <x v="2675"/>
    <n v="1413059689"/>
    <b v="1"/>
    <n v="29"/>
    <b v="0"/>
    <n v="13.178703215603585"/>
    <n v="65.41379310344827"/>
    <x v="2"/>
    <s v="makerspaces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n v="1463929174"/>
    <x v="2676"/>
    <n v="1461337174"/>
    <b v="0"/>
    <n v="9"/>
    <b v="0"/>
    <n v="1.9848771266540643"/>
    <n v="117.55555555555556"/>
    <x v="2"/>
    <s v="makerspaces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n v="1404348143"/>
    <x v="2677"/>
    <n v="1401756143"/>
    <b v="0"/>
    <n v="27"/>
    <b v="0"/>
    <n v="5.7101024890190333"/>
    <n v="126.48148148148148"/>
    <x v="2"/>
    <s v="makerspaces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n v="1443121765"/>
    <x v="2678"/>
    <n v="1440529765"/>
    <b v="0"/>
    <n v="2"/>
    <b v="0"/>
    <n v="7272.727272727273"/>
    <n v="550"/>
    <x v="2"/>
    <s v="makerspaces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n v="1425081694"/>
    <x v="2679"/>
    <n v="1422489694"/>
    <b v="0"/>
    <n v="3"/>
    <b v="0"/>
    <n v="303.030303030303"/>
    <n v="44"/>
    <x v="2"/>
    <s v="makerspaces"/>
    <s v="technology/makerspaces"/>
  </r>
  <r>
    <n v="2680"/>
    <s v="iHeart Pillow"/>
    <s v="iHeartPillow, Connecting loved ones"/>
    <n v="32000"/>
    <n v="276"/>
    <x v="2"/>
    <s v="ES"/>
    <s v="EUR"/>
    <d v="2016-04-06T04:04:51"/>
    <n v="1459915491"/>
    <x v="2680"/>
    <n v="1457327091"/>
    <b v="0"/>
    <n v="4"/>
    <b v="0"/>
    <n v="115.94202898550725"/>
    <n v="69"/>
    <x v="2"/>
    <s v="makerspaces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n v="1405027750"/>
    <x v="2681"/>
    <n v="1402867750"/>
    <b v="0"/>
    <n v="2"/>
    <b v="0"/>
    <n v="145.45454545454547"/>
    <n v="27.5"/>
    <x v="7"/>
    <s v="food trucks"/>
    <s v="food/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n v="1416635940"/>
    <x v="2682"/>
    <n v="1413838540"/>
    <b v="0"/>
    <n v="20"/>
    <b v="0"/>
    <n v="3.5335689045936394"/>
    <n v="84.9"/>
    <x v="7"/>
    <s v="food trucks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n v="1425233240"/>
    <x v="2683"/>
    <n v="1422641240"/>
    <b v="0"/>
    <n v="3"/>
    <b v="0"/>
    <n v="416.66666666666669"/>
    <n v="12"/>
    <x v="7"/>
    <s v="food trucks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n v="1407621425"/>
    <x v="2684"/>
    <n v="1404165425"/>
    <b v="0"/>
    <n v="4"/>
    <b v="0"/>
    <n v="87.5"/>
    <n v="200"/>
    <x v="7"/>
    <s v="food trucks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n v="1430149330"/>
    <x v="2685"/>
    <n v="1424968930"/>
    <b v="0"/>
    <n v="1"/>
    <b v="0"/>
    <n v="5000"/>
    <n v="10"/>
    <x v="7"/>
    <s v="food trucks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n v="1412119423"/>
    <x v="2686"/>
    <n v="1410391423"/>
    <b v="0"/>
    <n v="0"/>
    <b v="0"/>
    <e v="#DIV/0!"/>
    <e v="#DIV/0!"/>
    <x v="7"/>
    <s v="food trucks"/>
    <s v="food/food trucks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5:21:58"/>
    <n v="1435591318"/>
    <x v="2687"/>
    <n v="1432999318"/>
    <b v="0"/>
    <n v="0"/>
    <b v="0"/>
    <e v="#DIV/0!"/>
    <e v="#DIV/0!"/>
    <x v="7"/>
    <s v="food trucks"/>
    <s v="food/food trucks"/>
  </r>
  <r>
    <n v="2688"/>
    <s v="Mac N Cheez Food Truck"/>
    <s v="The amazing gourmet Mac N Cheez Food Truck Campaigne!"/>
    <n v="50000"/>
    <n v="74"/>
    <x v="2"/>
    <s v="US"/>
    <s v="USD"/>
    <d v="2015-02-24T03:00:00"/>
    <n v="1424746800"/>
    <x v="2688"/>
    <n v="1422067870"/>
    <b v="0"/>
    <n v="14"/>
    <b v="0"/>
    <n v="675.67567567567562"/>
    <n v="5.2857142857142856"/>
    <x v="7"/>
    <s v="food trucks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n v="1469919890"/>
    <x v="2689"/>
    <n v="1467327890"/>
    <b v="0"/>
    <n v="1"/>
    <b v="0"/>
    <n v="35000"/>
    <n v="1"/>
    <x v="7"/>
    <s v="food trucks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n v="1433298676"/>
    <x v="2690"/>
    <n v="1429410676"/>
    <b v="0"/>
    <n v="118"/>
    <b v="0"/>
    <n v="9.3174935942231532"/>
    <n v="72.762711864406782"/>
    <x v="7"/>
    <s v="food trucks"/>
    <s v="food/food trucks"/>
  </r>
  <r>
    <n v="2691"/>
    <s v="Cook"/>
    <s v="A Great New local Food Truck serving up ethnic fusion inspired eats in Ottawa."/>
    <n v="65000"/>
    <n v="35"/>
    <x v="2"/>
    <s v="CA"/>
    <s v="CAD"/>
    <d v="2015-05-10T17:22:37"/>
    <n v="1431278557"/>
    <x v="2691"/>
    <n v="1427390557"/>
    <b v="0"/>
    <n v="2"/>
    <b v="0"/>
    <n v="1857.1428571428571"/>
    <n v="17.5"/>
    <x v="7"/>
    <s v="food trucks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n v="1427266860"/>
    <x v="2692"/>
    <n v="1424678460"/>
    <b v="0"/>
    <n v="1"/>
    <b v="0"/>
    <n v="140"/>
    <n v="25"/>
    <x v="7"/>
    <s v="food trucks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n v="1407899966"/>
    <x v="2693"/>
    <n v="1405307966"/>
    <b v="0"/>
    <n v="3"/>
    <b v="0"/>
    <n v="125"/>
    <n v="13.333333333333334"/>
    <x v="7"/>
    <s v="food trucks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n v="1411701739"/>
    <x v="2694"/>
    <n v="1409109739"/>
    <b v="0"/>
    <n v="1"/>
    <b v="0"/>
    <n v="30000"/>
    <n v="1"/>
    <x v="7"/>
    <s v="food trucks"/>
    <s v="food/food trucks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4T03:21:58"/>
    <n v="1428981718"/>
    <x v="2695"/>
    <n v="1423801318"/>
    <b v="0"/>
    <n v="3"/>
    <b v="0"/>
    <n v="211.26760563380282"/>
    <n v="23.666666666666668"/>
    <x v="7"/>
    <s v="food trucks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n v="1419538560"/>
    <x v="2696"/>
    <n v="1416600960"/>
    <b v="0"/>
    <n v="38"/>
    <b v="0"/>
    <n v="17.699115044247787"/>
    <n v="89.21052631578948"/>
    <x v="7"/>
    <s v="food trucks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n v="1438552800"/>
    <x v="2697"/>
    <n v="1435876423"/>
    <b v="0"/>
    <n v="52"/>
    <b v="0"/>
    <n v="3.7947533410328327"/>
    <n v="116.55769230769231"/>
    <x v="7"/>
    <s v="food trucks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n v="1403904808"/>
    <x v="2698"/>
    <n v="1401312808"/>
    <b v="0"/>
    <n v="2"/>
    <b v="0"/>
    <n v="307.57400999615533"/>
    <n v="13.005000000000001"/>
    <x v="7"/>
    <s v="food trucks"/>
    <s v="food/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21:31:03"/>
    <n v="1407533463"/>
    <x v="2699"/>
    <n v="1404941463"/>
    <b v="0"/>
    <n v="0"/>
    <b v="0"/>
    <e v="#DIV/0!"/>
    <e v="#DIV/0!"/>
    <x v="7"/>
    <s v="food trucks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n v="1411073972"/>
    <x v="2700"/>
    <n v="1408481972"/>
    <b v="0"/>
    <n v="4"/>
    <b v="0"/>
    <n v="142.84285714285716"/>
    <n v="17.5"/>
    <x v="7"/>
    <s v="food trucks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7:35:34"/>
    <n v="1491586534"/>
    <x v="2701"/>
    <n v="1488911734"/>
    <b v="0"/>
    <n v="46"/>
    <b v="0"/>
    <n v="2.1656050955414012"/>
    <n v="34.130434782608695"/>
    <x v="1"/>
    <s v="spaces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n v="1491416077"/>
    <x v="2702"/>
    <n v="1488827677"/>
    <b v="1"/>
    <n v="26"/>
    <b v="0"/>
    <n v="2.9061319383900028"/>
    <n v="132.34615384615384"/>
    <x v="1"/>
    <s v="spaces"/>
    <s v="theater/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5:33:50"/>
    <n v="1490196830"/>
    <x v="2703"/>
    <n v="1485016430"/>
    <b v="0"/>
    <n v="45"/>
    <b v="0"/>
    <n v="0.96385542168674698"/>
    <n v="922.22222222222217"/>
    <x v="1"/>
    <s v="spaces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n v="1491421314"/>
    <x v="2704"/>
    <n v="1487709714"/>
    <b v="0"/>
    <n v="7"/>
    <b v="0"/>
    <n v="16.593886462882097"/>
    <n v="163.57142857142858"/>
    <x v="1"/>
    <s v="spaces"/>
    <s v="theater/spaces"/>
  </r>
  <r>
    <n v="2705"/>
    <s v="Fischer Theatre Marquee"/>
    <s v="Help light the lights at the historic Fischer Theatre in Danville, IL."/>
    <n v="16500"/>
    <n v="1739"/>
    <x v="3"/>
    <s v="US"/>
    <s v="USD"/>
    <d v="2017-03-24T20:59:18"/>
    <n v="1490389158"/>
    <x v="2705"/>
    <n v="1486504758"/>
    <b v="0"/>
    <n v="8"/>
    <b v="0"/>
    <n v="9.4882116158711902"/>
    <n v="217.375"/>
    <x v="1"/>
    <s v="spaces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6:59:00"/>
    <n v="1413442740"/>
    <x v="2706"/>
    <n v="1410937483"/>
    <b v="1"/>
    <n v="263"/>
    <b v="1"/>
    <n v="0.89049460614695708"/>
    <n v="149.44486692015209"/>
    <x v="1"/>
    <s v="spaces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n v="1369637940"/>
    <x v="2707"/>
    <n v="1367088443"/>
    <b v="1"/>
    <n v="394"/>
    <b v="1"/>
    <n v="0.28502645579934421"/>
    <n v="71.237487309644663"/>
    <x v="1"/>
    <s v="spaces"/>
    <s v="theater/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6:45:26"/>
    <n v="1469119526"/>
    <x v="2708"/>
    <n v="1463935526"/>
    <b v="1"/>
    <n v="1049"/>
    <b v="1"/>
    <n v="0.42878824228336598"/>
    <n v="44.464318398474738"/>
    <x v="1"/>
    <s v="spaces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n v="1475553540"/>
    <x v="2709"/>
    <n v="1472528141"/>
    <b v="1"/>
    <n v="308"/>
    <b v="1"/>
    <n v="0.98419384682006972"/>
    <n v="164.94480519480518"/>
    <x v="1"/>
    <s v="spaces"/>
    <s v="theater/spaces"/>
  </r>
  <r>
    <n v="2710"/>
    <s v="House of Yes"/>
    <s v="Building Brooklyn's own creative venue for circus, theater and events of all types."/>
    <n v="60000"/>
    <n v="92340.21"/>
    <x v="0"/>
    <s v="US"/>
    <s v="USD"/>
    <d v="2014-08-09T02:00:00"/>
    <n v="1407549600"/>
    <x v="2710"/>
    <n v="1404797428"/>
    <b v="1"/>
    <n v="1088"/>
    <b v="1"/>
    <n v="0.64977110188508336"/>
    <n v="84.871516544117654"/>
    <x v="1"/>
    <s v="spaces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n v="1403301660"/>
    <x v="2711"/>
    <n v="1400694790"/>
    <b v="1"/>
    <n v="73"/>
    <b v="1"/>
    <n v="0.99288979177247338"/>
    <n v="53.945205479452056"/>
    <x v="1"/>
    <s v="spaces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n v="1373738400"/>
    <x v="2712"/>
    <n v="1370568560"/>
    <b v="1"/>
    <n v="143"/>
    <b v="1"/>
    <n v="0.7611403265983947"/>
    <n v="50.531468531468533"/>
    <x v="1"/>
    <s v="spaces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n v="1450971684"/>
    <x v="2713"/>
    <n v="1447515684"/>
    <b v="1"/>
    <n v="1420"/>
    <b v="1"/>
    <n v="0.97807801150219742"/>
    <n v="108.00140845070422"/>
    <x v="1"/>
    <s v="spaces"/>
    <s v="theater/spaces"/>
  </r>
  <r>
    <n v="2714"/>
    <s v="The Crane Theater"/>
    <s v="The Crane will be the new home for independent theater in Northeast Minneapolis"/>
    <n v="25000"/>
    <n v="29089"/>
    <x v="0"/>
    <s v="US"/>
    <s v="USD"/>
    <d v="2016-10-14T23:00:00"/>
    <n v="1476486000"/>
    <x v="2714"/>
    <n v="1474040596"/>
    <b v="1"/>
    <n v="305"/>
    <b v="1"/>
    <n v="0.85943140018563713"/>
    <n v="95.373770491803285"/>
    <x v="1"/>
    <s v="spaces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n v="1456047228"/>
    <x v="2715"/>
    <n v="1453109628"/>
    <b v="1"/>
    <n v="551"/>
    <b v="1"/>
    <n v="0.37789693427962928"/>
    <n v="57.631016333938291"/>
    <x v="1"/>
    <s v="spaces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n v="1444291193"/>
    <x v="2716"/>
    <n v="1441699193"/>
    <b v="1"/>
    <n v="187"/>
    <b v="1"/>
    <n v="0.83347155069882417"/>
    <n v="64.160481283422456"/>
    <x v="1"/>
    <s v="spaces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n v="1417906649"/>
    <x v="2717"/>
    <n v="1414015049"/>
    <b v="1"/>
    <n v="325"/>
    <b v="1"/>
    <n v="0.83261173649503761"/>
    <n v="92.387692307692305"/>
    <x v="1"/>
    <s v="spaces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n v="1462316400"/>
    <x v="2718"/>
    <n v="1459865945"/>
    <b v="1"/>
    <n v="148"/>
    <b v="1"/>
    <n v="0.96540627514078836"/>
    <n v="125.97972972972973"/>
    <x v="1"/>
    <s v="spaces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n v="1460936694"/>
    <x v="2719"/>
    <n v="1455756294"/>
    <b v="0"/>
    <n v="69"/>
    <b v="1"/>
    <n v="0.91883614088820831"/>
    <n v="94.637681159420296"/>
    <x v="1"/>
    <s v="spaces"/>
    <s v="theater/spaces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12:10:53"/>
    <n v="1478866253"/>
    <x v="2720"/>
    <n v="1476270653"/>
    <b v="0"/>
    <n v="173"/>
    <b v="1"/>
    <n v="0.8465680132741864"/>
    <n v="170.69942196531792"/>
    <x v="1"/>
    <s v="spaces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n v="1378494000"/>
    <x v="2721"/>
    <n v="1375880598"/>
    <b v="0"/>
    <n v="269"/>
    <b v="1"/>
    <n v="6.8399452804377564E-2"/>
    <n v="40.762081784386616"/>
    <x v="2"/>
    <s v="hardware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n v="1485722053"/>
    <x v="2722"/>
    <n v="1480538053"/>
    <b v="0"/>
    <n v="185"/>
    <b v="1"/>
    <n v="0.39597687495050288"/>
    <n v="68.254054054054052"/>
    <x v="2"/>
    <s v="hardware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n v="1420060088"/>
    <x v="2723"/>
    <n v="1414872488"/>
    <b v="0"/>
    <n v="176"/>
    <b v="1"/>
    <n v="0.71403070332024277"/>
    <n v="95.48863636363636"/>
    <x v="2"/>
    <s v="hardware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n v="1439625059"/>
    <x v="2724"/>
    <n v="1436860259"/>
    <b v="0"/>
    <n v="1019"/>
    <b v="1"/>
    <n v="0.33684187539580285"/>
    <n v="7.1902649656526005"/>
    <x v="2"/>
    <s v="hardware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n v="1488390735"/>
    <x v="2725"/>
    <n v="1484070735"/>
    <b v="0"/>
    <n v="113"/>
    <b v="1"/>
    <n v="0.6918380407146687"/>
    <n v="511.65486725663715"/>
    <x v="2"/>
    <s v="hardware"/>
    <s v="technology/hardware"/>
  </r>
  <r>
    <n v="2726"/>
    <s v="Krimston TWO - Dual SIM case for iPhone"/>
    <s v="Krimston TWO: iPhone Dual SIM Case"/>
    <n v="100000"/>
    <n v="105745"/>
    <x v="0"/>
    <s v="US"/>
    <s v="USD"/>
    <d v="2016-04-22T13:55:11"/>
    <n v="1461333311"/>
    <x v="2726"/>
    <n v="1458741311"/>
    <b v="0"/>
    <n v="404"/>
    <b v="1"/>
    <n v="0.94567119012719281"/>
    <n v="261.74504950495049"/>
    <x v="2"/>
    <s v="hardware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n v="1438964063"/>
    <x v="2727"/>
    <n v="1436804063"/>
    <b v="0"/>
    <n v="707"/>
    <b v="1"/>
    <n v="0.20275339105046533"/>
    <n v="69.760961810466767"/>
    <x v="2"/>
    <s v="hardware"/>
    <s v="technology/hardware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14:23:54"/>
    <n v="1451485434"/>
    <x v="2728"/>
    <n v="1448461434"/>
    <b v="0"/>
    <n v="392"/>
    <b v="1"/>
    <n v="0.49547466472881019"/>
    <n v="77.229591836734699"/>
    <x v="2"/>
    <s v="hardware"/>
    <s v="technology/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5:46:37"/>
    <n v="1430459197"/>
    <x v="2729"/>
    <n v="1427867197"/>
    <b v="0"/>
    <n v="23"/>
    <b v="1"/>
    <n v="0.9574875526618154"/>
    <n v="340.56521739130437"/>
    <x v="2"/>
    <s v="hardware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n v="1366635575"/>
    <x v="2730"/>
    <n v="1363611575"/>
    <b v="0"/>
    <n v="682"/>
    <b v="1"/>
    <n v="0.58722447482014073"/>
    <n v="67.417903225806455"/>
    <x v="2"/>
    <s v="hardware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n v="1413604800"/>
    <x v="2731"/>
    <n v="1408624622"/>
    <b v="0"/>
    <n v="37"/>
    <b v="1"/>
    <n v="0.95874213032501354"/>
    <n v="845.70270270270271"/>
    <x v="2"/>
    <s v="hardware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n v="1369699200"/>
    <x v="2732"/>
    <n v="1366917828"/>
    <b v="0"/>
    <n v="146"/>
    <b v="1"/>
    <n v="0.84566596194503174"/>
    <n v="97.191780821917803"/>
    <x v="2"/>
    <s v="hardware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n v="1428643974"/>
    <x v="2733"/>
    <n v="1423463574"/>
    <b v="0"/>
    <n v="119"/>
    <b v="1"/>
    <n v="0.92990384794212277"/>
    <n v="451.84033613445376"/>
    <x v="2"/>
    <s v="hardware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n v="1476395940"/>
    <x v="2734"/>
    <n v="1473782592"/>
    <b v="0"/>
    <n v="163"/>
    <b v="1"/>
    <n v="4.4241914790072115E-5"/>
    <n v="138.66871165644173"/>
    <x v="2"/>
    <s v="hardware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n v="1363204800"/>
    <x v="2735"/>
    <n v="1360551250"/>
    <b v="0"/>
    <n v="339"/>
    <b v="1"/>
    <n v="0.1022354113475854"/>
    <n v="21.640147492625371"/>
    <x v="2"/>
    <s v="hardware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n v="1398268773"/>
    <x v="2736"/>
    <n v="1395676773"/>
    <b v="0"/>
    <n v="58"/>
    <b v="1"/>
    <n v="0.8136696501220505"/>
    <n v="169.51724137931035"/>
    <x v="2"/>
    <s v="hardware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n v="1389812400"/>
    <x v="2737"/>
    <n v="1386108087"/>
    <b v="0"/>
    <n v="456"/>
    <b v="1"/>
    <n v="0.40640362056857487"/>
    <n v="161.88210526315791"/>
    <x v="2"/>
    <s v="hardware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n v="1478402804"/>
    <x v="2738"/>
    <n v="1473218804"/>
    <b v="0"/>
    <n v="15"/>
    <b v="1"/>
    <n v="0.67594970934162502"/>
    <n v="493.13333333333333"/>
    <x v="2"/>
    <s v="hardware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n v="1399324717"/>
    <x v="2739"/>
    <n v="1395436717"/>
    <b v="0"/>
    <n v="191"/>
    <b v="1"/>
    <n v="0.26035502958579881"/>
    <n v="22.120418848167539"/>
    <x v="2"/>
    <s v="hardware"/>
    <s v="technology/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23:45:52"/>
    <n v="1426117552"/>
    <x v="2740"/>
    <n v="1423529152"/>
    <b v="0"/>
    <n v="17"/>
    <b v="1"/>
    <n v="0.967741935483871"/>
    <n v="18.235294117647058"/>
    <x v="2"/>
    <s v="hardware"/>
    <s v="technology/hardware"/>
  </r>
  <r>
    <n v="2741"/>
    <s v="Mrs. Brown and Her Lost Puppy."/>
    <s v="Help me publish my 1st children's book as an aspiring author!"/>
    <n v="8000"/>
    <n v="35"/>
    <x v="2"/>
    <s v="US"/>
    <s v="USD"/>
    <d v="2014-10-20T02:07:00"/>
    <n v="1413770820"/>
    <x v="2741"/>
    <n v="1412005602"/>
    <b v="0"/>
    <n v="4"/>
    <b v="0"/>
    <n v="228.57142857142858"/>
    <n v="8.75"/>
    <x v="3"/>
    <s v="children's books"/>
    <s v="publishing/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7:16:27"/>
    <n v="1337102187"/>
    <x v="2742"/>
    <n v="1335892587"/>
    <b v="0"/>
    <n v="18"/>
    <b v="0"/>
    <n v="3.4199726402188784"/>
    <n v="40.611111111111114"/>
    <x v="3"/>
    <s v="children's books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n v="1476863607"/>
    <x v="2743"/>
    <n v="1474271607"/>
    <b v="0"/>
    <n v="0"/>
    <b v="0"/>
    <e v="#DIV/0!"/>
    <e v="#DIV/0!"/>
    <x v="3"/>
    <s v="children's books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n v="1330478998"/>
    <x v="2744"/>
    <n v="1327886998"/>
    <b v="0"/>
    <n v="22"/>
    <b v="0"/>
    <n v="19.161676646706585"/>
    <n v="37.954545454545453"/>
    <x v="3"/>
    <s v="children's books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n v="1342309368"/>
    <x v="2745"/>
    <n v="1337125368"/>
    <b v="0"/>
    <n v="49"/>
    <b v="0"/>
    <n v="4.5688178183894914"/>
    <n v="35.734693877551024"/>
    <x v="3"/>
    <s v="children's books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n v="1409337911"/>
    <x v="2746"/>
    <n v="1406745911"/>
    <b v="0"/>
    <n v="19"/>
    <b v="0"/>
    <n v="3.7453183520599249"/>
    <n v="42.157894736842103"/>
    <x v="3"/>
    <s v="children's books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n v="1339816200"/>
    <x v="2747"/>
    <n v="1337095997"/>
    <b v="0"/>
    <n v="4"/>
    <b v="0"/>
    <n v="3.5714285714285716"/>
    <n v="35"/>
    <x v="3"/>
    <s v="children's books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n v="1472835802"/>
    <x v="2748"/>
    <n v="1470243802"/>
    <b v="0"/>
    <n v="4"/>
    <b v="0"/>
    <n v="94.339622641509436"/>
    <n v="13.25"/>
    <x v="3"/>
    <s v="children's books"/>
    <s v="publishing/children's books"/>
  </r>
  <r>
    <n v="2749"/>
    <s v="A Tree is a Tree, no matter what you see.  CHILDREN'S BOOK"/>
    <s v="Self-publishing my children's book."/>
    <n v="10000"/>
    <n v="110"/>
    <x v="2"/>
    <s v="US"/>
    <s v="USD"/>
    <d v="2015-04-04T18:10:37"/>
    <n v="1428171037"/>
    <x v="2749"/>
    <n v="1425582637"/>
    <b v="0"/>
    <n v="2"/>
    <b v="0"/>
    <n v="90.909090909090907"/>
    <n v="55"/>
    <x v="3"/>
    <s v="children's books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20:00:00"/>
    <n v="1341086400"/>
    <x v="2750"/>
    <n v="1340055345"/>
    <b v="0"/>
    <n v="0"/>
    <b v="0"/>
    <e v="#DIV/0!"/>
    <e v="#DIV/0!"/>
    <x v="3"/>
    <s v="children's books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n v="1403039842"/>
    <x v="2751"/>
    <n v="1397855842"/>
    <b v="0"/>
    <n v="0"/>
    <b v="0"/>
    <e v="#DIV/0!"/>
    <e v="#DIV/0!"/>
    <x v="3"/>
    <s v="children's books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n v="1324232504"/>
    <x v="2752"/>
    <n v="1320776504"/>
    <b v="0"/>
    <n v="14"/>
    <b v="0"/>
    <n v="8.7272727272727266"/>
    <n v="39.285714285714285"/>
    <x v="3"/>
    <s v="children's books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n v="1346017023"/>
    <x v="2753"/>
    <n v="1343425023"/>
    <b v="0"/>
    <n v="8"/>
    <b v="0"/>
    <n v="5.2631578947368425"/>
    <n v="47.5"/>
    <x v="3"/>
    <s v="children's books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n v="1410448551"/>
    <x v="2754"/>
    <n v="1407856551"/>
    <b v="0"/>
    <n v="0"/>
    <b v="0"/>
    <e v="#DIV/0!"/>
    <e v="#DIV/0!"/>
    <x v="3"/>
    <s v="children's books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n v="1428519527"/>
    <x v="2755"/>
    <n v="1425927527"/>
    <b v="0"/>
    <n v="15"/>
    <b v="0"/>
    <n v="1.9230769230769231"/>
    <n v="17.333333333333332"/>
    <x v="3"/>
    <s v="children's books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n v="1389476201"/>
    <x v="2756"/>
    <n v="1386884201"/>
    <b v="0"/>
    <n v="33"/>
    <b v="0"/>
    <n v="9.5419847328244281"/>
    <n v="31.757575757575758"/>
    <x v="3"/>
    <s v="children's books"/>
    <s v="publishing/children's books"/>
  </r>
  <r>
    <n v="2757"/>
    <s v="C is for Crooked"/>
    <s v="A children's letter book that Lampoons Hillary Clinton"/>
    <n v="1500"/>
    <n v="10"/>
    <x v="2"/>
    <s v="US"/>
    <s v="USD"/>
    <d v="2016-08-06T15:45:32"/>
    <n v="1470498332"/>
    <x v="2757"/>
    <n v="1469202332"/>
    <b v="0"/>
    <n v="2"/>
    <b v="0"/>
    <n v="150"/>
    <n v="5"/>
    <x v="3"/>
    <s v="children's books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n v="1476095783"/>
    <x v="2758"/>
    <n v="1474886183"/>
    <b v="0"/>
    <n v="6"/>
    <b v="0"/>
    <n v="8.5470085470085468"/>
    <n v="39"/>
    <x v="3"/>
    <s v="children's books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n v="1468658866"/>
    <x v="2759"/>
    <n v="1464943666"/>
    <b v="0"/>
    <n v="2"/>
    <b v="0"/>
    <n v="9.5238095238095237"/>
    <n v="52.5"/>
    <x v="3"/>
    <s v="children's books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n v="1371726258"/>
    <x v="2760"/>
    <n v="1369134258"/>
    <b v="0"/>
    <n v="0"/>
    <b v="0"/>
    <e v="#DIV/0!"/>
    <e v="#DIV/0!"/>
    <x v="3"/>
    <s v="children's books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n v="1357176693"/>
    <x v="2761"/>
    <n v="1354584693"/>
    <b v="0"/>
    <n v="4"/>
    <b v="0"/>
    <n v="138.88888888888889"/>
    <n v="9"/>
    <x v="3"/>
    <s v="children's books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n v="1332114795"/>
    <x v="2762"/>
    <n v="1326934395"/>
    <b v="0"/>
    <n v="1"/>
    <b v="0"/>
    <n v="130"/>
    <n v="25"/>
    <x v="3"/>
    <s v="children's books"/>
    <s v="publishing/children's books"/>
  </r>
  <r>
    <n v="2763"/>
    <s v="My Christmas Star"/>
    <s v="How Santa finds childrens homes without getting lost by following certain stars."/>
    <n v="39400"/>
    <n v="90"/>
    <x v="2"/>
    <s v="US"/>
    <s v="USD"/>
    <d v="2013-05-24T13:54:44"/>
    <n v="1369403684"/>
    <x v="2763"/>
    <n v="1365515684"/>
    <b v="0"/>
    <n v="3"/>
    <b v="0"/>
    <n v="437.77777777777777"/>
    <n v="30"/>
    <x v="3"/>
    <s v="children's books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n v="1338404400"/>
    <x v="2764"/>
    <n v="1335855631"/>
    <b v="0"/>
    <n v="4"/>
    <b v="0"/>
    <n v="88.888888888888886"/>
    <n v="11.25"/>
    <x v="3"/>
    <s v="children's books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n v="1351432428"/>
    <x v="2765"/>
    <n v="1350050028"/>
    <b v="0"/>
    <n v="0"/>
    <b v="0"/>
    <e v="#DIV/0!"/>
    <e v="#DIV/0!"/>
    <x v="3"/>
    <s v="children's books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n v="1313078518"/>
    <x v="2766"/>
    <n v="1310486518"/>
    <b v="0"/>
    <n v="4"/>
    <b v="0"/>
    <n v="50"/>
    <n v="25"/>
    <x v="3"/>
    <s v="children's books"/>
    <s v="publishing/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23:00:50"/>
    <n v="1439766050"/>
    <x v="2767"/>
    <n v="1434582050"/>
    <b v="0"/>
    <n v="3"/>
    <b v="0"/>
    <n v="117.64705882352941"/>
    <n v="11.333333333333334"/>
    <x v="3"/>
    <s v="children's books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n v="1333028723"/>
    <x v="2768"/>
    <n v="1330440323"/>
    <b v="0"/>
    <n v="34"/>
    <b v="0"/>
    <n v="6.9860279441117763"/>
    <n v="29.470588235294116"/>
    <x v="3"/>
    <s v="children's books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n v="1401997790"/>
    <x v="2769"/>
    <n v="1397677790"/>
    <b v="0"/>
    <n v="2"/>
    <b v="0"/>
    <n v="400"/>
    <n v="1"/>
    <x v="3"/>
    <s v="children's books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n v="1395158130"/>
    <x v="2770"/>
    <n v="1392569730"/>
    <b v="0"/>
    <n v="33"/>
    <b v="0"/>
    <n v="9.6049945971905384"/>
    <n v="63.098484848484851"/>
    <x v="3"/>
    <s v="children's books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n v="1359738000"/>
    <x v="2771"/>
    <n v="1355489140"/>
    <b v="0"/>
    <n v="0"/>
    <b v="0"/>
    <e v="#DIV/0!"/>
    <e v="#DIV/0!"/>
    <x v="3"/>
    <s v="children's books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n v="1381006294"/>
    <x v="2772"/>
    <n v="1379710294"/>
    <b v="0"/>
    <n v="0"/>
    <b v="0"/>
    <e v="#DIV/0!"/>
    <e v="#DIV/0!"/>
    <x v="3"/>
    <s v="children's books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n v="1461530721"/>
    <x v="2773"/>
    <n v="1460666721"/>
    <b v="0"/>
    <n v="1"/>
    <b v="0"/>
    <n v="530"/>
    <n v="1"/>
    <x v="3"/>
    <s v="children's books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n v="1362711728"/>
    <x v="2774"/>
    <n v="1360119728"/>
    <b v="0"/>
    <n v="13"/>
    <b v="0"/>
    <n v="7.0175438596491224"/>
    <n v="43.846153846153847"/>
    <x v="3"/>
    <s v="children's books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n v="1323994754"/>
    <x v="2775"/>
    <n v="1321402754"/>
    <b v="0"/>
    <n v="2"/>
    <b v="0"/>
    <n v="33.333333333333336"/>
    <n v="75"/>
    <x v="3"/>
    <s v="children's books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n v="1434092876"/>
    <x v="2776"/>
    <n v="1431414476"/>
    <b v="0"/>
    <n v="36"/>
    <b v="0"/>
    <n v="12.688821752265861"/>
    <n v="45.972222222222221"/>
    <x v="3"/>
    <s v="children's books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n v="1437149004"/>
    <x v="2777"/>
    <n v="1434557004"/>
    <b v="0"/>
    <n v="1"/>
    <b v="0"/>
    <n v="300"/>
    <n v="10"/>
    <x v="3"/>
    <s v="children's books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n v="1409009306"/>
    <x v="2778"/>
    <n v="1406417306"/>
    <b v="0"/>
    <n v="15"/>
    <b v="0"/>
    <n v="3.9145907473309607"/>
    <n v="93.666666666666671"/>
    <x v="3"/>
    <s v="children's books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n v="1448204621"/>
    <x v="2779"/>
    <n v="1445609021"/>
    <b v="0"/>
    <n v="1"/>
    <b v="0"/>
    <n v="47.169811320754718"/>
    <n v="53"/>
    <x v="3"/>
    <s v="children's books"/>
    <s v="publishing/children's books"/>
  </r>
  <r>
    <n v="2780"/>
    <s v="Travel with baby"/>
    <s v="Turn the World with my kids, and then write a book with the advice for traveling with baby"/>
    <n v="100000"/>
    <n v="0"/>
    <x v="2"/>
    <s v="IT"/>
    <s v="EUR"/>
    <d v="2017-03-10T10:44:48"/>
    <n v="1489142688"/>
    <x v="2780"/>
    <n v="1486550688"/>
    <b v="0"/>
    <n v="0"/>
    <b v="0"/>
    <e v="#DIV/0!"/>
    <e v="#DIV/0!"/>
    <x v="3"/>
    <s v="children's books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7:00:00"/>
    <n v="1423724400"/>
    <x v="2781"/>
    <n v="1421274954"/>
    <b v="0"/>
    <n v="28"/>
    <b v="1"/>
    <n v="0.94984802431610937"/>
    <n v="47"/>
    <x v="1"/>
    <s v="plays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n v="1424149140"/>
    <x v="2782"/>
    <n v="1421964718"/>
    <b v="0"/>
    <n v="18"/>
    <b v="1"/>
    <n v="0.83333333333333337"/>
    <n v="66.666666666666671"/>
    <x v="1"/>
    <s v="plays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n v="1429793446"/>
    <x v="2783"/>
    <n v="1428583846"/>
    <b v="0"/>
    <n v="61"/>
    <b v="1"/>
    <n v="0.8733624454148472"/>
    <n v="18.770491803278688"/>
    <x v="1"/>
    <s v="plays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n v="1414608843"/>
    <x v="2784"/>
    <n v="1412794443"/>
    <b v="0"/>
    <n v="108"/>
    <b v="1"/>
    <n v="0.84033613445378152"/>
    <n v="66.111111111111114"/>
    <x v="1"/>
    <s v="plays"/>
    <s v="theater/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n v="1470430800"/>
    <x v="2785"/>
    <n v="1467865967"/>
    <b v="0"/>
    <n v="142"/>
    <b v="1"/>
    <n v="0.95529231944975157"/>
    <n v="36.859154929577464"/>
    <x v="1"/>
    <s v="plays"/>
    <s v="theater/plays"/>
  </r>
  <r>
    <n v="2786"/>
    <s v="Fierce"/>
    <s v="A heart-melting farce about sex, art and the lovelorn lay-abouts of London-town."/>
    <n v="2500"/>
    <n v="2946"/>
    <x v="0"/>
    <s v="GB"/>
    <s v="GBP"/>
    <d v="2014-07-09T13:39:40"/>
    <n v="1404913180"/>
    <x v="2786"/>
    <n v="1403703580"/>
    <b v="0"/>
    <n v="74"/>
    <b v="1"/>
    <n v="0.84860828241683639"/>
    <n v="39.810810810810814"/>
    <x v="1"/>
    <s v="plays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n v="1405658752"/>
    <x v="2787"/>
    <n v="1403066752"/>
    <b v="0"/>
    <n v="38"/>
    <b v="1"/>
    <n v="0.83542188805346695"/>
    <n v="31.5"/>
    <x v="1"/>
    <s v="plays"/>
    <s v="theater/plays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6:50:43"/>
    <n v="1469811043"/>
    <x v="2788"/>
    <n v="1467219043"/>
    <b v="0"/>
    <n v="20"/>
    <b v="1"/>
    <n v="0.97560975609756095"/>
    <n v="102.5"/>
    <x v="1"/>
    <s v="plays"/>
    <s v="theater/plays"/>
  </r>
  <r>
    <n v="2789"/>
    <s v="The Adventurers Club"/>
    <s v="BNT's Biggest Adventure So Far: Our 2015 full length production!"/>
    <n v="3000"/>
    <n v="3035"/>
    <x v="0"/>
    <s v="US"/>
    <s v="USD"/>
    <d v="2015-03-12T04:00:00"/>
    <n v="1426132800"/>
    <x v="2789"/>
    <n v="1424477934"/>
    <b v="0"/>
    <n v="24"/>
    <b v="1"/>
    <n v="0.98846787479406917"/>
    <n v="126.45833333333333"/>
    <x v="1"/>
    <s v="plays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n v="1423693903"/>
    <x v="2790"/>
    <n v="1421101903"/>
    <b v="0"/>
    <n v="66"/>
    <b v="1"/>
    <n v="0.94936708860759489"/>
    <n v="47.878787878787875"/>
    <x v="1"/>
    <s v="plays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n v="1473393600"/>
    <x v="2791"/>
    <n v="1470778559"/>
    <b v="0"/>
    <n v="28"/>
    <b v="1"/>
    <n v="0.97560975609756095"/>
    <n v="73.214285714285708"/>
    <x v="1"/>
    <s v="plays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n v="1439357559"/>
    <x v="2792"/>
    <n v="1435469559"/>
    <b v="0"/>
    <n v="24"/>
    <b v="1"/>
    <n v="0.92936802973977695"/>
    <n v="89.666666666666671"/>
    <x v="1"/>
    <s v="plays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n v="1437473005"/>
    <x v="2793"/>
    <n v="1434881005"/>
    <b v="0"/>
    <n v="73"/>
    <b v="1"/>
    <n v="0.90442489881746446"/>
    <n v="151.4623287671233"/>
    <x v="1"/>
    <s v="plays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n v="1457031600"/>
    <x v="2794"/>
    <n v="1455640559"/>
    <b v="0"/>
    <n v="3"/>
    <b v="1"/>
    <n v="0.66666666666666663"/>
    <n v="25"/>
    <x v="1"/>
    <s v="plays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n v="1402095600"/>
    <x v="2795"/>
    <n v="1400675841"/>
    <b v="0"/>
    <n v="20"/>
    <b v="1"/>
    <n v="0.95890410958904104"/>
    <n v="36.5"/>
    <x v="1"/>
    <s v="plays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n v="1404564028"/>
    <x v="2796"/>
    <n v="1401972028"/>
    <b v="0"/>
    <n v="21"/>
    <b v="1"/>
    <n v="0.86580086580086579"/>
    <n v="44"/>
    <x v="1"/>
    <s v="plays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n v="1404858840"/>
    <x v="2797"/>
    <n v="1402266840"/>
    <b v="0"/>
    <n v="94"/>
    <b v="1"/>
    <n v="0.97423038843783372"/>
    <n v="87.357553191489373"/>
    <x v="1"/>
    <s v="plays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n v="1438358400"/>
    <x v="2798"/>
    <n v="1437063121"/>
    <b v="0"/>
    <n v="139"/>
    <b v="1"/>
    <n v="0.98619329388560162"/>
    <n v="36.474820143884891"/>
    <x v="1"/>
    <s v="plays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n v="1466179200"/>
    <x v="2799"/>
    <n v="1463466070"/>
    <b v="0"/>
    <n v="130"/>
    <b v="1"/>
    <n v="0.85737704355818334"/>
    <n v="44.859538461538463"/>
    <x v="1"/>
    <s v="plays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n v="1420377366"/>
    <x v="2800"/>
    <n v="1415193366"/>
    <b v="0"/>
    <n v="31"/>
    <b v="1"/>
    <n v="0.75187969924812026"/>
    <n v="42.903225806451616"/>
    <x v="1"/>
    <s v="plays"/>
    <s v="theater/plays"/>
  </r>
  <r>
    <n v="2801"/>
    <s v="A Dream Play"/>
    <s v="Arise Theatre Company's production of August Strindberg's expressionist masterpiece 'A Dream Play'."/>
    <n v="500"/>
    <n v="666"/>
    <x v="0"/>
    <s v="AU"/>
    <s v="AUD"/>
    <d v="2014-10-10T11:00:00"/>
    <n v="1412938800"/>
    <x v="2801"/>
    <n v="1411019409"/>
    <b v="0"/>
    <n v="13"/>
    <b v="1"/>
    <n v="0.75075075075075071"/>
    <n v="51.230769230769234"/>
    <x v="1"/>
    <s v="plays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n v="1438875107"/>
    <x v="2802"/>
    <n v="1436283107"/>
    <b v="0"/>
    <n v="90"/>
    <b v="1"/>
    <n v="0.98199672667757776"/>
    <n v="33.944444444444443"/>
    <x v="1"/>
    <s v="plays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n v="1437004800"/>
    <x v="2803"/>
    <n v="1433295276"/>
    <b v="0"/>
    <n v="141"/>
    <b v="1"/>
    <n v="0.78155529503712384"/>
    <n v="90.744680851063833"/>
    <x v="1"/>
    <s v="plays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n v="1411987990"/>
    <x v="2804"/>
    <n v="1409395990"/>
    <b v="0"/>
    <n v="23"/>
    <b v="1"/>
    <n v="0.86956521739130432"/>
    <n v="50"/>
    <x v="1"/>
    <s v="plays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n v="1440245273"/>
    <x v="2805"/>
    <n v="1438085273"/>
    <b v="0"/>
    <n v="18"/>
    <b v="1"/>
    <n v="0.90909090909090906"/>
    <n v="24.444444444444443"/>
    <x v="1"/>
    <s v="plays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n v="1438772400"/>
    <x v="2806"/>
    <n v="1435645490"/>
    <b v="0"/>
    <n v="76"/>
    <b v="1"/>
    <n v="0.89206066012488849"/>
    <n v="44.25"/>
    <x v="1"/>
    <s v="plays"/>
    <s v="theater/plays"/>
  </r>
  <r>
    <n v="2807"/>
    <s v="The Commission Theatre Co."/>
    <s v="Bringing Shakespeare back to the Playwrights"/>
    <n v="5000"/>
    <n v="6300"/>
    <x v="0"/>
    <s v="US"/>
    <s v="USD"/>
    <d v="2015-06-29T20:57:18"/>
    <n v="1435611438"/>
    <x v="2807"/>
    <n v="1433019438"/>
    <b v="0"/>
    <n v="93"/>
    <b v="1"/>
    <n v="0.79365079365079361"/>
    <n v="67.741935483870961"/>
    <x v="1"/>
    <s v="plays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n v="1440274735"/>
    <x v="2808"/>
    <n v="1437682735"/>
    <b v="0"/>
    <n v="69"/>
    <b v="1"/>
    <n v="0.99756151629350476"/>
    <n v="65.376811594202906"/>
    <x v="1"/>
    <s v="plays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n v="1459348740"/>
    <x v="2809"/>
    <n v="1458647725"/>
    <b v="0"/>
    <n v="21"/>
    <b v="1"/>
    <n v="0.9765625"/>
    <n v="121.9047619047619"/>
    <x v="1"/>
    <s v="plays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n v="1401595140"/>
    <x v="2810"/>
    <n v="1398828064"/>
    <b v="0"/>
    <n v="57"/>
    <b v="1"/>
    <n v="0.92421441774491686"/>
    <n v="47.456140350877192"/>
    <x v="1"/>
    <s v="plays"/>
    <s v="theater/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n v="1424692503"/>
    <x v="2811"/>
    <n v="1422100503"/>
    <b v="0"/>
    <n v="108"/>
    <b v="1"/>
    <n v="0.997307270370001"/>
    <n v="92.842592592592595"/>
    <x v="1"/>
    <s v="plays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n v="1428292800"/>
    <x v="2812"/>
    <n v="1424368298"/>
    <b v="0"/>
    <n v="83"/>
    <b v="1"/>
    <n v="0.88261253309796994"/>
    <n v="68.253012048192772"/>
    <x v="1"/>
    <s v="plays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n v="1481737761"/>
    <x v="2813"/>
    <n v="1479577761"/>
    <b v="0"/>
    <n v="96"/>
    <b v="1"/>
    <n v="0.78384824697938482"/>
    <n v="37.209583333333335"/>
    <x v="1"/>
    <s v="plays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n v="1431164115"/>
    <x v="2814"/>
    <n v="1428572115"/>
    <b v="0"/>
    <n v="64"/>
    <b v="1"/>
    <n v="0.92821782178217827"/>
    <n v="25.25"/>
    <x v="1"/>
    <s v="plays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n v="1470595109"/>
    <x v="2815"/>
    <n v="1468003109"/>
    <b v="0"/>
    <n v="14"/>
    <b v="1"/>
    <n v="0.41322314049586778"/>
    <n v="43.214285714285715"/>
    <x v="1"/>
    <s v="plays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n v="1438531200"/>
    <x v="2816"/>
    <n v="1435921992"/>
    <b v="0"/>
    <n v="169"/>
    <b v="1"/>
    <n v="0.70638097480574524"/>
    <n v="25.130177514792898"/>
    <x v="1"/>
    <s v="plays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n v="1425136462"/>
    <x v="2817"/>
    <n v="1421680462"/>
    <b v="0"/>
    <n v="33"/>
    <b v="1"/>
    <n v="0.76923076923076927"/>
    <n v="23.636363636363637"/>
    <x v="1"/>
    <s v="plays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n v="1443018086"/>
    <x v="2818"/>
    <n v="1441290086"/>
    <b v="0"/>
    <n v="102"/>
    <b v="1"/>
    <n v="0.94312930302744502"/>
    <n v="103.95098039215686"/>
    <x v="1"/>
    <s v="plays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n v="1434285409"/>
    <x v="2819"/>
    <n v="1431693409"/>
    <b v="0"/>
    <n v="104"/>
    <b v="1"/>
    <n v="0.95419847328244278"/>
    <n v="50.384615384615387"/>
    <x v="1"/>
    <s v="plays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n v="1456444800"/>
    <x v="2820"/>
    <n v="1454337589"/>
    <b v="0"/>
    <n v="20"/>
    <b v="1"/>
    <n v="0.73529411764705888"/>
    <n v="13.6"/>
    <x v="1"/>
    <s v="plays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n v="1411510135"/>
    <x v="2821"/>
    <n v="1408918135"/>
    <b v="0"/>
    <n v="35"/>
    <b v="1"/>
    <n v="1"/>
    <n v="28.571428571428573"/>
    <x v="1"/>
    <s v="plays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n v="1427469892"/>
    <x v="2822"/>
    <n v="1424881492"/>
    <b v="0"/>
    <n v="94"/>
    <b v="1"/>
    <n v="1"/>
    <n v="63.829787234042556"/>
    <x v="1"/>
    <s v="plays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n v="1427842740"/>
    <x v="2823"/>
    <n v="1425428206"/>
    <b v="0"/>
    <n v="14"/>
    <b v="1"/>
    <n v="0.80645161290322576"/>
    <n v="8.8571428571428577"/>
    <x v="1"/>
    <s v="plays"/>
    <s v="theater/plays"/>
  </r>
  <r>
    <n v="2824"/>
    <s v="The Rooftop"/>
    <s v="I wrote a One Act play called The Rooftop for a Female Playwright's festival. Every little bit helps!"/>
    <n v="650"/>
    <n v="760"/>
    <x v="0"/>
    <s v="US"/>
    <s v="USD"/>
    <d v="2015-06-13T01:43:00"/>
    <n v="1434159780"/>
    <x v="2824"/>
    <n v="1431412196"/>
    <b v="0"/>
    <n v="15"/>
    <b v="1"/>
    <n v="0.85526315789473684"/>
    <n v="50.666666666666664"/>
    <x v="1"/>
    <s v="plays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n v="1449255686"/>
    <x v="2825"/>
    <n v="1446663686"/>
    <b v="0"/>
    <n v="51"/>
    <b v="1"/>
    <n v="0.967741935483871"/>
    <n v="60.784313725490193"/>
    <x v="1"/>
    <s v="plays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n v="1436511600"/>
    <x v="2826"/>
    <n v="1434415812"/>
    <b v="0"/>
    <n v="19"/>
    <b v="1"/>
    <n v="0.92807424593967514"/>
    <n v="113.42105263157895"/>
    <x v="1"/>
    <s v="plays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n v="1464971400"/>
    <x v="2827"/>
    <n v="1462379066"/>
    <b v="0"/>
    <n v="23"/>
    <b v="1"/>
    <n v="0.83160083160083165"/>
    <n v="104.56521739130434"/>
    <x v="1"/>
    <s v="plays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n v="1443826800"/>
    <x v="2828"/>
    <n v="1441606869"/>
    <b v="0"/>
    <n v="97"/>
    <b v="1"/>
    <n v="0.9962248322147651"/>
    <n v="98.30927835051547"/>
    <x v="1"/>
    <s v="plays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n v="1464863118"/>
    <x v="2829"/>
    <n v="1462443918"/>
    <b v="0"/>
    <n v="76"/>
    <b v="1"/>
    <n v="0.93879083740142699"/>
    <n v="35.039473684210527"/>
    <x v="1"/>
    <s v="plays"/>
    <s v="theater/plays"/>
  </r>
  <r>
    <n v="2830"/>
    <s v="Nakhtik and Avalon"/>
    <s v="Avalon is a new South African Township play and Nakhtik is a  danced political lecture."/>
    <n v="3000"/>
    <n v="3000"/>
    <x v="0"/>
    <s v="US"/>
    <s v="USD"/>
    <d v="2014-05-12T03:59:00"/>
    <n v="1399867140"/>
    <x v="2830"/>
    <n v="1398802148"/>
    <b v="0"/>
    <n v="11"/>
    <b v="1"/>
    <n v="1"/>
    <n v="272.72727272727275"/>
    <x v="1"/>
    <s v="plays"/>
    <s v="theater/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9:47:50"/>
    <n v="1437076070"/>
    <x v="2831"/>
    <n v="1434484070"/>
    <b v="0"/>
    <n v="52"/>
    <b v="1"/>
    <n v="0.90361445783132532"/>
    <n v="63.846153846153847"/>
    <x v="1"/>
    <s v="plays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n v="1416780000"/>
    <x v="2832"/>
    <n v="1414342894"/>
    <b v="0"/>
    <n v="95"/>
    <b v="1"/>
    <n v="0.87169062653635476"/>
    <n v="30.189368421052631"/>
    <x v="1"/>
    <s v="plays"/>
    <s v="theater/plays"/>
  </r>
  <r>
    <n v="2833"/>
    <s v="Star Man Rocket Man"/>
    <s v="A new play about exploring outer space"/>
    <n v="2700"/>
    <n v="2923"/>
    <x v="0"/>
    <s v="US"/>
    <s v="USD"/>
    <d v="2015-10-11T02:00:00"/>
    <n v="1444528800"/>
    <x v="2833"/>
    <n v="1442804633"/>
    <b v="0"/>
    <n v="35"/>
    <b v="1"/>
    <n v="0.92370851864522752"/>
    <n v="83.51428571428572"/>
    <x v="1"/>
    <s v="plays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n v="1422658930"/>
    <x v="2834"/>
    <n v="1421362930"/>
    <b v="0"/>
    <n v="21"/>
    <b v="1"/>
    <n v="0.58823529411764708"/>
    <n v="64.761904761904759"/>
    <x v="1"/>
    <s v="plays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n v="1449273600"/>
    <x v="2835"/>
    <n v="1446742417"/>
    <b v="0"/>
    <n v="93"/>
    <b v="1"/>
    <n v="0.53447640019454945"/>
    <n v="20.118172043010752"/>
    <x v="1"/>
    <s v="plays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n v="1487393940"/>
    <x v="2836"/>
    <n v="1484115418"/>
    <b v="0"/>
    <n v="11"/>
    <b v="1"/>
    <n v="0.92783505154639179"/>
    <n v="44.090909090909093"/>
    <x v="1"/>
    <s v="plays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n v="1449701284"/>
    <x v="2837"/>
    <n v="1446241684"/>
    <b v="0"/>
    <n v="21"/>
    <b v="1"/>
    <n v="1"/>
    <n v="40.476190476190474"/>
    <x v="1"/>
    <s v="plays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n v="1407967200"/>
    <x v="2838"/>
    <n v="1406039696"/>
    <b v="0"/>
    <n v="54"/>
    <b v="1"/>
    <n v="0.83160083160083165"/>
    <n v="44.537037037037038"/>
    <x v="1"/>
    <s v="plays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n v="1408942740"/>
    <x v="2839"/>
    <n v="1406958354"/>
    <b v="0"/>
    <n v="31"/>
    <b v="1"/>
    <n v="0.89743589743589747"/>
    <n v="125.80645161290323"/>
    <x v="1"/>
    <s v="plays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n v="1426698000"/>
    <x v="2840"/>
    <n v="1424825479"/>
    <b v="0"/>
    <n v="132"/>
    <b v="1"/>
    <n v="0.96153846153846156"/>
    <n v="19.696969696969695"/>
    <x v="1"/>
    <s v="plays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8:44:57"/>
    <n v="1450032297"/>
    <x v="2841"/>
    <n v="1444844697"/>
    <b v="0"/>
    <n v="1"/>
    <b v="0"/>
    <n v="100"/>
    <n v="10"/>
    <x v="1"/>
    <s v="plays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n v="1403348400"/>
    <x v="2842"/>
    <n v="1401058295"/>
    <b v="0"/>
    <n v="0"/>
    <b v="0"/>
    <e v="#DIV/0!"/>
    <e v="#DIV/0!"/>
    <x v="1"/>
    <s v="plays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n v="1465790400"/>
    <x v="2843"/>
    <n v="1462210950"/>
    <b v="0"/>
    <n v="0"/>
    <b v="0"/>
    <e v="#DIV/0!"/>
    <e v="#DIV/0!"/>
    <x v="1"/>
    <s v="plays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n v="1483535180"/>
    <x v="2844"/>
    <n v="1480943180"/>
    <b v="0"/>
    <n v="1"/>
    <b v="0"/>
    <n v="18.333333333333332"/>
    <n v="30"/>
    <x v="1"/>
    <s v="plays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n v="1433723033"/>
    <x v="2845"/>
    <n v="1428539033"/>
    <b v="0"/>
    <n v="39"/>
    <b v="0"/>
    <n v="3.1699070160608622"/>
    <n v="60.666666666666664"/>
    <x v="1"/>
    <s v="plays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n v="1432917394"/>
    <x v="2846"/>
    <n v="1429029394"/>
    <b v="0"/>
    <n v="0"/>
    <b v="0"/>
    <e v="#DIV/0!"/>
    <e v="#DIV/0!"/>
    <x v="1"/>
    <s v="plays"/>
    <s v="theater/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n v="1464031265"/>
    <x v="2847"/>
    <n v="1458847265"/>
    <b v="0"/>
    <n v="0"/>
    <b v="0"/>
    <e v="#DIV/0!"/>
    <e v="#DIV/0!"/>
    <x v="1"/>
    <s v="plays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n v="1432913659"/>
    <x v="2848"/>
    <n v="1430321659"/>
    <b v="0"/>
    <n v="3"/>
    <b v="0"/>
    <n v="500"/>
    <n v="23.333333333333332"/>
    <x v="1"/>
    <s v="plays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n v="1461406600"/>
    <x v="2849"/>
    <n v="1458814600"/>
    <b v="0"/>
    <n v="1"/>
    <b v="0"/>
    <n v="100"/>
    <n v="5"/>
    <x v="1"/>
    <s v="plays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n v="1409962211"/>
    <x v="2850"/>
    <n v="1407370211"/>
    <b v="0"/>
    <n v="13"/>
    <b v="0"/>
    <n v="25.723472668810288"/>
    <n v="23.923076923076923"/>
    <x v="1"/>
    <s v="plays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n v="1454109420"/>
    <x v="2851"/>
    <n v="1453334629"/>
    <b v="0"/>
    <n v="0"/>
    <b v="0"/>
    <e v="#DIV/0!"/>
    <e v="#DIV/0!"/>
    <x v="1"/>
    <s v="plays"/>
    <s v="theater/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1T01:05:03"/>
    <n v="1403312703"/>
    <x v="2852"/>
    <n v="1400720703"/>
    <b v="0"/>
    <n v="6"/>
    <b v="0"/>
    <n v="52.631578947368418"/>
    <n v="15.833333333333334"/>
    <x v="1"/>
    <s v="plays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n v="1410669297"/>
    <x v="2853"/>
    <n v="1405485297"/>
    <b v="0"/>
    <n v="0"/>
    <b v="0"/>
    <e v="#DIV/0!"/>
    <e v="#DIV/0!"/>
    <x v="1"/>
    <s v="plays"/>
    <s v="theater/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n v="1431018719"/>
    <x v="2854"/>
    <n v="1429290719"/>
    <b v="0"/>
    <n v="14"/>
    <b v="0"/>
    <n v="2.3980815347721824"/>
    <n v="29.785714285714285"/>
    <x v="1"/>
    <s v="plays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n v="1454110440"/>
    <x v="2855"/>
    <n v="1451607071"/>
    <b v="0"/>
    <n v="5"/>
    <b v="0"/>
    <n v="2"/>
    <n v="60"/>
    <x v="1"/>
    <s v="plays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n v="1439069640"/>
    <x v="2856"/>
    <n v="1433897647"/>
    <b v="0"/>
    <n v="6"/>
    <b v="0"/>
    <n v="20.547945205479451"/>
    <n v="24.333333333333332"/>
    <x v="1"/>
    <s v="plays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n v="1487613600"/>
    <x v="2857"/>
    <n v="1482444295"/>
    <b v="0"/>
    <n v="15"/>
    <b v="0"/>
    <n v="5.0666666666666664"/>
    <n v="500"/>
    <x v="1"/>
    <s v="plays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n v="1417778880"/>
    <x v="2858"/>
    <n v="1415711095"/>
    <b v="0"/>
    <n v="0"/>
    <b v="0"/>
    <e v="#DIV/0!"/>
    <e v="#DIV/0!"/>
    <x v="1"/>
    <s v="plays"/>
    <s v="theater/plays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8:41:44"/>
    <n v="1444984904"/>
    <x v="2859"/>
    <n v="1439800904"/>
    <b v="0"/>
    <n v="1"/>
    <b v="0"/>
    <n v="57.142857142857146"/>
    <n v="35"/>
    <x v="1"/>
    <s v="plays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n v="1466363576"/>
    <x v="2860"/>
    <n v="1461179576"/>
    <b v="0"/>
    <n v="9"/>
    <b v="0"/>
    <n v="15.037593984962406"/>
    <n v="29.555555555555557"/>
    <x v="1"/>
    <s v="plays"/>
    <s v="theater/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n v="1443103848"/>
    <x v="2861"/>
    <n v="1441894248"/>
    <b v="0"/>
    <n v="3"/>
    <b v="0"/>
    <n v="3.125"/>
    <n v="26.666666666666668"/>
    <x v="1"/>
    <s v="plays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n v="1403636229"/>
    <x v="2862"/>
    <n v="1401044229"/>
    <b v="0"/>
    <n v="3"/>
    <b v="0"/>
    <n v="230.90909090909091"/>
    <n v="18.333333333333332"/>
    <x v="1"/>
    <s v="plays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n v="1410279123"/>
    <x v="2863"/>
    <n v="1405095123"/>
    <b v="0"/>
    <n v="1"/>
    <b v="0"/>
    <n v="2500"/>
    <n v="20"/>
    <x v="1"/>
    <s v="plays"/>
    <s v="theater/plays"/>
  </r>
  <r>
    <n v="2864"/>
    <s v="'Haunting Julia' by Alan Ayckbourn"/>
    <s v="Accessible, original theatre for all!"/>
    <n v="2500"/>
    <n v="40"/>
    <x v="2"/>
    <s v="GB"/>
    <s v="GBP"/>
    <d v="2015-07-17T13:18:00"/>
    <n v="1437139080"/>
    <x v="2864"/>
    <n v="1434552207"/>
    <b v="0"/>
    <n v="3"/>
    <b v="0"/>
    <n v="62.5"/>
    <n v="13.333333333333334"/>
    <x v="1"/>
    <s v="plays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n v="1420512259"/>
    <x v="2865"/>
    <n v="1415328259"/>
    <b v="0"/>
    <n v="0"/>
    <b v="0"/>
    <e v="#DIV/0!"/>
    <e v="#DIV/0!"/>
    <x v="1"/>
    <s v="plays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n v="1476482400"/>
    <x v="2866"/>
    <n v="1473893721"/>
    <b v="0"/>
    <n v="2"/>
    <b v="0"/>
    <n v="111.11111111111111"/>
    <n v="22.5"/>
    <x v="1"/>
    <s v="plays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n v="1467604800"/>
    <x v="2867"/>
    <n v="1465533672"/>
    <b v="0"/>
    <n v="10"/>
    <b v="0"/>
    <n v="4.9603174603174605"/>
    <n v="50.4"/>
    <x v="1"/>
    <s v="plays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n v="1475697054"/>
    <x v="2868"/>
    <n v="1473105054"/>
    <b v="0"/>
    <n v="60"/>
    <b v="0"/>
    <n v="2.3802874117706798"/>
    <n v="105.02933333333334"/>
    <x v="1"/>
    <s v="plays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n v="1468937681"/>
    <x v="2869"/>
    <n v="1466345681"/>
    <b v="0"/>
    <n v="5"/>
    <b v="0"/>
    <n v="112.99435028248588"/>
    <n v="35.4"/>
    <x v="1"/>
    <s v="plays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n v="1400301165"/>
    <x v="2870"/>
    <n v="1397709165"/>
    <b v="0"/>
    <n v="9"/>
    <b v="0"/>
    <n v="6.666666666666667"/>
    <n v="83.333333333333329"/>
    <x v="1"/>
    <s v="plays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n v="1419183813"/>
    <x v="2871"/>
    <n v="1417455813"/>
    <b v="0"/>
    <n v="13"/>
    <b v="0"/>
    <n v="21.413276231263382"/>
    <n v="35.92307692307692"/>
    <x v="1"/>
    <s v="plays"/>
    <s v="theater/plays"/>
  </r>
  <r>
    <n v="2872"/>
    <s v="Loud Arts"/>
    <s v="Local Theatre group in Loudoun County, Virginia. Looking for funds to start producing shows!"/>
    <n v="3000"/>
    <n v="0"/>
    <x v="2"/>
    <s v="US"/>
    <s v="USD"/>
    <d v="2015-06-20T02:47:18"/>
    <n v="1434768438"/>
    <x v="2872"/>
    <n v="1429584438"/>
    <b v="0"/>
    <n v="0"/>
    <b v="0"/>
    <e v="#DIV/0!"/>
    <e v="#DIV/0!"/>
    <x v="1"/>
    <s v="plays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n v="1422473831"/>
    <x v="2873"/>
    <n v="1419881831"/>
    <b v="0"/>
    <n v="8"/>
    <b v="0"/>
    <n v="2.6232948583420774"/>
    <n v="119.125"/>
    <x v="1"/>
    <s v="plays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n v="1484684186"/>
    <x v="2874"/>
    <n v="1482092186"/>
    <b v="0"/>
    <n v="3"/>
    <b v="0"/>
    <n v="18.450184501845019"/>
    <n v="90.333333333333329"/>
    <x v="1"/>
    <s v="plays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n v="1462417493"/>
    <x v="2875"/>
    <n v="1459825493"/>
    <b v="0"/>
    <n v="3"/>
    <b v="0"/>
    <n v="2857.1428571428573"/>
    <n v="2.3333333333333335"/>
    <x v="1"/>
    <s v="plays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n v="1437069079"/>
    <x v="2876"/>
    <n v="1434477079"/>
    <b v="0"/>
    <n v="0"/>
    <b v="0"/>
    <e v="#DIV/0!"/>
    <e v="#DIV/0!"/>
    <x v="1"/>
    <s v="plays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n v="1480525200"/>
    <x v="2877"/>
    <n v="1477781724"/>
    <b v="0"/>
    <n v="6"/>
    <b v="0"/>
    <n v="9.2307692307692299"/>
    <n v="108.33333333333333"/>
    <x v="1"/>
    <s v="plays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n v="1435934795"/>
    <x v="2878"/>
    <n v="1430750795"/>
    <b v="0"/>
    <n v="4"/>
    <b v="0"/>
    <n v="47.61904761904762"/>
    <n v="15.75"/>
    <x v="1"/>
    <s v="plays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n v="1453310661"/>
    <x v="2879"/>
    <n v="1450718661"/>
    <b v="0"/>
    <n v="1"/>
    <b v="0"/>
    <n v="386.20689655172413"/>
    <n v="29"/>
    <x v="1"/>
    <s v="plays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n v="1440090300"/>
    <x v="2880"/>
    <n v="1436305452"/>
    <b v="0"/>
    <n v="29"/>
    <b v="0"/>
    <n v="4.2857142857142856"/>
    <n v="96.551724137931032"/>
    <x v="1"/>
    <s v="plays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n v="1417620036"/>
    <x v="2881"/>
    <n v="1412432436"/>
    <b v="0"/>
    <n v="0"/>
    <b v="0"/>
    <e v="#DIV/0!"/>
    <e v="#DIV/0!"/>
    <x v="1"/>
    <s v="plays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n v="1462112318"/>
    <x v="2882"/>
    <n v="1459520318"/>
    <b v="0"/>
    <n v="4"/>
    <b v="0"/>
    <n v="2.9761904761904763"/>
    <n v="63"/>
    <x v="1"/>
    <s v="plays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n v="1454734740"/>
    <x v="2883"/>
    <n v="1451684437"/>
    <b v="0"/>
    <n v="5"/>
    <b v="0"/>
    <n v="5.2410901467505244"/>
    <n v="381.6"/>
    <x v="1"/>
    <s v="plays"/>
    <s v="theater/plays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7:27:15"/>
    <n v="1417800435"/>
    <x v="2884"/>
    <n v="1415208435"/>
    <b v="0"/>
    <n v="4"/>
    <b v="0"/>
    <n v="243.24324324324326"/>
    <n v="46.25"/>
    <x v="1"/>
    <s v="plays"/>
    <s v="theater/plays"/>
  </r>
  <r>
    <n v="2885"/>
    <s v="The Wedding"/>
    <s v="An historic and proud work of Polish nationalistic literature performed on stage."/>
    <n v="400"/>
    <n v="130"/>
    <x v="2"/>
    <s v="US"/>
    <s v="USD"/>
    <d v="2015-03-14T00:50:01"/>
    <n v="1426294201"/>
    <x v="2885"/>
    <n v="1423705801"/>
    <b v="0"/>
    <n v="5"/>
    <b v="0"/>
    <n v="3.0769230769230771"/>
    <n v="26"/>
    <x v="1"/>
    <s v="plays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n v="1442635140"/>
    <x v="2886"/>
    <n v="1442243484"/>
    <b v="0"/>
    <n v="1"/>
    <b v="0"/>
    <n v="20"/>
    <n v="10"/>
    <x v="1"/>
    <s v="plays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n v="1420971324"/>
    <x v="2887"/>
    <n v="1418379324"/>
    <b v="0"/>
    <n v="1"/>
    <b v="0"/>
    <n v="600"/>
    <n v="5"/>
    <x v="1"/>
    <s v="plays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n v="1413608340"/>
    <x v="2888"/>
    <n v="1412945440"/>
    <b v="0"/>
    <n v="0"/>
    <b v="0"/>
    <e v="#DIV/0!"/>
    <e v="#DIV/0!"/>
    <x v="1"/>
    <s v="plays"/>
    <s v="theater/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n v="1409344985"/>
    <x v="2889"/>
    <n v="1406752985"/>
    <b v="0"/>
    <n v="14"/>
    <b v="0"/>
    <n v="2.6269702276707529"/>
    <n v="81.571428571428569"/>
    <x v="1"/>
    <s v="plays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n v="1407553200"/>
    <x v="2890"/>
    <n v="1405100992"/>
    <b v="0"/>
    <n v="3"/>
    <b v="0"/>
    <n v="95.238095238095241"/>
    <n v="7"/>
    <x v="1"/>
    <s v="plays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n v="1460751128"/>
    <x v="2891"/>
    <n v="1455570728"/>
    <b v="0"/>
    <n v="10"/>
    <b v="0"/>
    <n v="36.630036630036628"/>
    <n v="27.3"/>
    <x v="1"/>
    <s v="plays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n v="1409000400"/>
    <x v="2892"/>
    <n v="1408381704"/>
    <b v="0"/>
    <n v="17"/>
    <b v="0"/>
    <n v="11"/>
    <n v="29.411764705882351"/>
    <x v="1"/>
    <s v="plays"/>
    <s v="theater/plays"/>
  </r>
  <r>
    <n v="2893"/>
    <s v="REDISCOVERING KIA THE PLAY"/>
    <s v="Fundraising for REDISCOVERING KIA THE PLAY"/>
    <n v="5000"/>
    <n v="25"/>
    <x v="2"/>
    <s v="US"/>
    <s v="USD"/>
    <d v="2015-01-09T02:00:00"/>
    <n v="1420768800"/>
    <x v="2893"/>
    <n v="1415644395"/>
    <b v="0"/>
    <n v="2"/>
    <b v="0"/>
    <n v="200"/>
    <n v="12.5"/>
    <x v="1"/>
    <s v="plays"/>
    <s v="theater/plays"/>
  </r>
  <r>
    <n v="2894"/>
    <s v="How Could You Do This To Me (The Stage Play)"/>
    <s v="This Is A Story About A Woman A Man And A Woman"/>
    <n v="50000"/>
    <n v="0"/>
    <x v="2"/>
    <s v="US"/>
    <s v="USD"/>
    <d v="2015-04-03T22:40:15"/>
    <n v="1428100815"/>
    <x v="2894"/>
    <n v="1422920415"/>
    <b v="0"/>
    <n v="0"/>
    <b v="0"/>
    <e v="#DIV/0!"/>
    <e v="#DIV/0!"/>
    <x v="1"/>
    <s v="plays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n v="1403470800"/>
    <x v="2895"/>
    <n v="1403356792"/>
    <b v="0"/>
    <n v="4"/>
    <b v="0"/>
    <n v="21.739130434782609"/>
    <n v="5.75"/>
    <x v="1"/>
    <s v="plays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n v="1481522400"/>
    <x v="2896"/>
    <n v="1480283321"/>
    <b v="0"/>
    <n v="12"/>
    <b v="0"/>
    <n v="4.8"/>
    <n v="52.083333333333336"/>
    <x v="1"/>
    <s v="plays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n v="1444577345"/>
    <x v="2897"/>
    <n v="1441985458"/>
    <b v="0"/>
    <n v="3"/>
    <b v="0"/>
    <n v="21.818181818181817"/>
    <n v="183.33333333333334"/>
    <x v="1"/>
    <s v="plays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n v="1446307053"/>
    <x v="2898"/>
    <n v="1443715053"/>
    <b v="0"/>
    <n v="12"/>
    <b v="0"/>
    <n v="23.734177215189874"/>
    <n v="26.333333333333332"/>
    <x v="1"/>
    <s v="plays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n v="1469325158"/>
    <x v="2899"/>
    <n v="1464141158"/>
    <b v="0"/>
    <n v="0"/>
    <b v="0"/>
    <e v="#DIV/0!"/>
    <e v="#DIV/0!"/>
    <x v="1"/>
    <s v="plays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n v="1407562632"/>
    <x v="2900"/>
    <n v="1404970632"/>
    <b v="0"/>
    <n v="7"/>
    <b v="0"/>
    <n v="1.6152716593245227"/>
    <n v="486.42857142857144"/>
    <x v="1"/>
    <s v="plays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n v="1423345339"/>
    <x v="2901"/>
    <n v="1418161339"/>
    <b v="0"/>
    <n v="2"/>
    <b v="0"/>
    <n v="125"/>
    <n v="3"/>
    <x v="1"/>
    <s v="plays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n v="1440412396"/>
    <x v="2902"/>
    <n v="1437820396"/>
    <b v="0"/>
    <n v="1"/>
    <b v="0"/>
    <n v="6000"/>
    <n v="25"/>
    <x v="1"/>
    <s v="plays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n v="1441771218"/>
    <x v="2903"/>
    <n v="1436587218"/>
    <b v="0"/>
    <n v="4"/>
    <b v="0"/>
    <n v="128.2051282051282"/>
    <n v="9.75"/>
    <x v="1"/>
    <s v="plays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n v="1415534400"/>
    <x v="2904"/>
    <n v="1414538031"/>
    <b v="0"/>
    <n v="4"/>
    <b v="0"/>
    <n v="20"/>
    <n v="18.75"/>
    <x v="1"/>
    <s v="plays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n v="1473211313"/>
    <x v="2905"/>
    <n v="1472001713"/>
    <b v="0"/>
    <n v="17"/>
    <b v="0"/>
    <n v="5.627009646302251"/>
    <n v="36.588235294117645"/>
    <x v="1"/>
    <s v="plays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n v="1438390800"/>
    <x v="2906"/>
    <n v="1436888066"/>
    <b v="0"/>
    <n v="7"/>
    <b v="0"/>
    <n v="10.619469026548673"/>
    <n v="80.714285714285708"/>
    <x v="1"/>
    <s v="plays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n v="1463259837"/>
    <x v="2907"/>
    <n v="1458075837"/>
    <b v="0"/>
    <n v="2"/>
    <b v="0"/>
    <n v="1250"/>
    <n v="1"/>
    <x v="1"/>
    <s v="plays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n v="1465407219"/>
    <x v="2908"/>
    <n v="1462815219"/>
    <b v="0"/>
    <n v="5"/>
    <b v="0"/>
    <n v="36.363636363636367"/>
    <n v="52.8"/>
    <x v="1"/>
    <s v="plays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n v="1416944760"/>
    <x v="2909"/>
    <n v="1413527001"/>
    <b v="0"/>
    <n v="1"/>
    <b v="0"/>
    <n v="9000"/>
    <n v="20"/>
    <x v="1"/>
    <s v="plays"/>
    <s v="theater/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n v="1434139887"/>
    <x v="2910"/>
    <n v="1428955887"/>
    <b v="0"/>
    <n v="1"/>
    <b v="0"/>
    <n v="30000"/>
    <n v="1"/>
    <x v="1"/>
    <s v="plays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n v="1435429626"/>
    <x v="2911"/>
    <n v="1431973626"/>
    <b v="0"/>
    <n v="14"/>
    <b v="0"/>
    <n v="2.7397260273972601"/>
    <n v="46.928571428571431"/>
    <x v="1"/>
    <s v="plays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n v="1452827374"/>
    <x v="2912"/>
    <n v="1450235374"/>
    <b v="0"/>
    <n v="26"/>
    <b v="0"/>
    <n v="7.1133004926108372"/>
    <n v="78.07692307692308"/>
    <x v="1"/>
    <s v="plays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n v="1410041339"/>
    <x v="2913"/>
    <n v="1404857339"/>
    <b v="0"/>
    <n v="2"/>
    <b v="0"/>
    <n v="5000"/>
    <n v="1"/>
    <x v="1"/>
    <s v="plays"/>
    <s v="theater/plays"/>
  </r>
  <r>
    <n v="2914"/>
    <s v="Hercules the Panto"/>
    <s v="Hercules must complete four challenges in order to meet the father he never knew"/>
    <n v="25000"/>
    <n v="1"/>
    <x v="2"/>
    <s v="GB"/>
    <s v="GBP"/>
    <d v="2015-03-14T20:46:34"/>
    <n v="1426365994"/>
    <x v="2914"/>
    <n v="1421185594"/>
    <b v="0"/>
    <n v="1"/>
    <b v="0"/>
    <n v="25000"/>
    <n v="1"/>
    <x v="1"/>
    <s v="plays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n v="1458117190"/>
    <x v="2915"/>
    <n v="1455528790"/>
    <b v="0"/>
    <n v="3"/>
    <b v="0"/>
    <n v="1.6366612111292962"/>
    <n v="203.66666666666666"/>
    <x v="1"/>
    <s v="plays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n v="1400498789"/>
    <x v="2916"/>
    <n v="1398511589"/>
    <b v="0"/>
    <n v="7"/>
    <b v="0"/>
    <n v="12.758620689655173"/>
    <n v="20.714285714285715"/>
    <x v="1"/>
    <s v="plays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n v="1442381847"/>
    <x v="2917"/>
    <n v="1440826647"/>
    <b v="0"/>
    <n v="9"/>
    <b v="0"/>
    <n v="4.5766590389016022"/>
    <n v="48.555555555555557"/>
    <x v="1"/>
    <s v="plays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n v="1446131207"/>
    <x v="2918"/>
    <n v="1443712007"/>
    <b v="0"/>
    <n v="20"/>
    <b v="0"/>
    <n v="3.6710719530102791"/>
    <n v="68.099999999999994"/>
    <x v="1"/>
    <s v="plays"/>
    <s v="theater/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14:52:09"/>
    <n v="1407250329"/>
    <x v="2919"/>
    <n v="1404658329"/>
    <b v="0"/>
    <n v="6"/>
    <b v="0"/>
    <n v="11.764705882352942"/>
    <n v="8.5"/>
    <x v="1"/>
    <s v="plays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n v="1427306470"/>
    <x v="2920"/>
    <n v="1424718070"/>
    <b v="0"/>
    <n v="13"/>
    <b v="0"/>
    <n v="3.7257824143070044"/>
    <n v="51.615384615384613"/>
    <x v="1"/>
    <s v="plays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21:16:44"/>
    <n v="1411679804"/>
    <x v="2921"/>
    <n v="1409087804"/>
    <b v="0"/>
    <n v="3"/>
    <b v="1"/>
    <n v="0.77519379844961245"/>
    <n v="43"/>
    <x v="1"/>
    <s v="musical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n v="1431982727"/>
    <x v="2922"/>
    <n v="1428094727"/>
    <b v="0"/>
    <n v="6"/>
    <b v="1"/>
    <n v="1"/>
    <n v="83.333333333333329"/>
    <x v="1"/>
    <s v="musical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n v="1422068400"/>
    <x v="2923"/>
    <n v="1420774779"/>
    <b v="0"/>
    <n v="10"/>
    <b v="1"/>
    <n v="1"/>
    <n v="30"/>
    <x v="1"/>
    <s v="musical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n v="1431143940"/>
    <x v="2924"/>
    <n v="1428585710"/>
    <b v="0"/>
    <n v="147"/>
    <b v="1"/>
    <n v="0.96899224806201545"/>
    <n v="175.51020408163265"/>
    <x v="1"/>
    <s v="musical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n v="1410444068"/>
    <x v="2925"/>
    <n v="1407852068"/>
    <b v="0"/>
    <n v="199"/>
    <b v="1"/>
    <n v="0.97612421853121933"/>
    <n v="231.66175879396985"/>
    <x v="1"/>
    <s v="musical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n v="1424715779"/>
    <x v="2926"/>
    <n v="1423506179"/>
    <b v="0"/>
    <n v="50"/>
    <b v="1"/>
    <n v="0.8"/>
    <n v="75"/>
    <x v="1"/>
    <s v="musical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n v="1405400400"/>
    <x v="2927"/>
    <n v="1402934629"/>
    <b v="0"/>
    <n v="21"/>
    <b v="1"/>
    <n v="0.76433121019108285"/>
    <n v="112.14285714285714"/>
    <x v="1"/>
    <s v="musical"/>
    <s v="theater/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23:57:26"/>
    <n v="1457135846"/>
    <x v="2928"/>
    <n v="1454543846"/>
    <b v="0"/>
    <n v="24"/>
    <b v="1"/>
    <n v="1"/>
    <n v="41.666666666666664"/>
    <x v="1"/>
    <s v="musical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n v="1401024758"/>
    <x v="2929"/>
    <n v="1398432758"/>
    <b v="0"/>
    <n v="32"/>
    <b v="1"/>
    <n v="0.97972579924193715"/>
    <n v="255.17343750000001"/>
    <x v="1"/>
    <s v="musical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n v="1431007264"/>
    <x v="2930"/>
    <n v="1428415264"/>
    <b v="0"/>
    <n v="62"/>
    <b v="1"/>
    <n v="0.99088386841062226"/>
    <n v="162.7741935483871"/>
    <x v="1"/>
    <s v="musical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n v="1410761280"/>
    <x v="2931"/>
    <n v="1408604363"/>
    <b v="0"/>
    <n v="9"/>
    <b v="1"/>
    <n v="0.94339622641509435"/>
    <n v="88.333333333333329"/>
    <x v="1"/>
    <s v="musical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n v="1424516400"/>
    <x v="2932"/>
    <n v="1421812637"/>
    <b v="0"/>
    <n v="38"/>
    <b v="1"/>
    <n v="0.95150399017802334"/>
    <n v="85.736842105263165"/>
    <x v="1"/>
    <s v="musical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n v="1465081053"/>
    <x v="2933"/>
    <n v="1462489053"/>
    <b v="0"/>
    <n v="54"/>
    <b v="1"/>
    <n v="0.97314130011677691"/>
    <n v="47.574074074074076"/>
    <x v="1"/>
    <s v="musical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n v="1402845364"/>
    <x v="2934"/>
    <n v="1400253364"/>
    <b v="0"/>
    <n v="37"/>
    <b v="1"/>
    <n v="0.92592592592592593"/>
    <n v="72.972972972972968"/>
    <x v="1"/>
    <s v="musical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n v="1472490000"/>
    <x v="2935"/>
    <n v="1467468008"/>
    <b v="0"/>
    <n v="39"/>
    <b v="1"/>
    <n v="0.99122061738884171"/>
    <n v="90.538461538461533"/>
    <x v="1"/>
    <s v="musical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n v="1413176340"/>
    <x v="2936"/>
    <n v="1412091423"/>
    <b v="0"/>
    <n v="34"/>
    <b v="1"/>
    <n v="0.78125"/>
    <n v="37.647058823529413"/>
    <x v="1"/>
    <s v="musical"/>
    <s v="theater/musical"/>
  </r>
  <r>
    <n v="2937"/>
    <s v="UCAS"/>
    <s v="UCAS is a new British musical premiering at the Edinburgh Fringe Festival 2014."/>
    <n v="1500"/>
    <n v="2000"/>
    <x v="0"/>
    <s v="GB"/>
    <s v="GBP"/>
    <d v="2014-07-13T10:58:33"/>
    <n v="1405249113"/>
    <x v="2937"/>
    <n v="1402657113"/>
    <b v="0"/>
    <n v="55"/>
    <b v="1"/>
    <n v="0.75"/>
    <n v="36.363636363636367"/>
    <x v="1"/>
    <s v="musical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n v="1422636814"/>
    <x v="2938"/>
    <n v="1420044814"/>
    <b v="0"/>
    <n v="32"/>
    <b v="1"/>
    <n v="0.98643649815043155"/>
    <n v="126.71875"/>
    <x v="1"/>
    <s v="musical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n v="1409187600"/>
    <x v="2939"/>
    <n v="1406316312"/>
    <b v="0"/>
    <n v="25"/>
    <b v="1"/>
    <n v="0.97205346294046169"/>
    <n v="329.2"/>
    <x v="1"/>
    <s v="musical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n v="1421606018"/>
    <x v="2940"/>
    <n v="1418150018"/>
    <b v="0"/>
    <n v="33"/>
    <b v="1"/>
    <n v="0.93248787765759045"/>
    <n v="81.242424242424249"/>
    <x v="1"/>
    <s v="musical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23:02:35"/>
    <n v="1425250955"/>
    <x v="2941"/>
    <n v="1422658955"/>
    <b v="0"/>
    <n v="1"/>
    <b v="0"/>
    <n v="25000"/>
    <n v="1"/>
    <x v="1"/>
    <s v="spaces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n v="1450297080"/>
    <x v="2942"/>
    <n v="1448565459"/>
    <b v="0"/>
    <n v="202"/>
    <b v="0"/>
    <n v="4.8959608323133414"/>
    <n v="202.22772277227722"/>
    <x v="1"/>
    <s v="spaces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n v="1428894380"/>
    <x v="2943"/>
    <n v="1426302380"/>
    <b v="0"/>
    <n v="0"/>
    <b v="0"/>
    <e v="#DIV/0!"/>
    <e v="#DIV/0!"/>
    <x v="1"/>
    <s v="spaces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n v="1433714198"/>
    <x v="2944"/>
    <n v="1431122198"/>
    <b v="0"/>
    <n v="1"/>
    <b v="0"/>
    <n v="100"/>
    <n v="100"/>
    <x v="1"/>
    <s v="spaces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n v="1432437660"/>
    <x v="2945"/>
    <n v="1429845660"/>
    <b v="0"/>
    <n v="0"/>
    <b v="0"/>
    <e v="#DIV/0!"/>
    <e v="#DIV/0!"/>
    <x v="1"/>
    <s v="spaces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n v="1471265092"/>
    <x v="2946"/>
    <n v="1468673092"/>
    <b v="0"/>
    <n v="2"/>
    <b v="0"/>
    <n v="1000"/>
    <n v="1"/>
    <x v="1"/>
    <s v="spaces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n v="1480007460"/>
    <x v="2947"/>
    <n v="1475760567"/>
    <b v="0"/>
    <n v="13"/>
    <b v="0"/>
    <n v="23.32089552238806"/>
    <n v="82.461538461538467"/>
    <x v="1"/>
    <s v="spaces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n v="1433259293"/>
    <x v="2948"/>
    <n v="1428075293"/>
    <b v="0"/>
    <n v="9"/>
    <b v="0"/>
    <n v="20833.333333333332"/>
    <n v="2.6666666666666665"/>
    <x v="1"/>
    <s v="spaces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n v="1447965917"/>
    <x v="2949"/>
    <n v="1445370317"/>
    <b v="0"/>
    <n v="2"/>
    <b v="0"/>
    <n v="40"/>
    <n v="12.5"/>
    <x v="1"/>
    <s v="spaces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n v="1453538752"/>
    <x v="2950"/>
    <n v="1450946752"/>
    <b v="0"/>
    <n v="0"/>
    <b v="0"/>
    <e v="#DIV/0!"/>
    <e v="#DIV/0!"/>
    <x v="1"/>
    <s v="spaces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9:16:13"/>
    <n v="1412536573"/>
    <x v="2951"/>
    <n v="1408648573"/>
    <b v="0"/>
    <n v="58"/>
    <b v="0"/>
    <n v="45.620437956204377"/>
    <n v="18.896551724137932"/>
    <x v="1"/>
    <s v="spaces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n v="1476676800"/>
    <x v="2952"/>
    <n v="1473957239"/>
    <b v="0"/>
    <n v="8"/>
    <b v="0"/>
    <n v="12.461059190031152"/>
    <n v="200.625"/>
    <x v="1"/>
    <s v="spaces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n v="1444330821"/>
    <x v="2953"/>
    <n v="1441738821"/>
    <b v="0"/>
    <n v="3"/>
    <b v="0"/>
    <n v="661.15702479338847"/>
    <n v="201.66666666666666"/>
    <x v="1"/>
    <s v="spaces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n v="1489669203"/>
    <x v="2954"/>
    <n v="1487944803"/>
    <b v="0"/>
    <n v="0"/>
    <b v="0"/>
    <e v="#DIV/0!"/>
    <e v="#DIV/0!"/>
    <x v="1"/>
    <s v="spaces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n v="1434476849"/>
    <x v="2955"/>
    <n v="1431884849"/>
    <b v="0"/>
    <n v="11"/>
    <b v="0"/>
    <n v="1.6783216783216783"/>
    <n v="65"/>
    <x v="1"/>
    <s v="spaces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n v="1462402850"/>
    <x v="2956"/>
    <n v="1459810850"/>
    <b v="0"/>
    <n v="20"/>
    <b v="0"/>
    <n v="5.9757942511346442"/>
    <n v="66.099999999999994"/>
    <x v="1"/>
    <s v="spaces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n v="1427498172"/>
    <x v="2957"/>
    <n v="1422317772"/>
    <b v="0"/>
    <n v="3"/>
    <b v="0"/>
    <n v="53.571428571428569"/>
    <n v="93.333333333333329"/>
    <x v="1"/>
    <s v="spaces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n v="1462729317"/>
    <x v="2958"/>
    <n v="1457548917"/>
    <b v="0"/>
    <n v="0"/>
    <b v="0"/>
    <e v="#DIV/0!"/>
    <e v="#DIV/0!"/>
    <x v="1"/>
    <s v="spaces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n v="1465258325"/>
    <x v="2959"/>
    <n v="1462666325"/>
    <b v="0"/>
    <n v="0"/>
    <b v="0"/>
    <e v="#DIV/0!"/>
    <e v="#DIV/0!"/>
    <x v="1"/>
    <s v="spaces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n v="1410459023"/>
    <x v="2960"/>
    <n v="1407867023"/>
    <b v="0"/>
    <n v="0"/>
    <b v="0"/>
    <e v="#DIV/0!"/>
    <e v="#DIV/0!"/>
    <x v="1"/>
    <s v="spaces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6T04:00:00"/>
    <n v="1427342400"/>
    <x v="2961"/>
    <n v="1424927159"/>
    <b v="0"/>
    <n v="108"/>
    <b v="1"/>
    <n v="0.91224229155263636"/>
    <n v="50.75"/>
    <x v="1"/>
    <s v="plays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n v="1425193140"/>
    <x v="2962"/>
    <n v="1422769906"/>
    <b v="0"/>
    <n v="20"/>
    <b v="1"/>
    <n v="0.82101806239737274"/>
    <n v="60.9"/>
    <x v="1"/>
    <s v="plays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n v="1435835824"/>
    <x v="2963"/>
    <n v="1433243824"/>
    <b v="0"/>
    <n v="98"/>
    <b v="1"/>
    <n v="0.93589143659335516"/>
    <n v="109.03061224489795"/>
    <x v="1"/>
    <s v="plays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n v="1407360720"/>
    <x v="2964"/>
    <n v="1404769819"/>
    <b v="0"/>
    <n v="196"/>
    <b v="1"/>
    <n v="0.99291258993305787"/>
    <n v="25.692295918367346"/>
    <x v="1"/>
    <s v="plays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n v="1436290233"/>
    <x v="2965"/>
    <n v="1433698233"/>
    <b v="0"/>
    <n v="39"/>
    <b v="1"/>
    <n v="0.91743119266055051"/>
    <n v="41.92307692307692"/>
    <x v="1"/>
    <s v="plays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n v="1442425412"/>
    <x v="2966"/>
    <n v="1439833412"/>
    <b v="0"/>
    <n v="128"/>
    <b v="1"/>
    <n v="0.88004928275983452"/>
    <n v="88.7734375"/>
    <x v="1"/>
    <s v="plays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n v="1425872692"/>
    <x v="2967"/>
    <n v="1423284292"/>
    <b v="0"/>
    <n v="71"/>
    <b v="1"/>
    <n v="0.8778089887640449"/>
    <n v="80.225352112676063"/>
    <x v="1"/>
    <s v="plays"/>
    <s v="theater/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7T03:59:00"/>
    <n v="1471406340"/>
    <x v="2968"/>
    <n v="1470227660"/>
    <b v="0"/>
    <n v="47"/>
    <b v="1"/>
    <n v="0.94339622641509435"/>
    <n v="78.936170212765958"/>
    <x v="1"/>
    <s v="plays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n v="1430693460"/>
    <x v="2969"/>
    <n v="1428087153"/>
    <b v="0"/>
    <n v="17"/>
    <b v="1"/>
    <n v="0.61538461538461542"/>
    <n v="95.588235294117652"/>
    <x v="1"/>
    <s v="plays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n v="1405699451"/>
    <x v="2970"/>
    <n v="1403107451"/>
    <b v="0"/>
    <n v="91"/>
    <b v="1"/>
    <n v="0.94339622641509435"/>
    <n v="69.890109890109883"/>
    <x v="1"/>
    <s v="plays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n v="1409500078"/>
    <x v="2971"/>
    <n v="1406908078"/>
    <b v="0"/>
    <n v="43"/>
    <b v="1"/>
    <n v="0.99843993759750393"/>
    <n v="74.534883720930239"/>
    <x v="1"/>
    <s v="plays"/>
    <s v="theater/plays"/>
  </r>
  <r>
    <n v="2972"/>
    <s v="A Bad Plan"/>
    <s v="A group of artists. A mythical art piece. A harrowing quest. And some margaritas."/>
    <n v="2000"/>
    <n v="2107"/>
    <x v="0"/>
    <s v="US"/>
    <s v="USD"/>
    <d v="2016-12-05T01:00:00"/>
    <n v="1480899600"/>
    <x v="2972"/>
    <n v="1479609520"/>
    <b v="0"/>
    <n v="17"/>
    <b v="1"/>
    <n v="0.94921689606074988"/>
    <n v="123.94117647058823"/>
    <x v="1"/>
    <s v="plays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n v="1451620800"/>
    <x v="2973"/>
    <n v="1449171508"/>
    <b v="0"/>
    <n v="33"/>
    <b v="1"/>
    <n v="0.57208237986270027"/>
    <n v="264.84848484848487"/>
    <x v="1"/>
    <s v="plays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n v="1411695300"/>
    <x v="2974"/>
    <n v="1409275671"/>
    <b v="0"/>
    <n v="87"/>
    <b v="1"/>
    <n v="0.98039215686274506"/>
    <n v="58.620689655172413"/>
    <x v="1"/>
    <s v="plays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n v="1417057200"/>
    <x v="2975"/>
    <n v="1414599886"/>
    <b v="0"/>
    <n v="113"/>
    <b v="1"/>
    <n v="0.99875156054931336"/>
    <n v="70.884955752212392"/>
    <x v="1"/>
    <s v="plays"/>
    <s v="theater/plays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12:00:00"/>
    <n v="1457870400"/>
    <x v="2976"/>
    <n v="1456421530"/>
    <b v="0"/>
    <n v="14"/>
    <b v="1"/>
    <n v="0.58333333333333337"/>
    <n v="8.5714285714285712"/>
    <x v="1"/>
    <s v="plays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n v="1427076840"/>
    <x v="2977"/>
    <n v="1421960934"/>
    <b v="0"/>
    <n v="30"/>
    <b v="1"/>
    <n v="0.8805400645729381"/>
    <n v="113.56666666666666"/>
    <x v="1"/>
    <s v="plays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n v="1413784740"/>
    <x v="2978"/>
    <n v="1412954547"/>
    <b v="0"/>
    <n v="16"/>
    <b v="1"/>
    <n v="0.77239958805355302"/>
    <n v="60.6875"/>
    <x v="1"/>
    <s v="plays"/>
    <s v="theater/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n v="1420524000"/>
    <x v="2979"/>
    <n v="1419104823"/>
    <b v="0"/>
    <n v="46"/>
    <b v="1"/>
    <n v="0.98619329388560162"/>
    <n v="110.21739130434783"/>
    <x v="1"/>
    <s v="plays"/>
    <s v="theater/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4T02:00:00"/>
    <n v="1440381600"/>
    <x v="2980"/>
    <n v="1438639130"/>
    <b v="0"/>
    <n v="24"/>
    <b v="1"/>
    <n v="0.91603053435114501"/>
    <n v="136.45833333333334"/>
    <x v="1"/>
    <s v="plays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n v="1443014756"/>
    <x v="2981"/>
    <n v="1439126756"/>
    <b v="1"/>
    <n v="97"/>
    <b v="1"/>
    <n v="0.77564475470234628"/>
    <n v="53.164948453608247"/>
    <x v="1"/>
    <s v="spaces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n v="1455208143"/>
    <x v="2982"/>
    <n v="1452616143"/>
    <b v="1"/>
    <n v="59"/>
    <b v="1"/>
    <n v="0.97981579463060942"/>
    <n v="86.491525423728817"/>
    <x v="1"/>
    <s v="spaces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n v="1415722236"/>
    <x v="2983"/>
    <n v="1410534636"/>
    <b v="1"/>
    <n v="1095"/>
    <b v="1"/>
    <n v="0.68240950088157304"/>
    <n v="155.23827397260274"/>
    <x v="1"/>
    <s v="spaces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n v="1472020881"/>
    <x v="2984"/>
    <n v="1469428881"/>
    <b v="1"/>
    <n v="218"/>
    <b v="1"/>
    <n v="0.99649234693877553"/>
    <n v="115.08256880733946"/>
    <x v="1"/>
    <s v="spaces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n v="1477886400"/>
    <x v="2985"/>
    <n v="1476228128"/>
    <b v="0"/>
    <n v="111"/>
    <b v="1"/>
    <n v="0.82203041512535968"/>
    <n v="109.5945945945946"/>
    <x v="1"/>
    <s v="spaces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n v="1462100406"/>
    <x v="2986"/>
    <n v="1456920006"/>
    <b v="0"/>
    <n v="56"/>
    <b v="1"/>
    <n v="0.94786729857819907"/>
    <n v="45.214285714285715"/>
    <x v="1"/>
    <s v="spaces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n v="1476316800"/>
    <x v="2987"/>
    <n v="1473837751"/>
    <b v="0"/>
    <n v="265"/>
    <b v="1"/>
    <n v="0.9057905377497264"/>
    <n v="104.15169811320754"/>
    <x v="1"/>
    <s v="spaces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n v="1466412081"/>
    <x v="2988"/>
    <n v="1463820081"/>
    <b v="0"/>
    <n v="28"/>
    <b v="1"/>
    <n v="1"/>
    <n v="35.714285714285715"/>
    <x v="1"/>
    <s v="spaces"/>
    <s v="theater/spaces"/>
  </r>
  <r>
    <n v="2989"/>
    <s v="Let's Light Up The Gem!"/>
    <s v="Bring the movies back to Bethel, Maine."/>
    <n v="20000"/>
    <n v="35307"/>
    <x v="0"/>
    <s v="US"/>
    <s v="USD"/>
    <d v="2015-12-21T04:59:00"/>
    <n v="1450673940"/>
    <x v="2989"/>
    <n v="1448756962"/>
    <b v="0"/>
    <n v="364"/>
    <b v="1"/>
    <n v="0.56645990879995467"/>
    <n v="96.997252747252745"/>
    <x v="1"/>
    <s v="spaces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n v="1452174420"/>
    <x v="2990"/>
    <n v="1449150420"/>
    <b v="0"/>
    <n v="27"/>
    <b v="1"/>
    <n v="1"/>
    <n v="370.37037037037038"/>
    <x v="1"/>
    <s v="spaces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n v="1485547530"/>
    <x v="2991"/>
    <n v="1483646730"/>
    <b v="0"/>
    <n v="93"/>
    <b v="1"/>
    <n v="0.96810933940774491"/>
    <n v="94.408602150537632"/>
    <x v="1"/>
    <s v="spaces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n v="1476037510"/>
    <x v="2992"/>
    <n v="1473445510"/>
    <b v="0"/>
    <n v="64"/>
    <b v="1"/>
    <n v="0.9569377990430622"/>
    <n v="48.984375"/>
    <x v="1"/>
    <s v="spaces"/>
    <s v="theater/spaces"/>
  </r>
  <r>
    <n v="2993"/>
    <s v="TRUE WEST: Think, Dog! Productions"/>
    <s v="Help us build the Kitchen from Hell!"/>
    <n v="1000"/>
    <n v="1003"/>
    <x v="0"/>
    <s v="US"/>
    <s v="USD"/>
    <d v="2016-02-20T20:07:47"/>
    <n v="1455998867"/>
    <x v="2993"/>
    <n v="1453406867"/>
    <b v="0"/>
    <n v="22"/>
    <b v="1"/>
    <n v="0.99700897308075775"/>
    <n v="45.590909090909093"/>
    <x v="1"/>
    <s v="spaces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n v="1412335772"/>
    <x v="2994"/>
    <n v="1409743772"/>
    <b v="0"/>
    <n v="59"/>
    <b v="1"/>
    <n v="0.21846144883632868"/>
    <n v="23.275254237288134"/>
    <x v="1"/>
    <s v="spaces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n v="1484841471"/>
    <x v="2995"/>
    <n v="1482249471"/>
    <b v="0"/>
    <n v="249"/>
    <b v="1"/>
    <n v="0.9527439024390244"/>
    <n v="63.2289156626506"/>
    <x v="1"/>
    <s v="spaces"/>
    <s v="theater/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21:54:00"/>
    <n v="1432677240"/>
    <x v="2996"/>
    <n v="1427493240"/>
    <b v="0"/>
    <n v="392"/>
    <b v="1"/>
    <n v="0.58158856763044198"/>
    <n v="153.5204081632653"/>
    <x v="1"/>
    <s v="spaces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n v="1488171540"/>
    <x v="2997"/>
    <n v="1486661793"/>
    <b v="0"/>
    <n v="115"/>
    <b v="1"/>
    <n v="0.96404126096596932"/>
    <n v="90.2"/>
    <x v="1"/>
    <s v="spaces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n v="1402892700"/>
    <x v="2998"/>
    <n v="1400474329"/>
    <b v="0"/>
    <n v="433"/>
    <b v="1"/>
    <n v="0.97060051053586849"/>
    <n v="118.97113163972287"/>
    <x v="1"/>
    <s v="spaces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n v="1488333600"/>
    <x v="2999"/>
    <n v="1487094360"/>
    <b v="0"/>
    <n v="20"/>
    <b v="1"/>
    <n v="0.84112149532710279"/>
    <n v="80.25"/>
    <x v="1"/>
    <s v="spaces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n v="1485885600"/>
    <x v="3000"/>
    <n v="1484682670"/>
    <b v="0"/>
    <n v="8"/>
    <b v="1"/>
    <n v="1"/>
    <n v="62.5"/>
    <x v="1"/>
    <s v="spaces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n v="1468445382"/>
    <x v="3001"/>
    <n v="1465853382"/>
    <b v="0"/>
    <n v="175"/>
    <b v="1"/>
    <n v="0.31377481894009879"/>
    <n v="131.37719999999999"/>
    <x v="1"/>
    <s v="spaces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n v="1356552252"/>
    <x v="3002"/>
    <n v="1353960252"/>
    <b v="0"/>
    <n v="104"/>
    <b v="1"/>
    <n v="0.92160680830446728"/>
    <n v="73.032980769230775"/>
    <x v="1"/>
    <s v="spaces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n v="1456811940"/>
    <x v="3003"/>
    <n v="1454098976"/>
    <b v="0"/>
    <n v="17"/>
    <b v="1"/>
    <n v="0.98846787479406917"/>
    <n v="178.52941176470588"/>
    <x v="1"/>
    <s v="spaces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n v="1416089324"/>
    <x v="3004"/>
    <n v="1413493724"/>
    <b v="0"/>
    <n v="277"/>
    <b v="1"/>
    <n v="0.88640694943048348"/>
    <n v="162.90974729241879"/>
    <x v="1"/>
    <s v="spaces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n v="1412611905"/>
    <x v="3005"/>
    <n v="1410019905"/>
    <b v="0"/>
    <n v="118"/>
    <b v="1"/>
    <n v="0.82990150791538131"/>
    <n v="108.24237288135593"/>
    <x v="1"/>
    <s v="spaces"/>
    <s v="theater/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8:09:51"/>
    <n v="1418580591"/>
    <x v="3006"/>
    <n v="1415988591"/>
    <b v="0"/>
    <n v="97"/>
    <b v="1"/>
    <n v="0.92807424593967514"/>
    <n v="88.865979381443296"/>
    <x v="1"/>
    <s v="spaces"/>
    <s v="theater/spaces"/>
  </r>
  <r>
    <n v="3007"/>
    <s v="Bethlem"/>
    <s v="Consuite for 2015 CoreCon.  An adventure into insanity."/>
    <n v="600"/>
    <n v="1080"/>
    <x v="0"/>
    <s v="US"/>
    <s v="USD"/>
    <d v="2015-04-25T05:11:23"/>
    <n v="1429938683"/>
    <x v="3007"/>
    <n v="1428124283"/>
    <b v="0"/>
    <n v="20"/>
    <b v="1"/>
    <n v="0.55555555555555558"/>
    <n v="54"/>
    <x v="1"/>
    <s v="spaces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n v="1453352719"/>
    <x v="3008"/>
    <n v="1450760719"/>
    <b v="0"/>
    <n v="26"/>
    <b v="1"/>
    <n v="0.98846787479406917"/>
    <n v="116.73076923076923"/>
    <x v="1"/>
    <s v="spaces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n v="1417012840"/>
    <x v="3009"/>
    <n v="1414417240"/>
    <b v="0"/>
    <n v="128"/>
    <b v="1"/>
    <n v="0.83503123016800829"/>
    <n v="233.8984375"/>
    <x v="1"/>
    <s v="spaces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n v="1424548719"/>
    <x v="3010"/>
    <n v="1419364719"/>
    <b v="0"/>
    <n v="15"/>
    <b v="1"/>
    <n v="0.63291139240506333"/>
    <n v="158"/>
    <x v="1"/>
    <s v="spaces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n v="1450911540"/>
    <x v="3011"/>
    <n v="1448536516"/>
    <b v="0"/>
    <n v="25"/>
    <b v="1"/>
    <n v="0.80862533692722371"/>
    <n v="14.84"/>
    <x v="1"/>
    <s v="spaces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n v="1423587130"/>
    <x v="3012"/>
    <n v="1421772730"/>
    <b v="0"/>
    <n v="55"/>
    <b v="1"/>
    <n v="0.85378868729989332"/>
    <n v="85.181818181818187"/>
    <x v="1"/>
    <s v="spaces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n v="1434917049"/>
    <x v="3013"/>
    <n v="1432325049"/>
    <b v="0"/>
    <n v="107"/>
    <b v="1"/>
    <n v="0.63710499490316008"/>
    <n v="146.69158878504672"/>
    <x v="1"/>
    <s v="spaces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n v="1415163600"/>
    <x v="3014"/>
    <n v="1412737080"/>
    <b v="0"/>
    <n v="557"/>
    <b v="1"/>
    <n v="0.88414202857547042"/>
    <n v="50.764811490125673"/>
    <x v="1"/>
    <s v="spaces"/>
    <s v="theater/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1T04:00:00"/>
    <n v="1402459200"/>
    <x v="3015"/>
    <n v="1401125238"/>
    <b v="0"/>
    <n v="40"/>
    <b v="1"/>
    <n v="0.96921322690992018"/>
    <n v="87.7"/>
    <x v="1"/>
    <s v="spaces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n v="1405688952"/>
    <x v="3016"/>
    <n v="1400504952"/>
    <b v="0"/>
    <n v="36"/>
    <b v="1"/>
    <n v="0.97454712221967443"/>
    <n v="242.27777777777777"/>
    <x v="1"/>
    <s v="spaces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n v="1408566243"/>
    <x v="3017"/>
    <n v="1405974243"/>
    <b v="0"/>
    <n v="159"/>
    <b v="1"/>
    <n v="0.94481425810607689"/>
    <n v="146.44654088050314"/>
    <x v="1"/>
    <s v="spaces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n v="1437429600"/>
    <x v="3018"/>
    <n v="1433747376"/>
    <b v="0"/>
    <n v="41"/>
    <b v="1"/>
    <n v="0.99290780141843971"/>
    <n v="103.17073170731707"/>
    <x v="1"/>
    <s v="spaces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n v="1401159600"/>
    <x v="3019"/>
    <n v="1398801620"/>
    <b v="0"/>
    <n v="226"/>
    <b v="1"/>
    <n v="0.82485565026120433"/>
    <n v="80.464601769911511"/>
    <x v="1"/>
    <s v="spaces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n v="1439583533"/>
    <x v="3020"/>
    <n v="1434399533"/>
    <b v="0"/>
    <n v="30"/>
    <b v="1"/>
    <n v="0.99431818181818177"/>
    <n v="234.66666666666666"/>
    <x v="1"/>
    <s v="spaces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n v="1479794340"/>
    <x v="3021"/>
    <n v="1476715869"/>
    <b v="0"/>
    <n v="103"/>
    <b v="1"/>
    <n v="0.86190384983719592"/>
    <n v="50.689320388349515"/>
    <x v="1"/>
    <s v="spaces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n v="1472338409"/>
    <x v="3022"/>
    <n v="1468450409"/>
    <b v="0"/>
    <n v="62"/>
    <b v="1"/>
    <n v="0.99127676447264079"/>
    <n v="162.70967741935485"/>
    <x v="1"/>
    <s v="spaces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n v="1434039186"/>
    <x v="3023"/>
    <n v="1430151186"/>
    <b v="0"/>
    <n v="6"/>
    <b v="1"/>
    <n v="0.970873786407767"/>
    <n v="120.16666666666667"/>
    <x v="1"/>
    <s v="spaces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n v="1349567475"/>
    <x v="3024"/>
    <n v="1346975475"/>
    <b v="0"/>
    <n v="182"/>
    <b v="1"/>
    <n v="0.40581121662202746"/>
    <n v="67.697802197802204"/>
    <x v="1"/>
    <s v="spaces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n v="1401465600"/>
    <x v="3025"/>
    <n v="1399032813"/>
    <b v="0"/>
    <n v="145"/>
    <b v="1"/>
    <n v="0.33090668431502318"/>
    <n v="52.103448275862071"/>
    <x v="1"/>
    <s v="spaces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n v="1488538892"/>
    <x v="3026"/>
    <n v="1487329292"/>
    <b v="0"/>
    <n v="25"/>
    <b v="1"/>
    <n v="0.69767441860465118"/>
    <n v="51.6"/>
    <x v="1"/>
    <s v="spaces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n v="1426866851"/>
    <x v="3027"/>
    <n v="1424278451"/>
    <b v="0"/>
    <n v="320"/>
    <b v="1"/>
    <n v="0.76080340839926963"/>
    <n v="164.3"/>
    <x v="1"/>
    <s v="spaces"/>
    <s v="theater/spaces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6:20:25"/>
    <n v="1471242025"/>
    <x v="3028"/>
    <n v="1468650025"/>
    <b v="0"/>
    <n v="99"/>
    <b v="1"/>
    <n v="0.5951672419950006"/>
    <n v="84.858585858585855"/>
    <x v="1"/>
    <s v="spaces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n v="1416285300"/>
    <x v="3029"/>
    <n v="1413824447"/>
    <b v="0"/>
    <n v="348"/>
    <b v="1"/>
    <n v="0.9117709631340607"/>
    <n v="94.548850574712645"/>
    <x v="1"/>
    <s v="spaces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n v="1442426171"/>
    <x v="3030"/>
    <n v="1439834171"/>
    <b v="0"/>
    <n v="41"/>
    <b v="1"/>
    <n v="0.93733261917514732"/>
    <n v="45.536585365853661"/>
    <x v="1"/>
    <s v="spaces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n v="1476479447"/>
    <x v="3031"/>
    <n v="1471295447"/>
    <b v="0"/>
    <n v="29"/>
    <b v="1"/>
    <n v="1"/>
    <n v="51.724137931034484"/>
    <x v="1"/>
    <s v="spaces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n v="1441933459"/>
    <x v="3032"/>
    <n v="1439341459"/>
    <b v="0"/>
    <n v="25"/>
    <b v="1"/>
    <n v="0.78616352201257866"/>
    <n v="50.88"/>
    <x v="1"/>
    <s v="spaces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n v="1471487925"/>
    <x v="3033"/>
    <n v="1468895925"/>
    <b v="0"/>
    <n v="23"/>
    <b v="1"/>
    <n v="0.68243858052775253"/>
    <n v="191.13043478260869"/>
    <x v="1"/>
    <s v="spaces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n v="1477972740"/>
    <x v="3034"/>
    <n v="1475326255"/>
    <b v="0"/>
    <n v="1260"/>
    <b v="1"/>
    <n v="0.88860453543754891"/>
    <n v="89.314285714285717"/>
    <x v="1"/>
    <s v="spaces"/>
    <s v="theater/spaces"/>
  </r>
  <r>
    <n v="3035"/>
    <s v="The Coalition Theater"/>
    <s v="Help create a permanent home for live comedy shows and classes in Downtown RVA."/>
    <n v="25000"/>
    <n v="27196.71"/>
    <x v="0"/>
    <s v="US"/>
    <s v="USD"/>
    <d v="2013-05-04T13:26:49"/>
    <n v="1367674009"/>
    <x v="3035"/>
    <n v="1365082009"/>
    <b v="0"/>
    <n v="307"/>
    <b v="1"/>
    <n v="0.91922883319342674"/>
    <n v="88.588631921824103"/>
    <x v="1"/>
    <s v="spaces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n v="1376654340"/>
    <x v="3036"/>
    <n v="1373568644"/>
    <b v="0"/>
    <n v="329"/>
    <b v="1"/>
    <n v="0.78906669191680079"/>
    <n v="96.300911854103347"/>
    <x v="1"/>
    <s v="spaces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n v="1285995540"/>
    <x v="3037"/>
    <n v="1279574773"/>
    <b v="0"/>
    <n v="32"/>
    <b v="1"/>
    <n v="0.46904315196998125"/>
    <n v="33.3125"/>
    <x v="1"/>
    <s v="spaces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n v="1457071397"/>
    <x v="3038"/>
    <n v="1451887397"/>
    <b v="0"/>
    <n v="27"/>
    <b v="1"/>
    <n v="0.99502487562189057"/>
    <n v="37.222222222222221"/>
    <x v="1"/>
    <s v="spaces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n v="1388303940"/>
    <x v="3039"/>
    <n v="1386011038"/>
    <b v="0"/>
    <n v="236"/>
    <b v="1"/>
    <n v="0.9198455763246467"/>
    <n v="92.130423728813554"/>
    <x v="1"/>
    <s v="spaces"/>
    <s v="theater/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23:00:00"/>
    <n v="1435359600"/>
    <x v="3040"/>
    <n v="1434999621"/>
    <b v="0"/>
    <n v="42"/>
    <b v="1"/>
    <n v="0.93023255813953487"/>
    <n v="76.785714285714292"/>
    <x v="1"/>
    <s v="spaces"/>
    <s v="theater/spaces"/>
  </r>
  <r>
    <n v="3041"/>
    <s v="Lend a Hand in Our Home"/>
    <s v="Privet! Hello! Bon Jour! We are the Arlekin Players Theatre and we need a home."/>
    <n v="8300"/>
    <n v="9170"/>
    <x v="0"/>
    <s v="US"/>
    <s v="USD"/>
    <d v="2016-01-20T20:50:48"/>
    <n v="1453323048"/>
    <x v="3041"/>
    <n v="1450731048"/>
    <b v="0"/>
    <n v="95"/>
    <b v="1"/>
    <n v="0.90512540894220284"/>
    <n v="96.526315789473685"/>
    <x v="1"/>
    <s v="spaces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n v="1444149047"/>
    <x v="3042"/>
    <n v="1441557047"/>
    <b v="0"/>
    <n v="37"/>
    <b v="1"/>
    <n v="0.78125"/>
    <n v="51.891891891891895"/>
    <x v="1"/>
    <s v="spaces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n v="1429152600"/>
    <x v="3043"/>
    <n v="1426815699"/>
    <b v="0"/>
    <n v="128"/>
    <b v="1"/>
    <n v="0.9090358160111508"/>
    <n v="128.9140625"/>
    <x v="1"/>
    <s v="spaces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n v="1454433998"/>
    <x v="3044"/>
    <n v="1453137998"/>
    <b v="0"/>
    <n v="156"/>
    <b v="1"/>
    <n v="0.91456443868607573"/>
    <n v="84.108974358974365"/>
    <x v="1"/>
    <s v="spaces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n v="1408679055"/>
    <x v="3045"/>
    <n v="1406087055"/>
    <b v="0"/>
    <n v="64"/>
    <b v="1"/>
    <n v="0.75354259211116259"/>
    <n v="82.941562500000003"/>
    <x v="1"/>
    <s v="spaces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n v="1410324720"/>
    <x v="3046"/>
    <n v="1407784586"/>
    <b v="0"/>
    <n v="58"/>
    <b v="1"/>
    <n v="0.52397691848510974"/>
    <n v="259.94827586206895"/>
    <x v="1"/>
    <s v="spaces"/>
    <s v="theater/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13:16:00"/>
    <n v="1461762960"/>
    <x v="3047"/>
    <n v="1457999054"/>
    <b v="0"/>
    <n v="20"/>
    <b v="1"/>
    <n v="0.67114093959731547"/>
    <n v="37.25"/>
    <x v="1"/>
    <s v="spaces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n v="1420060920"/>
    <x v="3048"/>
    <n v="1417556262"/>
    <b v="0"/>
    <n v="47"/>
    <b v="1"/>
    <n v="0.60096153846153844"/>
    <n v="177.02127659574469"/>
    <x v="1"/>
    <s v="spaces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n v="1434241255"/>
    <x v="3049"/>
    <n v="1431649255"/>
    <b v="0"/>
    <n v="54"/>
    <b v="1"/>
    <n v="0.9375"/>
    <n v="74.074074074074076"/>
    <x v="1"/>
    <s v="spaces"/>
    <s v="theater/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5T04:02:40"/>
    <n v="1462420960"/>
    <x v="3050"/>
    <n v="1459828960"/>
    <b v="0"/>
    <n v="9"/>
    <b v="1"/>
    <n v="0.94339622641509435"/>
    <n v="70.666666666666671"/>
    <x v="1"/>
    <s v="spaces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9:59:05"/>
    <n v="1486547945"/>
    <x v="3051"/>
    <n v="1483955945"/>
    <b v="1"/>
    <n v="35"/>
    <b v="0"/>
    <n v="4.2321644498186215"/>
    <n v="23.62857142857143"/>
    <x v="1"/>
    <s v="spaces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n v="1432828740"/>
    <x v="3052"/>
    <n v="1430237094"/>
    <b v="0"/>
    <n v="2"/>
    <b v="0"/>
    <n v="666.66666666666663"/>
    <n v="37.5"/>
    <x v="1"/>
    <s v="spaces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n v="1412222340"/>
    <x v="3053"/>
    <n v="1407781013"/>
    <b v="0"/>
    <n v="3"/>
    <b v="0"/>
    <n v="250"/>
    <n v="13.333333333333334"/>
    <x v="1"/>
    <s v="spaces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n v="1425258240"/>
    <x v="3054"/>
    <n v="1422043154"/>
    <b v="0"/>
    <n v="0"/>
    <b v="0"/>
    <e v="#DIV/0!"/>
    <e v="#DIV/0!"/>
    <x v="1"/>
    <s v="spaces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n v="1420844390"/>
    <x v="3055"/>
    <n v="1415660390"/>
    <b v="0"/>
    <n v="1"/>
    <b v="0"/>
    <n v="20000"/>
    <n v="1"/>
    <x v="1"/>
    <s v="spaces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n v="1412003784"/>
    <x v="3056"/>
    <n v="1406819784"/>
    <b v="0"/>
    <n v="0"/>
    <b v="0"/>
    <e v="#DIV/0!"/>
    <e v="#DIV/0!"/>
    <x v="1"/>
    <s v="spaces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n v="1459694211"/>
    <x v="3057"/>
    <n v="1457105811"/>
    <b v="0"/>
    <n v="0"/>
    <b v="0"/>
    <e v="#DIV/0!"/>
    <e v="#DIV/0!"/>
    <x v="1"/>
    <s v="spaces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n v="1463734740"/>
    <x v="3058"/>
    <n v="1459414740"/>
    <b v="0"/>
    <n v="3"/>
    <b v="0"/>
    <n v="6000"/>
    <n v="1"/>
    <x v="1"/>
    <s v="spaces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n v="1407536846"/>
    <x v="3059"/>
    <n v="1404944846"/>
    <b v="0"/>
    <n v="11"/>
    <b v="0"/>
    <n v="33.259423503325941"/>
    <n v="41"/>
    <x v="1"/>
    <s v="spaces"/>
    <s v="theater/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6:35:34"/>
    <n v="1443422134"/>
    <x v="3060"/>
    <n v="1440830134"/>
    <b v="0"/>
    <n v="6"/>
    <b v="0"/>
    <n v="656.71641791044772"/>
    <n v="55.833333333333336"/>
    <x v="1"/>
    <s v="spaces"/>
    <s v="theater/spaces"/>
  </r>
  <r>
    <n v="3061"/>
    <s v="Help Save Parkway Cinemas!"/>
    <s v="Save a historic Local theater."/>
    <n v="1000000"/>
    <n v="0"/>
    <x v="2"/>
    <s v="US"/>
    <s v="USD"/>
    <d v="2014-08-13T18:49:08"/>
    <n v="1407955748"/>
    <x v="3061"/>
    <n v="1405363748"/>
    <b v="0"/>
    <n v="0"/>
    <b v="0"/>
    <e v="#DIV/0!"/>
    <e v="#DIV/0!"/>
    <x v="1"/>
    <s v="spaces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n v="1443636000"/>
    <x v="3062"/>
    <n v="1441111892"/>
    <b v="0"/>
    <n v="67"/>
    <b v="0"/>
    <n v="1.4961101137043686"/>
    <n v="99.761194029850742"/>
    <x v="1"/>
    <s v="spaces"/>
    <s v="theater/spaces"/>
  </r>
  <r>
    <n v="3063"/>
    <s v="Spec Haus"/>
    <s v="Members of the local Miami music scene are putting together a venue/creative space in Kendall!"/>
    <n v="3000"/>
    <n v="587"/>
    <x v="2"/>
    <s v="US"/>
    <s v="USD"/>
    <d v="2016-10-22T22:08:58"/>
    <n v="1477174138"/>
    <x v="3063"/>
    <n v="1474150138"/>
    <b v="0"/>
    <n v="23"/>
    <b v="0"/>
    <n v="5.1107325383304945"/>
    <n v="25.521739130434781"/>
    <x v="1"/>
    <s v="spaces"/>
    <s v="theater/spaces"/>
  </r>
  <r>
    <n v="3064"/>
    <s v="Kickstart the Crossroads Community"/>
    <s v="An epicenter for connection, creation and expression of the community."/>
    <n v="75000"/>
    <n v="8471"/>
    <x v="2"/>
    <s v="US"/>
    <s v="USD"/>
    <d v="2015-11-22T06:59:00"/>
    <n v="1448175540"/>
    <x v="3064"/>
    <n v="1445483246"/>
    <b v="0"/>
    <n v="72"/>
    <b v="0"/>
    <n v="8.8537362767087711"/>
    <n v="117.65277777777777"/>
    <x v="1"/>
    <s v="spaces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n v="1406683172"/>
    <x v="3065"/>
    <n v="1404523172"/>
    <b v="0"/>
    <n v="2"/>
    <b v="0"/>
    <n v="2500"/>
    <n v="5"/>
    <x v="1"/>
    <s v="spaces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n v="1468128537"/>
    <x v="3066"/>
    <n v="1465536537"/>
    <b v="0"/>
    <n v="15"/>
    <b v="0"/>
    <n v="8.34326579261025"/>
    <n v="2796.6666666666665"/>
    <x v="1"/>
    <s v="spaces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n v="1441837879"/>
    <x v="3067"/>
    <n v="1439245879"/>
    <b v="0"/>
    <n v="1"/>
    <b v="0"/>
    <n v="40"/>
    <n v="200"/>
    <x v="1"/>
    <s v="spaces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n v="1445013352"/>
    <x v="3068"/>
    <n v="1442421352"/>
    <b v="0"/>
    <n v="2"/>
    <b v="0"/>
    <n v="1428.5714285714287"/>
    <n v="87.5"/>
    <x v="1"/>
    <s v="spaces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n v="1418587234"/>
    <x v="3069"/>
    <n v="1415995234"/>
    <b v="0"/>
    <n v="7"/>
    <b v="0"/>
    <n v="7.0921985815602833"/>
    <n v="20.142857142857142"/>
    <x v="1"/>
    <s v="spaces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n v="1481132169"/>
    <x v="3070"/>
    <n v="1479317769"/>
    <b v="0"/>
    <n v="16"/>
    <b v="0"/>
    <n v="29.940119760479043"/>
    <n v="20.875"/>
    <x v="1"/>
    <s v="spaces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n v="1429595940"/>
    <x v="3071"/>
    <n v="1428082481"/>
    <b v="0"/>
    <n v="117"/>
    <b v="0"/>
    <n v="1.6729401923881222"/>
    <n v="61.307692307692307"/>
    <x v="1"/>
    <s v="spaces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n v="1477791960"/>
    <x v="3072"/>
    <n v="1476549262"/>
    <b v="0"/>
    <n v="2"/>
    <b v="0"/>
    <n v="6000"/>
    <n v="1"/>
    <x v="1"/>
    <s v="spaces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n v="1434309540"/>
    <x v="3073"/>
    <n v="1429287900"/>
    <b v="0"/>
    <n v="7"/>
    <b v="0"/>
    <n v="4341.0852713178292"/>
    <n v="92.142857142857139"/>
    <x v="1"/>
    <s v="spaces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n v="1457617359"/>
    <x v="3074"/>
    <n v="1455025359"/>
    <b v="0"/>
    <n v="3"/>
    <b v="0"/>
    <n v="1136.3636363636363"/>
    <n v="7.333333333333333"/>
    <x v="1"/>
    <s v="spaces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n v="1471573640"/>
    <x v="3075"/>
    <n v="1467253640"/>
    <b v="0"/>
    <n v="20"/>
    <b v="0"/>
    <n v="11.574074074074074"/>
    <n v="64.8"/>
    <x v="1"/>
    <s v="spaces"/>
    <s v="theater/spaces"/>
  </r>
  <r>
    <n v="3076"/>
    <s v="10,000 Hours"/>
    <s v="Helping female comedians get in their 10,000 Hours of practice!"/>
    <n v="10000"/>
    <n v="1506"/>
    <x v="2"/>
    <s v="US"/>
    <s v="USD"/>
    <d v="2015-10-09T15:38:43"/>
    <n v="1444405123"/>
    <x v="3076"/>
    <n v="1439221123"/>
    <b v="0"/>
    <n v="50"/>
    <b v="0"/>
    <n v="6.6401062416998675"/>
    <n v="30.12"/>
    <x v="1"/>
    <s v="spaces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n v="1488495478"/>
    <x v="3077"/>
    <n v="1485903478"/>
    <b v="0"/>
    <n v="2"/>
    <b v="0"/>
    <n v="209.52380952380952"/>
    <n v="52.5"/>
    <x v="1"/>
    <s v="spaces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n v="1424920795"/>
    <x v="3078"/>
    <n v="1422328795"/>
    <b v="0"/>
    <n v="3"/>
    <b v="0"/>
    <n v="845.07042253521126"/>
    <n v="23.666666666666668"/>
    <x v="1"/>
    <s v="spaces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n v="1427040435"/>
    <x v="3079"/>
    <n v="1424452035"/>
    <b v="0"/>
    <n v="27"/>
    <b v="0"/>
    <n v="118.80153215749154"/>
    <n v="415.77777777777777"/>
    <x v="1"/>
    <s v="spaces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n v="1419644444"/>
    <x v="3080"/>
    <n v="1414456844"/>
    <b v="0"/>
    <n v="7"/>
    <b v="0"/>
    <n v="5319.1489361702124"/>
    <n v="53.714285714285715"/>
    <x v="1"/>
    <s v="spaces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n v="1442722891"/>
    <x v="3081"/>
    <n v="1440130891"/>
    <b v="0"/>
    <n v="5"/>
    <b v="0"/>
    <n v="475.51117451260103"/>
    <n v="420.6"/>
    <x v="1"/>
    <s v="spaces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n v="1447628946"/>
    <x v="3082"/>
    <n v="1445033346"/>
    <b v="0"/>
    <n v="0"/>
    <b v="0"/>
    <e v="#DIV/0!"/>
    <e v="#DIV/0!"/>
    <x v="1"/>
    <s v="spaces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n v="1409547600"/>
    <x v="3083"/>
    <n v="1406986278"/>
    <b v="0"/>
    <n v="3"/>
    <b v="0"/>
    <n v="357.14285714285717"/>
    <n v="18.666666666666668"/>
    <x v="1"/>
    <s v="spaces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n v="1430851680"/>
    <x v="3084"/>
    <n v="1428340931"/>
    <b v="0"/>
    <n v="6"/>
    <b v="0"/>
    <n v="8.6361702127659576"/>
    <n v="78.333333333333329"/>
    <x v="1"/>
    <s v="spaces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n v="1443561159"/>
    <x v="3085"/>
    <n v="1440969159"/>
    <b v="0"/>
    <n v="9"/>
    <b v="0"/>
    <n v="40.983606557377051"/>
    <n v="67.777777777777771"/>
    <x v="1"/>
    <s v="spaces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n v="1439827559"/>
    <x v="3086"/>
    <n v="1434643559"/>
    <b v="0"/>
    <n v="3"/>
    <b v="0"/>
    <n v="400"/>
    <n v="16.666666666666668"/>
    <x v="1"/>
    <s v="spaces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n v="1482294990"/>
    <x v="3087"/>
    <n v="1477107390"/>
    <b v="0"/>
    <n v="2"/>
    <b v="0"/>
    <n v="160"/>
    <n v="62.5"/>
    <x v="1"/>
    <s v="spaces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n v="1420724460"/>
    <x v="3088"/>
    <n v="1418046247"/>
    <b v="0"/>
    <n v="3"/>
    <b v="0"/>
    <n v="515.8730158730159"/>
    <n v="42"/>
    <x v="1"/>
    <s v="spaces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n v="1468029540"/>
    <x v="3089"/>
    <n v="1465304483"/>
    <b v="0"/>
    <n v="45"/>
    <b v="0"/>
    <n v="4.2705842159207377"/>
    <n v="130.0888888888889"/>
    <x v="1"/>
    <s v="spaces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n v="1430505545"/>
    <x v="3090"/>
    <n v="1425325145"/>
    <b v="0"/>
    <n v="9"/>
    <b v="0"/>
    <n v="19.681595521343596"/>
    <n v="1270.2222222222222"/>
    <x v="1"/>
    <s v="spaces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n v="1471214743"/>
    <x v="3091"/>
    <n v="1468622743"/>
    <b v="0"/>
    <n v="9"/>
    <b v="0"/>
    <n v="6.2814070351758797"/>
    <n v="88.444444444444443"/>
    <x v="1"/>
    <s v="spaces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n v="1444946400"/>
    <x v="3092"/>
    <n v="1441723912"/>
    <b v="0"/>
    <n v="21"/>
    <b v="0"/>
    <n v="84.517279557805594"/>
    <n v="56.342380952380957"/>
    <x v="1"/>
    <s v="spaces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n v="1401595140"/>
    <x v="3093"/>
    <n v="1398980941"/>
    <b v="0"/>
    <n v="17"/>
    <b v="0"/>
    <n v="4.395604395604396"/>
    <n v="53.529411764705884"/>
    <x v="1"/>
    <s v="spaces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n v="1442775956"/>
    <x v="3094"/>
    <n v="1437591956"/>
    <b v="0"/>
    <n v="1"/>
    <b v="0"/>
    <n v="4000"/>
    <n v="25"/>
    <x v="1"/>
    <s v="spaces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n v="1470011780"/>
    <x v="3095"/>
    <n v="1464827780"/>
    <b v="0"/>
    <n v="1"/>
    <b v="0"/>
    <n v="298.39999999999998"/>
    <n v="50"/>
    <x v="1"/>
    <s v="spaces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n v="1432151326"/>
    <x v="3096"/>
    <n v="1429559326"/>
    <b v="0"/>
    <n v="14"/>
    <b v="0"/>
    <n v="25.157232704402517"/>
    <n v="56.785714285714285"/>
    <x v="1"/>
    <s v="spaces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n v="1475848800"/>
    <x v="3097"/>
    <n v="1474027501"/>
    <b v="0"/>
    <n v="42"/>
    <b v="0"/>
    <n v="5.8309037900874632"/>
    <n v="40.833333333333336"/>
    <x v="1"/>
    <s v="spaces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n v="1454890620"/>
    <x v="3098"/>
    <n v="1450724449"/>
    <b v="0"/>
    <n v="27"/>
    <b v="0"/>
    <n v="27.716154721274176"/>
    <n v="65.111111111111114"/>
    <x v="1"/>
    <s v="spaces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n v="1455251591"/>
    <x v="3099"/>
    <n v="1452659591"/>
    <b v="0"/>
    <n v="5"/>
    <b v="0"/>
    <n v="7.1942446043165464"/>
    <n v="55.6"/>
    <x v="1"/>
    <s v="spaces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n v="1413816975"/>
    <x v="3100"/>
    <n v="1411224975"/>
    <b v="0"/>
    <n v="13"/>
    <b v="0"/>
    <n v="6.5681444991789819"/>
    <n v="140.53846153846155"/>
    <x v="1"/>
    <s v="spaces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n v="1437033360"/>
    <x v="3101"/>
    <n v="1434445937"/>
    <b v="0"/>
    <n v="12"/>
    <b v="0"/>
    <n v="8.3333333333333339"/>
    <n v="25"/>
    <x v="1"/>
    <s v="spaces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n v="1471939818"/>
    <x v="3102"/>
    <n v="1467619818"/>
    <b v="0"/>
    <n v="90"/>
    <b v="0"/>
    <n v="2.556727388942154"/>
    <n v="69.533333333333331"/>
    <x v="1"/>
    <s v="spaces"/>
    <s v="theater/spaces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2T03:45:06"/>
    <n v="1434080706"/>
    <x v="3103"/>
    <n v="1428896706"/>
    <b v="0"/>
    <n v="2"/>
    <b v="0"/>
    <n v="372.72727272727275"/>
    <n v="5.5"/>
    <x v="1"/>
    <s v="spaces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n v="1422928800"/>
    <x v="3104"/>
    <n v="1420235311"/>
    <b v="0"/>
    <n v="5"/>
    <b v="0"/>
    <n v="3.3755274261603376"/>
    <n v="237"/>
    <x v="1"/>
    <s v="spaces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n v="1413694800"/>
    <x v="3105"/>
    <n v="1408986916"/>
    <b v="0"/>
    <n v="31"/>
    <b v="0"/>
    <n v="2.3606623586429727"/>
    <n v="79.870967741935488"/>
    <x v="1"/>
    <s v="spaces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n v="1442440800"/>
    <x v="3106"/>
    <n v="1440497876"/>
    <b v="0"/>
    <n v="4"/>
    <b v="0"/>
    <n v="24.390243902439025"/>
    <n v="10.25"/>
    <x v="1"/>
    <s v="spaces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n v="1431372751"/>
    <x v="3107"/>
    <n v="1430767951"/>
    <b v="0"/>
    <n v="29"/>
    <b v="0"/>
    <n v="5.0600885515496525"/>
    <n v="272.58620689655174"/>
    <x v="1"/>
    <s v="spaces"/>
    <s v="theater/spaces"/>
  </r>
  <r>
    <n v="3108"/>
    <s v="Funding a home for our Children's Theater"/>
    <s v="We need a permanent home for the theater!"/>
    <n v="50000"/>
    <n v="26"/>
    <x v="2"/>
    <s v="US"/>
    <s v="USD"/>
    <d v="2015-04-28T15:19:54"/>
    <n v="1430234394"/>
    <x v="3108"/>
    <n v="1425053994"/>
    <b v="0"/>
    <n v="2"/>
    <b v="0"/>
    <n v="1923.0769230769231"/>
    <n v="13"/>
    <x v="1"/>
    <s v="spaces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n v="1409194810"/>
    <x v="3109"/>
    <n v="1406170810"/>
    <b v="0"/>
    <n v="114"/>
    <b v="0"/>
    <n v="3.9951756369666818"/>
    <n v="58.184210526315788"/>
    <x v="1"/>
    <s v="spaces"/>
    <s v="theater/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n v="1487465119"/>
    <x v="3110"/>
    <n v="1484009119"/>
    <b v="0"/>
    <n v="1"/>
    <b v="0"/>
    <n v="2500"/>
    <n v="10"/>
    <x v="1"/>
    <s v="spaces"/>
    <s v="theater/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n v="1412432220"/>
    <x v="3111"/>
    <n v="1409753820"/>
    <b v="0"/>
    <n v="76"/>
    <b v="0"/>
    <n v="3.7537537537537538"/>
    <n v="70.10526315789474"/>
    <x v="1"/>
    <s v="spaces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n v="1477968934"/>
    <x v="3112"/>
    <n v="1472784934"/>
    <b v="0"/>
    <n v="9"/>
    <b v="0"/>
    <n v="21.113243761996163"/>
    <n v="57.888888888888886"/>
    <x v="1"/>
    <s v="spaces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n v="1429291982"/>
    <x v="3113"/>
    <n v="1426699982"/>
    <b v="0"/>
    <n v="37"/>
    <b v="0"/>
    <n v="23.565264293419634"/>
    <n v="125.27027027027027"/>
    <x v="1"/>
    <s v="spaces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n v="1411312250"/>
    <x v="3114"/>
    <n v="1406128250"/>
    <b v="0"/>
    <n v="0"/>
    <b v="0"/>
    <e v="#DIV/0!"/>
    <e v="#DIV/0!"/>
    <x v="1"/>
    <s v="spaces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n v="1465123427"/>
    <x v="3115"/>
    <n v="1462531427"/>
    <b v="0"/>
    <n v="1"/>
    <b v="0"/>
    <n v="33.333333333333336"/>
    <n v="300"/>
    <x v="1"/>
    <s v="spaces"/>
    <s v="theater/spaces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12:22:05"/>
    <n v="1427890925"/>
    <x v="3116"/>
    <n v="1426681325"/>
    <b v="0"/>
    <n v="10"/>
    <b v="0"/>
    <n v="1.7441860465116279"/>
    <n v="43"/>
    <x v="1"/>
    <s v="spaces"/>
    <s v="theater/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13:12:00"/>
    <n v="1464354720"/>
    <x v="3117"/>
    <n v="1463648360"/>
    <b v="0"/>
    <n v="1"/>
    <b v="0"/>
    <n v="1000"/>
    <n v="1"/>
    <x v="1"/>
    <s v="spaces"/>
    <s v="theater/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5:35:23"/>
    <n v="1467473723"/>
    <x v="3118"/>
    <n v="1465832123"/>
    <b v="0"/>
    <n v="2"/>
    <b v="0"/>
    <n v="322.58064516129031"/>
    <n v="775"/>
    <x v="1"/>
    <s v="spaces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n v="1427414732"/>
    <x v="3119"/>
    <n v="1424826332"/>
    <b v="0"/>
    <n v="1"/>
    <b v="0"/>
    <n v="2000"/>
    <n v="5"/>
    <x v="1"/>
    <s v="spaces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n v="1462484196"/>
    <x v="3120"/>
    <n v="1457303796"/>
    <b v="0"/>
    <n v="10"/>
    <b v="0"/>
    <n v="10156.25"/>
    <n v="12.8"/>
    <x v="1"/>
    <s v="spaces"/>
    <s v="theater/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6:18:55"/>
    <n v="1411748335"/>
    <x v="3121"/>
    <n v="1406564335"/>
    <b v="0"/>
    <n v="1"/>
    <b v="0"/>
    <n v="150"/>
    <n v="10"/>
    <x v="1"/>
    <s v="spaces"/>
    <s v="theater/spaces"/>
  </r>
  <r>
    <n v="3122"/>
    <s v="be back soon (Canceled)"/>
    <s v="cancelled until further notice"/>
    <n v="199"/>
    <n v="116"/>
    <x v="1"/>
    <s v="US"/>
    <s v="USD"/>
    <d v="2016-11-09T23:22:12"/>
    <n v="1478733732"/>
    <x v="3122"/>
    <n v="1478298132"/>
    <b v="0"/>
    <n v="2"/>
    <b v="0"/>
    <n v="1.7155172413793103"/>
    <n v="58"/>
    <x v="1"/>
    <s v="spaces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n v="1468108198"/>
    <x v="3123"/>
    <n v="1465516198"/>
    <b v="0"/>
    <n v="348"/>
    <b v="0"/>
    <n v="1.4672739224340314"/>
    <n v="244.80459770114942"/>
    <x v="1"/>
    <s v="spaces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n v="1422902601"/>
    <x v="3124"/>
    <n v="1417718601"/>
    <b v="0"/>
    <n v="4"/>
    <b v="0"/>
    <n v="30769.23076923077"/>
    <n v="6.5"/>
    <x v="1"/>
    <s v="spaces"/>
    <s v="theater/spaces"/>
  </r>
  <r>
    <n v="3125"/>
    <s v="N/A (Canceled)"/>
    <s v="N/A"/>
    <n v="1500000"/>
    <n v="0"/>
    <x v="1"/>
    <s v="US"/>
    <s v="USD"/>
    <d v="2016-01-07T04:57:52"/>
    <n v="1452142672"/>
    <x v="3125"/>
    <n v="1449550672"/>
    <b v="0"/>
    <n v="0"/>
    <b v="0"/>
    <e v="#DIV/0!"/>
    <e v="#DIV/0!"/>
    <x v="1"/>
    <s v="spaces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n v="1459121162"/>
    <x v="3126"/>
    <n v="1456532762"/>
    <b v="0"/>
    <n v="17"/>
    <b v="0"/>
    <n v="24.03846153846154"/>
    <n v="61.176470588235297"/>
    <x v="1"/>
    <s v="spaces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n v="1425242029"/>
    <x v="3127"/>
    <n v="1422650029"/>
    <b v="0"/>
    <n v="0"/>
    <b v="0"/>
    <e v="#DIV/0!"/>
    <e v="#DIV/0!"/>
    <x v="1"/>
    <s v="spaces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8:49:01"/>
    <n v="1489690141"/>
    <x v="3128"/>
    <n v="1487101741"/>
    <b v="0"/>
    <n v="117"/>
    <b v="0"/>
    <n v="0.92075379043643735"/>
    <n v="139.23931623931625"/>
    <x v="1"/>
    <s v="plays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n v="1492542819"/>
    <x v="3129"/>
    <n v="1489090419"/>
    <b v="0"/>
    <n v="1"/>
    <b v="0"/>
    <n v="125"/>
    <n v="10"/>
    <x v="1"/>
    <s v="plays"/>
    <s v="theater/plays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4T04:59:00"/>
    <n v="1492145940"/>
    <x v="3130"/>
    <n v="1489504916"/>
    <b v="0"/>
    <n v="4"/>
    <b v="0"/>
    <n v="26.666666666666668"/>
    <n v="93.75"/>
    <x v="1"/>
    <s v="plays"/>
    <s v="theater/plays"/>
  </r>
  <r>
    <n v="3131"/>
    <s v="SNAKE EYES"/>
    <s v="A Staged Reading of &quot;Snake Eyes,&quot; a new play by Alex Rafala"/>
    <n v="4100"/>
    <n v="645"/>
    <x v="3"/>
    <s v="US"/>
    <s v="USD"/>
    <d v="2017-04-08T12:54:05"/>
    <n v="1491656045"/>
    <x v="3131"/>
    <n v="1489067645"/>
    <b v="0"/>
    <n v="12"/>
    <b v="0"/>
    <n v="6.3565891472868215"/>
    <n v="53.75"/>
    <x v="1"/>
    <s v="plays"/>
    <s v="theater/plays"/>
  </r>
  <r>
    <n v="3132"/>
    <s v="A Bite of a Snake Play"/>
    <s v="Smells Like Money, Drips Like Honey, Taste Like Mocha, Better Run AWAY"/>
    <n v="30000"/>
    <n v="10"/>
    <x v="3"/>
    <s v="US"/>
    <s v="USD"/>
    <d v="2017-04-21T07:24:20"/>
    <n v="1492759460"/>
    <x v="3132"/>
    <n v="1487579060"/>
    <b v="0"/>
    <n v="1"/>
    <b v="0"/>
    <n v="3000"/>
    <n v="10"/>
    <x v="1"/>
    <s v="plays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n v="1490358834"/>
    <x v="3133"/>
    <n v="1487770434"/>
    <b v="0"/>
    <n v="16"/>
    <b v="0"/>
    <n v="0.92592592592592593"/>
    <n v="33.75"/>
    <x v="1"/>
    <s v="plays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n v="1490631419"/>
    <x v="3134"/>
    <n v="1488820619"/>
    <b v="0"/>
    <n v="12"/>
    <b v="0"/>
    <n v="4.4444444444444446"/>
    <n v="18.75"/>
    <x v="1"/>
    <s v="plays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n v="1491277121"/>
    <x v="3135"/>
    <n v="1489376321"/>
    <b v="0"/>
    <n v="7"/>
    <b v="0"/>
    <n v="4.7962962962962967"/>
    <n v="23.142857142857142"/>
    <x v="1"/>
    <s v="plays"/>
    <s v="theater/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n v="1491001140"/>
    <x v="3136"/>
    <n v="1487847954"/>
    <b v="0"/>
    <n v="22"/>
    <b v="0"/>
    <n v="0.78247261345852892"/>
    <n v="29.045454545454547"/>
    <x v="1"/>
    <s v="plays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n v="1493838720"/>
    <x v="3137"/>
    <n v="1489439669"/>
    <b v="0"/>
    <n v="1"/>
    <b v="0"/>
    <n v="30"/>
    <n v="50"/>
    <x v="1"/>
    <s v="plays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n v="1491233407"/>
    <x v="3138"/>
    <n v="1489591807"/>
    <b v="0"/>
    <n v="0"/>
    <b v="0"/>
    <e v="#DIV/0!"/>
    <e v="#DIV/0!"/>
    <x v="1"/>
    <s v="plays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n v="1490416380"/>
    <x v="3139"/>
    <n v="1487485760"/>
    <b v="0"/>
    <n v="6"/>
    <b v="0"/>
    <n v="18.518518518518519"/>
    <n v="450"/>
    <x v="1"/>
    <s v="plays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n v="1491581703"/>
    <x v="3140"/>
    <n v="1488993303"/>
    <b v="0"/>
    <n v="4"/>
    <b v="0"/>
    <n v="104.16666666666667"/>
    <n v="24"/>
    <x v="1"/>
    <s v="plays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n v="1492372800"/>
    <x v="3141"/>
    <n v="1488823488"/>
    <b v="0"/>
    <n v="8"/>
    <b v="0"/>
    <n v="1.9379844961240309"/>
    <n v="32.25"/>
    <x v="1"/>
    <s v="plays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n v="1489922339"/>
    <x v="3142"/>
    <n v="1487333939"/>
    <b v="0"/>
    <n v="3"/>
    <b v="0"/>
    <n v="61.111111111111114"/>
    <n v="15"/>
    <x v="1"/>
    <s v="plays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n v="1491726956"/>
    <x v="3143"/>
    <n v="1489480556"/>
    <b v="0"/>
    <n v="0"/>
    <b v="0"/>
    <e v="#DIV/0!"/>
    <e v="#DIV/0!"/>
    <x v="1"/>
    <s v="plays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n v="1489903200"/>
    <x v="3144"/>
    <n v="1488459307"/>
    <b v="0"/>
    <n v="30"/>
    <b v="0"/>
    <n v="1.3262599469496021"/>
    <n v="251.33333333333334"/>
    <x v="1"/>
    <s v="plays"/>
    <s v="theater/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23:58:54"/>
    <n v="1490659134"/>
    <x v="3145"/>
    <n v="1485478734"/>
    <b v="0"/>
    <n v="0"/>
    <b v="0"/>
    <e v="#DIV/0!"/>
    <e v="#DIV/0!"/>
    <x v="1"/>
    <s v="plays"/>
    <s v="theater/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5:22:46"/>
    <n v="1492356166"/>
    <x v="3146"/>
    <n v="1488471766"/>
    <b v="0"/>
    <n v="12"/>
    <b v="0"/>
    <n v="9.5238095238095237"/>
    <n v="437.5"/>
    <x v="1"/>
    <s v="plays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7T00:15:55"/>
    <n v="1415319355"/>
    <x v="3147"/>
    <n v="1411859755"/>
    <b v="1"/>
    <n v="213"/>
    <b v="1"/>
    <n v="0.85088279089555419"/>
    <n v="110.35211267605634"/>
    <x v="1"/>
    <s v="plays"/>
    <s v="theater/plays"/>
  </r>
  <r>
    <n v="3148"/>
    <s v="The Aurora Project: A Sci-Fi Epic by Bella Poynton"/>
    <s v="Help fund The Aurora Project, an immersive science fiction epic."/>
    <n v="1800"/>
    <n v="2361"/>
    <x v="0"/>
    <s v="US"/>
    <s v="USD"/>
    <d v="2014-10-01T04:00:00"/>
    <n v="1412136000"/>
    <x v="3148"/>
    <n v="1410278284"/>
    <b v="1"/>
    <n v="57"/>
    <b v="1"/>
    <n v="0.76238881829733163"/>
    <n v="41.421052631578945"/>
    <x v="1"/>
    <s v="plays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n v="1354845600"/>
    <x v="3149"/>
    <n v="1352766300"/>
    <b v="1"/>
    <n v="25"/>
    <b v="1"/>
    <n v="0.96153846153846156"/>
    <n v="52"/>
    <x v="1"/>
    <s v="plays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n v="1295928000"/>
    <x v="3150"/>
    <n v="1288160403"/>
    <b v="1"/>
    <n v="104"/>
    <b v="1"/>
    <n v="0.99009900990099009"/>
    <n v="33.990384615384613"/>
    <x v="1"/>
    <s v="plays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n v="1410379774"/>
    <x v="3151"/>
    <n v="1407787774"/>
    <b v="1"/>
    <n v="34"/>
    <b v="1"/>
    <n v="0.99601593625498008"/>
    <n v="103.35294117647059"/>
    <x v="1"/>
    <s v="plays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n v="1383425367"/>
    <x v="3152"/>
    <n v="1380833367"/>
    <b v="1"/>
    <n v="67"/>
    <b v="1"/>
    <n v="0.94380094380094381"/>
    <n v="34.791044776119406"/>
    <x v="1"/>
    <s v="plays"/>
    <s v="theater/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5-01T04:59:00"/>
    <n v="1304225940"/>
    <x v="3153"/>
    <n v="1301542937"/>
    <b v="1"/>
    <n v="241"/>
    <b v="1"/>
    <n v="0.29798857710454435"/>
    <n v="41.773858921161825"/>
    <x v="1"/>
    <s v="plays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n v="1333310458"/>
    <x v="3154"/>
    <n v="1330722058"/>
    <b v="1"/>
    <n v="123"/>
    <b v="1"/>
    <n v="0.8855154965211891"/>
    <n v="64.268292682926827"/>
    <x v="1"/>
    <s v="plays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n v="1356004725"/>
    <x v="3155"/>
    <n v="1353412725"/>
    <b v="1"/>
    <n v="302"/>
    <b v="1"/>
    <n v="0.5304910331100674"/>
    <n v="31.209370860927152"/>
    <x v="1"/>
    <s v="plays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n v="1338591144"/>
    <x v="3156"/>
    <n v="1335567144"/>
    <b v="1"/>
    <n v="89"/>
    <b v="1"/>
    <n v="0.9821428571428571"/>
    <n v="62.921348314606739"/>
    <x v="1"/>
    <s v="plays"/>
    <s v="theater/plays"/>
  </r>
  <r>
    <n v="3157"/>
    <s v="Summer FourPlay"/>
    <s v="Four Directors.  Four One Acts.  Four Genres.  For You."/>
    <n v="4000"/>
    <n v="4040"/>
    <x v="0"/>
    <s v="US"/>
    <s v="USD"/>
    <d v="2014-07-19T05:00:00"/>
    <n v="1405746000"/>
    <x v="3157"/>
    <n v="1404932105"/>
    <b v="1"/>
    <n v="41"/>
    <b v="1"/>
    <n v="0.99009900990099009"/>
    <n v="98.536585365853654"/>
    <x v="1"/>
    <s v="plays"/>
    <s v="theater/plays"/>
  </r>
  <r>
    <n v="3158"/>
    <s v="Nursery Crimes"/>
    <s v="A 40s crime-noir play using nursery rhyme characters."/>
    <n v="5000"/>
    <n v="5700"/>
    <x v="0"/>
    <s v="US"/>
    <s v="USD"/>
    <d v="2013-07-22T20:09:12"/>
    <n v="1374523752"/>
    <x v="3158"/>
    <n v="1371931752"/>
    <b v="1"/>
    <n v="69"/>
    <b v="1"/>
    <n v="0.8771929824561403"/>
    <n v="82.608695652173907"/>
    <x v="1"/>
    <s v="plays"/>
    <s v="theater/plays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23:00:00"/>
    <n v="1326927600"/>
    <x v="3159"/>
    <n v="1323221761"/>
    <b v="1"/>
    <n v="52"/>
    <b v="1"/>
    <n v="0.74916842305041398"/>
    <n v="38.504230769230773"/>
    <x v="1"/>
    <s v="plays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n v="1407905940"/>
    <x v="3160"/>
    <n v="1405923687"/>
    <b v="1"/>
    <n v="57"/>
    <b v="1"/>
    <n v="0.98489822718319109"/>
    <n v="80.15789473684211"/>
    <x v="1"/>
    <s v="plays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n v="1413377522"/>
    <x v="3161"/>
    <n v="1410785522"/>
    <b v="1"/>
    <n v="74"/>
    <b v="1"/>
    <n v="0.95147478591817314"/>
    <n v="28.405405405405407"/>
    <x v="1"/>
    <s v="plays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n v="1404698400"/>
    <x v="3162"/>
    <n v="1402331262"/>
    <b v="1"/>
    <n v="63"/>
    <b v="1"/>
    <n v="0.78647267007471489"/>
    <n v="80.730158730158735"/>
    <x v="1"/>
    <s v="plays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n v="1402855525"/>
    <x v="3163"/>
    <n v="1400263525"/>
    <b v="1"/>
    <n v="72"/>
    <b v="1"/>
    <n v="0.89965397923875434"/>
    <n v="200.69444444444446"/>
    <x v="1"/>
    <s v="plays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n v="1402341615"/>
    <x v="3164"/>
    <n v="1399490415"/>
    <b v="1"/>
    <n v="71"/>
    <b v="1"/>
    <n v="0.93668040464593483"/>
    <n v="37.591549295774648"/>
    <x v="1"/>
    <s v="plays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n v="1304395140"/>
    <x v="3165"/>
    <n v="1302493760"/>
    <b v="1"/>
    <n v="21"/>
    <b v="1"/>
    <n v="0.61475409836065575"/>
    <n v="58.095238095238095"/>
    <x v="1"/>
    <s v="plays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n v="1416988740"/>
    <x v="3166"/>
    <n v="1414514153"/>
    <b v="1"/>
    <n v="930"/>
    <b v="1"/>
    <n v="0.62411030846562832"/>
    <n v="60.300892473118282"/>
    <x v="1"/>
    <s v="plays"/>
    <s v="theater/plays"/>
  </r>
  <r>
    <n v="3167"/>
    <s v="Destiny is Judd Nelson: a new play at FringeNYC"/>
    <s v="What is destiny? Explore it with us this August at FringeNYC."/>
    <n v="3000"/>
    <n v="3485"/>
    <x v="0"/>
    <s v="US"/>
    <s v="USD"/>
    <d v="2014-08-02T04:13:01"/>
    <n v="1406952781"/>
    <x v="3167"/>
    <n v="1405743181"/>
    <b v="1"/>
    <n v="55"/>
    <b v="1"/>
    <n v="0.86083213773314204"/>
    <n v="63.363636363636367"/>
    <x v="1"/>
    <s v="plays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n v="1402696800"/>
    <x v="3168"/>
    <n v="1399948353"/>
    <b v="1"/>
    <n v="61"/>
    <b v="1"/>
    <n v="0.80515297906602257"/>
    <n v="50.901639344262293"/>
    <x v="1"/>
    <s v="plays"/>
    <s v="theater/plays"/>
  </r>
  <r>
    <n v="3169"/>
    <s v="The Window"/>
    <s v="We're bringing The Window to the Cherry Lane Theater in January 2014."/>
    <n v="8000"/>
    <n v="8241"/>
    <x v="0"/>
    <s v="US"/>
    <s v="USD"/>
    <d v="2013-12-13T04:59:00"/>
    <n v="1386910740"/>
    <x v="3169"/>
    <n v="1384364561"/>
    <b v="1"/>
    <n v="82"/>
    <b v="1"/>
    <n v="0.97075597621647858"/>
    <n v="100.5"/>
    <x v="1"/>
    <s v="plays"/>
    <s v="theater/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n v="1404273600"/>
    <x v="3170"/>
    <n v="1401414944"/>
    <b v="1"/>
    <n v="71"/>
    <b v="1"/>
    <n v="0.89086859688195996"/>
    <n v="31.619718309859156"/>
    <x v="1"/>
    <s v="plays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n v="1462545358"/>
    <x v="3171"/>
    <n v="1459953358"/>
    <b v="1"/>
    <n v="117"/>
    <b v="1"/>
    <n v="0.91899698043849287"/>
    <n v="65.102564102564102"/>
    <x v="1"/>
    <s v="plays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n v="1329240668"/>
    <x v="3172"/>
    <n v="1326648668"/>
    <b v="1"/>
    <n v="29"/>
    <b v="1"/>
    <n v="0.86956521739130432"/>
    <n v="79.310344827586206"/>
    <x v="1"/>
    <s v="plays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n v="1411765492"/>
    <x v="3173"/>
    <n v="1409173492"/>
    <b v="1"/>
    <n v="74"/>
    <b v="1"/>
    <n v="0.970873786407767"/>
    <n v="139.18918918918919"/>
    <x v="1"/>
    <s v="plays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n v="1408999508"/>
    <x v="3174"/>
    <n v="1407789908"/>
    <b v="1"/>
    <n v="23"/>
    <b v="1"/>
    <n v="0.98879367172050103"/>
    <n v="131.91304347826087"/>
    <x v="1"/>
    <s v="plays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n v="1297977427"/>
    <x v="3175"/>
    <n v="1292793427"/>
    <b v="1"/>
    <n v="60"/>
    <b v="1"/>
    <n v="0.91274187659729833"/>
    <n v="91.3"/>
    <x v="1"/>
    <s v="plays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n v="1376838000"/>
    <x v="3176"/>
    <n v="1374531631"/>
    <b v="1"/>
    <n v="55"/>
    <b v="1"/>
    <n v="0.87076076993583873"/>
    <n v="39.672727272727272"/>
    <x v="1"/>
    <s v="plays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n v="1403366409"/>
    <x v="3177"/>
    <n v="1400774409"/>
    <b v="1"/>
    <n v="51"/>
    <b v="1"/>
    <n v="0.85178875638841567"/>
    <n v="57.549019607843135"/>
    <x v="1"/>
    <s v="plays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n v="1405521075"/>
    <x v="3178"/>
    <n v="1402929075"/>
    <b v="1"/>
    <n v="78"/>
    <b v="1"/>
    <n v="0.58229813664596275"/>
    <n v="33.025641025641029"/>
    <x v="1"/>
    <s v="plays"/>
    <s v="theater/plays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6:51:11"/>
    <n v="1367859071"/>
    <x v="3179"/>
    <n v="1365699071"/>
    <b v="1"/>
    <n v="62"/>
    <b v="1"/>
    <n v="0.87594529095982754"/>
    <n v="77.335806451612896"/>
    <x v="1"/>
    <s v="plays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n v="1403258049"/>
    <x v="3180"/>
    <n v="1400666049"/>
    <b v="1"/>
    <n v="45"/>
    <b v="1"/>
    <n v="0.83507306889352817"/>
    <n v="31.933333333333334"/>
    <x v="1"/>
    <s v="plays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n v="1402848000"/>
    <x v="3181"/>
    <n v="1400570787"/>
    <b v="1"/>
    <n v="15"/>
    <b v="1"/>
    <n v="0.91743119266055051"/>
    <n v="36.333333333333336"/>
    <x v="1"/>
    <s v="plays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n v="1328029200"/>
    <x v="3182"/>
    <n v="1323211621"/>
    <b v="1"/>
    <n v="151"/>
    <b v="1"/>
    <n v="0.99122061738884171"/>
    <n v="46.768211920529801"/>
    <x v="1"/>
    <s v="plays"/>
    <s v="theater/plays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9:04:29"/>
    <n v="1377284669"/>
    <x v="3183"/>
    <n v="1375729469"/>
    <b v="1"/>
    <n v="68"/>
    <b v="1"/>
    <n v="0.91743119266055051"/>
    <n v="40.073529411764703"/>
    <x v="1"/>
    <s v="plays"/>
    <s v="theater/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23:50:31"/>
    <n v="1404258631"/>
    <x v="3184"/>
    <n v="1401666631"/>
    <b v="1"/>
    <n v="46"/>
    <b v="1"/>
    <n v="0.93275488069414314"/>
    <n v="100.21739130434783"/>
    <x v="1"/>
    <s v="plays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n v="1405553241"/>
    <x v="3185"/>
    <n v="1404948441"/>
    <b v="1"/>
    <n v="24"/>
    <b v="1"/>
    <n v="1"/>
    <n v="41.666666666666664"/>
    <x v="1"/>
    <s v="plays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n v="1410901200"/>
    <x v="3186"/>
    <n v="1408313438"/>
    <b v="1"/>
    <n v="70"/>
    <b v="1"/>
    <n v="0.9785932721712538"/>
    <n v="46.714285714285715"/>
    <x v="1"/>
    <s v="plays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n v="1407167973"/>
    <x v="3187"/>
    <n v="1405439973"/>
    <b v="1"/>
    <n v="244"/>
    <b v="1"/>
    <n v="0.85989451960559504"/>
    <n v="71.491803278688522"/>
    <x v="1"/>
    <s v="plays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9:58:22"/>
    <n v="1433930302"/>
    <x v="3188"/>
    <n v="1432115902"/>
    <b v="0"/>
    <n v="9"/>
    <b v="0"/>
    <n v="1.5384615384615385"/>
    <n v="14.444444444444445"/>
    <x v="1"/>
    <s v="musical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n v="1432455532"/>
    <x v="3189"/>
    <n v="1429863532"/>
    <b v="0"/>
    <n v="19"/>
    <b v="0"/>
    <n v="8.112094395280236"/>
    <n v="356.84210526315792"/>
    <x v="1"/>
    <s v="musical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n v="1481258275"/>
    <x v="3190"/>
    <n v="1478662675"/>
    <b v="0"/>
    <n v="0"/>
    <b v="0"/>
    <e v="#DIV/0!"/>
    <e v="#DIV/0!"/>
    <x v="1"/>
    <s v="musical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n v="1471370869"/>
    <x v="3191"/>
    <n v="1466186869"/>
    <b v="0"/>
    <n v="4"/>
    <b v="0"/>
    <n v="24.834437086092716"/>
    <n v="37.75"/>
    <x v="1"/>
    <s v="musical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n v="1425160800"/>
    <x v="3192"/>
    <n v="1421274859"/>
    <b v="0"/>
    <n v="8"/>
    <b v="0"/>
    <n v="98.039215686274517"/>
    <n v="12.75"/>
    <x v="1"/>
    <s v="musical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n v="1424474056"/>
    <x v="3193"/>
    <n v="1420586056"/>
    <b v="0"/>
    <n v="24"/>
    <b v="0"/>
    <n v="8.5178875638841571"/>
    <n v="24.458333333333332"/>
    <x v="1"/>
    <s v="musical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n v="1437960598"/>
    <x v="3194"/>
    <n v="1435368598"/>
    <b v="0"/>
    <n v="0"/>
    <b v="0"/>
    <e v="#DIV/0!"/>
    <e v="#DIV/0!"/>
    <x v="1"/>
    <s v="musical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n v="1423750542"/>
    <x v="3195"/>
    <n v="1421158542"/>
    <b v="0"/>
    <n v="39"/>
    <b v="0"/>
    <n v="1.6908212560386473"/>
    <n v="53.07692307692308"/>
    <x v="1"/>
    <s v="musical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n v="1438437600"/>
    <x v="3196"/>
    <n v="1433254875"/>
    <b v="0"/>
    <n v="6"/>
    <b v="0"/>
    <n v="1666.6666666666667"/>
    <n v="300"/>
    <x v="1"/>
    <s v="musical"/>
    <s v="theater/musical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11:50:18"/>
    <n v="1423050618"/>
    <x v="3197"/>
    <n v="1420458618"/>
    <b v="0"/>
    <n v="4"/>
    <b v="0"/>
    <n v="8.7336244541484724"/>
    <n v="286.25"/>
    <x v="1"/>
    <s v="musical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n v="1424081477"/>
    <x v="3198"/>
    <n v="1420798277"/>
    <b v="0"/>
    <n v="3"/>
    <b v="0"/>
    <n v="272.72727272727275"/>
    <n v="36.666666666666664"/>
    <x v="1"/>
    <s v="musical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n v="1410037200"/>
    <x v="3199"/>
    <n v="1407435418"/>
    <b v="0"/>
    <n v="53"/>
    <b v="0"/>
    <n v="1.9171779141104295"/>
    <n v="49.20754716981132"/>
    <x v="1"/>
    <s v="musical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n v="1461994440"/>
    <x v="3200"/>
    <n v="1459410101"/>
    <b v="0"/>
    <n v="1"/>
    <b v="0"/>
    <n v="50000"/>
    <n v="1"/>
    <x v="1"/>
    <s v="musical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n v="1409509477"/>
    <x v="3201"/>
    <n v="1407695077"/>
    <b v="0"/>
    <n v="2"/>
    <b v="0"/>
    <n v="80"/>
    <n v="12.5"/>
    <x v="1"/>
    <s v="musical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n v="1450072740"/>
    <x v="3202"/>
    <n v="1445027346"/>
    <b v="0"/>
    <n v="25"/>
    <b v="0"/>
    <n v="1.8341892883345561"/>
    <n v="109.04"/>
    <x v="1"/>
    <s v="musical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n v="1443224622"/>
    <x v="3203"/>
    <n v="1440632622"/>
    <b v="0"/>
    <n v="6"/>
    <b v="0"/>
    <n v="4"/>
    <n v="41.666666666666664"/>
    <x v="1"/>
    <s v="musical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n v="1437149640"/>
    <x v="3204"/>
    <n v="1434558479"/>
    <b v="0"/>
    <n v="0"/>
    <b v="0"/>
    <e v="#DIV/0!"/>
    <e v="#DIV/0!"/>
    <x v="1"/>
    <s v="musical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n v="1430470772"/>
    <x v="3205"/>
    <n v="1427878772"/>
    <b v="0"/>
    <n v="12"/>
    <b v="0"/>
    <n v="29.304029304029303"/>
    <n v="22.75"/>
    <x v="1"/>
    <s v="musical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n v="1442644651"/>
    <x v="3206"/>
    <n v="1440052651"/>
    <b v="0"/>
    <n v="0"/>
    <b v="0"/>
    <e v="#DIV/0!"/>
    <e v="#DIV/0!"/>
    <x v="1"/>
    <s v="musical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n v="1429767607"/>
    <x v="3207"/>
    <n v="1424587207"/>
    <b v="0"/>
    <n v="36"/>
    <b v="0"/>
    <n v="2.1568627450980391"/>
    <n v="70.833333333333329"/>
    <x v="1"/>
    <s v="musical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14:31:17"/>
    <n v="1406557877"/>
    <x v="3208"/>
    <n v="1404743477"/>
    <b v="1"/>
    <n v="82"/>
    <b v="1"/>
    <n v="0.96618357487922701"/>
    <n v="63.109756097560975"/>
    <x v="1"/>
    <s v="plays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n v="1403305200"/>
    <x v="3209"/>
    <n v="1400512658"/>
    <b v="1"/>
    <n v="226"/>
    <b v="1"/>
    <n v="0.83806028741057004"/>
    <n v="50.157964601769912"/>
    <x v="1"/>
    <s v="plays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n v="1338523140"/>
    <x v="3210"/>
    <n v="1334442519"/>
    <b v="1"/>
    <n v="60"/>
    <b v="1"/>
    <n v="0.79512324410283597"/>
    <n v="62.883333333333333"/>
    <x v="1"/>
    <s v="plays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n v="1408068000"/>
    <x v="3211"/>
    <n v="1405346680"/>
    <b v="1"/>
    <n v="322"/>
    <b v="1"/>
    <n v="0.83511855052467232"/>
    <n v="85.531055900621112"/>
    <x v="1"/>
    <s v="plays"/>
    <s v="theater/plays"/>
  </r>
  <r>
    <n v="3212"/>
    <s v="Campo Maldito"/>
    <s v="Help us bring our production of Campo Maldito to New York AND San Francisco!"/>
    <n v="4000"/>
    <n v="5050"/>
    <x v="0"/>
    <s v="US"/>
    <s v="USD"/>
    <d v="2014-08-08T19:05:51"/>
    <n v="1407524751"/>
    <x v="3212"/>
    <n v="1404932751"/>
    <b v="1"/>
    <n v="94"/>
    <b v="1"/>
    <n v="0.79207920792079212"/>
    <n v="53.723404255319146"/>
    <x v="1"/>
    <s v="plays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n v="1437934759"/>
    <x v="3213"/>
    <n v="1434478759"/>
    <b v="1"/>
    <n v="47"/>
    <b v="1"/>
    <n v="0.99883469285833193"/>
    <n v="127.80851063829788"/>
    <x v="1"/>
    <s v="plays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n v="1452038100"/>
    <x v="3214"/>
    <n v="1448823673"/>
    <b v="1"/>
    <n v="115"/>
    <b v="1"/>
    <n v="0.97911227154046998"/>
    <n v="106.57391304347826"/>
    <x v="1"/>
    <s v="plays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n v="1441857540"/>
    <x v="3215"/>
    <n v="1438617471"/>
    <b v="1"/>
    <n v="134"/>
    <b v="1"/>
    <n v="0.99649802123964348"/>
    <n v="262.11194029850748"/>
    <x v="1"/>
    <s v="plays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n v="1436625000"/>
    <x v="3216"/>
    <n v="1433934371"/>
    <b v="1"/>
    <n v="35"/>
    <b v="1"/>
    <n v="0.99950024987506247"/>
    <n v="57.171428571428571"/>
    <x v="1"/>
    <s v="plays"/>
    <s v="theater/plays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13:06:24"/>
    <n v="1478264784"/>
    <x v="3217"/>
    <n v="1475672784"/>
    <b v="1"/>
    <n v="104"/>
    <b v="1"/>
    <n v="0.86190384983719592"/>
    <n v="50.20192307692308"/>
    <x v="1"/>
    <s v="plays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n v="1419984000"/>
    <x v="3218"/>
    <n v="1417132986"/>
    <b v="1"/>
    <n v="184"/>
    <b v="1"/>
    <n v="0.97943192948090108"/>
    <n v="66.586956521739125"/>
    <x v="1"/>
    <s v="plays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n v="1427063747"/>
    <x v="3219"/>
    <n v="1424043347"/>
    <b v="1"/>
    <n v="119"/>
    <b v="1"/>
    <n v="0.9989012086704625"/>
    <n v="168.25210084033614"/>
    <x v="1"/>
    <s v="plays"/>
    <s v="theater/plays"/>
  </r>
  <r>
    <n v="3220"/>
    <s v="Burners"/>
    <s v="A sci-fi thriller for the stage opening March 10 in Los Angeles."/>
    <n v="15000"/>
    <n v="15126"/>
    <x v="0"/>
    <s v="US"/>
    <s v="USD"/>
    <d v="2017-03-12T21:00:00"/>
    <n v="1489352400"/>
    <x v="3220"/>
    <n v="1486411204"/>
    <b v="1"/>
    <n v="59"/>
    <b v="1"/>
    <n v="0.99166997223324083"/>
    <n v="256.37288135593218"/>
    <x v="1"/>
    <s v="plays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n v="1436114603"/>
    <x v="3221"/>
    <n v="1433090603"/>
    <b v="1"/>
    <n v="113"/>
    <b v="1"/>
    <n v="0.96688421561518012"/>
    <n v="36.610619469026545"/>
    <x v="1"/>
    <s v="plays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n v="1445722140"/>
    <x v="3222"/>
    <n v="1443016697"/>
    <b v="1"/>
    <n v="84"/>
    <b v="1"/>
    <n v="0.80128205128205132"/>
    <n v="37.142857142857146"/>
    <x v="1"/>
    <s v="plays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n v="1440100976"/>
    <x v="3223"/>
    <n v="1437508976"/>
    <b v="1"/>
    <n v="74"/>
    <b v="1"/>
    <n v="0.91310751104565535"/>
    <n v="45.878378378378379"/>
    <x v="1"/>
    <s v="plays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n v="1484024400"/>
    <x v="3224"/>
    <n v="1479932713"/>
    <b v="1"/>
    <n v="216"/>
    <b v="1"/>
    <n v="0.98007187193727541"/>
    <n v="141.71296296296296"/>
    <x v="1"/>
    <s v="plays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n v="1464987600"/>
    <x v="3225"/>
    <n v="1463145938"/>
    <b v="1"/>
    <n v="39"/>
    <b v="1"/>
    <n v="0.97703957010258913"/>
    <n v="52.487179487179489"/>
    <x v="1"/>
    <s v="plays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n v="1446213612"/>
    <x v="3226"/>
    <n v="1443621612"/>
    <b v="1"/>
    <n v="21"/>
    <b v="1"/>
    <n v="0.96"/>
    <n v="59.523809523809526"/>
    <x v="1"/>
    <s v="plays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n v="1484687436"/>
    <x v="3227"/>
    <n v="1482095436"/>
    <b v="0"/>
    <n v="30"/>
    <b v="1"/>
    <n v="0.8"/>
    <n v="50"/>
    <x v="1"/>
    <s v="plays"/>
    <s v="theater/plays"/>
  </r>
  <r>
    <n v="3228"/>
    <s v="Hear Me Roar: A Season of Powerful Women"/>
    <s v="A Season of Powerful Women. A Season of Defiance."/>
    <n v="7000"/>
    <n v="7164"/>
    <x v="0"/>
    <s v="US"/>
    <s v="USD"/>
    <d v="2015-12-17T04:59:00"/>
    <n v="1450328340"/>
    <x v="3228"/>
    <n v="1447606884"/>
    <b v="1"/>
    <n v="37"/>
    <b v="1"/>
    <n v="0.97710776102735897"/>
    <n v="193.62162162162161"/>
    <x v="1"/>
    <s v="plays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n v="1416470398"/>
    <x v="3229"/>
    <n v="1413874798"/>
    <b v="1"/>
    <n v="202"/>
    <b v="1"/>
    <n v="0.92708478190330501"/>
    <n v="106.79702970297029"/>
    <x v="1"/>
    <s v="plays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n v="1412135940"/>
    <x v="3230"/>
    <n v="1410840126"/>
    <b v="1"/>
    <n v="37"/>
    <b v="1"/>
    <n v="0.91004550227511372"/>
    <n v="77.21621621621621"/>
    <x v="1"/>
    <s v="plays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n v="1460846347"/>
    <x v="3231"/>
    <n v="1458254347"/>
    <b v="0"/>
    <n v="28"/>
    <b v="1"/>
    <n v="0.6211180124223602"/>
    <n v="57.5"/>
    <x v="1"/>
    <s v="plays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n v="1462334340"/>
    <x v="3232"/>
    <n v="1459711917"/>
    <b v="1"/>
    <n v="26"/>
    <b v="1"/>
    <n v="0.76219512195121952"/>
    <n v="50.46153846153846"/>
    <x v="1"/>
    <s v="plays"/>
    <s v="theater/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9:19:15"/>
    <n v="1488482355"/>
    <x v="3233"/>
    <n v="1485890355"/>
    <b v="0"/>
    <n v="61"/>
    <b v="1"/>
    <n v="0.84175084175084181"/>
    <n v="97.377049180327873"/>
    <x v="1"/>
    <s v="plays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n v="1485991860"/>
    <x v="3234"/>
    <n v="1483124208"/>
    <b v="0"/>
    <n v="115"/>
    <b v="1"/>
    <n v="0.99608786491056378"/>
    <n v="34.91921739130435"/>
    <x v="1"/>
    <s v="plays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n v="1467361251"/>
    <x v="3235"/>
    <n v="1464769251"/>
    <b v="1"/>
    <n v="181"/>
    <b v="1"/>
    <n v="0.96892965570699563"/>
    <n v="85.530386740331494"/>
    <x v="1"/>
    <s v="plays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n v="1482962433"/>
    <x v="3236"/>
    <n v="1480370433"/>
    <b v="0"/>
    <n v="110"/>
    <b v="1"/>
    <n v="0.99403578528827041"/>
    <n v="182.90909090909091"/>
    <x v="1"/>
    <s v="plays"/>
    <s v="theater/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n v="1443499140"/>
    <x v="3237"/>
    <n v="1441452184"/>
    <b v="1"/>
    <n v="269"/>
    <b v="1"/>
    <n v="0.99218610916768624"/>
    <n v="131.13620817843866"/>
    <x v="1"/>
    <s v="plays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n v="1435752898"/>
    <x v="3238"/>
    <n v="1433160898"/>
    <b v="1"/>
    <n v="79"/>
    <b v="1"/>
    <n v="0.890302066772655"/>
    <n v="39.810126582278478"/>
    <x v="1"/>
    <s v="plays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n v="1445817540"/>
    <x v="3239"/>
    <n v="1443665293"/>
    <b v="1"/>
    <n v="104"/>
    <b v="1"/>
    <n v="0.94411642492003522"/>
    <n v="59.701730769230764"/>
    <x v="1"/>
    <s v="plays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n v="1487286000"/>
    <x v="3240"/>
    <n v="1484843948"/>
    <b v="0"/>
    <n v="34"/>
    <b v="1"/>
    <n v="0.99436526350679488"/>
    <n v="88.735294117647058"/>
    <x v="1"/>
    <s v="plays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n v="1413269940"/>
    <x v="3241"/>
    <n v="1410421670"/>
    <b v="1"/>
    <n v="167"/>
    <b v="1"/>
    <n v="0.86725844301601873"/>
    <n v="58.688622754491021"/>
    <x v="1"/>
    <s v="plays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n v="1411150092"/>
    <x v="3242"/>
    <n v="1408558092"/>
    <b v="1"/>
    <n v="183"/>
    <b v="1"/>
    <n v="0.78552003783064506"/>
    <n v="69.56513661202186"/>
    <x v="1"/>
    <s v="plays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n v="1444348800"/>
    <x v="3243"/>
    <n v="1442283562"/>
    <b v="1"/>
    <n v="71"/>
    <b v="1"/>
    <n v="0.97240792512458973"/>
    <n v="115.87323943661971"/>
    <x v="1"/>
    <s v="plays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n v="1480613982"/>
    <x v="3244"/>
    <n v="1478018382"/>
    <b v="0"/>
    <n v="69"/>
    <b v="1"/>
    <n v="0.97146326654523374"/>
    <n v="23.869565217391305"/>
    <x v="1"/>
    <s v="plays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n v="1434074400"/>
    <x v="3245"/>
    <n v="1431354258"/>
    <b v="0"/>
    <n v="270"/>
    <b v="1"/>
    <n v="0.95872899926953981"/>
    <n v="81.125925925925927"/>
    <x v="1"/>
    <s v="plays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n v="1442030340"/>
    <x v="3246"/>
    <n v="1439551200"/>
    <b v="1"/>
    <n v="193"/>
    <b v="1"/>
    <n v="0.89911886351375647"/>
    <n v="57.626943005181346"/>
    <x v="1"/>
    <s v="plays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n v="1436696712"/>
    <x v="3247"/>
    <n v="1434104712"/>
    <b v="1"/>
    <n v="57"/>
    <b v="1"/>
    <n v="0.94464386926128852"/>
    <n v="46.429824561403507"/>
    <x v="1"/>
    <s v="plays"/>
    <s v="theater/plays"/>
  </r>
  <r>
    <n v="3248"/>
    <s v="Honest Accomplice Theatre 2015-16 Season"/>
    <s v="Honest Accomplice Theatre produces theatre for social change."/>
    <n v="12000"/>
    <n v="12095"/>
    <x v="0"/>
    <s v="US"/>
    <s v="USD"/>
    <d v="2015-04-04T20:19:17"/>
    <n v="1428178757"/>
    <x v="3248"/>
    <n v="1425590357"/>
    <b v="1"/>
    <n v="200"/>
    <b v="1"/>
    <n v="0.99214551467548573"/>
    <n v="60.475000000000001"/>
    <x v="1"/>
    <s v="plays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n v="1434822914"/>
    <x v="3249"/>
    <n v="1432230914"/>
    <b v="1"/>
    <n v="88"/>
    <b v="1"/>
    <n v="0.95304106740599548"/>
    <n v="65.579545454545453"/>
    <x v="1"/>
    <s v="plays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n v="1415213324"/>
    <x v="3250"/>
    <n v="1412617724"/>
    <b v="1"/>
    <n v="213"/>
    <b v="1"/>
    <n v="0.98471718922325513"/>
    <n v="119.1924882629108"/>
    <x v="1"/>
    <s v="plays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n v="1434907966"/>
    <x v="3251"/>
    <n v="1432315966"/>
    <b v="1"/>
    <n v="20"/>
    <b v="1"/>
    <n v="0.90307043949428056"/>
    <n v="83.05"/>
    <x v="1"/>
    <s v="plays"/>
    <s v="theater/plays"/>
  </r>
  <r>
    <n v="3252"/>
    <s v="Modern Love"/>
    <s v="How do we navigate the boundaries between friendship, sexual intimacy and obsessive desire?"/>
    <n v="2250"/>
    <n v="2876"/>
    <x v="0"/>
    <s v="GB"/>
    <s v="GBP"/>
    <d v="2016-09-07T11:20:40"/>
    <n v="1473247240"/>
    <x v="3252"/>
    <n v="1470655240"/>
    <b v="1"/>
    <n v="50"/>
    <b v="1"/>
    <n v="0.78233657858136296"/>
    <n v="57.52"/>
    <x v="1"/>
    <s v="plays"/>
    <s v="theater/plays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8T03:45:00"/>
    <n v="1473306300"/>
    <x v="3253"/>
    <n v="1471701028"/>
    <b v="1"/>
    <n v="115"/>
    <b v="1"/>
    <n v="0.98207709305180457"/>
    <n v="177.08695652173913"/>
    <x v="1"/>
    <s v="plays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n v="1427331809"/>
    <x v="3254"/>
    <n v="1424743409"/>
    <b v="1"/>
    <n v="186"/>
    <b v="1"/>
    <n v="0.98757929122193944"/>
    <n v="70.771505376344081"/>
    <x v="1"/>
    <s v="plays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n v="1412706375"/>
    <x v="3255"/>
    <n v="1410114375"/>
    <b v="1"/>
    <n v="18"/>
    <b v="1"/>
    <n v="0.5714285714285714"/>
    <n v="29.166666666666668"/>
    <x v="1"/>
    <s v="plays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n v="1433995140"/>
    <x v="3256"/>
    <n v="1432129577"/>
    <b v="1"/>
    <n v="176"/>
    <b v="1"/>
    <n v="0.78088396064344834"/>
    <n v="72.76136363636364"/>
    <x v="1"/>
    <s v="plays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n v="1487769952"/>
    <x v="3257"/>
    <n v="1485177952"/>
    <b v="0"/>
    <n v="41"/>
    <b v="1"/>
    <n v="0.94073819726339269"/>
    <n v="51.853414634146333"/>
    <x v="1"/>
    <s v="plays"/>
    <s v="theater/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n v="1420751861"/>
    <x v="3258"/>
    <n v="1418159861"/>
    <b v="1"/>
    <n v="75"/>
    <b v="1"/>
    <n v="0.95044127630685671"/>
    <n v="98.2"/>
    <x v="1"/>
    <s v="plays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n v="1475294340"/>
    <x v="3259"/>
    <n v="1472753745"/>
    <b v="1"/>
    <n v="97"/>
    <b v="1"/>
    <n v="0.94190494131522695"/>
    <n v="251.7381443298969"/>
    <x v="1"/>
    <s v="plays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n v="1448903318"/>
    <x v="3260"/>
    <n v="1445875718"/>
    <b v="1"/>
    <n v="73"/>
    <b v="1"/>
    <n v="0.91541559868180156"/>
    <n v="74.821917808219183"/>
    <x v="1"/>
    <s v="plays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n v="1437067476"/>
    <x v="3261"/>
    <n v="1434475476"/>
    <b v="1"/>
    <n v="49"/>
    <b v="1"/>
    <n v="0.99547511312217196"/>
    <n v="67.65306122448979"/>
    <x v="1"/>
    <s v="plays"/>
    <s v="theater/plays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2T04:00:00"/>
    <n v="1419220800"/>
    <x v="3262"/>
    <n v="1416555262"/>
    <b v="1"/>
    <n v="134"/>
    <b v="1"/>
    <n v="0.97048763026012252"/>
    <n v="93.81343283582089"/>
    <x v="1"/>
    <s v="plays"/>
    <s v="theater/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n v="1446238800"/>
    <x v="3263"/>
    <n v="1444220588"/>
    <b v="1"/>
    <n v="68"/>
    <b v="1"/>
    <n v="0.89153258016660963"/>
    <n v="41.237647058823526"/>
    <x v="1"/>
    <s v="plays"/>
    <s v="theater/plays"/>
  </r>
  <r>
    <n v="3264"/>
    <s v="Kapow-i GoGo at The PIT"/>
    <s v="The three part comedic saga of Kapow-i GoGo, who saves the world.  Again.  And again."/>
    <n v="2500"/>
    <n v="2575"/>
    <x v="0"/>
    <s v="US"/>
    <s v="USD"/>
    <d v="2015-01-28T22:00:00"/>
    <n v="1422482400"/>
    <x v="3264"/>
    <n v="1421089938"/>
    <b v="1"/>
    <n v="49"/>
    <b v="1"/>
    <n v="0.970873786407767"/>
    <n v="52.551020408163268"/>
    <x v="1"/>
    <s v="plays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n v="1449162000"/>
    <x v="3265"/>
    <n v="1446570315"/>
    <b v="1"/>
    <n v="63"/>
    <b v="1"/>
    <n v="0.6097560975609756"/>
    <n v="70.285714285714292"/>
    <x v="1"/>
    <s v="plays"/>
    <s v="theater/plays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21:00:00"/>
    <n v="1434142800"/>
    <x v="3266"/>
    <n v="1431435122"/>
    <b v="1"/>
    <n v="163"/>
    <b v="1"/>
    <n v="0.76171131141297443"/>
    <n v="48.325153374233132"/>
    <x v="1"/>
    <s v="plays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n v="1437156660"/>
    <x v="3267"/>
    <n v="1434564660"/>
    <b v="1"/>
    <n v="288"/>
    <b v="1"/>
    <n v="0.97943192948090108"/>
    <n v="53.177083333333336"/>
    <x v="1"/>
    <s v="plays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n v="1472074928"/>
    <x v="3268"/>
    <n v="1470692528"/>
    <b v="1"/>
    <n v="42"/>
    <b v="1"/>
    <n v="0.78125"/>
    <n v="60.952380952380949"/>
    <x v="1"/>
    <s v="plays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n v="1434452400"/>
    <x v="3269"/>
    <n v="1431509397"/>
    <b v="1"/>
    <n v="70"/>
    <b v="1"/>
    <n v="0.98522167487684731"/>
    <n v="116"/>
    <x v="1"/>
    <s v="plays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n v="1436705265"/>
    <x v="3270"/>
    <n v="1434113265"/>
    <b v="1"/>
    <n v="30"/>
    <b v="1"/>
    <n v="0.98360655737704916"/>
    <n v="61"/>
    <x v="1"/>
    <s v="plays"/>
    <s v="theater/plays"/>
  </r>
  <r>
    <n v="3271"/>
    <s v="Saxon Court at Southwark Playhouse"/>
    <s v="A razor sharp satire to darken your Christmas."/>
    <n v="1500"/>
    <n v="1950"/>
    <x v="0"/>
    <s v="GB"/>
    <s v="GBP"/>
    <d v="2014-11-02T11:29:35"/>
    <n v="1414927775"/>
    <x v="3271"/>
    <n v="1412332175"/>
    <b v="1"/>
    <n v="51"/>
    <b v="1"/>
    <n v="0.76923076923076927"/>
    <n v="38.235294117647058"/>
    <x v="1"/>
    <s v="plays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n v="1446814809"/>
    <x v="3272"/>
    <n v="1444219209"/>
    <b v="1"/>
    <n v="145"/>
    <b v="1"/>
    <n v="0.64754257592436704"/>
    <n v="106.50344827586207"/>
    <x v="1"/>
    <s v="plays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n v="1473879600"/>
    <x v="3273"/>
    <n v="1472498042"/>
    <b v="1"/>
    <n v="21"/>
    <b v="1"/>
    <n v="0.93109869646182497"/>
    <n v="204.57142857142858"/>
    <x v="1"/>
    <s v="plays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n v="1458075600"/>
    <x v="3274"/>
    <n v="1454259272"/>
    <b v="1"/>
    <n v="286"/>
    <b v="1"/>
    <n v="0.98694683221903856"/>
    <n v="54.912587412587413"/>
    <x v="1"/>
    <s v="plays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n v="1423456200"/>
    <x v="3275"/>
    <n v="1421183271"/>
    <b v="1"/>
    <n v="12"/>
    <b v="1"/>
    <n v="0.99722991689750695"/>
    <n v="150.41666666666666"/>
    <x v="1"/>
    <s v="plays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n v="1459483140"/>
    <x v="3276"/>
    <n v="1456526879"/>
    <b v="1"/>
    <n v="100"/>
    <b v="1"/>
    <n v="0.85583872194750854"/>
    <n v="52.58"/>
    <x v="1"/>
    <s v="plays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n v="1416331406"/>
    <x v="3277"/>
    <n v="1413735806"/>
    <b v="1"/>
    <n v="100"/>
    <b v="1"/>
    <n v="0.92081031307550643"/>
    <n v="54.3"/>
    <x v="1"/>
    <s v="plays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n v="1433017303"/>
    <x v="3278"/>
    <n v="1430425303"/>
    <b v="1"/>
    <n v="34"/>
    <b v="1"/>
    <n v="0.96711798839458418"/>
    <n v="76.029411764705884"/>
    <x v="1"/>
    <s v="plays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n v="1459474059"/>
    <x v="3279"/>
    <n v="1456885659"/>
    <b v="0"/>
    <n v="63"/>
    <b v="1"/>
    <n v="0.87507543753771877"/>
    <n v="105.2063492063492"/>
    <x v="1"/>
    <s v="plays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n v="1433134800"/>
    <x v="3280"/>
    <n v="1430158198"/>
    <b v="0"/>
    <n v="30"/>
    <b v="1"/>
    <n v="0.970873786407767"/>
    <n v="68.666666666666671"/>
    <x v="1"/>
    <s v="plays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n v="1441153705"/>
    <x v="3281"/>
    <n v="1438561705"/>
    <b v="0"/>
    <n v="47"/>
    <b v="1"/>
    <n v="0.82236842105263153"/>
    <n v="129.36170212765958"/>
    <x v="1"/>
    <s v="plays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n v="1461904788"/>
    <x v="3282"/>
    <n v="1458103188"/>
    <b v="0"/>
    <n v="237"/>
    <b v="1"/>
    <n v="0.97421473578353579"/>
    <n v="134.26371308016877"/>
    <x v="1"/>
    <s v="plays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n v="1455138000"/>
    <x v="3283"/>
    <n v="1452448298"/>
    <b v="0"/>
    <n v="47"/>
    <b v="1"/>
    <n v="0.95465393794749398"/>
    <n v="17.829787234042552"/>
    <x v="1"/>
    <s v="plays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n v="1454047140"/>
    <x v="3284"/>
    <n v="1452546853"/>
    <b v="0"/>
    <n v="15"/>
    <b v="1"/>
    <n v="0.98425196850393704"/>
    <n v="203.2"/>
    <x v="1"/>
    <s v="plays"/>
    <s v="theater/plays"/>
  </r>
  <r>
    <n v="3285"/>
    <s v="By Morning"/>
    <s v="A new play by Matthew Gasda"/>
    <n v="4999"/>
    <n v="5604"/>
    <x v="0"/>
    <s v="US"/>
    <s v="USD"/>
    <d v="2017-02-28T05:00:00"/>
    <n v="1488258000"/>
    <x v="3285"/>
    <n v="1485556626"/>
    <b v="0"/>
    <n v="81"/>
    <b v="1"/>
    <n v="0.89204139900071378"/>
    <n v="69.18518518518519"/>
    <x v="1"/>
    <s v="plays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n v="1471291782"/>
    <x v="3286"/>
    <n v="1468699782"/>
    <b v="0"/>
    <n v="122"/>
    <b v="1"/>
    <n v="0.98264002620373403"/>
    <n v="125.12295081967213"/>
    <x v="1"/>
    <s v="plays"/>
    <s v="theater/plays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8:00:28"/>
    <n v="1448733628"/>
    <x v="3287"/>
    <n v="1446573628"/>
    <b v="0"/>
    <n v="34"/>
    <b v="1"/>
    <n v="1"/>
    <n v="73.529411764705884"/>
    <x v="1"/>
    <s v="plays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n v="1466463600"/>
    <x v="3288"/>
    <n v="1463337315"/>
    <b v="0"/>
    <n v="207"/>
    <b v="1"/>
    <n v="0.99735799866154562"/>
    <n v="48.437149758454105"/>
    <x v="1"/>
    <s v="plays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n v="1487580602"/>
    <x v="3289"/>
    <n v="1485161402"/>
    <b v="0"/>
    <n v="25"/>
    <b v="1"/>
    <n v="0.75164233850964357"/>
    <n v="26.608400000000003"/>
    <x v="1"/>
    <s v="plays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n v="1489234891"/>
    <x v="3290"/>
    <n v="1486642891"/>
    <b v="0"/>
    <n v="72"/>
    <b v="1"/>
    <n v="0.82508250825082508"/>
    <n v="33.666666666666664"/>
    <x v="1"/>
    <s v="plays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n v="1442462340"/>
    <x v="3291"/>
    <n v="1439743900"/>
    <b v="0"/>
    <n v="14"/>
    <b v="1"/>
    <n v="0.8771929824561403"/>
    <n v="40.714285714285715"/>
    <x v="1"/>
    <s v="plays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n v="1449257348"/>
    <x v="3292"/>
    <n v="1444069748"/>
    <b v="0"/>
    <n v="15"/>
    <b v="1"/>
    <n v="0.34948096885813151"/>
    <n v="19.266666666666666"/>
    <x v="1"/>
    <s v="plays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n v="1488622352"/>
    <x v="3293"/>
    <n v="1486030352"/>
    <b v="0"/>
    <n v="91"/>
    <b v="1"/>
    <n v="0.58670143415906129"/>
    <n v="84.285714285714292"/>
    <x v="1"/>
    <s v="plays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n v="1434459554"/>
    <x v="3294"/>
    <n v="1431867554"/>
    <b v="0"/>
    <n v="24"/>
    <b v="1"/>
    <n v="0.84507042253521125"/>
    <n v="29.583333333333332"/>
    <x v="1"/>
    <s v="plays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n v="1474886229"/>
    <x v="3295"/>
    <n v="1472294229"/>
    <b v="0"/>
    <n v="27"/>
    <b v="1"/>
    <n v="0.97220871932334274"/>
    <n v="26.667037037037037"/>
    <x v="1"/>
    <s v="plays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n v="1448229600"/>
    <x v="3296"/>
    <n v="1446401372"/>
    <b v="0"/>
    <n v="47"/>
    <b v="1"/>
    <n v="0.69412309116149928"/>
    <n v="45.978723404255319"/>
    <x v="1"/>
    <s v="plays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n v="1438037940"/>
    <x v="3297"/>
    <n v="1436380256"/>
    <b v="0"/>
    <n v="44"/>
    <b v="1"/>
    <n v="0.99927325581395354"/>
    <n v="125.09090909090909"/>
    <x v="1"/>
    <s v="plays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n v="1442102400"/>
    <x v="3298"/>
    <n v="1440370768"/>
    <b v="0"/>
    <n v="72"/>
    <b v="1"/>
    <n v="0.98299420033421803"/>
    <n v="141.29166666666666"/>
    <x v="1"/>
    <s v="plays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n v="1444860063"/>
    <x v="3299"/>
    <n v="1442268063"/>
    <b v="0"/>
    <n v="63"/>
    <b v="1"/>
    <n v="0.86058519793459554"/>
    <n v="55.333333333333336"/>
    <x v="1"/>
    <s v="plays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n v="1430329862"/>
    <x v="3300"/>
    <n v="1428515462"/>
    <b v="0"/>
    <n v="88"/>
    <b v="1"/>
    <n v="0.73439412484700117"/>
    <n v="46.420454545454547"/>
    <x v="1"/>
    <s v="plays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n v="1470034740"/>
    <x v="3301"/>
    <n v="1466185176"/>
    <b v="0"/>
    <n v="70"/>
    <b v="1"/>
    <n v="0.7492507492507493"/>
    <n v="57.2"/>
    <x v="1"/>
    <s v="plays"/>
    <s v="theater/plays"/>
  </r>
  <r>
    <n v="3302"/>
    <s v="El muro de BorÃ­s KiÃ©n"/>
    <s v="FilosofÃ­a de los anÃ³nimos"/>
    <n v="8400"/>
    <n v="8685"/>
    <x v="0"/>
    <s v="ES"/>
    <s v="EUR"/>
    <d v="2016-12-07T08:26:16"/>
    <n v="1481099176"/>
    <x v="3302"/>
    <n v="1478507176"/>
    <b v="0"/>
    <n v="50"/>
    <b v="1"/>
    <n v="0.9671848013816926"/>
    <n v="173.7"/>
    <x v="1"/>
    <s v="plays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n v="1427553484"/>
    <x v="3303"/>
    <n v="1424533084"/>
    <b v="0"/>
    <n v="35"/>
    <b v="1"/>
    <n v="0.86289549376797703"/>
    <n v="59.6"/>
    <x v="1"/>
    <s v="plays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n v="1482418752"/>
    <x v="3304"/>
    <n v="1479826752"/>
    <b v="0"/>
    <n v="175"/>
    <b v="1"/>
    <n v="0.95678520172221337"/>
    <n v="89.585714285714289"/>
    <x v="1"/>
    <s v="plays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n v="1438374748"/>
    <x v="3305"/>
    <n v="1435782748"/>
    <b v="0"/>
    <n v="20"/>
    <b v="1"/>
    <n v="0.98015192354814995"/>
    <n v="204.05"/>
    <x v="1"/>
    <s v="plays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n v="1465527600"/>
    <x v="3306"/>
    <n v="1462252542"/>
    <b v="0"/>
    <n v="54"/>
    <b v="1"/>
    <n v="0.57034220532319391"/>
    <n v="48.703703703703702"/>
    <x v="1"/>
    <s v="plays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n v="1463275339"/>
    <x v="3307"/>
    <n v="1460683339"/>
    <b v="0"/>
    <n v="20"/>
    <b v="1"/>
    <n v="0.9373828271466067"/>
    <n v="53.339999999999996"/>
    <x v="1"/>
    <s v="plays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n v="1460581365"/>
    <x v="3308"/>
    <n v="1458766965"/>
    <b v="0"/>
    <n v="57"/>
    <b v="1"/>
    <n v="0.81775700934579443"/>
    <n v="75.087719298245617"/>
    <x v="1"/>
    <s v="plays"/>
    <s v="theater/plays"/>
  </r>
  <r>
    <n v="3309"/>
    <s v="Collision Course"/>
    <s v="Two unlikely friends, a garage, tinned beans &amp; the end of the world."/>
    <n v="350"/>
    <n v="558"/>
    <x v="0"/>
    <s v="GB"/>
    <s v="GBP"/>
    <d v="2016-10-16T15:36:18"/>
    <n v="1476632178"/>
    <x v="3309"/>
    <n v="1473953778"/>
    <b v="0"/>
    <n v="31"/>
    <b v="1"/>
    <n v="0.62724014336917566"/>
    <n v="18"/>
    <x v="1"/>
    <s v="plays"/>
    <s v="theater/plays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22:17:05"/>
    <n v="1444169825"/>
    <x v="3310"/>
    <n v="1441577825"/>
    <b v="0"/>
    <n v="31"/>
    <b v="1"/>
    <n v="0.99923136049192929"/>
    <n v="209.83870967741936"/>
    <x v="1"/>
    <s v="plays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n v="1445065210"/>
    <x v="3311"/>
    <n v="1442473210"/>
    <b v="0"/>
    <n v="45"/>
    <b v="1"/>
    <n v="0.91041514930808454"/>
    <n v="61.022222222222226"/>
    <x v="1"/>
    <s v="plays"/>
    <s v="theater/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n v="1478901600"/>
    <x v="3312"/>
    <n v="1477077946"/>
    <b v="0"/>
    <n v="41"/>
    <b v="1"/>
    <n v="0.99960015993602558"/>
    <n v="61"/>
    <x v="1"/>
    <s v="plays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n v="1453856400"/>
    <x v="3313"/>
    <n v="1452664317"/>
    <b v="0"/>
    <n v="29"/>
    <b v="1"/>
    <n v="0.86169754416199917"/>
    <n v="80.034482758620683"/>
    <x v="1"/>
    <s v="plays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n v="1431115500"/>
    <x v="3314"/>
    <n v="1428733511"/>
    <b v="0"/>
    <n v="58"/>
    <b v="1"/>
    <n v="0.47449584816132861"/>
    <n v="29.068965517241381"/>
    <x v="1"/>
    <s v="plays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n v="1462519041"/>
    <x v="3315"/>
    <n v="1459927041"/>
    <b v="0"/>
    <n v="89"/>
    <b v="1"/>
    <n v="0.90909090909090906"/>
    <n v="49.438202247191015"/>
    <x v="1"/>
    <s v="plays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n v="1407506040"/>
    <x v="3316"/>
    <n v="1404680075"/>
    <b v="0"/>
    <n v="125"/>
    <b v="1"/>
    <n v="0.99913340903944603"/>
    <n v="93.977440000000001"/>
    <x v="1"/>
    <s v="plays"/>
    <s v="theater/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n v="1465347424"/>
    <x v="3317"/>
    <n v="1462755424"/>
    <b v="0"/>
    <n v="18"/>
    <b v="1"/>
    <n v="0.94170403587443952"/>
    <n v="61.944444444444443"/>
    <x v="1"/>
    <s v="plays"/>
    <s v="theater/plays"/>
  </r>
  <r>
    <n v="3318"/>
    <s v="ROOMIES - Atlantic Canada Tour 2016-17"/>
    <s v="Help us strengthen and inspire disability arts in Atlantic Canada"/>
    <n v="2000"/>
    <n v="2512"/>
    <x v="0"/>
    <s v="CA"/>
    <s v="CAD"/>
    <d v="2016-04-11T02:30:00"/>
    <n v="1460341800"/>
    <x v="3318"/>
    <n v="1456902893"/>
    <b v="0"/>
    <n v="32"/>
    <b v="1"/>
    <n v="0.79617834394904463"/>
    <n v="78.5"/>
    <x v="1"/>
    <s v="plays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n v="1422712986"/>
    <x v="3319"/>
    <n v="1418824986"/>
    <b v="0"/>
    <n v="16"/>
    <b v="1"/>
    <n v="0.92592592592592593"/>
    <n v="33.75"/>
    <x v="1"/>
    <s v="plays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n v="1466557557"/>
    <x v="3320"/>
    <n v="1463965557"/>
    <b v="0"/>
    <n v="38"/>
    <b v="1"/>
    <n v="0.99009900990099009"/>
    <n v="66.44736842105263"/>
    <x v="1"/>
    <s v="plays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n v="1413431940"/>
    <x v="3321"/>
    <n v="1412216665"/>
    <b v="0"/>
    <n v="15"/>
    <b v="1"/>
    <n v="0.93109869646182497"/>
    <n v="35.799999999999997"/>
    <x v="1"/>
    <s v="plays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n v="1466567700"/>
    <x v="3322"/>
    <n v="1464653696"/>
    <b v="0"/>
    <n v="23"/>
    <b v="1"/>
    <n v="0.9850746268656716"/>
    <n v="145.65217391304347"/>
    <x v="1"/>
    <s v="plays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n v="1474793208"/>
    <x v="3323"/>
    <n v="1472201208"/>
    <b v="0"/>
    <n v="49"/>
    <b v="1"/>
    <n v="0.79428117553613975"/>
    <n v="25.693877551020407"/>
    <x v="1"/>
    <s v="plays"/>
    <s v="theater/plays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13:59:50"/>
    <n v="1465135190"/>
    <x v="3324"/>
    <n v="1463925590"/>
    <b v="0"/>
    <n v="10"/>
    <b v="1"/>
    <n v="0.98360655737704916"/>
    <n v="152.5"/>
    <x v="1"/>
    <s v="plays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n v="1428256277"/>
    <x v="3325"/>
    <n v="1425235877"/>
    <b v="0"/>
    <n v="15"/>
    <b v="1"/>
    <n v="0.88888888888888884"/>
    <n v="30"/>
    <x v="1"/>
    <s v="plays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n v="1425830905"/>
    <x v="3326"/>
    <n v="1423242505"/>
    <b v="0"/>
    <n v="57"/>
    <b v="1"/>
    <n v="0.98643649815043155"/>
    <n v="142.28070175438597"/>
    <x v="1"/>
    <s v="plays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n v="1462697966"/>
    <x v="3327"/>
    <n v="1460105966"/>
    <b v="0"/>
    <n v="33"/>
    <b v="1"/>
    <n v="0.98765432098765427"/>
    <n v="24.545454545454547"/>
    <x v="1"/>
    <s v="plays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n v="1404522000"/>
    <x v="3328"/>
    <n v="1404308883"/>
    <b v="0"/>
    <n v="9"/>
    <b v="1"/>
    <n v="0.68311195445920303"/>
    <n v="292.77777777777777"/>
    <x v="1"/>
    <s v="plays"/>
    <s v="theater/plays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23:00:00"/>
    <n v="1406502000"/>
    <x v="3329"/>
    <n v="1405583108"/>
    <b v="0"/>
    <n v="26"/>
    <b v="1"/>
    <n v="0.85616438356164382"/>
    <n v="44.92307692307692"/>
    <x v="1"/>
    <s v="plays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n v="1427919468"/>
    <x v="3330"/>
    <n v="1425331068"/>
    <b v="0"/>
    <n v="69"/>
    <b v="1"/>
    <n v="0.94102885821831872"/>
    <n v="23.10144927536232"/>
    <x v="1"/>
    <s v="plays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n v="1444149886"/>
    <x v="3331"/>
    <n v="1441125886"/>
    <b v="0"/>
    <n v="65"/>
    <b v="1"/>
    <n v="0.95675468809797171"/>
    <n v="80.400000000000006"/>
    <x v="1"/>
    <s v="plays"/>
    <s v="theater/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20:38:50"/>
    <n v="1405802330"/>
    <x v="3332"/>
    <n v="1403210330"/>
    <b v="0"/>
    <n v="83"/>
    <b v="1"/>
    <n v="1"/>
    <n v="72.289156626506028"/>
    <x v="1"/>
    <s v="plays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n v="1434384880"/>
    <x v="3333"/>
    <n v="1432484080"/>
    <b v="0"/>
    <n v="111"/>
    <b v="1"/>
    <n v="0.95628415300546443"/>
    <n v="32.972972972972975"/>
    <x v="1"/>
    <s v="plays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n v="1438259422"/>
    <x v="3334"/>
    <n v="1435667422"/>
    <b v="0"/>
    <n v="46"/>
    <b v="1"/>
    <n v="0.72139396198285499"/>
    <n v="116.65217391304348"/>
    <x v="1"/>
    <s v="plays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n v="1407106800"/>
    <x v="3335"/>
    <n v="1404749446"/>
    <b v="0"/>
    <n v="63"/>
    <b v="1"/>
    <n v="0.99681020733652315"/>
    <n v="79.61904761904762"/>
    <x v="1"/>
    <s v="plays"/>
    <s v="theater/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8:34:06"/>
    <n v="1459845246"/>
    <x v="3336"/>
    <n v="1457429646"/>
    <b v="0"/>
    <n v="9"/>
    <b v="1"/>
    <n v="1"/>
    <n v="27.777777777777779"/>
    <x v="1"/>
    <s v="plays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n v="1412974800"/>
    <x v="3337"/>
    <n v="1411109167"/>
    <b v="0"/>
    <n v="34"/>
    <b v="1"/>
    <n v="0.90744101633393826"/>
    <n v="81.029411764705884"/>
    <x v="1"/>
    <s v="plays"/>
    <s v="theater/plays"/>
  </r>
  <r>
    <n v="3338"/>
    <s v="The Last Days of Judas Iscariot"/>
    <s v="Join Estelle Parsons in support of Theater That Looks and Sounds Like America"/>
    <n v="15000"/>
    <n v="15327"/>
    <x v="0"/>
    <s v="US"/>
    <s v="USD"/>
    <d v="2017-02-24T13:48:00"/>
    <n v="1487944080"/>
    <x v="3338"/>
    <n v="1486129680"/>
    <b v="0"/>
    <n v="112"/>
    <b v="1"/>
    <n v="0.97866510080250535"/>
    <n v="136.84821428571428"/>
    <x v="1"/>
    <s v="plays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n v="1469721518"/>
    <x v="3339"/>
    <n v="1467129518"/>
    <b v="0"/>
    <n v="47"/>
    <b v="1"/>
    <n v="0.95831336847149018"/>
    <n v="177.61702127659575"/>
    <x v="1"/>
    <s v="plays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n v="1481066554"/>
    <x v="3340"/>
    <n v="1478906554"/>
    <b v="0"/>
    <n v="38"/>
    <b v="1"/>
    <n v="0.72376357056694818"/>
    <n v="109.07894736842105"/>
    <x v="1"/>
    <s v="plays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n v="1465750800"/>
    <x v="3341"/>
    <n v="1463771421"/>
    <b v="0"/>
    <n v="28"/>
    <b v="1"/>
    <n v="1"/>
    <n v="119.64285714285714"/>
    <x v="1"/>
    <s v="plays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n v="1427864340"/>
    <x v="3342"/>
    <n v="1425020810"/>
    <b v="0"/>
    <n v="78"/>
    <b v="1"/>
    <n v="0.98360655737704916"/>
    <n v="78.205128205128204"/>
    <x v="1"/>
    <s v="plays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n v="1460553480"/>
    <x v="3343"/>
    <n v="1458770384"/>
    <b v="0"/>
    <n v="23"/>
    <b v="1"/>
    <n v="0.58333333333333337"/>
    <n v="52.173913043478258"/>
    <x v="1"/>
    <s v="plays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n v="1409374093"/>
    <x v="3344"/>
    <n v="1406782093"/>
    <b v="0"/>
    <n v="40"/>
    <b v="1"/>
    <n v="0.98576122672508215"/>
    <n v="114.125"/>
    <x v="1"/>
    <s v="plays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n v="1429317420"/>
    <x v="3345"/>
    <n v="1424226768"/>
    <b v="0"/>
    <n v="13"/>
    <b v="1"/>
    <n v="0.76923076923076927"/>
    <n v="50"/>
    <x v="1"/>
    <s v="plays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n v="1424910910"/>
    <x v="3346"/>
    <n v="1424306110"/>
    <b v="0"/>
    <n v="18"/>
    <b v="1"/>
    <n v="0.90909090909090906"/>
    <n v="91.666666666666671"/>
    <x v="1"/>
    <s v="plays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n v="1462741200"/>
    <x v="3347"/>
    <n v="1461503654"/>
    <b v="0"/>
    <n v="22"/>
    <b v="1"/>
    <n v="0.83717036416910839"/>
    <n v="108.59090909090909"/>
    <x v="1"/>
    <s v="plays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n v="1461988740"/>
    <x v="3348"/>
    <n v="1459949080"/>
    <b v="0"/>
    <n v="79"/>
    <b v="1"/>
    <n v="0.99709934735315442"/>
    <n v="69.822784810126578"/>
    <x v="1"/>
    <s v="plays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n v="1465837200"/>
    <x v="3349"/>
    <n v="1463971172"/>
    <b v="0"/>
    <n v="14"/>
    <b v="1"/>
    <n v="0.65189048239895697"/>
    <n v="109.57142857142857"/>
    <x v="1"/>
    <s v="plays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n v="1448838000"/>
    <x v="3350"/>
    <n v="1445791811"/>
    <b v="0"/>
    <n v="51"/>
    <b v="1"/>
    <n v="0.95759233926128595"/>
    <n v="71.666666666666671"/>
    <x v="1"/>
    <s v="plays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n v="1406113200"/>
    <x v="3351"/>
    <n v="1402910965"/>
    <b v="0"/>
    <n v="54"/>
    <b v="1"/>
    <n v="0.98911968348170132"/>
    <n v="93.611111111111114"/>
    <x v="1"/>
    <s v="plays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n v="1467414000"/>
    <x v="3352"/>
    <n v="1462492178"/>
    <b v="0"/>
    <n v="70"/>
    <b v="1"/>
    <n v="0.93005952380952384"/>
    <n v="76.8"/>
    <x v="1"/>
    <s v="plays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n v="1462230000"/>
    <x v="3353"/>
    <n v="1461061350"/>
    <b v="0"/>
    <n v="44"/>
    <b v="1"/>
    <n v="0.31746031746031744"/>
    <n v="35.795454545454547"/>
    <x v="1"/>
    <s v="plays"/>
    <s v="theater/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n v="1446091260"/>
    <x v="3354"/>
    <n v="1443029206"/>
    <b v="0"/>
    <n v="55"/>
    <b v="1"/>
    <n v="0.98103335513407453"/>
    <n v="55.6"/>
    <x v="1"/>
    <s v="plays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n v="1462879020"/>
    <x v="3355"/>
    <n v="1461941527"/>
    <b v="0"/>
    <n v="15"/>
    <b v="1"/>
    <n v="0.79185520361990946"/>
    <n v="147.33333333333334"/>
    <x v="1"/>
    <s v="plays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n v="1468611272"/>
    <x v="3356"/>
    <n v="1466019272"/>
    <b v="0"/>
    <n v="27"/>
    <b v="1"/>
    <n v="0.98619329388560162"/>
    <n v="56.333333333333336"/>
    <x v="1"/>
    <s v="plays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n v="1406887310"/>
    <x v="3357"/>
    <n v="1404295310"/>
    <b v="0"/>
    <n v="21"/>
    <b v="1"/>
    <n v="0.99009900990099009"/>
    <n v="96.19047619047619"/>
    <x v="1"/>
    <s v="plays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n v="1416385679"/>
    <x v="3358"/>
    <n v="1413790079"/>
    <b v="0"/>
    <n v="162"/>
    <b v="1"/>
    <n v="0.9709680551509855"/>
    <n v="63.574074074074076"/>
    <x v="1"/>
    <s v="plays"/>
    <s v="theater/plays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5T01:22:14"/>
    <n v="1487985734"/>
    <x v="3359"/>
    <n v="1484097734"/>
    <b v="0"/>
    <n v="23"/>
    <b v="1"/>
    <n v="0.94117647058823528"/>
    <n v="184.78260869565219"/>
    <x v="1"/>
    <s v="plays"/>
    <s v="theater/plays"/>
  </r>
  <r>
    <n v="3360"/>
    <s v="Pretty Butch"/>
    <s v="World Premiere, an M1 Singapore Fringe Festival 2017 commission."/>
    <n v="9000"/>
    <n v="9124"/>
    <x v="0"/>
    <s v="SG"/>
    <s v="SGD"/>
    <d v="2016-12-14T15:59:00"/>
    <n v="1481731140"/>
    <x v="3360"/>
    <n v="1479866343"/>
    <b v="0"/>
    <n v="72"/>
    <b v="1"/>
    <n v="0.98640946953090747"/>
    <n v="126.72222222222223"/>
    <x v="1"/>
    <s v="plays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n v="1409587140"/>
    <x v="3361"/>
    <n v="1408062990"/>
    <b v="0"/>
    <n v="68"/>
    <b v="1"/>
    <n v="0.88136788295434509"/>
    <n v="83.42647058823529"/>
    <x v="1"/>
    <s v="plays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n v="1425704100"/>
    <x v="3362"/>
    <n v="1424484717"/>
    <b v="0"/>
    <n v="20"/>
    <b v="1"/>
    <n v="0.45871559633027525"/>
    <n v="54.5"/>
    <x v="1"/>
    <s v="plays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n v="1408464000"/>
    <x v="3363"/>
    <n v="1406831445"/>
    <b v="0"/>
    <n v="26"/>
    <b v="1"/>
    <n v="0.98600508905852413"/>
    <n v="302.30769230769232"/>
    <x v="1"/>
    <s v="plays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n v="1458075600"/>
    <x v="3364"/>
    <n v="1456183649"/>
    <b v="0"/>
    <n v="72"/>
    <b v="1"/>
    <n v="0.94398993077407178"/>
    <n v="44.138888888888886"/>
    <x v="1"/>
    <s v="plays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n v="1449973592"/>
    <x v="3365"/>
    <n v="1447381592"/>
    <b v="0"/>
    <n v="3"/>
    <b v="1"/>
    <n v="0.96153846153846156"/>
    <n v="866.66666666666663"/>
    <x v="1"/>
    <s v="plays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n v="1431481037"/>
    <x v="3366"/>
    <n v="1428889037"/>
    <b v="0"/>
    <n v="18"/>
    <b v="1"/>
    <n v="0.45248868778280543"/>
    <n v="61.388888888888886"/>
    <x v="1"/>
    <s v="plays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n v="1438467894"/>
    <x v="3367"/>
    <n v="1436307894"/>
    <b v="0"/>
    <n v="30"/>
    <b v="1"/>
    <n v="0.84269662921348309"/>
    <n v="29.666666666666668"/>
    <x v="1"/>
    <s v="plays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n v="1420088400"/>
    <x v="3368"/>
    <n v="1416977259"/>
    <b v="0"/>
    <n v="23"/>
    <b v="1"/>
    <n v="0.95602294455066916"/>
    <n v="45.478260869565219"/>
    <x v="1"/>
    <s v="plays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n v="1484441980"/>
    <x v="3369"/>
    <n v="1479257980"/>
    <b v="0"/>
    <n v="54"/>
    <b v="1"/>
    <n v="0.9624639076034649"/>
    <n v="96.203703703703709"/>
    <x v="1"/>
    <s v="plays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n v="1481961600"/>
    <x v="3370"/>
    <n v="1479283285"/>
    <b v="0"/>
    <n v="26"/>
    <b v="1"/>
    <n v="0.84937712344280858"/>
    <n v="67.92307692307692"/>
    <x v="1"/>
    <s v="plays"/>
    <s v="theater/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n v="1449089965"/>
    <x v="3371"/>
    <n v="1446670765"/>
    <b v="0"/>
    <n v="9"/>
    <b v="1"/>
    <n v="0.72202166064981954"/>
    <n v="30.777777777777779"/>
    <x v="1"/>
    <s v="plays"/>
    <s v="theater/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5T04:59:00"/>
    <n v="1408942740"/>
    <x v="3372"/>
    <n v="1407157756"/>
    <b v="0"/>
    <n v="27"/>
    <b v="1"/>
    <n v="0.96618357487922701"/>
    <n v="38.333333333333336"/>
    <x v="1"/>
    <s v="plays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n v="1437235200"/>
    <x v="3373"/>
    <n v="1435177840"/>
    <b v="0"/>
    <n v="30"/>
    <b v="1"/>
    <n v="0.99750623441396513"/>
    <n v="66.833333333333329"/>
    <x v="1"/>
    <s v="plays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n v="1446053616"/>
    <x v="3374"/>
    <n v="1443461616"/>
    <b v="0"/>
    <n v="52"/>
    <b v="1"/>
    <n v="0.93833780160857905"/>
    <n v="71.730769230769226"/>
    <x v="1"/>
    <s v="plays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n v="1400423973"/>
    <x v="3375"/>
    <n v="1399387173"/>
    <b v="0"/>
    <n v="17"/>
    <b v="1"/>
    <n v="1"/>
    <n v="176.47058823529412"/>
    <x v="1"/>
    <s v="plays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n v="1429976994"/>
    <x v="3376"/>
    <n v="1424796594"/>
    <b v="0"/>
    <n v="19"/>
    <b v="1"/>
    <n v="0.99987501562304715"/>
    <n v="421.10526315789474"/>
    <x v="1"/>
    <s v="plays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n v="1426870560"/>
    <x v="3377"/>
    <n v="1424280899"/>
    <b v="0"/>
    <n v="77"/>
    <b v="1"/>
    <n v="0.98960910440376049"/>
    <n v="104.98701298701299"/>
    <x v="1"/>
    <s v="plays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n v="1409490480"/>
    <x v="3378"/>
    <n v="1407400306"/>
    <b v="0"/>
    <n v="21"/>
    <b v="1"/>
    <n v="0.92905405405405406"/>
    <n v="28.19047619047619"/>
    <x v="1"/>
    <s v="plays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n v="1440630000"/>
    <x v="3379"/>
    <n v="1439122800"/>
    <b v="0"/>
    <n v="38"/>
    <b v="1"/>
    <n v="0.964785335262904"/>
    <n v="54.55263157894737"/>
    <x v="1"/>
    <s v="plays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n v="1417305178"/>
    <x v="3380"/>
    <n v="1414277578"/>
    <b v="0"/>
    <n v="28"/>
    <b v="1"/>
    <n v="0.95754867539099908"/>
    <n v="111.89285714285714"/>
    <x v="1"/>
    <s v="plays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n v="1426044383"/>
    <x v="3381"/>
    <n v="1423455983"/>
    <b v="0"/>
    <n v="48"/>
    <b v="1"/>
    <n v="0.97799511002444983"/>
    <n v="85.208333333333329"/>
    <x v="1"/>
    <s v="plays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n v="1470092340"/>
    <x v="3382"/>
    <n v="1467973256"/>
    <b v="0"/>
    <n v="46"/>
    <b v="1"/>
    <n v="0.99262620533182078"/>
    <n v="76.652173913043484"/>
    <x v="1"/>
    <s v="plays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n v="1466707620"/>
    <x v="3383"/>
    <n v="1464979620"/>
    <b v="0"/>
    <n v="30"/>
    <b v="1"/>
    <n v="0.8951406649616368"/>
    <n v="65.166666666666671"/>
    <x v="1"/>
    <s v="plays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n v="1448074800"/>
    <x v="3384"/>
    <n v="1444874768"/>
    <b v="0"/>
    <n v="64"/>
    <b v="1"/>
    <n v="0.99989001209866912"/>
    <n v="93.760312499999998"/>
    <x v="1"/>
    <s v="plays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n v="1418244552"/>
    <x v="3385"/>
    <n v="1415652552"/>
    <b v="0"/>
    <n v="15"/>
    <b v="1"/>
    <n v="1"/>
    <n v="133.33333333333334"/>
    <x v="1"/>
    <s v="plays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n v="1417620506"/>
    <x v="3386"/>
    <n v="1415028506"/>
    <b v="0"/>
    <n v="41"/>
    <b v="1"/>
    <n v="0.95238095238095233"/>
    <n v="51.219512195121951"/>
    <x v="1"/>
    <s v="plays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n v="1418581088"/>
    <x v="3387"/>
    <n v="1415125088"/>
    <b v="0"/>
    <n v="35"/>
    <b v="1"/>
    <n v="0.85567598402738165"/>
    <n v="100.17142857142858"/>
    <x v="1"/>
    <s v="plays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n v="1434625441"/>
    <x v="3388"/>
    <n v="1432033441"/>
    <b v="0"/>
    <n v="45"/>
    <b v="1"/>
    <n v="0.96339113680154143"/>
    <n v="34.6"/>
    <x v="1"/>
    <s v="plays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n v="1464960682"/>
    <x v="3389"/>
    <n v="1462368682"/>
    <b v="0"/>
    <n v="62"/>
    <b v="1"/>
    <n v="0.8733624454148472"/>
    <n v="184.67741935483872"/>
    <x v="1"/>
    <s v="plays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n v="1405017345"/>
    <x v="3390"/>
    <n v="1403721345"/>
    <b v="0"/>
    <n v="22"/>
    <b v="1"/>
    <n v="0.9765625"/>
    <n v="69.818181818181813"/>
    <x v="1"/>
    <s v="plays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n v="1407536880"/>
    <x v="3391"/>
    <n v="1404997548"/>
    <b v="0"/>
    <n v="18"/>
    <b v="1"/>
    <n v="0.44843049327354262"/>
    <n v="61.944444444444443"/>
    <x v="1"/>
    <s v="plays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n v="1462565855"/>
    <x v="3392"/>
    <n v="1458245855"/>
    <b v="0"/>
    <n v="12"/>
    <b v="1"/>
    <n v="1"/>
    <n v="41.666666666666664"/>
    <x v="1"/>
    <s v="plays"/>
    <s v="theater/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n v="1415234760"/>
    <x v="3393"/>
    <n v="1413065230"/>
    <b v="0"/>
    <n v="44"/>
    <b v="1"/>
    <n v="0.94517958412098302"/>
    <n v="36.06818181818182"/>
    <x v="1"/>
    <s v="plays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n v="1406470645"/>
    <x v="3394"/>
    <n v="1403878645"/>
    <b v="0"/>
    <n v="27"/>
    <b v="1"/>
    <n v="0.70242656449552998"/>
    <n v="29"/>
    <x v="1"/>
    <s v="plays"/>
    <s v="theater/plays"/>
  </r>
  <r>
    <n v="3395"/>
    <s v="MIRAMAR"/>
    <s v="Miramar is a a darkly funny play exploring what it is we call â€˜homeâ€™."/>
    <n v="500"/>
    <n v="920"/>
    <x v="0"/>
    <s v="GB"/>
    <s v="GBP"/>
    <d v="2015-05-30T18:10:00"/>
    <n v="1433009400"/>
    <x v="3395"/>
    <n v="1431795944"/>
    <b v="0"/>
    <n v="38"/>
    <b v="1"/>
    <n v="0.54347826086956519"/>
    <n v="24.210526315789473"/>
    <x v="1"/>
    <s v="plays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n v="1401595140"/>
    <x v="3396"/>
    <n v="1399286589"/>
    <b v="0"/>
    <n v="28"/>
    <b v="1"/>
    <n v="0.95846645367412142"/>
    <n v="55.892857142857146"/>
    <x v="1"/>
    <s v="plays"/>
    <s v="theater/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n v="1455832800"/>
    <x v="3397"/>
    <n v="1452338929"/>
    <b v="0"/>
    <n v="24"/>
    <b v="1"/>
    <n v="0.8928571428571429"/>
    <n v="11.666666666666666"/>
    <x v="1"/>
    <s v="plays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n v="1416589200"/>
    <x v="3398"/>
    <n v="1414605776"/>
    <b v="0"/>
    <n v="65"/>
    <b v="1"/>
    <n v="0.90029259509340531"/>
    <n v="68.353846153846149"/>
    <x v="1"/>
    <s v="plays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n v="1424556325"/>
    <x v="3399"/>
    <n v="1421964325"/>
    <b v="0"/>
    <n v="46"/>
    <b v="1"/>
    <n v="0.96385542168674698"/>
    <n v="27.065217391304348"/>
    <x v="1"/>
    <s v="plays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n v="1409266414"/>
    <x v="3400"/>
    <n v="1405378414"/>
    <b v="0"/>
    <n v="85"/>
    <b v="1"/>
    <n v="0.9959167413604223"/>
    <n v="118.12941176470588"/>
    <x v="1"/>
    <s v="plays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n v="1438968146"/>
    <x v="3401"/>
    <n v="1436376146"/>
    <b v="0"/>
    <n v="66"/>
    <b v="1"/>
    <n v="0.98171970209884907"/>
    <n v="44.757575757575758"/>
    <x v="1"/>
    <s v="plays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n v="1447295460"/>
    <x v="3402"/>
    <n v="1444747843"/>
    <b v="0"/>
    <n v="165"/>
    <b v="1"/>
    <n v="0.91102338293349527"/>
    <n v="99.787878787878782"/>
    <x v="1"/>
    <s v="plays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n v="1435230324"/>
    <x v="3403"/>
    <n v="1432638324"/>
    <b v="0"/>
    <n v="17"/>
    <b v="1"/>
    <n v="1"/>
    <n v="117.64705882352941"/>
    <x v="1"/>
    <s v="plays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n v="1434542702"/>
    <x v="3404"/>
    <n v="1432814702"/>
    <b v="0"/>
    <n v="3"/>
    <b v="1"/>
    <n v="0.81967213114754101"/>
    <n v="203.33333333333334"/>
    <x v="1"/>
    <s v="plays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n v="1456876740"/>
    <x v="3405"/>
    <n v="1455063886"/>
    <b v="0"/>
    <n v="17"/>
    <b v="1"/>
    <n v="0.72689511941848395"/>
    <n v="28.323529411764707"/>
    <x v="1"/>
    <s v="plays"/>
    <s v="theater/plays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11:49:36"/>
    <n v="1405511376"/>
    <x v="3406"/>
    <n v="1401623376"/>
    <b v="0"/>
    <n v="91"/>
    <b v="1"/>
    <n v="0.99690958030106669"/>
    <n v="110.23076923076923"/>
    <x v="1"/>
    <s v="plays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n v="1404641289"/>
    <x v="3407"/>
    <n v="1402049289"/>
    <b v="0"/>
    <n v="67"/>
    <b v="1"/>
    <n v="0.93370681605975725"/>
    <n v="31.970149253731343"/>
    <x v="1"/>
    <s v="plays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n v="1405727304"/>
    <x v="3408"/>
    <n v="1403135304"/>
    <b v="0"/>
    <n v="18"/>
    <b v="1"/>
    <n v="0.47393364928909953"/>
    <n v="58.611111111111114"/>
    <x v="1"/>
    <s v="plays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n v="1469998680"/>
    <x v="3409"/>
    <n v="1466710358"/>
    <b v="0"/>
    <n v="21"/>
    <b v="1"/>
    <n v="0.80906148867313921"/>
    <n v="29.428571428571427"/>
    <x v="1"/>
    <s v="plays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n v="1465196400"/>
    <x v="3410"/>
    <n v="1462841990"/>
    <b v="0"/>
    <n v="40"/>
    <b v="1"/>
    <n v="0.92165898617511521"/>
    <n v="81.375"/>
    <x v="1"/>
    <s v="plays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n v="1444264372"/>
    <x v="3411"/>
    <n v="1442536372"/>
    <b v="0"/>
    <n v="78"/>
    <b v="1"/>
    <n v="0.96556163501770198"/>
    <n v="199.16666666666666"/>
    <x v="1"/>
    <s v="plays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n v="1411858862"/>
    <x v="3412"/>
    <n v="1409266862"/>
    <b v="0"/>
    <n v="26"/>
    <b v="1"/>
    <n v="1"/>
    <n v="115.38461538461539"/>
    <x v="1"/>
    <s v="plays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n v="1425099540"/>
    <x v="3413"/>
    <n v="1424280938"/>
    <b v="0"/>
    <n v="14"/>
    <b v="1"/>
    <n v="0.76923076923076927"/>
    <n v="46.428571428571431"/>
    <x v="1"/>
    <s v="plays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n v="1480579140"/>
    <x v="3414"/>
    <n v="1478030325"/>
    <b v="0"/>
    <n v="44"/>
    <b v="1"/>
    <n v="0.96618357487922701"/>
    <n v="70.568181818181813"/>
    <x v="1"/>
    <s v="plays"/>
    <s v="theater/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23:30:00"/>
    <n v="1460935800"/>
    <x v="3415"/>
    <n v="1459999656"/>
    <b v="0"/>
    <n v="9"/>
    <b v="1"/>
    <n v="1"/>
    <n v="22.222222222222221"/>
    <x v="1"/>
    <s v="plays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n v="1429813800"/>
    <x v="3416"/>
    <n v="1427363645"/>
    <b v="0"/>
    <n v="30"/>
    <b v="1"/>
    <n v="0.83612040133779264"/>
    <n v="159.46666666666667"/>
    <x v="1"/>
    <s v="plays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n v="1414284180"/>
    <x v="3417"/>
    <n v="1410558948"/>
    <b v="0"/>
    <n v="45"/>
    <b v="1"/>
    <n v="0.99999411768166069"/>
    <n v="37.777999999999999"/>
    <x v="1"/>
    <s v="plays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n v="1400875307"/>
    <x v="3418"/>
    <n v="1398283307"/>
    <b v="0"/>
    <n v="56"/>
    <b v="1"/>
    <n v="0.99132589838909546"/>
    <n v="72.053571428571431"/>
    <x v="1"/>
    <s v="plays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n v="1459978200"/>
    <x v="3419"/>
    <n v="1458416585"/>
    <b v="0"/>
    <n v="46"/>
    <b v="1"/>
    <n v="0.93856655290102387"/>
    <n v="63.695652173913047"/>
    <x v="1"/>
    <s v="plays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n v="1455408000"/>
    <x v="3420"/>
    <n v="1454638202"/>
    <b v="0"/>
    <n v="34"/>
    <b v="1"/>
    <n v="0.72463768115942029"/>
    <n v="28.411764705882351"/>
    <x v="1"/>
    <s v="plays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n v="1425495563"/>
    <x v="3421"/>
    <n v="1422903563"/>
    <b v="0"/>
    <n v="98"/>
    <b v="1"/>
    <n v="0.98863074641621351"/>
    <n v="103.21428571428571"/>
    <x v="1"/>
    <s v="plays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n v="1450051200"/>
    <x v="3422"/>
    <n v="1447594176"/>
    <b v="0"/>
    <n v="46"/>
    <b v="1"/>
    <n v="0.91659028414298804"/>
    <n v="71.152173913043484"/>
    <x v="1"/>
    <s v="plays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n v="1429912341"/>
    <x v="3423"/>
    <n v="1427320341"/>
    <b v="0"/>
    <n v="10"/>
    <b v="1"/>
    <n v="0.7142857142857143"/>
    <n v="35"/>
    <x v="1"/>
    <s v="plays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n v="1423119540"/>
    <x v="3424"/>
    <n v="1421252084"/>
    <b v="0"/>
    <n v="76"/>
    <b v="1"/>
    <n v="0.96540627514078836"/>
    <n v="81.776315789473685"/>
    <x v="1"/>
    <s v="plays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n v="1412434136"/>
    <x v="3425"/>
    <n v="1409669336"/>
    <b v="0"/>
    <n v="104"/>
    <b v="1"/>
    <n v="0.97115350375998266"/>
    <n v="297.02980769230766"/>
    <x v="1"/>
    <s v="plays"/>
    <s v="theater/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1T02:00:00"/>
    <n v="1411264800"/>
    <x v="3426"/>
    <n v="1409620903"/>
    <b v="0"/>
    <n v="87"/>
    <b v="1"/>
    <n v="0.92478421701602964"/>
    <n v="46.609195402298852"/>
    <x v="1"/>
    <s v="plays"/>
    <s v="theater/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n v="1404314952"/>
    <x v="3427"/>
    <n v="1401722952"/>
    <b v="0"/>
    <n v="29"/>
    <b v="1"/>
    <n v="1"/>
    <n v="51.724137931034484"/>
    <x v="1"/>
    <s v="plays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n v="1425142800"/>
    <x v="3428"/>
    <n v="1422983847"/>
    <b v="0"/>
    <n v="51"/>
    <b v="1"/>
    <n v="0.97323600973236013"/>
    <n v="40.294117647058826"/>
    <x v="1"/>
    <s v="plays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n v="1478046661"/>
    <x v="3429"/>
    <n v="1476837061"/>
    <b v="0"/>
    <n v="12"/>
    <b v="1"/>
    <n v="0.76923076923076927"/>
    <n v="16.25"/>
    <x v="1"/>
    <s v="plays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n v="1406760101"/>
    <x v="3430"/>
    <n v="1404168101"/>
    <b v="0"/>
    <n v="72"/>
    <b v="1"/>
    <n v="0.92123869755272947"/>
    <n v="30.152638888888887"/>
    <x v="1"/>
    <s v="plays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n v="1408383153"/>
    <x v="3431"/>
    <n v="1405791153"/>
    <b v="0"/>
    <n v="21"/>
    <b v="1"/>
    <n v="1"/>
    <n v="95.238095238095241"/>
    <x v="1"/>
    <s v="plays"/>
    <s v="theater/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n v="1454709600"/>
    <x v="3432"/>
    <n v="1452520614"/>
    <b v="0"/>
    <n v="42"/>
    <b v="1"/>
    <n v="0.91199270405836752"/>
    <n v="52.214285714285715"/>
    <x v="1"/>
    <s v="plays"/>
    <s v="theater/plays"/>
  </r>
  <r>
    <n v="3433"/>
    <s v="The Dybbuk"/>
    <s v="death&amp;pretzels presents their first Chicago based project:_x000a_The Dybbuk by S. Ansky"/>
    <n v="9500"/>
    <n v="9525"/>
    <x v="0"/>
    <s v="US"/>
    <s v="USD"/>
    <d v="2014-06-17T03:00:00"/>
    <n v="1402974000"/>
    <x v="3433"/>
    <n v="1400290255"/>
    <b v="0"/>
    <n v="71"/>
    <b v="1"/>
    <n v="0.99737532808398954"/>
    <n v="134.1549295774648"/>
    <x v="1"/>
    <s v="plays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n v="1404983269"/>
    <x v="3434"/>
    <n v="1402391269"/>
    <b v="0"/>
    <n v="168"/>
    <b v="1"/>
    <n v="0.94741828517290383"/>
    <n v="62.827380952380949"/>
    <x v="1"/>
    <s v="plays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n v="1470538800"/>
    <x v="3435"/>
    <n v="1469112493"/>
    <b v="0"/>
    <n v="19"/>
    <b v="1"/>
    <n v="0.8928571428571429"/>
    <n v="58.94736842105263"/>
    <x v="1"/>
    <s v="plays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n v="1408638480"/>
    <x v="3436"/>
    <n v="1406811593"/>
    <b v="0"/>
    <n v="37"/>
    <b v="1"/>
    <n v="0.94428706326723322"/>
    <n v="143.1081081081081"/>
    <x v="1"/>
    <s v="plays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n v="1440003820"/>
    <x v="3437"/>
    <n v="1437411820"/>
    <b v="0"/>
    <n v="36"/>
    <b v="1"/>
    <n v="0.99009900990099009"/>
    <n v="84.166666666666671"/>
    <x v="1"/>
    <s v="plays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n v="1430600400"/>
    <x v="3438"/>
    <n v="1428358567"/>
    <b v="0"/>
    <n v="14"/>
    <b v="1"/>
    <n v="0.95969289827255277"/>
    <n v="186.07142857142858"/>
    <x v="1"/>
    <s v="plays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n v="1453179540"/>
    <x v="3439"/>
    <n v="1452030730"/>
    <b v="0"/>
    <n v="18"/>
    <b v="1"/>
    <n v="0.74250993107032803"/>
    <n v="89.785555555555561"/>
    <x v="1"/>
    <s v="plays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n v="1405095300"/>
    <x v="3440"/>
    <n v="1403146628"/>
    <b v="0"/>
    <n v="82"/>
    <b v="1"/>
    <n v="0.95040411182834938"/>
    <n v="64.157560975609755"/>
    <x v="1"/>
    <s v="plays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n v="1447445820"/>
    <x v="3441"/>
    <n v="1445077121"/>
    <b v="0"/>
    <n v="43"/>
    <b v="1"/>
    <n v="0.97465886939571145"/>
    <n v="59.651162790697676"/>
    <x v="1"/>
    <s v="plays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n v="1433016672"/>
    <x v="3442"/>
    <n v="1430424672"/>
    <b v="0"/>
    <n v="8"/>
    <b v="1"/>
    <n v="1"/>
    <n v="31.25"/>
    <x v="1"/>
    <s v="plays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n v="1410266146"/>
    <x v="3443"/>
    <n v="1407674146"/>
    <b v="0"/>
    <n v="45"/>
    <b v="1"/>
    <n v="0.53908355795148244"/>
    <n v="41.222222222222221"/>
    <x v="1"/>
    <s v="plays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n v="1465394340"/>
    <x v="3444"/>
    <n v="1464677986"/>
    <b v="0"/>
    <n v="20"/>
    <b v="1"/>
    <n v="0.34602076124567471"/>
    <n v="43.35"/>
    <x v="1"/>
    <s v="plays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n v="1445604236"/>
    <x v="3445"/>
    <n v="1443185036"/>
    <b v="0"/>
    <n v="31"/>
    <b v="1"/>
    <n v="1"/>
    <n v="64.516129032258064"/>
    <x v="1"/>
    <s v="plays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n v="1423138800"/>
    <x v="3446"/>
    <n v="1421092725"/>
    <b v="0"/>
    <n v="25"/>
    <b v="1"/>
    <n v="0.92421441774491686"/>
    <n v="43.28"/>
    <x v="1"/>
    <s v="plays"/>
    <s v="theater/plays"/>
  </r>
  <r>
    <n v="3447"/>
    <s v="The Vagabond Halfback"/>
    <s v="&quot;He was a poet, a vagrant, a philosopher, a lady's man and a hard drinker&quot;"/>
    <n v="1000"/>
    <n v="1078"/>
    <x v="0"/>
    <s v="US"/>
    <s v="USD"/>
    <d v="2016-03-18T20:20:12"/>
    <n v="1458332412"/>
    <x v="3447"/>
    <n v="1454448012"/>
    <b v="0"/>
    <n v="14"/>
    <b v="1"/>
    <n v="0.92764378478664189"/>
    <n v="77"/>
    <x v="1"/>
    <s v="plays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n v="1418784689"/>
    <x v="3448"/>
    <n v="1416192689"/>
    <b v="0"/>
    <n v="45"/>
    <b v="1"/>
    <n v="0.91106290672451196"/>
    <n v="51.222222222222221"/>
    <x v="1"/>
    <s v="plays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n v="1468036800"/>
    <x v="3449"/>
    <n v="1465607738"/>
    <b v="0"/>
    <n v="20"/>
    <b v="1"/>
    <n v="0.58608058608058611"/>
    <n v="68.25"/>
    <x v="1"/>
    <s v="plays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n v="1427990071"/>
    <x v="3450"/>
    <n v="1422809671"/>
    <b v="0"/>
    <n v="39"/>
    <b v="1"/>
    <n v="0.65789473684210531"/>
    <n v="19.487179487179485"/>
    <x v="1"/>
    <s v="plays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n v="1429636927"/>
    <x v="3451"/>
    <n v="1427304127"/>
    <b v="0"/>
    <n v="16"/>
    <b v="1"/>
    <n v="0.9878419452887538"/>
    <n v="41.125"/>
    <x v="1"/>
    <s v="plays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n v="1406087940"/>
    <x v="3452"/>
    <n v="1404141626"/>
    <b v="0"/>
    <n v="37"/>
    <b v="1"/>
    <n v="0.65274151436031336"/>
    <n v="41.405405405405403"/>
    <x v="1"/>
    <s v="plays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n v="1471130956"/>
    <x v="3453"/>
    <n v="1465946956"/>
    <b v="0"/>
    <n v="14"/>
    <b v="1"/>
    <n v="0.77922077922077926"/>
    <n v="27.5"/>
    <x v="1"/>
    <s v="plays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n v="1406825159"/>
    <x v="3454"/>
    <n v="1404233159"/>
    <b v="0"/>
    <n v="21"/>
    <b v="1"/>
    <n v="0.99290780141843971"/>
    <n v="33.571428571428569"/>
    <x v="1"/>
    <s v="plays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n v="1476381627"/>
    <x v="3455"/>
    <n v="1473789627"/>
    <b v="0"/>
    <n v="69"/>
    <b v="1"/>
    <n v="0.99354197714853454"/>
    <n v="145.86956521739131"/>
    <x v="1"/>
    <s v="plays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n v="1406876340"/>
    <x v="3456"/>
    <n v="1404190567"/>
    <b v="0"/>
    <n v="16"/>
    <b v="1"/>
    <n v="0.52273915316257191"/>
    <n v="358.6875"/>
    <x v="1"/>
    <s v="plays"/>
    <s v="theater/plays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5:59:00"/>
    <n v="1423720740"/>
    <x v="3457"/>
    <n v="1421081857"/>
    <b v="0"/>
    <n v="55"/>
    <b v="1"/>
    <n v="0.71326676176890158"/>
    <n v="50.981818181818184"/>
    <x v="1"/>
    <s v="plays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n v="1422937620"/>
    <x v="3458"/>
    <n v="1420606303"/>
    <b v="0"/>
    <n v="27"/>
    <b v="1"/>
    <n v="0.80427631578947367"/>
    <n v="45.037037037037038"/>
    <x v="1"/>
    <s v="plays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n v="1463743860"/>
    <x v="3459"/>
    <n v="1461151860"/>
    <b v="0"/>
    <n v="36"/>
    <b v="1"/>
    <n v="0.79239302694136293"/>
    <n v="17.527777777777779"/>
    <x v="1"/>
    <s v="plays"/>
    <s v="theater/plays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12:39:12"/>
    <n v="1408106352"/>
    <x v="3460"/>
    <n v="1406896752"/>
    <b v="0"/>
    <n v="19"/>
    <b v="1"/>
    <n v="0.52631578947368418"/>
    <n v="50"/>
    <x v="1"/>
    <s v="plays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n v="1477710000"/>
    <x v="3461"/>
    <n v="1475248279"/>
    <b v="0"/>
    <n v="12"/>
    <b v="1"/>
    <n v="0.71942446043165464"/>
    <n v="57.916666666666664"/>
    <x v="1"/>
    <s v="plays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n v="1436551200"/>
    <x v="3462"/>
    <n v="1435181628"/>
    <b v="0"/>
    <n v="17"/>
    <b v="1"/>
    <n v="0.49504950495049505"/>
    <n v="29.705882352941178"/>
    <x v="1"/>
    <s v="plays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n v="1476158340"/>
    <x v="3463"/>
    <n v="1472594585"/>
    <b v="0"/>
    <n v="114"/>
    <b v="1"/>
    <n v="0.967305088024763"/>
    <n v="90.684210526315795"/>
    <x v="1"/>
    <s v="plays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n v="1471921637"/>
    <x v="3464"/>
    <n v="1469329637"/>
    <b v="0"/>
    <n v="93"/>
    <b v="1"/>
    <n v="0.97729165119288208"/>
    <n v="55.012688172043013"/>
    <x v="1"/>
    <s v="plays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n v="1439136000"/>
    <x v="3465"/>
    <n v="1436972472"/>
    <b v="0"/>
    <n v="36"/>
    <b v="1"/>
    <n v="0.970873786407767"/>
    <n v="57.222222222222221"/>
    <x v="1"/>
    <s v="plays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n v="1461108450"/>
    <x v="3466"/>
    <n v="1455928050"/>
    <b v="0"/>
    <n v="61"/>
    <b v="1"/>
    <n v="0.7865168539325843"/>
    <n v="72.950819672131146"/>
    <x v="1"/>
    <s v="plays"/>
    <s v="theater/plays"/>
  </r>
  <r>
    <n v="3467"/>
    <s v="Venus in Fur, Los Angeles."/>
    <s v="Venus in Fur, By David Ives."/>
    <n v="3000"/>
    <n v="3030"/>
    <x v="0"/>
    <s v="US"/>
    <s v="USD"/>
    <d v="2015-03-20T15:07:12"/>
    <n v="1426864032"/>
    <x v="3467"/>
    <n v="1424275632"/>
    <b v="0"/>
    <n v="47"/>
    <b v="1"/>
    <n v="0.99009900990099009"/>
    <n v="64.468085106382972"/>
    <x v="1"/>
    <s v="plays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n v="1474426800"/>
    <x v="3468"/>
    <n v="1471976529"/>
    <b v="0"/>
    <n v="17"/>
    <b v="1"/>
    <n v="0.82115289866973229"/>
    <n v="716.35294117647061"/>
    <x v="1"/>
    <s v="plays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n v="1461857045"/>
    <x v="3469"/>
    <n v="1459265045"/>
    <b v="0"/>
    <n v="63"/>
    <b v="1"/>
    <n v="0.88188976377952755"/>
    <n v="50.396825396825399"/>
    <x v="1"/>
    <s v="plays"/>
    <s v="theater/plays"/>
  </r>
  <r>
    <n v="3470"/>
    <s v="She Kills Monsters"/>
    <s v="The New Artist's Circle is a theatre company dedicated to bringing the arts to young people."/>
    <n v="250"/>
    <n v="375"/>
    <x v="0"/>
    <s v="US"/>
    <s v="USD"/>
    <d v="2016-07-15T21:38:00"/>
    <n v="1468618680"/>
    <x v="3470"/>
    <n v="1465345902"/>
    <b v="0"/>
    <n v="9"/>
    <b v="1"/>
    <n v="0.66666666666666663"/>
    <n v="41.666666666666664"/>
    <x v="1"/>
    <s v="plays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n v="1409515200"/>
    <x v="3471"/>
    <n v="1405971690"/>
    <b v="0"/>
    <n v="30"/>
    <b v="1"/>
    <n v="0.46598322460391428"/>
    <n v="35.766666666666666"/>
    <x v="1"/>
    <s v="plays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n v="1415253540"/>
    <x v="3472"/>
    <n v="1413432331"/>
    <b v="0"/>
    <n v="23"/>
    <b v="1"/>
    <n v="0.97991180793728561"/>
    <n v="88.739130434782609"/>
    <x v="1"/>
    <s v="plays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n v="1426883220"/>
    <x v="3473"/>
    <n v="1425067296"/>
    <b v="0"/>
    <n v="33"/>
    <b v="1"/>
    <n v="1"/>
    <n v="148.4848484848485"/>
    <x v="1"/>
    <s v="plays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n v="1469016131"/>
    <x v="3474"/>
    <n v="1466424131"/>
    <b v="0"/>
    <n v="39"/>
    <b v="1"/>
    <n v="0.99009900990099009"/>
    <n v="51.794871794871796"/>
    <x v="1"/>
    <s v="plays"/>
    <s v="theater/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3T00:00:00"/>
    <n v="1414972800"/>
    <x v="3475"/>
    <n v="1412629704"/>
    <b v="0"/>
    <n v="17"/>
    <b v="1"/>
    <n v="0.88235294117647056"/>
    <n v="20"/>
    <x v="1"/>
    <s v="plays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n v="1414378800"/>
    <x v="3476"/>
    <n v="1412836990"/>
    <b v="0"/>
    <n v="6"/>
    <b v="1"/>
    <n v="0.96153846153846156"/>
    <n v="52"/>
    <x v="1"/>
    <s v="plays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n v="1431831600"/>
    <x v="3477"/>
    <n v="1430761243"/>
    <b v="0"/>
    <n v="39"/>
    <b v="1"/>
    <n v="0.86705202312138729"/>
    <n v="53.230769230769234"/>
    <x v="1"/>
    <s v="plays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n v="1426539600"/>
    <x v="3478"/>
    <n v="1424296822"/>
    <b v="0"/>
    <n v="57"/>
    <b v="1"/>
    <n v="0.88613203367301729"/>
    <n v="39.596491228070178"/>
    <x v="1"/>
    <s v="plays"/>
    <s v="theater/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20:31:20"/>
    <n v="1403382680"/>
    <x v="3479"/>
    <n v="1400790680"/>
    <b v="0"/>
    <n v="56"/>
    <b v="1"/>
    <n v="0.78206465067778941"/>
    <n v="34.25"/>
    <x v="1"/>
    <s v="plays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n v="1436562000"/>
    <x v="3480"/>
    <n v="1434440227"/>
    <b v="0"/>
    <n v="13"/>
    <b v="1"/>
    <n v="0.7009345794392523"/>
    <n v="164.61538461538461"/>
    <x v="1"/>
    <s v="plays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n v="1420178188"/>
    <x v="3481"/>
    <n v="1418709388"/>
    <b v="0"/>
    <n v="95"/>
    <b v="1"/>
    <n v="0.84175084175084181"/>
    <n v="125.05263157894737"/>
    <x v="1"/>
    <s v="plays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n v="1404671466"/>
    <x v="3482"/>
    <n v="1402079466"/>
    <b v="0"/>
    <n v="80"/>
    <b v="1"/>
    <n v="0.72289156626506024"/>
    <n v="51.875"/>
    <x v="1"/>
    <s v="plays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n v="1404403381"/>
    <x v="3483"/>
    <n v="1401811381"/>
    <b v="0"/>
    <n v="133"/>
    <b v="1"/>
    <n v="0.62523329600597233"/>
    <n v="40.285714285714285"/>
    <x v="1"/>
    <s v="plays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n v="1466014499"/>
    <x v="3484"/>
    <n v="1463422499"/>
    <b v="0"/>
    <n v="44"/>
    <b v="1"/>
    <n v="0.87535014005602241"/>
    <n v="64.909090909090907"/>
    <x v="1"/>
    <s v="plays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n v="1454431080"/>
    <x v="3485"/>
    <n v="1451839080"/>
    <b v="0"/>
    <n v="30"/>
    <b v="1"/>
    <n v="0.99397590361445787"/>
    <n v="55.333333333333336"/>
    <x v="1"/>
    <s v="plays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n v="1433314740"/>
    <x v="3486"/>
    <n v="1430600401"/>
    <b v="0"/>
    <n v="56"/>
    <b v="1"/>
    <n v="0.64432989690721654"/>
    <n v="83.142857142857139"/>
    <x v="1"/>
    <s v="plays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n v="1435185252"/>
    <x v="3487"/>
    <n v="1432593252"/>
    <b v="0"/>
    <n v="66"/>
    <b v="1"/>
    <n v="0.78277886497064575"/>
    <n v="38.712121212121211"/>
    <x v="1"/>
    <s v="plays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n v="1429286400"/>
    <x v="3488"/>
    <n v="1427221560"/>
    <b v="0"/>
    <n v="29"/>
    <b v="1"/>
    <n v="0.82508250825082508"/>
    <n v="125.37931034482759"/>
    <x v="1"/>
    <s v="plays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n v="1400965200"/>
    <x v="3489"/>
    <n v="1398352531"/>
    <b v="0"/>
    <n v="72"/>
    <b v="1"/>
    <n v="0.88731144631765746"/>
    <n v="78.263888888888886"/>
    <x v="1"/>
    <s v="plays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n v="1460574924"/>
    <x v="3490"/>
    <n v="1457982924"/>
    <b v="0"/>
    <n v="27"/>
    <b v="1"/>
    <n v="0.78431372549019607"/>
    <n v="47.222222222222221"/>
    <x v="1"/>
    <s v="plays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n v="1431928784"/>
    <x v="3491"/>
    <n v="1430114384"/>
    <b v="0"/>
    <n v="10"/>
    <b v="1"/>
    <n v="0.63211125158027814"/>
    <n v="79.099999999999994"/>
    <x v="1"/>
    <s v="plays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n v="1445818397"/>
    <x v="3492"/>
    <n v="1442794397"/>
    <b v="0"/>
    <n v="35"/>
    <b v="1"/>
    <n v="0.94994775287359201"/>
    <n v="114.29199999999999"/>
    <x v="1"/>
    <s v="plays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n v="1408252260"/>
    <x v="3493"/>
    <n v="1406580436"/>
    <b v="0"/>
    <n v="29"/>
    <b v="1"/>
    <n v="1"/>
    <n v="51.724137931034484"/>
    <x v="1"/>
    <s v="plays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n v="1480140000"/>
    <x v="3494"/>
    <n v="1479186575"/>
    <b v="0"/>
    <n v="13"/>
    <b v="1"/>
    <n v="1"/>
    <n v="30.76923076923077"/>
    <x v="1"/>
    <s v="plays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n v="1414862280"/>
    <x v="3495"/>
    <n v="1412360309"/>
    <b v="0"/>
    <n v="72"/>
    <b v="1"/>
    <n v="0.93580385551188472"/>
    <n v="74.208333333333329"/>
    <x v="1"/>
    <s v="plays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n v="1473625166"/>
    <x v="3496"/>
    <n v="1470169166"/>
    <b v="0"/>
    <n v="78"/>
    <b v="1"/>
    <n v="0.8038585209003215"/>
    <n v="47.846153846153847"/>
    <x v="1"/>
    <s v="plays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n v="1464904800"/>
    <x v="3497"/>
    <n v="1463852904"/>
    <b v="0"/>
    <n v="49"/>
    <b v="1"/>
    <n v="0.91992882562277578"/>
    <n v="34.408163265306122"/>
    <x v="1"/>
    <s v="plays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n v="1464471840"/>
    <x v="3498"/>
    <n v="1459309704"/>
    <b v="0"/>
    <n v="42"/>
    <b v="1"/>
    <n v="0.97633136094674555"/>
    <n v="40.238095238095241"/>
    <x v="1"/>
    <s v="plays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n v="1435733940"/>
    <x v="3499"/>
    <n v="1431046325"/>
    <b v="0"/>
    <n v="35"/>
    <b v="1"/>
    <n v="0.94786729857819907"/>
    <n v="60.285714285714285"/>
    <x v="1"/>
    <s v="plays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n v="1457326740"/>
    <x v="3500"/>
    <n v="1455919438"/>
    <b v="0"/>
    <n v="42"/>
    <b v="1"/>
    <n v="0.94073377234242705"/>
    <n v="25.30952380952381"/>
    <x v="1"/>
    <s v="plays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n v="1441995595"/>
    <x v="3501"/>
    <n v="1439835595"/>
    <b v="0"/>
    <n v="42"/>
    <b v="1"/>
    <n v="0.99337748344370858"/>
    <n v="35.952380952380949"/>
    <x v="1"/>
    <s v="plays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n v="1458100740"/>
    <x v="3502"/>
    <n v="1456862924"/>
    <b v="0"/>
    <n v="31"/>
    <b v="1"/>
    <n v="0.94876660341555974"/>
    <n v="136"/>
    <x v="1"/>
    <s v="plays"/>
    <s v="theater/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n v="1469359728"/>
    <x v="3503"/>
    <n v="1466767728"/>
    <b v="0"/>
    <n v="38"/>
    <b v="1"/>
    <n v="0.92971364819635549"/>
    <n v="70.763157894736835"/>
    <x v="1"/>
    <s v="plays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n v="1447959491"/>
    <x v="3504"/>
    <n v="1445363891"/>
    <b v="0"/>
    <n v="8"/>
    <b v="1"/>
    <n v="1"/>
    <n v="125"/>
    <x v="1"/>
    <s v="plays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n v="1399953600"/>
    <x v="3505"/>
    <n v="1398983245"/>
    <b v="0"/>
    <n v="39"/>
    <b v="1"/>
    <n v="0.96376252891287584"/>
    <n v="66.512820512820511"/>
    <x v="1"/>
    <s v="plays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n v="1408815440"/>
    <x v="3506"/>
    <n v="1404927440"/>
    <b v="0"/>
    <n v="29"/>
    <b v="1"/>
    <n v="0.98522167487684731"/>
    <n v="105"/>
    <x v="1"/>
    <s v="plays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n v="1464732537"/>
    <x v="3507"/>
    <n v="1462140537"/>
    <b v="0"/>
    <n v="72"/>
    <b v="1"/>
    <n v="0.95785440613026818"/>
    <n v="145"/>
    <x v="1"/>
    <s v="plays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n v="1462914000"/>
    <x v="3508"/>
    <n v="1460914253"/>
    <b v="0"/>
    <n v="15"/>
    <b v="1"/>
    <n v="0.55555555555555558"/>
    <n v="12"/>
    <x v="1"/>
    <s v="plays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n v="1416545700"/>
    <x v="3509"/>
    <n v="1415392666"/>
    <b v="0"/>
    <n v="33"/>
    <b v="1"/>
    <n v="0.94043887147335425"/>
    <n v="96.666666666666671"/>
    <x v="1"/>
    <s v="plays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n v="1404312846"/>
    <x v="3510"/>
    <n v="1402584846"/>
    <b v="0"/>
    <n v="15"/>
    <b v="1"/>
    <n v="0.99447513812154698"/>
    <n v="60.333333333333336"/>
    <x v="1"/>
    <s v="plays"/>
    <s v="theater/plays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8:30:00"/>
    <n v="1415385000"/>
    <x v="3511"/>
    <n v="1413406695"/>
    <b v="0"/>
    <n v="19"/>
    <b v="1"/>
    <n v="0.98814229249011853"/>
    <n v="79.89473684210526"/>
    <x v="1"/>
    <s v="plays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n v="1429789992"/>
    <x v="3512"/>
    <n v="1424609592"/>
    <b v="0"/>
    <n v="17"/>
    <b v="1"/>
    <n v="1"/>
    <n v="58.823529411764703"/>
    <x v="1"/>
    <s v="plays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n v="1401857940"/>
    <x v="3513"/>
    <n v="1400725112"/>
    <b v="0"/>
    <n v="44"/>
    <b v="1"/>
    <n v="0.84464555052790347"/>
    <n v="75.340909090909093"/>
    <x v="1"/>
    <s v="plays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n v="1422853140"/>
    <x v="3514"/>
    <n v="1421439552"/>
    <b v="0"/>
    <n v="10"/>
    <b v="1"/>
    <n v="0.90909090909090906"/>
    <n v="55"/>
    <x v="1"/>
    <s v="plays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n v="1433097171"/>
    <x v="3515"/>
    <n v="1430505171"/>
    <b v="0"/>
    <n v="46"/>
    <b v="1"/>
    <n v="0.97402597402597402"/>
    <n v="66.956521739130437"/>
    <x v="1"/>
    <s v="plays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n v="1410145200"/>
    <x v="3516"/>
    <n v="1407197670"/>
    <b v="0"/>
    <n v="11"/>
    <b v="1"/>
    <n v="1"/>
    <n v="227.27272727272728"/>
    <x v="1"/>
    <s v="plays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n v="1404471600"/>
    <x v="3517"/>
    <n v="1401910634"/>
    <b v="0"/>
    <n v="13"/>
    <b v="1"/>
    <n v="1"/>
    <n v="307.69230769230768"/>
    <x v="1"/>
    <s v="plays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n v="1412259660"/>
    <x v="3518"/>
    <n v="1410461299"/>
    <b v="0"/>
    <n v="33"/>
    <b v="1"/>
    <n v="0.90871090271341071"/>
    <n v="50.020909090909093"/>
    <x v="1"/>
    <s v="plays"/>
    <s v="theater/plays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14:22:30"/>
    <n v="1425478950"/>
    <x v="3519"/>
    <n v="1422886950"/>
    <b v="0"/>
    <n v="28"/>
    <b v="1"/>
    <n v="0.98667982239763197"/>
    <n v="72.392857142857139"/>
    <x v="1"/>
    <s v="plays"/>
    <s v="theater/plays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13:47:00"/>
    <n v="1441547220"/>
    <x v="3520"/>
    <n v="1439322412"/>
    <b v="0"/>
    <n v="21"/>
    <b v="1"/>
    <n v="0.99255583126550873"/>
    <n v="95.952380952380949"/>
    <x v="1"/>
    <s v="plays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n v="1411980020"/>
    <x v="3521"/>
    <n v="1409388020"/>
    <b v="0"/>
    <n v="13"/>
    <b v="1"/>
    <n v="0.5902192242833052"/>
    <n v="45.615384615384613"/>
    <x v="1"/>
    <s v="plays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n v="1442311560"/>
    <x v="3522"/>
    <n v="1439924246"/>
    <b v="0"/>
    <n v="34"/>
    <b v="1"/>
    <n v="1"/>
    <n v="41.029411764705884"/>
    <x v="1"/>
    <s v="plays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n v="1474844400"/>
    <x v="3523"/>
    <n v="1469871148"/>
    <b v="0"/>
    <n v="80"/>
    <b v="1"/>
    <n v="0.87989441267047952"/>
    <n v="56.825000000000003"/>
    <x v="1"/>
    <s v="plays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n v="1410580800"/>
    <x v="3524"/>
    <n v="1409336373"/>
    <b v="0"/>
    <n v="74"/>
    <b v="1"/>
    <n v="0.98463962189838516"/>
    <n v="137.24324324324326"/>
    <x v="1"/>
    <s v="plays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n v="1439136000"/>
    <x v="3525"/>
    <n v="1438188106"/>
    <b v="0"/>
    <n v="7"/>
    <b v="1"/>
    <n v="0.94339622641509435"/>
    <n v="75.714285714285708"/>
    <x v="1"/>
    <s v="plays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n v="1461823140"/>
    <x v="3526"/>
    <n v="1459411371"/>
    <b v="0"/>
    <n v="34"/>
    <b v="1"/>
    <n v="0.98039215686274506"/>
    <n v="99"/>
    <x v="1"/>
    <s v="plays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n v="1436587140"/>
    <x v="3527"/>
    <n v="1434069205"/>
    <b v="0"/>
    <n v="86"/>
    <b v="1"/>
    <n v="0.85531004989308623"/>
    <n v="81.569767441860463"/>
    <x v="1"/>
    <s v="plays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n v="1484740918"/>
    <x v="3528"/>
    <n v="1483012918"/>
    <b v="0"/>
    <n v="37"/>
    <b v="1"/>
    <n v="0.98861593768723788"/>
    <n v="45.108108108108105"/>
    <x v="1"/>
    <s v="plays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n v="1436749200"/>
    <x v="3529"/>
    <n v="1434997018"/>
    <b v="0"/>
    <n v="18"/>
    <b v="1"/>
    <n v="0.75757575757575757"/>
    <n v="36.666666666666664"/>
    <x v="1"/>
    <s v="plays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n v="1460318400"/>
    <x v="3530"/>
    <n v="1457881057"/>
    <b v="0"/>
    <n v="22"/>
    <b v="1"/>
    <n v="1"/>
    <n v="125"/>
    <x v="1"/>
    <s v="plays"/>
    <s v="theater/plays"/>
  </r>
  <r>
    <n v="3531"/>
    <s v="The Reinvention of Lily Johnson"/>
    <s v="A political comedy for a crazy election year"/>
    <n v="1000"/>
    <n v="1280"/>
    <x v="0"/>
    <s v="US"/>
    <s v="USD"/>
    <d v="2016-06-30T15:42:14"/>
    <n v="1467301334"/>
    <x v="3531"/>
    <n v="1464709334"/>
    <b v="0"/>
    <n v="26"/>
    <b v="1"/>
    <n v="0.78125"/>
    <n v="49.230769230769234"/>
    <x v="1"/>
    <s v="plays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n v="1411012740"/>
    <x v="3532"/>
    <n v="1409667827"/>
    <b v="0"/>
    <n v="27"/>
    <b v="1"/>
    <n v="0.84063047285464099"/>
    <n v="42.296296296296298"/>
    <x v="1"/>
    <s v="plays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n v="1447269367"/>
    <x v="3533"/>
    <n v="1444673767"/>
    <b v="0"/>
    <n v="8"/>
    <b v="1"/>
    <n v="0.79239302694136293"/>
    <n v="78.875"/>
    <x v="1"/>
    <s v="plays"/>
    <s v="theater/plays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5:00:23"/>
    <n v="1443711623"/>
    <x v="3534"/>
    <n v="1440687623"/>
    <b v="0"/>
    <n v="204"/>
    <b v="1"/>
    <n v="0.6402048655569782"/>
    <n v="38.284313725490193"/>
    <x v="1"/>
    <s v="plays"/>
    <s v="theater/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n v="1443808800"/>
    <x v="3535"/>
    <n v="1441120910"/>
    <b v="0"/>
    <n v="46"/>
    <b v="1"/>
    <n v="0.96946194861851676"/>
    <n v="44.847826086956523"/>
    <x v="1"/>
    <s v="plays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n v="1450612740"/>
    <x v="3536"/>
    <n v="1448040425"/>
    <b v="0"/>
    <n v="17"/>
    <b v="1"/>
    <n v="0.65217391304347827"/>
    <n v="13.529411764705882"/>
    <x v="1"/>
    <s v="plays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n v="1416211140"/>
    <x v="3537"/>
    <n v="1413016216"/>
    <b v="0"/>
    <n v="28"/>
    <b v="1"/>
    <n v="0.55418719211822665"/>
    <n v="43.5"/>
    <x v="1"/>
    <s v="plays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n v="1471428340"/>
    <x v="3538"/>
    <n v="1469009140"/>
    <b v="0"/>
    <n v="83"/>
    <b v="1"/>
    <n v="0.77851304009342159"/>
    <n v="30.951807228915662"/>
    <x v="1"/>
    <s v="plays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n v="1473358122"/>
    <x v="3539"/>
    <n v="1471543722"/>
    <b v="0"/>
    <n v="13"/>
    <b v="1"/>
    <n v="0.83565459610027859"/>
    <n v="55.230769230769234"/>
    <x v="1"/>
    <s v="plays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n v="1466899491"/>
    <x v="3540"/>
    <n v="1464307491"/>
    <b v="0"/>
    <n v="8"/>
    <b v="1"/>
    <n v="0.81300813008130079"/>
    <n v="46.125"/>
    <x v="1"/>
    <s v="plays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n v="1441042275"/>
    <x v="3541"/>
    <n v="1438882275"/>
    <b v="0"/>
    <n v="32"/>
    <b v="1"/>
    <n v="0.95238095238095233"/>
    <n v="39.375"/>
    <x v="1"/>
    <s v="plays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n v="1410099822"/>
    <x v="3542"/>
    <n v="1404915822"/>
    <b v="0"/>
    <n v="85"/>
    <b v="1"/>
    <n v="0.97812555575315663"/>
    <n v="66.152941176470591"/>
    <x v="1"/>
    <s v="plays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n v="1435255659"/>
    <x v="3543"/>
    <n v="1432663659"/>
    <b v="0"/>
    <n v="29"/>
    <b v="1"/>
    <n v="0.95541401273885351"/>
    <n v="54.137931034482762"/>
    <x v="1"/>
    <s v="plays"/>
    <s v="theater/plays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9:57:37"/>
    <n v="1425758257"/>
    <x v="3544"/>
    <n v="1423166257"/>
    <b v="0"/>
    <n v="24"/>
    <b v="1"/>
    <n v="1"/>
    <n v="104.16666666666667"/>
    <x v="1"/>
    <s v="plays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n v="1428780159"/>
    <x v="3545"/>
    <n v="1426188159"/>
    <b v="0"/>
    <n v="8"/>
    <b v="1"/>
    <n v="0.99601593625498008"/>
    <n v="31.375"/>
    <x v="1"/>
    <s v="plays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n v="1427860740"/>
    <x v="3546"/>
    <n v="1426002684"/>
    <b v="0"/>
    <n v="19"/>
    <b v="1"/>
    <n v="0.97777777777777775"/>
    <n v="59.210526315789473"/>
    <x v="1"/>
    <s v="plays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n v="1463198340"/>
    <x v="3547"/>
    <n v="1461117201"/>
    <b v="0"/>
    <n v="336"/>
    <b v="1"/>
    <n v="0.87405492810898211"/>
    <n v="119.17633928571429"/>
    <x v="1"/>
    <s v="plays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n v="1457139600"/>
    <x v="3548"/>
    <n v="1455230214"/>
    <b v="0"/>
    <n v="13"/>
    <b v="1"/>
    <n v="0.98130841121495327"/>
    <n v="164.61538461538461"/>
    <x v="1"/>
    <s v="plays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n v="1441358873"/>
    <x v="3549"/>
    <n v="1438939673"/>
    <b v="0"/>
    <n v="42"/>
    <b v="1"/>
    <n v="0.98039215686274506"/>
    <n v="24.285714285714285"/>
    <x v="1"/>
    <s v="plays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n v="1462224398"/>
    <x v="3550"/>
    <n v="1459632398"/>
    <b v="0"/>
    <n v="64"/>
    <b v="1"/>
    <n v="0.95419847328244278"/>
    <n v="40.9375"/>
    <x v="1"/>
    <s v="plays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n v="1400796420"/>
    <x v="3551"/>
    <n v="1398342170"/>
    <b v="0"/>
    <n v="25"/>
    <b v="1"/>
    <n v="0.98199672667757776"/>
    <n v="61.1"/>
    <x v="1"/>
    <s v="plays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n v="1403964324"/>
    <x v="3552"/>
    <n v="1401372324"/>
    <b v="0"/>
    <n v="20"/>
    <b v="1"/>
    <n v="1"/>
    <n v="38.65"/>
    <x v="1"/>
    <s v="plays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n v="1439337600"/>
    <x v="3553"/>
    <n v="1436575280"/>
    <b v="0"/>
    <n v="104"/>
    <b v="1"/>
    <n v="0.94097519247219841"/>
    <n v="56.20192307692308"/>
    <x v="1"/>
    <s v="plays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n v="1423674000"/>
    <x v="3554"/>
    <n v="1421025159"/>
    <b v="0"/>
    <n v="53"/>
    <b v="1"/>
    <n v="0.88166161474561422"/>
    <n v="107.00207547169811"/>
    <x v="1"/>
    <s v="plays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n v="1479382594"/>
    <x v="3555"/>
    <n v="1476786994"/>
    <b v="0"/>
    <n v="14"/>
    <b v="1"/>
    <n v="1"/>
    <n v="171.42857142857142"/>
    <x v="1"/>
    <s v="plays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n v="1408289724"/>
    <x v="3556"/>
    <n v="1403105724"/>
    <b v="0"/>
    <n v="20"/>
    <b v="1"/>
    <n v="0.99547511312217196"/>
    <n v="110.5"/>
    <x v="1"/>
    <s v="plays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n v="1399271911"/>
    <x v="3557"/>
    <n v="1396334311"/>
    <b v="0"/>
    <n v="558"/>
    <b v="1"/>
    <n v="0.99964012955336079"/>
    <n v="179.27598566308242"/>
    <x v="1"/>
    <s v="plays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n v="1435352400"/>
    <x v="3558"/>
    <n v="1431718575"/>
    <b v="0"/>
    <n v="22"/>
    <b v="1"/>
    <n v="0.69444444444444442"/>
    <n v="22.90909090909091"/>
    <x v="1"/>
    <s v="plays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n v="1438333080"/>
    <x v="3559"/>
    <n v="1436408308"/>
    <b v="0"/>
    <n v="24"/>
    <b v="1"/>
    <n v="0.96618357487922701"/>
    <n v="43.125"/>
    <x v="1"/>
    <s v="plays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n v="1432694700"/>
    <x v="3560"/>
    <n v="1429651266"/>
    <b v="0"/>
    <n v="74"/>
    <b v="1"/>
    <n v="0.9221902017291066"/>
    <n v="46.891891891891895"/>
    <x v="1"/>
    <s v="plays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n v="1438799760"/>
    <x v="3561"/>
    <n v="1437236378"/>
    <b v="0"/>
    <n v="54"/>
    <b v="1"/>
    <n v="0.9765625"/>
    <n v="47.407407407407405"/>
    <x v="1"/>
    <s v="plays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n v="1457906400"/>
    <x v="3562"/>
    <n v="1457115427"/>
    <b v="0"/>
    <n v="31"/>
    <b v="1"/>
    <n v="0.67164179104477617"/>
    <n v="15.129032258064516"/>
    <x v="1"/>
    <s v="plays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n v="1470078000"/>
    <x v="3563"/>
    <n v="1467648456"/>
    <b v="0"/>
    <n v="25"/>
    <b v="1"/>
    <n v="0.94795715233671429"/>
    <n v="21.098000000000003"/>
    <x v="1"/>
    <s v="plays"/>
    <s v="theater/plays"/>
  </r>
  <r>
    <n v="3564"/>
    <s v="The Pillowman Aberdeen"/>
    <s v="Multi Award-Winng play THE PILLOWMAN coming to the Arts Centre Theatre, Aberdeen"/>
    <n v="1000"/>
    <n v="1005"/>
    <x v="0"/>
    <s v="GB"/>
    <s v="GBP"/>
    <d v="2015-10-05T16:00:00"/>
    <n v="1444060800"/>
    <x v="3564"/>
    <n v="1440082649"/>
    <b v="0"/>
    <n v="17"/>
    <b v="1"/>
    <n v="0.99502487562189057"/>
    <n v="59.117647058823529"/>
    <x v="1"/>
    <s v="plays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n v="1420048208"/>
    <x v="3565"/>
    <n v="1417456208"/>
    <b v="0"/>
    <n v="12"/>
    <b v="1"/>
    <n v="0.76595744680851063"/>
    <n v="97.916666666666671"/>
    <x v="1"/>
    <s v="plays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n v="1422015083"/>
    <x v="3566"/>
    <n v="1419423083"/>
    <b v="0"/>
    <n v="38"/>
    <b v="1"/>
    <n v="0.95465393794749398"/>
    <n v="55.131578947368418"/>
    <x v="1"/>
    <s v="plays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n v="1433964444"/>
    <x v="3567"/>
    <n v="1431372444"/>
    <b v="0"/>
    <n v="41"/>
    <b v="1"/>
    <n v="0.91911764705882348"/>
    <n v="26.536585365853657"/>
    <x v="1"/>
    <s v="plays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n v="1410975994"/>
    <x v="3568"/>
    <n v="1408383994"/>
    <b v="0"/>
    <n v="19"/>
    <b v="1"/>
    <n v="0.90090090090090091"/>
    <n v="58.421052631578945"/>
    <x v="1"/>
    <s v="plays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n v="1420734696"/>
    <x v="3569"/>
    <n v="1418142696"/>
    <b v="0"/>
    <n v="41"/>
    <b v="1"/>
    <n v="0.99522292993630568"/>
    <n v="122.53658536585365"/>
    <x v="1"/>
    <s v="plays"/>
    <s v="theater/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7:00:00"/>
    <n v="1420009200"/>
    <x v="3570"/>
    <n v="1417593483"/>
    <b v="0"/>
    <n v="26"/>
    <b v="1"/>
    <n v="0.87450808919982514"/>
    <n v="87.961538461538467"/>
    <x v="1"/>
    <s v="plays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n v="1414701413"/>
    <x v="3571"/>
    <n v="1412109413"/>
    <b v="0"/>
    <n v="25"/>
    <b v="1"/>
    <n v="0.81922446750409617"/>
    <n v="73.239999999999995"/>
    <x v="1"/>
    <s v="plays"/>
    <s v="theater/plays"/>
  </r>
  <r>
    <n v="3572"/>
    <s v="Monster"/>
    <s v="A darkly comic one woman show by Abram Rooney as part of The Camden Fringe 2015."/>
    <n v="500"/>
    <n v="500"/>
    <x v="0"/>
    <s v="GB"/>
    <s v="GBP"/>
    <d v="2015-06-21T13:41:22"/>
    <n v="1434894082"/>
    <x v="3572"/>
    <n v="1432302082"/>
    <b v="0"/>
    <n v="9"/>
    <b v="1"/>
    <n v="1"/>
    <n v="55.555555555555557"/>
    <x v="1"/>
    <s v="plays"/>
    <s v="theater/plays"/>
  </r>
  <r>
    <n v="3573"/>
    <s v="Licensed To Ill"/>
    <s v="London based theatre makers collaborating to create a new show about the history of HipHop."/>
    <n v="3000"/>
    <n v="3084"/>
    <x v="0"/>
    <s v="GB"/>
    <s v="GBP"/>
    <d v="2014-11-08T10:00:46"/>
    <n v="1415440846"/>
    <x v="3573"/>
    <n v="1412845246"/>
    <b v="0"/>
    <n v="78"/>
    <b v="1"/>
    <n v="0.97276264591439687"/>
    <n v="39.53846153846154"/>
    <x v="1"/>
    <s v="plays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n v="1415921848"/>
    <x v="3574"/>
    <n v="1413326248"/>
    <b v="0"/>
    <n v="45"/>
    <b v="1"/>
    <n v="0.94232331437855399"/>
    <n v="136.77777777777777"/>
    <x v="1"/>
    <s v="plays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n v="1470887940"/>
    <x v="3575"/>
    <n v="1468176527"/>
    <b v="0"/>
    <n v="102"/>
    <b v="1"/>
    <n v="0.9868745682423764"/>
    <n v="99.343137254901961"/>
    <x v="1"/>
    <s v="plays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n v="1480947054"/>
    <x v="3576"/>
    <n v="1475759454"/>
    <b v="0"/>
    <n v="5"/>
    <b v="1"/>
    <n v="1"/>
    <n v="20"/>
    <x v="1"/>
    <s v="plays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n v="1430029680"/>
    <x v="3577"/>
    <n v="1427741583"/>
    <b v="0"/>
    <n v="27"/>
    <b v="1"/>
    <n v="0.76923076923076927"/>
    <n v="28.888888888888889"/>
    <x v="1"/>
    <s v="plays"/>
    <s v="theater/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7:36:17"/>
    <n v="1462037777"/>
    <x v="3578"/>
    <n v="1459445777"/>
    <b v="0"/>
    <n v="37"/>
    <b v="1"/>
    <n v="0.99986668444207438"/>
    <n v="40.545945945945945"/>
    <x v="1"/>
    <s v="plays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n v="1459444656"/>
    <x v="3579"/>
    <n v="1456856256"/>
    <b v="0"/>
    <n v="14"/>
    <b v="1"/>
    <n v="1"/>
    <n v="35.714285714285715"/>
    <x v="1"/>
    <s v="plays"/>
    <s v="theater/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n v="1425185940"/>
    <x v="3580"/>
    <n v="1421900022"/>
    <b v="0"/>
    <n v="27"/>
    <b v="1"/>
    <n v="0.87804878048780488"/>
    <n v="37.962962962962962"/>
    <x v="1"/>
    <s v="plays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n v="1406719110"/>
    <x v="3581"/>
    <n v="1405509510"/>
    <b v="0"/>
    <n v="45"/>
    <b v="1"/>
    <n v="1"/>
    <n v="33.333333333333336"/>
    <x v="1"/>
    <s v="plays"/>
    <s v="theater/plays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5T02:18:02"/>
    <n v="1459822682"/>
    <x v="3582"/>
    <n v="1458613082"/>
    <b v="0"/>
    <n v="49"/>
    <b v="1"/>
    <n v="0.34843205574912894"/>
    <n v="58.571428571428569"/>
    <x v="1"/>
    <s v="plays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n v="1460970805"/>
    <x v="3583"/>
    <n v="1455790405"/>
    <b v="0"/>
    <n v="24"/>
    <b v="1"/>
    <n v="0.92165898617511521"/>
    <n v="135.625"/>
    <x v="1"/>
    <s v="plays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n v="1436772944"/>
    <x v="3584"/>
    <n v="1434180944"/>
    <b v="0"/>
    <n v="112"/>
    <b v="1"/>
    <n v="0.86580086580086579"/>
    <n v="30.9375"/>
    <x v="1"/>
    <s v="plays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n v="1419181890"/>
    <x v="3585"/>
    <n v="1416589890"/>
    <b v="0"/>
    <n v="23"/>
    <b v="1"/>
    <n v="0.83950617283950613"/>
    <n v="176.08695652173913"/>
    <x v="1"/>
    <s v="plays"/>
    <s v="theater/plays"/>
  </r>
  <r>
    <n v="3586"/>
    <s v="Actors &amp; Musicians who are Blind or Autistic"/>
    <s v="See Theatre In A New Light"/>
    <n v="7500"/>
    <n v="8207"/>
    <x v="0"/>
    <s v="US"/>
    <s v="USD"/>
    <d v="2016-09-23T16:44:30"/>
    <n v="1474649070"/>
    <x v="3586"/>
    <n v="1469465070"/>
    <b v="0"/>
    <n v="54"/>
    <b v="1"/>
    <n v="0.91385402705007923"/>
    <n v="151.9814814814815"/>
    <x v="1"/>
    <s v="plays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n v="1467054000"/>
    <x v="3587"/>
    <n v="1463144254"/>
    <b v="0"/>
    <n v="28"/>
    <b v="1"/>
    <n v="0.78988941548183256"/>
    <n v="22.607142857142858"/>
    <x v="1"/>
    <s v="plays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n v="1430348400"/>
    <x v="3588"/>
    <n v="1428436410"/>
    <b v="0"/>
    <n v="11"/>
    <b v="1"/>
    <n v="0.99502487562189057"/>
    <n v="18.272727272727273"/>
    <x v="1"/>
    <s v="plays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n v="1432654347"/>
    <x v="3589"/>
    <n v="1430494347"/>
    <b v="0"/>
    <n v="62"/>
    <b v="1"/>
    <n v="0.78431372549019607"/>
    <n v="82.258064516129039"/>
    <x v="1"/>
    <s v="plays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n v="1413792034"/>
    <x v="3590"/>
    <n v="1411200034"/>
    <b v="0"/>
    <n v="73"/>
    <b v="1"/>
    <n v="0.99940035978412955"/>
    <n v="68.534246575342465"/>
    <x v="1"/>
    <s v="plays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n v="1422075540"/>
    <x v="3591"/>
    <n v="1419979544"/>
    <b v="0"/>
    <n v="18"/>
    <b v="1"/>
    <n v="0.5714285714285714"/>
    <n v="68.055555555555557"/>
    <x v="1"/>
    <s v="plays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n v="1423630740"/>
    <x v="3592"/>
    <n v="1418673307"/>
    <b v="0"/>
    <n v="35"/>
    <b v="1"/>
    <n v="0.78585461689587421"/>
    <n v="72.714285714285708"/>
    <x v="1"/>
    <s v="plays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n v="1420489560"/>
    <x v="3593"/>
    <n v="1417469639"/>
    <b v="0"/>
    <n v="43"/>
    <b v="1"/>
    <n v="0.90388671286532085"/>
    <n v="77.186046511627907"/>
    <x v="1"/>
    <s v="plays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n v="1472952982"/>
    <x v="3594"/>
    <n v="1470792982"/>
    <b v="0"/>
    <n v="36"/>
    <b v="1"/>
    <n v="0.794044665012407"/>
    <n v="55.972222222222221"/>
    <x v="1"/>
    <s v="plays"/>
    <s v="theater/plays"/>
  </r>
  <r>
    <n v="3595"/>
    <s v="The Flu Season"/>
    <s v="A new theatre company staging Will Eno's The Flu Season in Seattle"/>
    <n v="2600"/>
    <n v="3081"/>
    <x v="0"/>
    <s v="US"/>
    <s v="USD"/>
    <d v="2015-03-13T06:59:00"/>
    <n v="1426229940"/>
    <x v="3595"/>
    <n v="1423959123"/>
    <b v="0"/>
    <n v="62"/>
    <b v="1"/>
    <n v="0.84388185654008441"/>
    <n v="49.693548387096776"/>
    <x v="1"/>
    <s v="plays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n v="1409072982"/>
    <x v="3596"/>
    <n v="1407258582"/>
    <b v="0"/>
    <n v="15"/>
    <b v="1"/>
    <n v="0.92827004219409281"/>
    <n v="79"/>
    <x v="1"/>
    <s v="plays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n v="1456984740"/>
    <x v="3597"/>
    <n v="1455717790"/>
    <b v="0"/>
    <n v="33"/>
    <b v="1"/>
    <n v="0.97465886939571145"/>
    <n v="77.727272727272734"/>
    <x v="1"/>
    <s v="plays"/>
    <s v="theater/plays"/>
  </r>
  <r>
    <n v="3598"/>
    <s v="Cinderella"/>
    <s v="River City Theatre Company needs your support as we embark on our thirteenth production, CINDERELLA!"/>
    <n v="1000"/>
    <n v="1101"/>
    <x v="0"/>
    <s v="US"/>
    <s v="USD"/>
    <d v="2014-09-03T04:59:00"/>
    <n v="1409720340"/>
    <x v="3598"/>
    <n v="1408129822"/>
    <b v="0"/>
    <n v="27"/>
    <b v="1"/>
    <n v="0.90826521344232514"/>
    <n v="40.777777777777779"/>
    <x v="1"/>
    <s v="plays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n v="1440892800"/>
    <x v="3599"/>
    <n v="1438715077"/>
    <b v="0"/>
    <n v="17"/>
    <b v="1"/>
    <n v="0.49504950495049505"/>
    <n v="59.411764705882355"/>
    <x v="1"/>
    <s v="plays"/>
    <s v="theater/plays"/>
  </r>
  <r>
    <n v="3600"/>
    <s v="Pariah"/>
    <s v="The First Play From The Man Who Brought You The Black James Bond!"/>
    <n v="10"/>
    <n v="13"/>
    <x v="0"/>
    <s v="US"/>
    <s v="USD"/>
    <d v="2016-10-13T20:22:44"/>
    <n v="1476390164"/>
    <x v="3600"/>
    <n v="1473970964"/>
    <b v="0"/>
    <n v="4"/>
    <b v="1"/>
    <n v="0.76923076923076927"/>
    <n v="3.25"/>
    <x v="1"/>
    <s v="plays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n v="1421452682"/>
    <x v="3601"/>
    <n v="1418860682"/>
    <b v="0"/>
    <n v="53"/>
    <b v="1"/>
    <n v="0.95831336847149018"/>
    <n v="39.377358490566039"/>
    <x v="1"/>
    <s v="plays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n v="1463520479"/>
    <x v="3602"/>
    <n v="1458336479"/>
    <b v="0"/>
    <n v="49"/>
    <b v="1"/>
    <n v="0.99950024987506247"/>
    <n v="81.673469387755105"/>
    <x v="1"/>
    <s v="plays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n v="1446759880"/>
    <x v="3603"/>
    <n v="1444164280"/>
    <b v="0"/>
    <n v="57"/>
    <b v="1"/>
    <n v="0.5859375"/>
    <n v="44.912280701754383"/>
    <x v="1"/>
    <s v="plays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n v="1461913140"/>
    <x v="3604"/>
    <n v="1461370956"/>
    <b v="0"/>
    <n v="69"/>
    <b v="1"/>
    <n v="0.88626292466765144"/>
    <n v="49.05797101449275"/>
    <x v="1"/>
    <s v="plays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n v="1455390126"/>
    <x v="3605"/>
    <n v="1452798126"/>
    <b v="0"/>
    <n v="15"/>
    <b v="1"/>
    <n v="0.54347826086956519"/>
    <n v="30.666666666666668"/>
    <x v="1"/>
    <s v="plays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n v="1471185057"/>
    <x v="3606"/>
    <n v="1468593057"/>
    <b v="0"/>
    <n v="64"/>
    <b v="1"/>
    <n v="0.76765609007164792"/>
    <n v="61.0625"/>
    <x v="1"/>
    <s v="plays"/>
    <s v="theater/plays"/>
  </r>
  <r>
    <n v="3607"/>
    <s v="E15 at The Pleasance and CPT"/>
    <s v="'E15' is a verbatim project that looks at the story of the Focus E15 Campaign"/>
    <n v="550"/>
    <n v="580"/>
    <x v="0"/>
    <s v="GB"/>
    <s v="GBP"/>
    <d v="2015-12-15T00:00:00"/>
    <n v="1450137600"/>
    <x v="3607"/>
    <n v="1448924882"/>
    <b v="0"/>
    <n v="20"/>
    <b v="1"/>
    <n v="0.94827586206896552"/>
    <n v="29"/>
    <x v="1"/>
    <s v="plays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n v="1466172000"/>
    <x v="3608"/>
    <n v="1463418090"/>
    <b v="0"/>
    <n v="27"/>
    <b v="1"/>
    <n v="1"/>
    <n v="29.62962962962963"/>
    <x v="1"/>
    <s v="plays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n v="1459378085"/>
    <x v="3609"/>
    <n v="1456789685"/>
    <b v="0"/>
    <n v="21"/>
    <b v="1"/>
    <n v="0.65224625623960064"/>
    <n v="143.0952380952381"/>
    <x v="1"/>
    <s v="plays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n v="1439806936"/>
    <x v="3610"/>
    <n v="1437214936"/>
    <b v="0"/>
    <n v="31"/>
    <b v="1"/>
    <n v="0.61614294516327783"/>
    <n v="52.354838709677416"/>
    <x v="1"/>
    <s v="plays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n v="1428483201"/>
    <x v="3611"/>
    <n v="1425891201"/>
    <b v="0"/>
    <n v="51"/>
    <b v="1"/>
    <n v="0.73529411764705888"/>
    <n v="66.666666666666671"/>
    <x v="1"/>
    <s v="plays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n v="1402334811"/>
    <x v="3612"/>
    <n v="1401470811"/>
    <b v="0"/>
    <n v="57"/>
    <b v="1"/>
    <n v="0.69252077562326875"/>
    <n v="126.66666666666667"/>
    <x v="1"/>
    <s v="plays"/>
    <s v="theater/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14:09:34"/>
    <n v="1403964574"/>
    <x v="3613"/>
    <n v="1401372574"/>
    <b v="0"/>
    <n v="20"/>
    <b v="1"/>
    <n v="1"/>
    <n v="62.5"/>
    <x v="1"/>
    <s v="plays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n v="1434675616"/>
    <x v="3614"/>
    <n v="1432083616"/>
    <b v="0"/>
    <n v="71"/>
    <b v="1"/>
    <n v="0.99206349206349209"/>
    <n v="35.492957746478872"/>
    <x v="1"/>
    <s v="plays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n v="1449756896"/>
    <x v="3615"/>
    <n v="1447164896"/>
    <b v="0"/>
    <n v="72"/>
    <b v="1"/>
    <n v="0.93632958801498123"/>
    <n v="37.083333333333336"/>
    <x v="1"/>
    <s v="plays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n v="1426801664"/>
    <x v="3616"/>
    <n v="1424213264"/>
    <b v="0"/>
    <n v="45"/>
    <b v="1"/>
    <n v="0.80128205128205132"/>
    <n v="69.333333333333329"/>
    <x v="1"/>
    <s v="plays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n v="1488240000"/>
    <x v="3617"/>
    <n v="1486996729"/>
    <b v="0"/>
    <n v="51"/>
    <b v="1"/>
    <n v="0.84090909090909094"/>
    <n v="17.254901960784313"/>
    <x v="1"/>
    <s v="plays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n v="1433343850"/>
    <x v="3618"/>
    <n v="1430751850"/>
    <b v="0"/>
    <n v="56"/>
    <b v="1"/>
    <n v="0.99009900990099009"/>
    <n v="36.071428571428569"/>
    <x v="1"/>
    <s v="plays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n v="1479592800"/>
    <x v="3619"/>
    <n v="1476760226"/>
    <b v="0"/>
    <n v="17"/>
    <b v="1"/>
    <n v="0.88495575221238942"/>
    <n v="66.470588235294116"/>
    <x v="1"/>
    <s v="plays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n v="1425528000"/>
    <x v="3620"/>
    <n v="1422916261"/>
    <b v="0"/>
    <n v="197"/>
    <b v="1"/>
    <n v="0.9506564056133997"/>
    <n v="56.065989847715734"/>
    <x v="1"/>
    <s v="plays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n v="1475269200"/>
    <x v="3621"/>
    <n v="1473200844"/>
    <b v="0"/>
    <n v="70"/>
    <b v="1"/>
    <n v="0.91130012150668283"/>
    <n v="47.028571428571432"/>
    <x v="1"/>
    <s v="plays"/>
    <s v="theater/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8T03:23:00"/>
    <n v="1411874580"/>
    <x v="3622"/>
    <n v="1409030371"/>
    <b v="0"/>
    <n v="21"/>
    <b v="1"/>
    <n v="0.99901097913066061"/>
    <n v="47.666190476190479"/>
    <x v="1"/>
    <s v="plays"/>
    <s v="theater/plays"/>
  </r>
  <r>
    <n v="3623"/>
    <s v="Since I've Been Here"/>
    <s v="An original play exploring the complications of romantic relationships in all forms."/>
    <n v="2500"/>
    <n v="3000"/>
    <x v="0"/>
    <s v="US"/>
    <s v="USD"/>
    <d v="2014-07-26T07:00:00"/>
    <n v="1406358000"/>
    <x v="3623"/>
    <n v="1404841270"/>
    <b v="0"/>
    <n v="34"/>
    <b v="1"/>
    <n v="0.83333333333333337"/>
    <n v="88.235294117647058"/>
    <x v="1"/>
    <s v="plays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n v="1471977290"/>
    <x v="3624"/>
    <n v="1466793290"/>
    <b v="0"/>
    <n v="39"/>
    <b v="1"/>
    <n v="0.95298602287166456"/>
    <n v="80.717948717948715"/>
    <x v="1"/>
    <s v="plays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n v="1435851577"/>
    <x v="3625"/>
    <n v="1433259577"/>
    <b v="0"/>
    <n v="78"/>
    <b v="1"/>
    <n v="0.97402597402597402"/>
    <n v="39.487179487179489"/>
    <x v="1"/>
    <s v="plays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n v="1408204857"/>
    <x v="3626"/>
    <n v="1406390457"/>
    <b v="0"/>
    <n v="48"/>
    <b v="1"/>
    <n v="0.98207709305180457"/>
    <n v="84.854166666666671"/>
    <x v="1"/>
    <s v="plays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n v="1463803140"/>
    <x v="3627"/>
    <n v="1459446487"/>
    <b v="0"/>
    <n v="29"/>
    <b v="1"/>
    <n v="1"/>
    <n v="68.965517241379317"/>
    <x v="1"/>
    <s v="plays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n v="1450040396"/>
    <x v="3628"/>
    <n v="1444852796"/>
    <b v="0"/>
    <n v="0"/>
    <b v="0"/>
    <e v="#DIV/0!"/>
    <e v="#DIV/0!"/>
    <x v="1"/>
    <s v="musical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n v="1462467600"/>
    <x v="3629"/>
    <n v="1457403364"/>
    <b v="0"/>
    <n v="2"/>
    <b v="0"/>
    <n v="500000"/>
    <n v="1"/>
    <x v="1"/>
    <s v="musical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n v="1417295990"/>
    <x v="3630"/>
    <n v="1414700390"/>
    <b v="0"/>
    <n v="1"/>
    <b v="0"/>
    <n v="3000"/>
    <n v="1"/>
    <x v="1"/>
    <s v="musical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n v="1411444740"/>
    <x v="3631"/>
    <n v="1409335497"/>
    <b v="0"/>
    <n v="59"/>
    <b v="0"/>
    <n v="1.9598853868194843"/>
    <n v="147.88135593220338"/>
    <x v="1"/>
    <s v="musical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n v="1416781749"/>
    <x v="3632"/>
    <n v="1415053749"/>
    <b v="0"/>
    <n v="1"/>
    <b v="0"/>
    <n v="5"/>
    <n v="100"/>
    <x v="1"/>
    <s v="musical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n v="1479517200"/>
    <x v="3633"/>
    <n v="1475765867"/>
    <b v="0"/>
    <n v="31"/>
    <b v="0"/>
    <n v="2.8376844494892168"/>
    <n v="56.838709677419352"/>
    <x v="1"/>
    <s v="musical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n v="1484366340"/>
    <x v="3634"/>
    <n v="1480219174"/>
    <b v="0"/>
    <n v="18"/>
    <b v="0"/>
    <n v="23.547880690737834"/>
    <n v="176.94444444444446"/>
    <x v="1"/>
    <s v="musical"/>
    <s v="theater/musical"/>
  </r>
  <r>
    <n v="3635"/>
    <s v="Mary's Son"/>
    <s v="Mary's Son is a pop opera about Jesus and the hope he brings to all people."/>
    <n v="3500"/>
    <n v="1276"/>
    <x v="2"/>
    <s v="US"/>
    <s v="USD"/>
    <d v="2016-04-20T21:11:16"/>
    <n v="1461186676"/>
    <x v="3635"/>
    <n v="1458594676"/>
    <b v="0"/>
    <n v="10"/>
    <b v="0"/>
    <n v="2.7429467084639501"/>
    <n v="127.6"/>
    <x v="1"/>
    <s v="musical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n v="1442248829"/>
    <x v="3636"/>
    <n v="1439224829"/>
    <b v="0"/>
    <n v="0"/>
    <b v="0"/>
    <e v="#DIV/0!"/>
    <e v="#DIV/0!"/>
    <x v="1"/>
    <s v="musical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n v="1420130935"/>
    <x v="3637"/>
    <n v="1417538935"/>
    <b v="0"/>
    <n v="14"/>
    <b v="0"/>
    <n v="3.2397408207343412"/>
    <n v="66.142857142857139"/>
    <x v="1"/>
    <s v="musical"/>
    <s v="theater/musical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5:08:52"/>
    <n v="1429456132"/>
    <x v="3638"/>
    <n v="1424275732"/>
    <b v="0"/>
    <n v="2"/>
    <b v="0"/>
    <n v="15.277777777777779"/>
    <n v="108"/>
    <x v="1"/>
    <s v="musical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n v="1475853060"/>
    <x v="3639"/>
    <n v="1470672906"/>
    <b v="0"/>
    <n v="1"/>
    <b v="0"/>
    <n v="25000"/>
    <n v="1"/>
    <x v="1"/>
    <s v="musical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n v="1431283530"/>
    <x v="3640"/>
    <n v="1428691530"/>
    <b v="0"/>
    <n v="3"/>
    <b v="0"/>
    <n v="18.181818181818183"/>
    <n v="18.333333333333332"/>
    <x v="1"/>
    <s v="musical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n v="1412485200"/>
    <x v="3641"/>
    <n v="1410966179"/>
    <b v="0"/>
    <n v="0"/>
    <b v="0"/>
    <e v="#DIV/0!"/>
    <e v="#DIV/0!"/>
    <x v="1"/>
    <s v="musical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n v="1448902800"/>
    <x v="3642"/>
    <n v="1445369727"/>
    <b v="0"/>
    <n v="2"/>
    <b v="0"/>
    <n v="46.666666666666664"/>
    <n v="7.5"/>
    <x v="1"/>
    <s v="musical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n v="1447734439"/>
    <x v="3643"/>
    <n v="1444274839"/>
    <b v="0"/>
    <n v="0"/>
    <b v="0"/>
    <e v="#DIV/0!"/>
    <e v="#DIV/0!"/>
    <x v="1"/>
    <s v="musical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n v="1457413140"/>
    <x v="3644"/>
    <n v="1454996887"/>
    <b v="0"/>
    <n v="12"/>
    <b v="0"/>
    <n v="6.0901339829476244"/>
    <n v="68.416666666666671"/>
    <x v="1"/>
    <s v="musical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n v="1479773838"/>
    <x v="3645"/>
    <n v="1477178238"/>
    <b v="0"/>
    <n v="1"/>
    <b v="0"/>
    <n v="1000"/>
    <n v="1"/>
    <x v="1"/>
    <s v="musical"/>
    <s v="theater/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n v="1434497400"/>
    <x v="3646"/>
    <n v="1431770802"/>
    <b v="0"/>
    <n v="8"/>
    <b v="0"/>
    <n v="20.79002079002079"/>
    <n v="60.125"/>
    <x v="1"/>
    <s v="musical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n v="1475258327"/>
    <x v="3647"/>
    <n v="1471370327"/>
    <b v="0"/>
    <n v="2"/>
    <b v="0"/>
    <n v="16.666666666666668"/>
    <n v="15"/>
    <x v="1"/>
    <s v="musical"/>
    <s v="theater/musical"/>
  </r>
  <r>
    <n v="3648"/>
    <s v="Moth Theater Lives"/>
    <s v="Help Moth Live! Support Moth and its artist collective to achieve its 2014/15 season."/>
    <n v="40000"/>
    <n v="40153"/>
    <x v="0"/>
    <s v="US"/>
    <s v="USD"/>
    <d v="2014-10-05T07:00:45"/>
    <n v="1412492445"/>
    <x v="3648"/>
    <n v="1409900445"/>
    <b v="0"/>
    <n v="73"/>
    <b v="1"/>
    <n v="0.99618957487609894"/>
    <n v="550.04109589041093"/>
    <x v="1"/>
    <s v="plays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n v="1402938394"/>
    <x v="3649"/>
    <n v="1400691994"/>
    <b v="0"/>
    <n v="8"/>
    <b v="1"/>
    <n v="0.96153846153846156"/>
    <n v="97.5"/>
    <x v="1"/>
    <s v="plays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n v="1454412584"/>
    <x v="3650"/>
    <n v="1452598184"/>
    <b v="0"/>
    <n v="17"/>
    <b v="1"/>
    <n v="1"/>
    <n v="29.411764705882351"/>
    <x v="1"/>
    <s v="plays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n v="1407686340"/>
    <x v="3651"/>
    <n v="1404833442"/>
    <b v="0"/>
    <n v="9"/>
    <b v="1"/>
    <n v="0.96153846153846156"/>
    <n v="57.777777777777779"/>
    <x v="1"/>
    <s v="plays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n v="1472097540"/>
    <x v="3652"/>
    <n v="1471188502"/>
    <b v="0"/>
    <n v="17"/>
    <b v="1"/>
    <n v="0.39893617021276595"/>
    <n v="44.235294117647058"/>
    <x v="1"/>
    <s v="plays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n v="1438764207"/>
    <x v="3653"/>
    <n v="1436172207"/>
    <b v="0"/>
    <n v="33"/>
    <b v="1"/>
    <n v="0.99502487562189057"/>
    <n v="60.909090909090907"/>
    <x v="1"/>
    <s v="plays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n v="1459702800"/>
    <x v="3654"/>
    <n v="1457690386"/>
    <b v="0"/>
    <n v="38"/>
    <b v="1"/>
    <n v="0.57339449541284404"/>
    <n v="68.84210526315789"/>
    <x v="1"/>
    <s v="plays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n v="1437202740"/>
    <x v="3655"/>
    <n v="1434654998"/>
    <b v="0"/>
    <n v="79"/>
    <b v="1"/>
    <n v="0.86014106313435401"/>
    <n v="73.582278481012665"/>
    <x v="1"/>
    <s v="plays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n v="1485989940"/>
    <x v="3656"/>
    <n v="1483393836"/>
    <b v="0"/>
    <n v="46"/>
    <b v="1"/>
    <n v="0.945000945000945"/>
    <n v="115.02173913043478"/>
    <x v="1"/>
    <s v="plays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n v="1464817320"/>
    <x v="3657"/>
    <n v="1462806419"/>
    <b v="0"/>
    <n v="20"/>
    <b v="1"/>
    <n v="0.90293453724604966"/>
    <n v="110.75"/>
    <x v="1"/>
    <s v="plays"/>
    <s v="theater/plays"/>
  </r>
  <r>
    <n v="3658"/>
    <s v="Mr. Marmalade"/>
    <s v="Life is hard when your own imaginary friend can't make time for you."/>
    <n v="1500"/>
    <n v="1510"/>
    <x v="0"/>
    <s v="US"/>
    <s v="USD"/>
    <d v="2014-07-02T03:59:00"/>
    <n v="1404273540"/>
    <x v="3658"/>
    <n v="1400272580"/>
    <b v="0"/>
    <n v="20"/>
    <b v="1"/>
    <n v="0.99337748344370858"/>
    <n v="75.5"/>
    <x v="1"/>
    <s v="plays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n v="1426775940"/>
    <x v="3659"/>
    <n v="1424414350"/>
    <b v="0"/>
    <n v="13"/>
    <b v="1"/>
    <n v="0.98007187193727541"/>
    <n v="235.46153846153845"/>
    <x v="1"/>
    <s v="plays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n v="1419368925"/>
    <x v="3660"/>
    <n v="1417208925"/>
    <b v="0"/>
    <n v="22"/>
    <b v="1"/>
    <n v="1"/>
    <n v="11.363636363636363"/>
    <x v="1"/>
    <s v="plays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n v="1460260800"/>
    <x v="3661"/>
    <n v="1458336672"/>
    <b v="0"/>
    <n v="36"/>
    <b v="1"/>
    <n v="0.90090090090090091"/>
    <n v="92.5"/>
    <x v="1"/>
    <s v="plays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n v="1427775414"/>
    <x v="3662"/>
    <n v="1425187014"/>
    <b v="0"/>
    <n v="40"/>
    <b v="1"/>
    <n v="0.98595020951441947"/>
    <n v="202.85"/>
    <x v="1"/>
    <s v="plays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n v="1482321030"/>
    <x v="3663"/>
    <n v="1477133430"/>
    <b v="0"/>
    <n v="9"/>
    <b v="1"/>
    <n v="0.96153846153846156"/>
    <n v="26"/>
    <x v="1"/>
    <s v="plays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n v="1466056689"/>
    <x v="3664"/>
    <n v="1464847089"/>
    <b v="0"/>
    <n v="19"/>
    <b v="1"/>
    <n v="0.91428571428571426"/>
    <n v="46.05263157894737"/>
    <x v="1"/>
    <s v="plays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n v="1446062040"/>
    <x v="3665"/>
    <n v="1445109822"/>
    <b v="0"/>
    <n v="14"/>
    <b v="1"/>
    <n v="0.86834733893557425"/>
    <n v="51"/>
    <x v="1"/>
    <s v="plays"/>
    <s v="theater/plays"/>
  </r>
  <r>
    <n v="3666"/>
    <s v="Israel LÃ³pez @ Ojai Playwrights Conference"/>
    <s v="Artistic Internship @ Ojai Playwrights Conference"/>
    <n v="1200"/>
    <n v="1200"/>
    <x v="0"/>
    <s v="US"/>
    <s v="USD"/>
    <d v="2014-07-24T07:00:00"/>
    <n v="1406185200"/>
    <x v="3666"/>
    <n v="1404337382"/>
    <b v="0"/>
    <n v="38"/>
    <b v="1"/>
    <n v="1"/>
    <n v="31.578947368421051"/>
    <x v="1"/>
    <s v="plays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n v="1437261419"/>
    <x v="3667"/>
    <n v="1434669419"/>
    <b v="0"/>
    <n v="58"/>
    <b v="1"/>
    <n v="0.96927088213342982"/>
    <n v="53.363965517241382"/>
    <x v="1"/>
    <s v="plays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n v="1437676380"/>
    <x v="3668"/>
    <n v="1435670452"/>
    <b v="0"/>
    <n v="28"/>
    <b v="1"/>
    <n v="0.96618357487922701"/>
    <n v="36.964285714285715"/>
    <x v="1"/>
    <s v="plays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n v="1434039137"/>
    <x v="3669"/>
    <n v="1431447137"/>
    <b v="0"/>
    <n v="17"/>
    <b v="1"/>
    <n v="0.72358900144717797"/>
    <n v="81.294117647058826"/>
    <x v="1"/>
    <s v="plays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n v="1433113200"/>
    <x v="3670"/>
    <n v="1431951611"/>
    <b v="0"/>
    <n v="12"/>
    <b v="1"/>
    <n v="0.91286307053941906"/>
    <n v="20.083333333333332"/>
    <x v="1"/>
    <s v="plays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n v="1405915140"/>
    <x v="3671"/>
    <n v="1404140667"/>
    <b v="0"/>
    <n v="40"/>
    <b v="1"/>
    <n v="0.99150141643059486"/>
    <n v="88.25"/>
    <x v="1"/>
    <s v="plays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n v="1411771384"/>
    <x v="3672"/>
    <n v="1409179384"/>
    <b v="0"/>
    <n v="57"/>
    <b v="1"/>
    <n v="0.98489822718319109"/>
    <n v="53.438596491228068"/>
    <x v="1"/>
    <s v="plays"/>
    <s v="theater/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n v="1415191920"/>
    <x v="3673"/>
    <n v="1412233497"/>
    <b v="0"/>
    <n v="114"/>
    <b v="1"/>
    <n v="0.88008800880088012"/>
    <n v="39.868421052631582"/>
    <x v="1"/>
    <s v="plays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n v="1472936229"/>
    <x v="3674"/>
    <n v="1467752229"/>
    <b v="0"/>
    <n v="31"/>
    <b v="1"/>
    <n v="1"/>
    <n v="145.16129032258064"/>
    <x v="1"/>
    <s v="plays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n v="1463353200"/>
    <x v="3675"/>
    <n v="1462285182"/>
    <b v="0"/>
    <n v="3"/>
    <b v="1"/>
    <n v="0.7142857142857143"/>
    <n v="23.333333333333332"/>
    <x v="1"/>
    <s v="plays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n v="1410550484"/>
    <x v="3676"/>
    <n v="1408995284"/>
    <b v="0"/>
    <n v="16"/>
    <b v="1"/>
    <n v="0.77669902912621358"/>
    <n v="64.375"/>
    <x v="1"/>
    <s v="plays"/>
    <s v="theater/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3T03:59:00"/>
    <n v="1404359940"/>
    <x v="3677"/>
    <n v="1402580818"/>
    <b v="0"/>
    <n v="199"/>
    <b v="1"/>
    <n v="0.97177794873871315"/>
    <n v="62.052763819095475"/>
    <x v="1"/>
    <s v="plays"/>
    <s v="theater/plays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12:44:58"/>
    <n v="1433076298"/>
    <x v="3678"/>
    <n v="1430052298"/>
    <b v="0"/>
    <n v="31"/>
    <b v="1"/>
    <n v="0.97560975609756095"/>
    <n v="66.129032258064512"/>
    <x v="1"/>
    <s v="plays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n v="1404190740"/>
    <x v="3679"/>
    <n v="1401214581"/>
    <b v="0"/>
    <n v="30"/>
    <b v="1"/>
    <n v="0.90826521344232514"/>
    <n v="73.400000000000006"/>
    <x v="1"/>
    <s v="plays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n v="1475664834"/>
    <x v="3680"/>
    <n v="1473850434"/>
    <b v="0"/>
    <n v="34"/>
    <b v="1"/>
    <n v="0.88678687555424185"/>
    <n v="99.5"/>
    <x v="1"/>
    <s v="plays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n v="1452872290"/>
    <x v="3681"/>
    <n v="1452008290"/>
    <b v="0"/>
    <n v="18"/>
    <b v="1"/>
    <n v="0.89365504915102767"/>
    <n v="62.166666666666664"/>
    <x v="1"/>
    <s v="plays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n v="1402901940"/>
    <x v="3682"/>
    <n v="1399998418"/>
    <b v="0"/>
    <n v="67"/>
    <b v="1"/>
    <n v="0.7183908045977011"/>
    <n v="62.328358208955223"/>
    <x v="1"/>
    <s v="plays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n v="1476931696"/>
    <x v="3683"/>
    <n v="1474339696"/>
    <b v="0"/>
    <n v="66"/>
    <b v="1"/>
    <n v="0.90206185567010311"/>
    <n v="58.787878787878789"/>
    <x v="1"/>
    <s v="plays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n v="1441167586"/>
    <x v="3684"/>
    <n v="1438575586"/>
    <b v="0"/>
    <n v="23"/>
    <b v="1"/>
    <n v="0.7190795781399808"/>
    <n v="45.347826086956523"/>
    <x v="1"/>
    <s v="plays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n v="1400533200"/>
    <x v="3685"/>
    <n v="1398348859"/>
    <b v="0"/>
    <n v="126"/>
    <b v="1"/>
    <n v="0.94607379375591294"/>
    <n v="41.944444444444443"/>
    <x v="1"/>
    <s v="plays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n v="1440820740"/>
    <x v="3686"/>
    <n v="1439567660"/>
    <b v="0"/>
    <n v="6"/>
    <b v="1"/>
    <n v="0.9859154929577465"/>
    <n v="59.166666666666664"/>
    <x v="1"/>
    <s v="plays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n v="1403846055"/>
    <x v="3687"/>
    <n v="1401254055"/>
    <b v="0"/>
    <n v="25"/>
    <b v="1"/>
    <n v="0.99755598782981691"/>
    <n v="200.49"/>
    <x v="1"/>
    <s v="plays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n v="1407524004"/>
    <x v="3688"/>
    <n v="1404932004"/>
    <b v="0"/>
    <n v="39"/>
    <b v="1"/>
    <n v="0.91603053435114501"/>
    <n v="83.974358974358978"/>
    <x v="1"/>
    <s v="plays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n v="1434925500"/>
    <x v="3689"/>
    <n v="1432410639"/>
    <b v="0"/>
    <n v="62"/>
    <b v="1"/>
    <n v="0.84507042253521125"/>
    <n v="57.258064516129032"/>
    <x v="1"/>
    <s v="plays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n v="1417101683"/>
    <x v="3690"/>
    <n v="1414506083"/>
    <b v="0"/>
    <n v="31"/>
    <b v="1"/>
    <n v="0.83333333333333337"/>
    <n v="58.064516129032256"/>
    <x v="1"/>
    <s v="plays"/>
    <s v="theater/plays"/>
  </r>
  <r>
    <n v="3691"/>
    <s v="Most Dangerous Man in America (WEB DuBois) by Amiri  Baraka"/>
    <s v="World Premiere of last play written by Amiri Baraka"/>
    <n v="40000"/>
    <n v="51184"/>
    <x v="0"/>
    <s v="US"/>
    <s v="USD"/>
    <d v="2015-03-02T04:59:00"/>
    <n v="1425272340"/>
    <x v="3691"/>
    <n v="1421426929"/>
    <b v="0"/>
    <n v="274"/>
    <b v="1"/>
    <n v="0.78149421694279464"/>
    <n v="186.80291970802921"/>
    <x v="1"/>
    <s v="plays"/>
    <s v="theater/plays"/>
  </r>
  <r>
    <n v="3692"/>
    <s v="An Evening With Durang"/>
    <s v="Help us independently produce two great comedies by Christopher Durang."/>
    <n v="1000"/>
    <n v="1260"/>
    <x v="0"/>
    <s v="US"/>
    <s v="USD"/>
    <d v="2014-09-19T00:00:00"/>
    <n v="1411084800"/>
    <x v="3692"/>
    <n v="1410304179"/>
    <b v="0"/>
    <n v="17"/>
    <b v="1"/>
    <n v="0.79365079365079361"/>
    <n v="74.117647058823536"/>
    <x v="1"/>
    <s v="plays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n v="1448922600"/>
    <x v="3693"/>
    <n v="1446352529"/>
    <b v="0"/>
    <n v="14"/>
    <b v="1"/>
    <n v="0.77441860465116275"/>
    <n v="30.714285714285715"/>
    <x v="1"/>
    <s v="plays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n v="1465178400"/>
    <x v="3694"/>
    <n v="1461985967"/>
    <b v="0"/>
    <n v="60"/>
    <b v="1"/>
    <n v="0.93085106382978722"/>
    <n v="62.666666666666664"/>
    <x v="1"/>
    <s v="plays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n v="1421009610"/>
    <x v="3695"/>
    <n v="1419281610"/>
    <b v="0"/>
    <n v="33"/>
    <b v="1"/>
    <n v="0.99875156054931336"/>
    <n v="121.36363636363636"/>
    <x v="1"/>
    <s v="plays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n v="1423838916"/>
    <x v="3696"/>
    <n v="1418654916"/>
    <b v="0"/>
    <n v="78"/>
    <b v="1"/>
    <n v="0.64516129032258063"/>
    <n v="39.743589743589745"/>
    <x v="1"/>
    <s v="plays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n v="1462878648"/>
    <x v="3697"/>
    <n v="1461064248"/>
    <b v="0"/>
    <n v="30"/>
    <b v="1"/>
    <n v="0.92592592592592593"/>
    <n v="72"/>
    <x v="1"/>
    <s v="plays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n v="1456946487"/>
    <x v="3698"/>
    <n v="1454354487"/>
    <b v="0"/>
    <n v="136"/>
    <b v="1"/>
    <n v="0.90481360839667024"/>
    <n v="40.632352941176471"/>
    <x v="1"/>
    <s v="plays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n v="1413383216"/>
    <x v="3699"/>
    <n v="1410791216"/>
    <b v="0"/>
    <n v="40"/>
    <b v="1"/>
    <n v="0.99206349206349209"/>
    <n v="63"/>
    <x v="1"/>
    <s v="plays"/>
    <s v="theater/plays"/>
  </r>
  <r>
    <n v="3700"/>
    <s v="Generations (Senior Project)"/>
    <s v="Help me produce the play I have written for my senior project!"/>
    <n v="500"/>
    <n v="606"/>
    <x v="0"/>
    <s v="US"/>
    <s v="USD"/>
    <d v="2014-09-30T16:00:00"/>
    <n v="1412092800"/>
    <x v="3700"/>
    <n v="1409493800"/>
    <b v="0"/>
    <n v="18"/>
    <b v="1"/>
    <n v="0.82508250825082508"/>
    <n v="33.666666666666664"/>
    <x v="1"/>
    <s v="plays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n v="1433422793"/>
    <x v="3701"/>
    <n v="1430830793"/>
    <b v="0"/>
    <n v="39"/>
    <b v="1"/>
    <n v="0.99667774086378735"/>
    <n v="38.589743589743591"/>
    <x v="1"/>
    <s v="plays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n v="1468191540"/>
    <x v="3702"/>
    <n v="1464958484"/>
    <b v="0"/>
    <n v="21"/>
    <b v="1"/>
    <n v="0.91603053435114501"/>
    <n v="155.95238095238096"/>
    <x v="1"/>
    <s v="plays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n v="1471071540"/>
    <x v="3703"/>
    <n v="1467720388"/>
    <b v="0"/>
    <n v="30"/>
    <b v="1"/>
    <n v="0.81018518518518523"/>
    <n v="43.2"/>
    <x v="1"/>
    <s v="plays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n v="1464712394"/>
    <x v="3704"/>
    <n v="1459528394"/>
    <b v="0"/>
    <n v="27"/>
    <b v="1"/>
    <n v="0.73347839906114765"/>
    <n v="15.148518518518518"/>
    <x v="1"/>
    <s v="plays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n v="1403546400"/>
    <x v="3705"/>
    <n v="1401714114"/>
    <b v="0"/>
    <n v="35"/>
    <b v="1"/>
    <n v="0.96649572649572646"/>
    <n v="83.571428571428569"/>
    <x v="1"/>
    <s v="plays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n v="1410558949"/>
    <x v="3706"/>
    <n v="1409262949"/>
    <b v="0"/>
    <n v="13"/>
    <b v="1"/>
    <n v="0.82417582417582413"/>
    <n v="140"/>
    <x v="1"/>
    <s v="plays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n v="1469165160"/>
    <x v="3707"/>
    <n v="1467335378"/>
    <b v="0"/>
    <n v="23"/>
    <b v="1"/>
    <n v="0.5376344086021505"/>
    <n v="80.869565217391298"/>
    <x v="1"/>
    <s v="plays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n v="1404444286"/>
    <x v="3708"/>
    <n v="1403234686"/>
    <b v="0"/>
    <n v="39"/>
    <b v="1"/>
    <n v="0.33333333333333331"/>
    <n v="53.846153846153847"/>
    <x v="1"/>
    <s v="plays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n v="1403715546"/>
    <x v="3709"/>
    <n v="1401123546"/>
    <b v="0"/>
    <n v="35"/>
    <b v="1"/>
    <n v="0.92378752886836024"/>
    <n v="30.928571428571427"/>
    <x v="1"/>
    <s v="plays"/>
    <s v="theater/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n v="1428068988"/>
    <x v="3710"/>
    <n v="1425908988"/>
    <b v="0"/>
    <n v="27"/>
    <b v="1"/>
    <n v="0.70844686648501365"/>
    <n v="67.962962962962962"/>
    <x v="1"/>
    <s v="plays"/>
    <s v="theater/plays"/>
  </r>
  <r>
    <n v="3711"/>
    <s v="The Youth Shakespeare Project 2014"/>
    <s v="Two teachers and twenty kids bring one of Shakespeare's plays to life!"/>
    <n v="500"/>
    <n v="570"/>
    <x v="0"/>
    <s v="US"/>
    <s v="USD"/>
    <d v="2014-06-15T16:00:00"/>
    <n v="1402848000"/>
    <x v="3711"/>
    <n v="1400606573"/>
    <b v="0"/>
    <n v="21"/>
    <b v="1"/>
    <n v="0.8771929824561403"/>
    <n v="27.142857142857142"/>
    <x v="1"/>
    <s v="plays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n v="1433055540"/>
    <x v="3712"/>
    <n v="1431230867"/>
    <b v="0"/>
    <n v="104"/>
    <b v="1"/>
    <n v="0.65047701647875111"/>
    <n v="110.86538461538461"/>
    <x v="1"/>
    <s v="plays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n v="1465062166"/>
    <x v="3713"/>
    <n v="1463334166"/>
    <b v="0"/>
    <n v="19"/>
    <b v="1"/>
    <n v="0.98522167487684731"/>
    <n v="106.84210526315789"/>
    <x v="1"/>
    <s v="plays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n v="1432612740"/>
    <x v="3714"/>
    <n v="1429881667"/>
    <b v="0"/>
    <n v="97"/>
    <b v="1"/>
    <n v="0.97703957010258913"/>
    <n v="105.51546391752578"/>
    <x v="1"/>
    <s v="plays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n v="1427806320"/>
    <x v="3715"/>
    <n v="1422834819"/>
    <b v="0"/>
    <n v="27"/>
    <b v="1"/>
    <n v="0.97493036211699169"/>
    <n v="132.96296296296296"/>
    <x v="1"/>
    <s v="plays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n v="1453411109"/>
    <x v="3716"/>
    <n v="1450819109"/>
    <b v="0"/>
    <n v="24"/>
    <b v="1"/>
    <n v="0.6420545746388443"/>
    <n v="51.916666666666664"/>
    <x v="1"/>
    <s v="plays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n v="1431204449"/>
    <x v="3717"/>
    <n v="1428526049"/>
    <b v="0"/>
    <n v="13"/>
    <b v="1"/>
    <n v="0.99255583126550873"/>
    <n v="310"/>
    <x v="1"/>
    <s v="plays"/>
    <s v="theater/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7:11:15"/>
    <n v="1425057075"/>
    <x v="3718"/>
    <n v="1422465075"/>
    <b v="0"/>
    <n v="46"/>
    <b v="1"/>
    <n v="0.41771094402673348"/>
    <n v="26.021739130434781"/>
    <x v="1"/>
    <s v="plays"/>
    <s v="theater/plays"/>
  </r>
  <r>
    <n v="3719"/>
    <s v="Corium"/>
    <s v="A new piece of physical theatre about love, regret and longing."/>
    <n v="200"/>
    <n v="420"/>
    <x v="0"/>
    <s v="GB"/>
    <s v="GBP"/>
    <d v="2015-06-22T17:31:06"/>
    <n v="1434994266"/>
    <x v="3719"/>
    <n v="1432402266"/>
    <b v="0"/>
    <n v="4"/>
    <b v="1"/>
    <n v="0.47619047619047616"/>
    <n v="105"/>
    <x v="1"/>
    <s v="plays"/>
    <s v="theater/plays"/>
  </r>
  <r>
    <n v="3720"/>
    <s v="Lakotas and the American Theatre"/>
    <s v="Breaking the American Indian stereotype in the American Theatre."/>
    <n v="3300"/>
    <n v="3449"/>
    <x v="0"/>
    <s v="US"/>
    <s v="USD"/>
    <d v="2015-07-02T23:50:06"/>
    <n v="1435881006"/>
    <x v="3720"/>
    <n v="1433980206"/>
    <b v="0"/>
    <n v="40"/>
    <b v="1"/>
    <n v="0.95679907219483906"/>
    <n v="86.224999999999994"/>
    <x v="1"/>
    <s v="plays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n v="1415230084"/>
    <x v="3721"/>
    <n v="1413412084"/>
    <b v="0"/>
    <n v="44"/>
    <b v="1"/>
    <n v="0.99206349206349209"/>
    <n v="114.54545454545455"/>
    <x v="1"/>
    <s v="plays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n v="1455231540"/>
    <x v="3722"/>
    <n v="1452614847"/>
    <b v="0"/>
    <n v="35"/>
    <b v="1"/>
    <n v="0.89928057553956831"/>
    <n v="47.657142857142858"/>
    <x v="1"/>
    <s v="plays"/>
    <s v="theater/plays"/>
  </r>
  <r>
    <n v="3723"/>
    <s v="Beauty and the Beast"/>
    <s v="Saltmine Theatre Company present Beauty and the Beast:"/>
    <n v="4500"/>
    <n v="4592"/>
    <x v="0"/>
    <s v="GB"/>
    <s v="GBP"/>
    <d v="2014-11-30T19:04:22"/>
    <n v="1417374262"/>
    <x v="3723"/>
    <n v="1414778662"/>
    <b v="0"/>
    <n v="63"/>
    <b v="1"/>
    <n v="0.97996515679442509"/>
    <n v="72.888888888888886"/>
    <x v="1"/>
    <s v="plays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n v="1462402800"/>
    <x v="3724"/>
    <n v="1459856860"/>
    <b v="0"/>
    <n v="89"/>
    <b v="1"/>
    <n v="0.97515619507659512"/>
    <n v="49.545505617977533"/>
    <x v="1"/>
    <s v="plays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n v="1455831000"/>
    <x v="3725"/>
    <n v="1454366467"/>
    <b v="0"/>
    <n v="15"/>
    <b v="1"/>
    <n v="0.78740157480314965"/>
    <n v="25.4"/>
    <x v="1"/>
    <s v="plays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n v="1461963600"/>
    <x v="3726"/>
    <n v="1459567371"/>
    <b v="0"/>
    <n v="46"/>
    <b v="1"/>
    <n v="0.29524140326502257"/>
    <n v="62.586956521739133"/>
    <x v="1"/>
    <s v="plays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n v="1476939300"/>
    <x v="3727"/>
    <n v="1474273294"/>
    <b v="0"/>
    <n v="33"/>
    <b v="1"/>
    <n v="0.99255583126550873"/>
    <n v="61.060606060606062"/>
    <x v="1"/>
    <s v="plays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9T04:06:16"/>
    <n v="1439957176"/>
    <x v="3728"/>
    <n v="1437365176"/>
    <b v="0"/>
    <n v="31"/>
    <b v="0"/>
    <n v="10.741138560687434"/>
    <n v="60.064516129032256"/>
    <x v="1"/>
    <s v="plays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n v="1427082912"/>
    <x v="3729"/>
    <n v="1423198512"/>
    <b v="0"/>
    <n v="5"/>
    <b v="0"/>
    <n v="13.812154696132596"/>
    <n v="72.400000000000006"/>
    <x v="1"/>
    <s v="plays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n v="1439828159"/>
    <x v="3730"/>
    <n v="1437236159"/>
    <b v="0"/>
    <n v="1"/>
    <b v="0"/>
    <n v="10"/>
    <n v="100"/>
    <x v="1"/>
    <s v="plays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n v="1420860180"/>
    <x v="3731"/>
    <n v="1418234646"/>
    <b v="0"/>
    <n v="12"/>
    <b v="0"/>
    <n v="8.870967741935484"/>
    <n v="51.666666666666664"/>
    <x v="1"/>
    <s v="plays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n v="1422100800"/>
    <x v="3732"/>
    <n v="1416932133"/>
    <b v="0"/>
    <n v="4"/>
    <b v="0"/>
    <n v="6.4885496183206106"/>
    <n v="32.75"/>
    <x v="1"/>
    <s v="plays"/>
    <s v="theater/plays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22:30:00"/>
    <n v="1429396200"/>
    <x v="3733"/>
    <n v="1428539708"/>
    <b v="0"/>
    <n v="0"/>
    <b v="0"/>
    <e v="#DIV/0!"/>
    <e v="#DIV/0!"/>
    <x v="1"/>
    <s v="plays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n v="1432589896"/>
    <x v="3734"/>
    <n v="1427405896"/>
    <b v="0"/>
    <n v="7"/>
    <b v="0"/>
    <n v="3.5128805620608898"/>
    <n v="61"/>
    <x v="1"/>
    <s v="plays"/>
    <s v="theater/plays"/>
  </r>
  <r>
    <n v="3735"/>
    <s v="Women Beware Women"/>
    <s v="Young Actor's taking on a Jacobean tragedy. Family, betrayal, love, lust, sex and death."/>
    <n v="150"/>
    <n v="20"/>
    <x v="2"/>
    <s v="GB"/>
    <s v="GBP"/>
    <d v="2015-05-28T16:38:09"/>
    <n v="1432831089"/>
    <x v="3735"/>
    <n v="1430239089"/>
    <b v="0"/>
    <n v="2"/>
    <b v="0"/>
    <n v="7.5"/>
    <n v="10"/>
    <x v="1"/>
    <s v="plays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n v="1427133600"/>
    <x v="3736"/>
    <n v="1423847093"/>
    <b v="0"/>
    <n v="1"/>
    <b v="0"/>
    <n v="150"/>
    <n v="10"/>
    <x v="1"/>
    <s v="plays"/>
    <s v="theater/plays"/>
  </r>
  <r>
    <n v="3737"/>
    <s v="Measure For Measure"/>
    <s v="The ASU Theatre and Shakespeare Club presents Measure For Measure directed by Jordyn Ochser."/>
    <n v="700"/>
    <n v="150"/>
    <x v="2"/>
    <s v="US"/>
    <s v="USD"/>
    <d v="2015-11-12T06:59:00"/>
    <n v="1447311540"/>
    <x v="3737"/>
    <n v="1445358903"/>
    <b v="0"/>
    <n v="4"/>
    <b v="0"/>
    <n v="4.666666666666667"/>
    <n v="37.5"/>
    <x v="1"/>
    <s v="plays"/>
    <s v="theater/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n v="1405461600"/>
    <x v="3738"/>
    <n v="1403562705"/>
    <b v="0"/>
    <n v="6"/>
    <b v="0"/>
    <n v="5.5555555555555554"/>
    <n v="45"/>
    <x v="1"/>
    <s v="plays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n v="1468752468"/>
    <x v="3739"/>
    <n v="1467024468"/>
    <b v="0"/>
    <n v="8"/>
    <b v="0"/>
    <n v="4.9689440993788816"/>
    <n v="100.625"/>
    <x v="1"/>
    <s v="plays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n v="1407808438"/>
    <x v="3740"/>
    <n v="1405217355"/>
    <b v="0"/>
    <n v="14"/>
    <b v="0"/>
    <n v="5.5865921787709496"/>
    <n v="25.571428571428573"/>
    <x v="1"/>
    <s v="plays"/>
    <s v="theater/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22:05:50"/>
    <n v="1450389950"/>
    <x v="3741"/>
    <n v="1447797950"/>
    <b v="0"/>
    <n v="0"/>
    <b v="0"/>
    <e v="#DIV/0!"/>
    <e v="#DIV/0!"/>
    <x v="1"/>
    <s v="plays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n v="1409980144"/>
    <x v="3742"/>
    <n v="1407388144"/>
    <b v="0"/>
    <n v="4"/>
    <b v="0"/>
    <n v="50"/>
    <n v="25"/>
    <x v="1"/>
    <s v="plays"/>
    <s v="theater/plays"/>
  </r>
  <r>
    <n v="3743"/>
    <s v="Down the Mississippi"/>
    <s v="I'm taking the Adventures of Huckleberry Finn puppet show down the Mississippi River!"/>
    <n v="2200"/>
    <n v="0"/>
    <x v="2"/>
    <s v="US"/>
    <s v="USD"/>
    <d v="2014-07-03T17:02:44"/>
    <n v="1404406964"/>
    <x v="3743"/>
    <n v="1401814964"/>
    <b v="0"/>
    <n v="0"/>
    <b v="0"/>
    <e v="#DIV/0!"/>
    <e v="#DIV/0!"/>
    <x v="1"/>
    <s v="plays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n v="1404532740"/>
    <x v="3744"/>
    <n v="1401823952"/>
    <b v="0"/>
    <n v="0"/>
    <b v="0"/>
    <e v="#DIV/0!"/>
    <e v="#DIV/0!"/>
    <x v="1"/>
    <s v="plays"/>
    <s v="theater/plays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6:45:02"/>
    <n v="1407689102"/>
    <x v="3745"/>
    <n v="1405097102"/>
    <b v="0"/>
    <n v="1"/>
    <b v="0"/>
    <n v="10"/>
    <n v="10"/>
    <x v="1"/>
    <s v="plays"/>
    <s v="theater/plays"/>
  </r>
  <r>
    <n v="3746"/>
    <s v="Stage Play Production - &quot;I Love You to Death&quot;"/>
    <s v="Generational curses CAN be broken...right?"/>
    <n v="8500"/>
    <n v="202"/>
    <x v="2"/>
    <s v="US"/>
    <s v="USD"/>
    <d v="2016-10-08T09:20:39"/>
    <n v="1475918439"/>
    <x v="3746"/>
    <n v="1473326439"/>
    <b v="0"/>
    <n v="1"/>
    <b v="0"/>
    <n v="42.079207920792079"/>
    <n v="202"/>
    <x v="1"/>
    <s v="plays"/>
    <s v="theater/plays"/>
  </r>
  <r>
    <n v="3747"/>
    <s v="Counting Stars"/>
    <s v="The world premiere of an astonishing new play by acclaimed writer Atiha Sen Gupta."/>
    <n v="2500"/>
    <n v="25"/>
    <x v="2"/>
    <s v="GB"/>
    <s v="GBP"/>
    <d v="2015-07-05T22:59:00"/>
    <n v="1436137140"/>
    <x v="3747"/>
    <n v="1433833896"/>
    <b v="0"/>
    <n v="1"/>
    <b v="0"/>
    <n v="100"/>
    <n v="25"/>
    <x v="1"/>
    <s v="plays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5:59:00"/>
    <n v="1455602340"/>
    <x v="3748"/>
    <n v="1453827436"/>
    <b v="0"/>
    <n v="52"/>
    <b v="1"/>
    <n v="0.96599690880989186"/>
    <n v="99.538461538461533"/>
    <x v="1"/>
    <s v="musical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n v="1461902340"/>
    <x v="3749"/>
    <n v="1459220588"/>
    <b v="0"/>
    <n v="7"/>
    <b v="1"/>
    <n v="0.95238095238095233"/>
    <n v="75"/>
    <x v="1"/>
    <s v="musical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n v="1423555140"/>
    <x v="3750"/>
    <n v="1421105608"/>
    <b v="0"/>
    <n v="28"/>
    <b v="1"/>
    <n v="0.99552015928322546"/>
    <n v="215.25"/>
    <x v="1"/>
    <s v="musical"/>
    <s v="theater/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23:51:13"/>
    <n v="1459641073"/>
    <x v="3751"/>
    <n v="1454460673"/>
    <b v="0"/>
    <n v="11"/>
    <b v="1"/>
    <n v="0.75414781297134237"/>
    <n v="120.54545454545455"/>
    <x v="1"/>
    <s v="musical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n v="1476651600"/>
    <x v="3752"/>
    <n v="1473189335"/>
    <b v="0"/>
    <n v="15"/>
    <b v="1"/>
    <n v="0.88495575221238942"/>
    <n v="37.666666666666664"/>
    <x v="1"/>
    <s v="musical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n v="1433289600"/>
    <x v="3753"/>
    <n v="1430768800"/>
    <b v="0"/>
    <n v="30"/>
    <b v="1"/>
    <n v="0.96767950454809371"/>
    <n v="172.23333333333332"/>
    <x v="1"/>
    <s v="musical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n v="1406350740"/>
    <x v="3754"/>
    <n v="1403125737"/>
    <b v="0"/>
    <n v="27"/>
    <b v="1"/>
    <n v="0.83333333333333337"/>
    <n v="111.11111111111111"/>
    <x v="1"/>
    <s v="musical"/>
    <s v="theater/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n v="1460753307"/>
    <x v="3755"/>
    <n v="1458161307"/>
    <b v="0"/>
    <n v="28"/>
    <b v="1"/>
    <n v="0.77138849929873776"/>
    <n v="25.464285714285715"/>
    <x v="1"/>
    <s v="musical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n v="1402515198"/>
    <x v="3756"/>
    <n v="1399923198"/>
    <b v="0"/>
    <n v="17"/>
    <b v="1"/>
    <n v="0.98901098901098905"/>
    <n v="267.64705882352939"/>
    <x v="1"/>
    <s v="musical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n v="1417465515"/>
    <x v="3757"/>
    <n v="1415737515"/>
    <b v="0"/>
    <n v="50"/>
    <b v="1"/>
    <n v="0.92153765139547128"/>
    <n v="75.959999999999994"/>
    <x v="1"/>
    <s v="musical"/>
    <s v="theater/musical"/>
  </r>
  <r>
    <n v="3758"/>
    <s v="Luigi's Ladies"/>
    <s v="LUIGI'S LADIES: an original one-woman musical comedy"/>
    <n v="1500"/>
    <n v="1535"/>
    <x v="0"/>
    <s v="US"/>
    <s v="USD"/>
    <d v="2014-05-19T05:00:00"/>
    <n v="1400475600"/>
    <x v="3758"/>
    <n v="1397819938"/>
    <b v="0"/>
    <n v="26"/>
    <b v="1"/>
    <n v="0.9771986970684039"/>
    <n v="59.03846153846154"/>
    <x v="1"/>
    <s v="musical"/>
    <s v="theater/musical"/>
  </r>
  <r>
    <n v="3759"/>
    <s v="Pared Down Productions"/>
    <s v="A production company specializing in small-scale musicals"/>
    <n v="4000"/>
    <n v="4409.7700000000004"/>
    <x v="0"/>
    <s v="US"/>
    <s v="USD"/>
    <d v="2015-08-26T02:35:53"/>
    <n v="1440556553"/>
    <x v="3759"/>
    <n v="1435372553"/>
    <b v="0"/>
    <n v="88"/>
    <b v="1"/>
    <n v="0.90707678631765365"/>
    <n v="50.111022727272733"/>
    <x v="1"/>
    <s v="musical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n v="1399293386"/>
    <x v="3760"/>
    <n v="1397133386"/>
    <b v="0"/>
    <n v="91"/>
    <b v="1"/>
    <n v="0.98994806732438811"/>
    <n v="55.502967032967035"/>
    <x v="1"/>
    <s v="musical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n v="1439247600"/>
    <x v="3761"/>
    <n v="1434625937"/>
    <b v="0"/>
    <n v="3"/>
    <b v="1"/>
    <n v="1"/>
    <n v="166.66666666666666"/>
    <x v="1"/>
    <s v="musical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n v="1438543889"/>
    <x v="3762"/>
    <n v="1436383889"/>
    <b v="0"/>
    <n v="28"/>
    <b v="1"/>
    <n v="0.9412650602409639"/>
    <n v="47.428571428571431"/>
    <x v="1"/>
    <s v="musical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n v="1427907626"/>
    <x v="3763"/>
    <n v="1425319226"/>
    <b v="0"/>
    <n v="77"/>
    <b v="1"/>
    <n v="1"/>
    <n v="64.935064935064929"/>
    <x v="1"/>
    <s v="musical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n v="1464482160"/>
    <x v="3764"/>
    <n v="1462824832"/>
    <b v="0"/>
    <n v="27"/>
    <b v="1"/>
    <n v="1"/>
    <n v="55.555555555555557"/>
    <x v="1"/>
    <s v="musical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n v="1406745482"/>
    <x v="3765"/>
    <n v="1404153482"/>
    <b v="0"/>
    <n v="107"/>
    <b v="1"/>
    <n v="0.88139007806597836"/>
    <n v="74.224299065420567"/>
    <x v="1"/>
    <s v="musical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n v="1404360045"/>
    <x v="3766"/>
    <n v="1401336045"/>
    <b v="0"/>
    <n v="96"/>
    <b v="1"/>
    <n v="0.97418317176505431"/>
    <n v="106.9271875"/>
    <x v="1"/>
    <s v="musical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n v="1425185940"/>
    <x v="3767"/>
    <n v="1423960097"/>
    <b v="0"/>
    <n v="56"/>
    <b v="1"/>
    <n v="0.85653104925053536"/>
    <n v="41.696428571428569"/>
    <x v="1"/>
    <s v="musical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n v="1402594090"/>
    <x v="3768"/>
    <n v="1400002090"/>
    <b v="0"/>
    <n v="58"/>
    <b v="1"/>
    <n v="0.92891263808866942"/>
    <n v="74.243275862068955"/>
    <x v="1"/>
    <s v="musical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n v="1460730079"/>
    <x v="3769"/>
    <n v="1458138079"/>
    <b v="0"/>
    <n v="15"/>
    <b v="1"/>
    <n v="1"/>
    <n v="73.333333333333329"/>
    <x v="1"/>
    <s v="musical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n v="1434234010"/>
    <x v="3770"/>
    <n v="1431642010"/>
    <b v="0"/>
    <n v="20"/>
    <b v="1"/>
    <n v="1"/>
    <n v="100"/>
    <x v="1"/>
    <s v="musical"/>
    <s v="theater/musical"/>
  </r>
  <r>
    <n v="3771"/>
    <s v="COME OUT SWINGIN'!"/>
    <s v="I would like to make a demo recording of six songs from COME OUT SWINGIN'!"/>
    <n v="1000"/>
    <n v="1460"/>
    <x v="0"/>
    <s v="US"/>
    <s v="USD"/>
    <d v="2016-05-18T00:00:00"/>
    <n v="1463529600"/>
    <x v="3771"/>
    <n v="1462307652"/>
    <b v="0"/>
    <n v="38"/>
    <b v="1"/>
    <n v="0.68493150684931503"/>
    <n v="38.421052631578945"/>
    <x v="1"/>
    <s v="musical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n v="1480399200"/>
    <x v="3772"/>
    <n v="1478616506"/>
    <b v="0"/>
    <n v="33"/>
    <b v="1"/>
    <n v="0.90744101633393826"/>
    <n v="166.96969696969697"/>
    <x v="1"/>
    <s v="musical"/>
    <s v="theater/musical"/>
  </r>
  <r>
    <n v="3773"/>
    <s v="Dundee: A Hip-Hopera"/>
    <s v="A dramatic hip-hopera, inspired from monologues written by the performers."/>
    <n v="5000"/>
    <n v="5410"/>
    <x v="0"/>
    <s v="US"/>
    <s v="USD"/>
    <d v="2016-11-15T02:08:00"/>
    <n v="1479175680"/>
    <x v="3773"/>
    <n v="1476317247"/>
    <b v="0"/>
    <n v="57"/>
    <b v="1"/>
    <n v="0.92421441774491686"/>
    <n v="94.912280701754383"/>
    <x v="1"/>
    <s v="musical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n v="1428606055"/>
    <x v="3774"/>
    <n v="1427223655"/>
    <b v="0"/>
    <n v="25"/>
    <b v="1"/>
    <n v="1"/>
    <n v="100"/>
    <x v="1"/>
    <s v="musical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n v="1428552000"/>
    <x v="3775"/>
    <n v="1426199843"/>
    <b v="0"/>
    <n v="14"/>
    <b v="1"/>
    <n v="0.99750623441396513"/>
    <n v="143.21428571428572"/>
    <x v="1"/>
    <s v="musical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n v="1406854800"/>
    <x v="3776"/>
    <n v="1403599778"/>
    <b v="0"/>
    <n v="94"/>
    <b v="1"/>
    <n v="0.93709734098629494"/>
    <n v="90.819148936170208"/>
    <x v="1"/>
    <s v="musical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n v="1411790400"/>
    <x v="3777"/>
    <n v="1409884821"/>
    <b v="0"/>
    <n v="59"/>
    <b v="1"/>
    <n v="0.6983240223463687"/>
    <n v="48.542372881355931"/>
    <x v="1"/>
    <s v="musical"/>
    <s v="theater/musical"/>
  </r>
  <r>
    <n v="3778"/>
    <s v="Give a Puppet a Hand"/>
    <s v="Sponsor an AVENUE Q puppet for The Barn Players April 2015 production."/>
    <n v="2400"/>
    <n v="2521"/>
    <x v="0"/>
    <s v="US"/>
    <s v="USD"/>
    <d v="2015-02-14T19:39:40"/>
    <n v="1423942780"/>
    <x v="3778"/>
    <n v="1418758780"/>
    <b v="0"/>
    <n v="36"/>
    <b v="1"/>
    <n v="0.95200317334391116"/>
    <n v="70.027777777777771"/>
    <x v="1"/>
    <s v="musical"/>
    <s v="theater/musical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6:39:00"/>
    <n v="1459010340"/>
    <x v="3779"/>
    <n v="1456421940"/>
    <b v="0"/>
    <n v="115"/>
    <b v="1"/>
    <n v="0.96172340834775916"/>
    <n v="135.62608695652173"/>
    <x v="1"/>
    <s v="musical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n v="1436817960"/>
    <x v="3780"/>
    <n v="1433999785"/>
    <b v="0"/>
    <n v="30"/>
    <b v="1"/>
    <n v="0.83333333333333337"/>
    <n v="100"/>
    <x v="1"/>
    <s v="musical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n v="1410210685"/>
    <x v="3781"/>
    <n v="1408050685"/>
    <b v="0"/>
    <n v="52"/>
    <b v="1"/>
    <n v="0.91185410334346506"/>
    <n v="94.90384615384616"/>
    <x v="1"/>
    <s v="musical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n v="1469401200"/>
    <x v="3782"/>
    <n v="1466887297"/>
    <b v="0"/>
    <n v="27"/>
    <b v="1"/>
    <n v="0.98280098280098283"/>
    <n v="75.370370370370367"/>
    <x v="1"/>
    <s v="musical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n v="1458057600"/>
    <x v="3783"/>
    <n v="1455938520"/>
    <b v="0"/>
    <n v="24"/>
    <b v="1"/>
    <n v="0.77569489334195219"/>
    <n v="64.458333333333329"/>
    <x v="1"/>
    <s v="musical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n v="1468193532"/>
    <x v="3784"/>
    <n v="1465601532"/>
    <b v="0"/>
    <n v="10"/>
    <b v="1"/>
    <n v="0.86956521739130432"/>
    <n v="115"/>
    <x v="1"/>
    <s v="musical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n v="1470132180"/>
    <x v="3785"/>
    <n v="1467040769"/>
    <b v="0"/>
    <n v="30"/>
    <b v="1"/>
    <n v="0.66334991708126034"/>
    <n v="100.5"/>
    <x v="1"/>
    <s v="musical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n v="1464310475"/>
    <x v="3786"/>
    <n v="1461718475"/>
    <b v="0"/>
    <n v="71"/>
    <b v="1"/>
    <n v="0.9011715229798738"/>
    <n v="93.774647887323937"/>
    <x v="1"/>
    <s v="musical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n v="1436587140"/>
    <x v="3787"/>
    <n v="1434113406"/>
    <b v="0"/>
    <n v="10"/>
    <b v="1"/>
    <n v="0.9971509971509972"/>
    <n v="35.1"/>
    <x v="1"/>
    <s v="musical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6:18:00"/>
    <n v="1450887480"/>
    <x v="3788"/>
    <n v="1448469719"/>
    <b v="0"/>
    <n v="1"/>
    <b v="0"/>
    <n v="150"/>
    <n v="500"/>
    <x v="1"/>
    <s v="musical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n v="1434395418"/>
    <x v="3789"/>
    <n v="1431630618"/>
    <b v="0"/>
    <n v="4"/>
    <b v="0"/>
    <n v="30.603448275862068"/>
    <n v="29"/>
    <x v="1"/>
    <s v="musical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n v="1479834023"/>
    <x v="3790"/>
    <n v="1477238423"/>
    <b v="0"/>
    <n v="0"/>
    <b v="0"/>
    <e v="#DIV/0!"/>
    <e v="#DIV/0!"/>
    <x v="1"/>
    <s v="musical"/>
    <s v="theater/musical"/>
  </r>
  <r>
    <n v="3791"/>
    <s v="Spin! at The Cumming Playhouse"/>
    <s v="Spin! is an original musical comedy-drama presented by Blue Palm Productions."/>
    <n v="1500"/>
    <n v="0"/>
    <x v="2"/>
    <s v="US"/>
    <s v="USD"/>
    <d v="2014-07-06T16:36:32"/>
    <n v="1404664592"/>
    <x v="3791"/>
    <n v="1399480592"/>
    <b v="0"/>
    <n v="0"/>
    <b v="0"/>
    <e v="#DIV/0!"/>
    <e v="#DIV/0!"/>
    <x v="1"/>
    <s v="musical"/>
    <s v="theater/musical"/>
  </r>
  <r>
    <n v="3792"/>
    <s v="BorikÃ©n: The Show"/>
    <s v="A cultural and historic journey through Puerto Rico's music and dance!"/>
    <n v="12500"/>
    <n v="35"/>
    <x v="2"/>
    <s v="US"/>
    <s v="USD"/>
    <d v="2015-07-15T10:43:42"/>
    <n v="1436957022"/>
    <x v="3792"/>
    <n v="1434365022"/>
    <b v="0"/>
    <n v="2"/>
    <b v="0"/>
    <n v="357.14285714285717"/>
    <n v="17.5"/>
    <x v="1"/>
    <s v="musical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n v="1418769129"/>
    <x v="3793"/>
    <n v="1416954729"/>
    <b v="0"/>
    <n v="24"/>
    <b v="0"/>
    <n v="1.6762452107279693"/>
    <n v="174"/>
    <x v="1"/>
    <s v="musical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n v="1433685354"/>
    <x v="3794"/>
    <n v="1431093354"/>
    <b v="0"/>
    <n v="1"/>
    <b v="0"/>
    <n v="100"/>
    <n v="50"/>
    <x v="1"/>
    <s v="musical"/>
    <s v="theater/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22:30:00"/>
    <n v="1440801000"/>
    <x v="3795"/>
    <n v="1437042490"/>
    <b v="0"/>
    <n v="2"/>
    <b v="0"/>
    <n v="60"/>
    <n v="5"/>
    <x v="1"/>
    <s v="musical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n v="1484354556"/>
    <x v="3796"/>
    <n v="1479170556"/>
    <b v="0"/>
    <n v="1"/>
    <b v="0"/>
    <n v="22500"/>
    <n v="1"/>
    <x v="1"/>
    <s v="musical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n v="1429564165"/>
    <x v="3797"/>
    <n v="1426972165"/>
    <b v="0"/>
    <n v="37"/>
    <b v="0"/>
    <n v="1.1152416356877324"/>
    <n v="145.40540540540542"/>
    <x v="1"/>
    <s v="musical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n v="1407691248"/>
    <x v="3798"/>
    <n v="1405099248"/>
    <b v="0"/>
    <n v="5"/>
    <b v="0"/>
    <n v="68.292682926829272"/>
    <n v="205"/>
    <x v="1"/>
    <s v="musical"/>
    <s v="theater/musical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22:20:43"/>
    <n v="1457734843"/>
    <x v="3799"/>
    <n v="1455142843"/>
    <b v="0"/>
    <n v="4"/>
    <b v="0"/>
    <n v="24.875621890547265"/>
    <n v="100.5"/>
    <x v="1"/>
    <s v="musical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n v="1420952340"/>
    <x v="3800"/>
    <n v="1418146883"/>
    <b v="0"/>
    <n v="16"/>
    <b v="0"/>
    <n v="24.971623155505107"/>
    <n v="55.0625"/>
    <x v="1"/>
    <s v="musical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n v="1420215216"/>
    <x v="3801"/>
    <n v="1417536816"/>
    <b v="0"/>
    <n v="9"/>
    <b v="0"/>
    <n v="11.737089201877934"/>
    <n v="47.333333333333336"/>
    <x v="1"/>
    <s v="musical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n v="1445482906"/>
    <x v="3802"/>
    <n v="1442890906"/>
    <b v="0"/>
    <n v="0"/>
    <b v="0"/>
    <e v="#DIV/0!"/>
    <e v="#DIV/0!"/>
    <x v="1"/>
    <s v="musical"/>
    <s v="theater/musical"/>
  </r>
  <r>
    <n v="3803"/>
    <s v="Benjamin Button the Musical Concept Album"/>
    <s v="A fully orchestrated concept album of Benjamin Button the Musical!"/>
    <n v="12000"/>
    <n v="2358"/>
    <x v="2"/>
    <s v="US"/>
    <s v="USD"/>
    <d v="2016-03-04T23:19:28"/>
    <n v="1457133568"/>
    <x v="3803"/>
    <n v="1454541568"/>
    <b v="0"/>
    <n v="40"/>
    <b v="0"/>
    <n v="5.0890585241730282"/>
    <n v="58.95"/>
    <x v="1"/>
    <s v="musical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n v="1469948400"/>
    <x v="3804"/>
    <n v="1465172024"/>
    <b v="0"/>
    <n v="0"/>
    <b v="0"/>
    <e v="#DIV/0!"/>
    <e v="#DIV/0!"/>
    <x v="1"/>
    <s v="musical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n v="1411852640"/>
    <x v="3805"/>
    <n v="1406668640"/>
    <b v="0"/>
    <n v="2"/>
    <b v="0"/>
    <n v="50000"/>
    <n v="1.5"/>
    <x v="1"/>
    <s v="musical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n v="1404022381"/>
    <x v="3806"/>
    <n v="1402294381"/>
    <b v="0"/>
    <n v="1"/>
    <b v="0"/>
    <n v="1500"/>
    <n v="5"/>
    <x v="1"/>
    <s v="musical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n v="1428097739"/>
    <x v="3807"/>
    <n v="1427492939"/>
    <b v="0"/>
    <n v="9"/>
    <b v="0"/>
    <n v="3.2967032967032965"/>
    <n v="50.555555555555557"/>
    <x v="1"/>
    <s v="musical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9:53:39"/>
    <n v="1429955619"/>
    <x v="3808"/>
    <n v="1424775219"/>
    <b v="0"/>
    <n v="24"/>
    <b v="1"/>
    <n v="1"/>
    <n v="41.666666666666664"/>
    <x v="1"/>
    <s v="plays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n v="1406761200"/>
    <x v="3809"/>
    <n v="1402403907"/>
    <b v="0"/>
    <n v="38"/>
    <b v="1"/>
    <n v="0.98765432098765427"/>
    <n v="53.289473684210527"/>
    <x v="1"/>
    <s v="plays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n v="1426965758"/>
    <x v="3810"/>
    <n v="1424377358"/>
    <b v="0"/>
    <n v="26"/>
    <b v="1"/>
    <n v="0.8214676889375685"/>
    <n v="70.230769230769226"/>
    <x v="1"/>
    <s v="plays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n v="1464692400"/>
    <x v="3811"/>
    <n v="1461769373"/>
    <b v="0"/>
    <n v="19"/>
    <b v="1"/>
    <n v="0.30303030303030304"/>
    <n v="43.421052631578945"/>
    <x v="1"/>
    <s v="plays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n v="1433131140"/>
    <x v="3812"/>
    <n v="1429120908"/>
    <b v="0"/>
    <n v="11"/>
    <b v="1"/>
    <n v="0.91282519397535367"/>
    <n v="199.18181818181819"/>
    <x v="1"/>
    <s v="plays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n v="1465940580"/>
    <x v="3813"/>
    <n v="1462603021"/>
    <b v="0"/>
    <n v="27"/>
    <b v="1"/>
    <n v="0.99057071023919929"/>
    <n v="78.518148148148143"/>
    <x v="1"/>
    <s v="plays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n v="1427860740"/>
    <x v="3814"/>
    <n v="1424727712"/>
    <b v="0"/>
    <n v="34"/>
    <b v="1"/>
    <n v="0.71360608943862991"/>
    <n v="61.823529411764703"/>
    <x v="1"/>
    <s v="plays"/>
    <s v="theater/plays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23:00:00"/>
    <n v="1440111600"/>
    <x v="3815"/>
    <n v="1437545657"/>
    <b v="0"/>
    <n v="20"/>
    <b v="1"/>
    <n v="0.99999000009999905"/>
    <n v="50.000500000000002"/>
    <x v="1"/>
    <s v="plays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n v="1405614823"/>
    <x v="3816"/>
    <n v="1403022823"/>
    <b v="0"/>
    <n v="37"/>
    <b v="1"/>
    <n v="0.83865881682014121"/>
    <n v="48.339729729729726"/>
    <x v="1"/>
    <s v="plays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n v="1445659140"/>
    <x v="3817"/>
    <n v="1444236216"/>
    <b v="0"/>
    <n v="20"/>
    <b v="1"/>
    <n v="0.93240093240093236"/>
    <n v="107.25"/>
    <x v="1"/>
    <s v="plays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n v="1426187582"/>
    <x v="3818"/>
    <n v="1423599182"/>
    <b v="0"/>
    <n v="10"/>
    <b v="1"/>
    <n v="0.43859649122807015"/>
    <n v="57"/>
    <x v="1"/>
    <s v="plays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n v="1437166920"/>
    <x v="3819"/>
    <n v="1435554104"/>
    <b v="0"/>
    <n v="26"/>
    <b v="1"/>
    <n v="0.93984962406015038"/>
    <n v="40.92307692307692"/>
    <x v="1"/>
    <s v="plays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n v="1436110717"/>
    <x v="3820"/>
    <n v="1433518717"/>
    <b v="0"/>
    <n v="20"/>
    <b v="1"/>
    <n v="0.69767441860465118"/>
    <n v="21.5"/>
    <x v="1"/>
    <s v="plays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n v="1451881207"/>
    <x v="3821"/>
    <n v="1449116407"/>
    <b v="0"/>
    <n v="46"/>
    <b v="1"/>
    <n v="0.95654550423613005"/>
    <n v="79.543478260869563"/>
    <x v="1"/>
    <s v="plays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n v="1453244340"/>
    <x v="3822"/>
    <n v="1448136417"/>
    <b v="0"/>
    <n v="76"/>
    <b v="1"/>
    <n v="0.90892564988183966"/>
    <n v="72.381578947368425"/>
    <x v="1"/>
    <s v="plays"/>
    <s v="theater/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20T03:59:00"/>
    <n v="1437364740"/>
    <x v="3823"/>
    <n v="1434405044"/>
    <b v="0"/>
    <n v="41"/>
    <b v="1"/>
    <n v="0.94339622641509435"/>
    <n v="64.634146341463421"/>
    <x v="1"/>
    <s v="plays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n v="1470058860"/>
    <x v="3824"/>
    <n v="1469026903"/>
    <b v="0"/>
    <n v="7"/>
    <b v="1"/>
    <n v="0.92592592592592593"/>
    <n v="38.571428571428569"/>
    <x v="1"/>
    <s v="plays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n v="1434505214"/>
    <x v="3825"/>
    <n v="1432690814"/>
    <b v="0"/>
    <n v="49"/>
    <b v="1"/>
    <n v="0.94858660595712385"/>
    <n v="107.57142857142857"/>
    <x v="1"/>
    <s v="plays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n v="1430993394"/>
    <x v="3826"/>
    <n v="1428401394"/>
    <b v="0"/>
    <n v="26"/>
    <b v="1"/>
    <n v="0.83916083916083917"/>
    <n v="27.5"/>
    <x v="1"/>
    <s v="plays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n v="1427414400"/>
    <x v="3827"/>
    <n v="1422656201"/>
    <b v="0"/>
    <n v="65"/>
    <b v="1"/>
    <n v="0.65502183406113534"/>
    <n v="70.461538461538467"/>
    <x v="1"/>
    <s v="plays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n v="1420033187"/>
    <x v="3828"/>
    <n v="1414845587"/>
    <b v="0"/>
    <n v="28"/>
    <b v="1"/>
    <n v="1"/>
    <n v="178.57142857142858"/>
    <x v="1"/>
    <s v="plays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n v="1472676371"/>
    <x v="3829"/>
    <n v="1470948371"/>
    <b v="0"/>
    <n v="8"/>
    <b v="1"/>
    <n v="0.99800399201596801"/>
    <n v="62.625"/>
    <x v="1"/>
    <s v="plays"/>
    <s v="theater/plays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7:46:51"/>
    <n v="1464371211"/>
    <x v="3830"/>
    <n v="1463161611"/>
    <b v="0"/>
    <n v="3"/>
    <b v="1"/>
    <n v="0.44444444444444442"/>
    <n v="75"/>
    <x v="1"/>
    <s v="plays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n v="1415222545"/>
    <x v="3831"/>
    <n v="1413404545"/>
    <b v="0"/>
    <n v="9"/>
    <b v="1"/>
    <n v="0.94320046782743205"/>
    <n v="58.901111111111113"/>
    <x v="1"/>
    <s v="plays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n v="1455936335"/>
    <x v="3832"/>
    <n v="1452048335"/>
    <b v="0"/>
    <n v="9"/>
    <b v="1"/>
    <n v="0.95541401273885351"/>
    <n v="139.55555555555554"/>
    <x v="1"/>
    <s v="plays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n v="1417460940"/>
    <x v="3833"/>
    <n v="1416516972"/>
    <b v="0"/>
    <n v="20"/>
    <b v="1"/>
    <n v="0.8571428571428571"/>
    <n v="70"/>
    <x v="1"/>
    <s v="plays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n v="1434624067"/>
    <x v="3834"/>
    <n v="1432032067"/>
    <b v="0"/>
    <n v="57"/>
    <b v="1"/>
    <n v="0.9171507184347294"/>
    <n v="57.385964912280699"/>
    <x v="1"/>
    <s v="plays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n v="1461278208"/>
    <x v="3835"/>
    <n v="1459463808"/>
    <b v="0"/>
    <n v="8"/>
    <b v="1"/>
    <n v="0.625"/>
    <n v="40"/>
    <x v="1"/>
    <s v="plays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n v="1470197340"/>
    <x v="3836"/>
    <n v="1467497652"/>
    <b v="0"/>
    <n v="14"/>
    <b v="1"/>
    <n v="0.88888888888888884"/>
    <n v="64.285714285714292"/>
    <x v="1"/>
    <s v="plays"/>
    <s v="theater/plays"/>
  </r>
  <r>
    <n v="3837"/>
    <s v="Farcical Elements Presents Boeing-Boeing"/>
    <s v="A high-flying French farce with the thrust of a well-tuned jet engine"/>
    <n v="2000"/>
    <n v="2042"/>
    <x v="0"/>
    <s v="GB"/>
    <s v="GBP"/>
    <d v="2015-07-03T18:22:38"/>
    <n v="1435947758"/>
    <x v="3837"/>
    <n v="1432837358"/>
    <b v="0"/>
    <n v="17"/>
    <b v="1"/>
    <n v="0.97943192948090108"/>
    <n v="120.11764705882354"/>
    <x v="1"/>
    <s v="plays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n v="1432314209"/>
    <x v="3838"/>
    <n v="1429722209"/>
    <b v="0"/>
    <n v="100"/>
    <b v="1"/>
    <n v="0.99182734269618344"/>
    <n v="1008.24"/>
    <x v="1"/>
    <s v="plays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n v="1438226724"/>
    <x v="3839"/>
    <n v="1433042724"/>
    <b v="0"/>
    <n v="32"/>
    <b v="1"/>
    <n v="0.98765432098765427"/>
    <n v="63.28125"/>
    <x v="1"/>
    <s v="plays"/>
    <s v="theater/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n v="1459180229"/>
    <x v="3840"/>
    <n v="1457023829"/>
    <b v="0"/>
    <n v="3"/>
    <b v="1"/>
    <n v="1.5384615384615385E-2"/>
    <n v="21.666666666666668"/>
    <x v="1"/>
    <s v="plays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n v="1405882287"/>
    <x v="3841"/>
    <n v="1400698287"/>
    <b v="1"/>
    <n v="34"/>
    <b v="0"/>
    <n v="11.467889908256881"/>
    <n v="25.647058823529413"/>
    <x v="1"/>
    <s v="plays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n v="1399809052"/>
    <x v="3842"/>
    <n v="1397217052"/>
    <b v="1"/>
    <n v="23"/>
    <b v="0"/>
    <n v="4.557885141294439"/>
    <n v="47.695652173913047"/>
    <x v="1"/>
    <s v="plays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n v="1401587064"/>
    <x v="3843"/>
    <n v="1399427064"/>
    <b v="1"/>
    <n v="19"/>
    <b v="0"/>
    <n v="4.694835680751174"/>
    <n v="56.05263157894737"/>
    <x v="1"/>
    <s v="plays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n v="1401778740"/>
    <x v="3844"/>
    <n v="1399474134"/>
    <b v="1"/>
    <n v="50"/>
    <b v="0"/>
    <n v="2.4102311854402361"/>
    <n v="81.319999999999993"/>
    <x v="1"/>
    <s v="plays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n v="1443711774"/>
    <x v="3845"/>
    <n v="1441119774"/>
    <b v="1"/>
    <n v="12"/>
    <b v="0"/>
    <n v="47.505938242280287"/>
    <n v="70.166666666666671"/>
    <x v="1"/>
    <s v="plays"/>
    <s v="theater/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n v="1412405940"/>
    <x v="3846"/>
    <n v="1409721542"/>
    <b v="1"/>
    <n v="8"/>
    <b v="0"/>
    <n v="37.037037037037038"/>
    <n v="23.625"/>
    <x v="1"/>
    <s v="plays"/>
    <s v="theater/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n v="1437283391"/>
    <x v="3847"/>
    <n v="1433395391"/>
    <b v="1"/>
    <n v="9"/>
    <b v="0"/>
    <n v="6.1873895109015908"/>
    <n v="188.55555555555554"/>
    <x v="1"/>
    <s v="plays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n v="1445196989"/>
    <x v="3848"/>
    <n v="1442604989"/>
    <b v="1"/>
    <n v="43"/>
    <b v="0"/>
    <n v="6.1061531235321747"/>
    <n v="49.511627906976742"/>
    <x v="1"/>
    <s v="plays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n v="1434047084"/>
    <x v="3849"/>
    <n v="1431455084"/>
    <b v="1"/>
    <n v="28"/>
    <b v="0"/>
    <n v="14.19782300047326"/>
    <n v="75.464285714285708"/>
    <x v="1"/>
    <s v="plays"/>
    <s v="theater/plays"/>
  </r>
  <r>
    <n v="3850"/>
    <s v="The Vagina Monologues 2015"/>
    <s v="V-Day is a global activist movement to end violence against women and girls."/>
    <n v="1000"/>
    <n v="38"/>
    <x v="2"/>
    <s v="US"/>
    <s v="USD"/>
    <d v="2015-01-01T02:59:03"/>
    <n v="1420081143"/>
    <x v="3850"/>
    <n v="1417489143"/>
    <b v="1"/>
    <n v="4"/>
    <b v="0"/>
    <n v="26.315789473684209"/>
    <n v="9.5"/>
    <x v="1"/>
    <s v="plays"/>
    <s v="theater/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n v="1437129179"/>
    <x v="3851"/>
    <n v="1434537179"/>
    <b v="1"/>
    <n v="24"/>
    <b v="0"/>
    <n v="2.9342723004694835"/>
    <n v="35.5"/>
    <x v="1"/>
    <s v="plays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n v="1427427276"/>
    <x v="3852"/>
    <n v="1425270876"/>
    <b v="0"/>
    <n v="2"/>
    <b v="0"/>
    <n v="500"/>
    <n v="10"/>
    <x v="1"/>
    <s v="plays"/>
    <s v="theater/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n v="1409602178"/>
    <x v="3853"/>
    <n v="1406578178"/>
    <b v="0"/>
    <n v="2"/>
    <b v="0"/>
    <n v="3846.1538461538462"/>
    <n v="13"/>
    <x v="1"/>
    <s v="plays"/>
    <s v="theater/plays"/>
  </r>
  <r>
    <n v="3854"/>
    <s v="The Case Of Soghomon Tehlirian"/>
    <s v="A play dedicated to the 100th anniversary of the Armenian Genocide."/>
    <n v="11000"/>
    <n v="1788"/>
    <x v="2"/>
    <s v="US"/>
    <s v="USD"/>
    <d v="2015-05-09T21:14:18"/>
    <n v="1431206058"/>
    <x v="3854"/>
    <n v="1428614058"/>
    <b v="0"/>
    <n v="20"/>
    <b v="0"/>
    <n v="6.1521252796420578"/>
    <n v="89.4"/>
    <x v="1"/>
    <s v="plays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n v="1427408271"/>
    <x v="3855"/>
    <n v="1424819871"/>
    <b v="0"/>
    <n v="1"/>
    <b v="0"/>
    <n v="40"/>
    <n v="25"/>
    <x v="1"/>
    <s v="plays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n v="1425833403"/>
    <x v="3856"/>
    <n v="1423245003"/>
    <b v="0"/>
    <n v="1"/>
    <b v="0"/>
    <n v="5000"/>
    <n v="1"/>
    <x v="1"/>
    <s v="plays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n v="1406913120"/>
    <x v="3857"/>
    <n v="1404927690"/>
    <b v="0"/>
    <n v="4"/>
    <b v="0"/>
    <n v="19.23076923076923"/>
    <n v="65"/>
    <x v="1"/>
    <s v="plays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n v="1432328400"/>
    <x v="3858"/>
    <n v="1430734844"/>
    <b v="0"/>
    <n v="1"/>
    <b v="0"/>
    <n v="50"/>
    <n v="10"/>
    <x v="1"/>
    <s v="plays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n v="1403730000"/>
    <x v="3859"/>
    <n v="1401485207"/>
    <b v="0"/>
    <n v="1"/>
    <b v="0"/>
    <n v="2500"/>
    <n v="1"/>
    <x v="1"/>
    <s v="plays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n v="1407858710"/>
    <x v="3860"/>
    <n v="1405266710"/>
    <b v="0"/>
    <n v="13"/>
    <b v="0"/>
    <n v="5.6603773584905657"/>
    <n v="81.538461538461533"/>
    <x v="1"/>
    <s v="plays"/>
    <s v="theater/plays"/>
  </r>
  <r>
    <n v="3861"/>
    <s v="READY OR NOT HERE I COME"/>
    <s v="THE COMING OF THE LORD!"/>
    <n v="2000"/>
    <n v="100"/>
    <x v="2"/>
    <s v="US"/>
    <s v="USD"/>
    <d v="2014-11-12T21:47:00"/>
    <n v="1415828820"/>
    <x v="3861"/>
    <n v="1412258977"/>
    <b v="0"/>
    <n v="1"/>
    <b v="0"/>
    <n v="20"/>
    <n v="100"/>
    <x v="1"/>
    <s v="plays"/>
    <s v="theater/plays"/>
  </r>
  <r>
    <n v="3862"/>
    <s v="The Container Play"/>
    <s v="The hit immersive theatre experience of England comes to Corpus Christi!"/>
    <n v="7500"/>
    <n v="1"/>
    <x v="2"/>
    <s v="US"/>
    <s v="USD"/>
    <d v="2016-09-12T16:59:00"/>
    <n v="1473699540"/>
    <x v="3862"/>
    <n v="1472451356"/>
    <b v="0"/>
    <n v="1"/>
    <b v="0"/>
    <n v="7500"/>
    <n v="1"/>
    <x v="1"/>
    <s v="plays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n v="1446739905"/>
    <x v="3863"/>
    <n v="1441552305"/>
    <b v="0"/>
    <n v="0"/>
    <b v="0"/>
    <e v="#DIV/0!"/>
    <e v="#DIV/0!"/>
    <x v="1"/>
    <s v="plays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n v="1447799054"/>
    <x v="3864"/>
    <n v="1445203454"/>
    <b v="0"/>
    <n v="3"/>
    <b v="0"/>
    <n v="83.333333333333329"/>
    <n v="20"/>
    <x v="1"/>
    <s v="plays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n v="1409376600"/>
    <x v="3865"/>
    <n v="1405957098"/>
    <b v="0"/>
    <n v="14"/>
    <b v="0"/>
    <n v="3.7123076923076921"/>
    <n v="46.428571428571431"/>
    <x v="1"/>
    <s v="plays"/>
    <s v="theater/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3T03:29:00"/>
    <n v="1458703740"/>
    <x v="3866"/>
    <n v="1454453021"/>
    <b v="0"/>
    <n v="2"/>
    <b v="0"/>
    <n v="181.81818181818181"/>
    <n v="5.5"/>
    <x v="1"/>
    <s v="plays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n v="1466278339"/>
    <x v="3867"/>
    <n v="1463686339"/>
    <b v="0"/>
    <n v="5"/>
    <b v="0"/>
    <n v="7.9681274900398407"/>
    <n v="50.2"/>
    <x v="1"/>
    <s v="plays"/>
    <s v="theater/plays"/>
  </r>
  <r>
    <n v="3868"/>
    <s v="1000 words (Canceled)"/>
    <s v="New collection of music by Scott Evan Davis!"/>
    <n v="5000"/>
    <n v="10"/>
    <x v="1"/>
    <s v="GB"/>
    <s v="GBP"/>
    <d v="2014-09-08T15:50:05"/>
    <n v="1410191405"/>
    <x v="3868"/>
    <n v="1408031405"/>
    <b v="0"/>
    <n v="1"/>
    <b v="0"/>
    <n v="500"/>
    <n v="10"/>
    <x v="1"/>
    <s v="musical"/>
    <s v="theater/musical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4T03:11:00"/>
    <n v="1426302660"/>
    <x v="3869"/>
    <n v="1423761792"/>
    <b v="0"/>
    <n v="15"/>
    <b v="0"/>
    <n v="29.006637168141594"/>
    <n v="30.133333333333333"/>
    <x v="1"/>
    <s v="musical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n v="1404360478"/>
    <x v="3870"/>
    <n v="1401768478"/>
    <b v="0"/>
    <n v="10"/>
    <b v="0"/>
    <n v="6.666666666666667"/>
    <n v="150"/>
    <x v="1"/>
    <s v="musical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n v="1490809450"/>
    <x v="3871"/>
    <n v="1485629050"/>
    <b v="0"/>
    <n v="3"/>
    <b v="0"/>
    <n v="37.5"/>
    <n v="13.333333333333334"/>
    <x v="1"/>
    <s v="musical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n v="1439522996"/>
    <x v="3872"/>
    <n v="1435202996"/>
    <b v="0"/>
    <n v="0"/>
    <b v="0"/>
    <e v="#DIV/0!"/>
    <e v="#DIV/0!"/>
    <x v="1"/>
    <s v="musical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n v="1444322535"/>
    <x v="3873"/>
    <n v="1441730535"/>
    <b v="0"/>
    <n v="0"/>
    <b v="0"/>
    <e v="#DIV/0!"/>
    <e v="#DIV/0!"/>
    <x v="1"/>
    <s v="musical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n v="1422061200"/>
    <x v="3874"/>
    <n v="1420244622"/>
    <b v="0"/>
    <n v="0"/>
    <b v="0"/>
    <e v="#DIV/0!"/>
    <e v="#DIV/0!"/>
    <x v="1"/>
    <s v="musical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n v="1472896800"/>
    <x v="3875"/>
    <n v="1472804365"/>
    <b v="0"/>
    <n v="0"/>
    <b v="0"/>
    <e v="#DIV/0!"/>
    <e v="#DIV/0!"/>
    <x v="1"/>
    <s v="musical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n v="1454425128"/>
    <x v="3876"/>
    <n v="1451833128"/>
    <b v="0"/>
    <n v="46"/>
    <b v="0"/>
    <n v="1.8941233608547838"/>
    <n v="44.760869565217391"/>
    <x v="1"/>
    <s v="musical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n v="1481213752"/>
    <x v="3877"/>
    <n v="1478621752"/>
    <b v="0"/>
    <n v="14"/>
    <b v="0"/>
    <n v="20.145044319097501"/>
    <n v="88.642857142857139"/>
    <x v="1"/>
    <s v="musical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n v="1435636740"/>
    <x v="3878"/>
    <n v="1433014746"/>
    <b v="0"/>
    <n v="1"/>
    <b v="0"/>
    <n v="1800"/>
    <n v="10"/>
    <x v="1"/>
    <s v="musical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n v="1422218396"/>
    <x v="3879"/>
    <n v="1419626396"/>
    <b v="0"/>
    <n v="0"/>
    <b v="0"/>
    <e v="#DIV/0!"/>
    <e v="#DIV/0!"/>
    <x v="1"/>
    <s v="musical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n v="1406761200"/>
    <x v="3880"/>
    <n v="1403724820"/>
    <b v="0"/>
    <n v="17"/>
    <b v="0"/>
    <n v="7.6530612244897958"/>
    <n v="57.647058823529413"/>
    <x v="1"/>
    <s v="musical"/>
    <s v="theater/musical"/>
  </r>
  <r>
    <n v="3881"/>
    <s v="My Real Mother's Name is... (Canceled)"/>
    <s v="A musical journey coming to the Blue Venue at the 2017 Orlando Fringe Festival!"/>
    <n v="500"/>
    <n v="25"/>
    <x v="1"/>
    <s v="US"/>
    <s v="USD"/>
    <d v="2017-02-20T00:26:39"/>
    <n v="1487550399"/>
    <x v="3881"/>
    <n v="1484958399"/>
    <b v="0"/>
    <n v="1"/>
    <b v="0"/>
    <n v="20"/>
    <n v="25"/>
    <x v="1"/>
    <s v="musical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n v="1454281380"/>
    <x v="3882"/>
    <n v="1451950570"/>
    <b v="0"/>
    <n v="0"/>
    <b v="0"/>
    <e v="#DIV/0!"/>
    <e v="#DIV/0!"/>
    <x v="1"/>
    <s v="musical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n v="1409668069"/>
    <x v="3883"/>
    <n v="1407076069"/>
    <b v="0"/>
    <n v="0"/>
    <b v="0"/>
    <e v="#DIV/0!"/>
    <e v="#DIV/0!"/>
    <x v="1"/>
    <s v="musical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n v="1427479192"/>
    <x v="3884"/>
    <n v="1425322792"/>
    <b v="0"/>
    <n v="0"/>
    <b v="0"/>
    <e v="#DIV/0!"/>
    <e v="#DIV/0!"/>
    <x v="1"/>
    <s v="musical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n v="1462834191"/>
    <x v="3885"/>
    <n v="1460242191"/>
    <b v="0"/>
    <n v="0"/>
    <b v="0"/>
    <e v="#DIV/0!"/>
    <e v="#DIV/0!"/>
    <x v="1"/>
    <s v="musical"/>
    <s v="theater/musical"/>
  </r>
  <r>
    <n v="3886"/>
    <s v="a (Canceled)"/>
    <n v="1"/>
    <n v="10000"/>
    <n v="0"/>
    <x v="1"/>
    <s v="AU"/>
    <s v="AUD"/>
    <d v="2014-12-11T05:28:22"/>
    <n v="1418275702"/>
    <x v="3886"/>
    <n v="1415683702"/>
    <b v="0"/>
    <n v="0"/>
    <b v="0"/>
    <e v="#DIV/0!"/>
    <e v="#DIV/0!"/>
    <x v="1"/>
    <s v="musical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n v="1430517600"/>
    <x v="3887"/>
    <n v="1426538129"/>
    <b v="0"/>
    <n v="2"/>
    <b v="0"/>
    <n v="57.142857142857146"/>
    <n v="17.5"/>
    <x v="1"/>
    <s v="musical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13:05:58"/>
    <n v="1488114358"/>
    <x v="3888"/>
    <n v="1485522358"/>
    <b v="0"/>
    <n v="14"/>
    <b v="0"/>
    <n v="3.6900369003690039"/>
    <n v="38.714285714285715"/>
    <x v="1"/>
    <s v="plays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n v="1420413960"/>
    <x v="3889"/>
    <n v="1417651630"/>
    <b v="0"/>
    <n v="9"/>
    <b v="0"/>
    <n v="67.79661016949153"/>
    <n v="13.111111111111111"/>
    <x v="1"/>
    <s v="plays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n v="1439662344"/>
    <x v="3890"/>
    <n v="1434478344"/>
    <b v="0"/>
    <n v="8"/>
    <b v="0"/>
    <n v="5.9429477020602217"/>
    <n v="315.5"/>
    <x v="1"/>
    <s v="plays"/>
    <s v="theater/plays"/>
  </r>
  <r>
    <n v="3891"/>
    <s v="Out of the Box: A Mime Story"/>
    <s v="A comedy about a mime who dreams of becoming a stand up comedian."/>
    <n v="800"/>
    <n v="260"/>
    <x v="2"/>
    <s v="US"/>
    <s v="USD"/>
    <d v="2015-03-23T04:59:00"/>
    <n v="1427086740"/>
    <x v="3891"/>
    <n v="1424488244"/>
    <b v="0"/>
    <n v="7"/>
    <b v="0"/>
    <n v="3.0769230769230771"/>
    <n v="37.142857142857146"/>
    <x v="1"/>
    <s v="plays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n v="1408863600"/>
    <x v="3892"/>
    <n v="1408203557"/>
    <b v="0"/>
    <n v="0"/>
    <b v="0"/>
    <e v="#DIV/0!"/>
    <e v="#DIV/0!"/>
    <x v="1"/>
    <s v="plays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n v="1404194400"/>
    <x v="3893"/>
    <n v="1400600840"/>
    <b v="0"/>
    <n v="84"/>
    <b v="0"/>
    <n v="4.6403712296983759"/>
    <n v="128.27380952380952"/>
    <x v="1"/>
    <s v="plays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n v="1481000340"/>
    <x v="3894"/>
    <n v="1478386812"/>
    <b v="0"/>
    <n v="11"/>
    <b v="0"/>
    <n v="28.846153846153847"/>
    <n v="47.272727272727273"/>
    <x v="1"/>
    <s v="plays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n v="1425103218"/>
    <x v="3895"/>
    <n v="1422424818"/>
    <b v="0"/>
    <n v="1"/>
    <b v="0"/>
    <n v="20"/>
    <n v="50"/>
    <x v="1"/>
    <s v="plays"/>
    <s v="theater/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n v="1402979778"/>
    <x v="3896"/>
    <n v="1401770178"/>
    <b v="0"/>
    <n v="4"/>
    <b v="0"/>
    <n v="9.4117647058823533"/>
    <n v="42.5"/>
    <x v="1"/>
    <s v="plays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n v="1420750683"/>
    <x v="3897"/>
    <n v="1418158683"/>
    <b v="0"/>
    <n v="10"/>
    <b v="0"/>
    <n v="5.6818181818181817"/>
    <n v="44"/>
    <x v="1"/>
    <s v="plays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n v="1439827200"/>
    <x v="3898"/>
    <n v="1436355270"/>
    <b v="0"/>
    <n v="16"/>
    <b v="0"/>
    <n v="3.0712530712530715"/>
    <n v="50.875"/>
    <x v="1"/>
    <s v="plays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n v="1407868561"/>
    <x v="3899"/>
    <n v="1406140561"/>
    <b v="0"/>
    <n v="2"/>
    <b v="0"/>
    <n v="80"/>
    <n v="62.5"/>
    <x v="1"/>
    <s v="plays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n v="1433988791"/>
    <x v="3900"/>
    <n v="1431396791"/>
    <b v="0"/>
    <n v="5"/>
    <b v="0"/>
    <n v="18.518518518518519"/>
    <n v="27"/>
    <x v="1"/>
    <s v="plays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n v="1450554599"/>
    <x v="3901"/>
    <n v="1447098599"/>
    <b v="0"/>
    <n v="1"/>
    <b v="0"/>
    <n v="120"/>
    <n v="25"/>
    <x v="1"/>
    <s v="plays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n v="1479125642"/>
    <x v="3902"/>
    <n v="1476962042"/>
    <b v="0"/>
    <n v="31"/>
    <b v="0"/>
    <n v="2.0477815699658701"/>
    <n v="47.258064516129032"/>
    <x v="1"/>
    <s v="plays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n v="1439581080"/>
    <x v="3903"/>
    <n v="1435709765"/>
    <b v="0"/>
    <n v="0"/>
    <b v="0"/>
    <e v="#DIV/0!"/>
    <e v="#DIV/0!"/>
    <x v="1"/>
    <s v="plays"/>
    <s v="theater/plays"/>
  </r>
  <r>
    <n v="3904"/>
    <s v="Black America from Prophets to Pimps"/>
    <s v="A play that will cover 4000 years of black history."/>
    <n v="10000"/>
    <n v="3"/>
    <x v="2"/>
    <s v="US"/>
    <s v="USD"/>
    <d v="2015-04-15T05:04:00"/>
    <n v="1429074240"/>
    <x v="3904"/>
    <n v="1427866200"/>
    <b v="0"/>
    <n v="2"/>
    <b v="0"/>
    <n v="3333.3333333333335"/>
    <n v="1.5"/>
    <x v="1"/>
    <s v="plays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n v="1434063600"/>
    <x v="3905"/>
    <n v="1430405903"/>
    <b v="0"/>
    <n v="7"/>
    <b v="0"/>
    <n v="8.6705202312138727"/>
    <n v="24.714285714285715"/>
    <x v="1"/>
    <s v="plays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n v="1435325100"/>
    <x v="3906"/>
    <n v="1432072893"/>
    <b v="0"/>
    <n v="16"/>
    <b v="0"/>
    <n v="1.4851485148514851"/>
    <n v="63.125"/>
    <x v="1"/>
    <s v="plays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n v="1414354080"/>
    <x v="3907"/>
    <n v="1411587606"/>
    <b v="0"/>
    <n v="4"/>
    <b v="0"/>
    <n v="6.5359477124183005"/>
    <n v="38.25"/>
    <x v="1"/>
    <s v="plays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n v="1406603696"/>
    <x v="3908"/>
    <n v="1405307696"/>
    <b v="0"/>
    <n v="4"/>
    <b v="0"/>
    <n v="11.538461538461538"/>
    <n v="16.25"/>
    <x v="1"/>
    <s v="plays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n v="1410424642"/>
    <x v="3909"/>
    <n v="1407832642"/>
    <b v="0"/>
    <n v="4"/>
    <b v="0"/>
    <n v="444.44444444444446"/>
    <n v="33.75"/>
    <x v="1"/>
    <s v="plays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n v="1441649397"/>
    <x v="3910"/>
    <n v="1439057397"/>
    <b v="0"/>
    <n v="3"/>
    <b v="0"/>
    <n v="32.432432432432435"/>
    <n v="61.666666666666664"/>
    <x v="1"/>
    <s v="plays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n v="1417033777"/>
    <x v="3911"/>
    <n v="1414438177"/>
    <b v="0"/>
    <n v="36"/>
    <b v="0"/>
    <n v="2.6729034413631809"/>
    <n v="83.138888888888886"/>
    <x v="1"/>
    <s v="plays"/>
    <s v="theater/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n v="1429936500"/>
    <x v="3912"/>
    <n v="1424759330"/>
    <b v="0"/>
    <n v="1"/>
    <b v="0"/>
    <n v="15000"/>
    <n v="1"/>
    <x v="1"/>
    <s v="plays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n v="1448863449"/>
    <x v="3913"/>
    <n v="1446267849"/>
    <b v="0"/>
    <n v="7"/>
    <b v="0"/>
    <n v="10"/>
    <n v="142.85714285714286"/>
    <x v="1"/>
    <s v="plays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n v="1431298740"/>
    <x v="3914"/>
    <n v="1429558756"/>
    <b v="0"/>
    <n v="27"/>
    <b v="0"/>
    <n v="2.7502750275027501"/>
    <n v="33.666666666666664"/>
    <x v="1"/>
    <s v="plays"/>
    <s v="theater/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n v="1464824309"/>
    <x v="3915"/>
    <n v="1462232309"/>
    <b v="0"/>
    <n v="1"/>
    <b v="0"/>
    <n v="300"/>
    <n v="5"/>
    <x v="1"/>
    <s v="plays"/>
    <s v="theater/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n v="1464952752"/>
    <x v="3916"/>
    <n v="1462360752"/>
    <b v="0"/>
    <n v="0"/>
    <b v="0"/>
    <e v="#DIV/0!"/>
    <e v="#DIV/0!"/>
    <x v="1"/>
    <s v="plays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n v="1410439161"/>
    <x v="3917"/>
    <n v="1407847161"/>
    <b v="0"/>
    <n v="1"/>
    <b v="0"/>
    <n v="350"/>
    <n v="10"/>
    <x v="1"/>
    <s v="plays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n v="1407168000"/>
    <x v="3918"/>
    <n v="1406131023"/>
    <b v="0"/>
    <n v="3"/>
    <b v="0"/>
    <n v="500"/>
    <n v="40"/>
    <x v="1"/>
    <s v="plays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n v="1453075200"/>
    <x v="3919"/>
    <n v="1450628773"/>
    <b v="0"/>
    <n v="3"/>
    <b v="0"/>
    <n v="55.555555555555557"/>
    <n v="30"/>
    <x v="1"/>
    <s v="plays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n v="1479032260"/>
    <x v="3920"/>
    <n v="1476436660"/>
    <b v="0"/>
    <n v="3"/>
    <b v="0"/>
    <n v="18.518518518518519"/>
    <n v="45"/>
    <x v="1"/>
    <s v="plays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n v="1414346400"/>
    <x v="3921"/>
    <n v="1413291655"/>
    <b v="0"/>
    <n v="0"/>
    <b v="0"/>
    <e v="#DIV/0!"/>
    <e v="#DIV/0!"/>
    <x v="1"/>
    <s v="plays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n v="1425337200"/>
    <x v="3922"/>
    <n v="1421432810"/>
    <b v="0"/>
    <n v="6"/>
    <b v="0"/>
    <n v="12.295081967213115"/>
    <n v="10.166666666666666"/>
    <x v="1"/>
    <s v="plays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n v="1428622271"/>
    <x v="3923"/>
    <n v="1426203071"/>
    <b v="0"/>
    <n v="17"/>
    <b v="0"/>
    <n v="8.3092485549132942"/>
    <n v="81.411764705882348"/>
    <x v="1"/>
    <s v="plays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n v="1403823722"/>
    <x v="3924"/>
    <n v="1401231722"/>
    <b v="0"/>
    <n v="40"/>
    <b v="0"/>
    <n v="6.5502183406113534"/>
    <n v="57.25"/>
    <x v="1"/>
    <s v="plays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n v="1406753639"/>
    <x v="3925"/>
    <n v="1404161639"/>
    <b v="0"/>
    <n v="3"/>
    <b v="0"/>
    <n v="10"/>
    <n v="5"/>
    <x v="1"/>
    <s v="plays"/>
    <s v="theater/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7T02:02:28"/>
    <n v="1419645748"/>
    <x v="3926"/>
    <n v="1417053748"/>
    <b v="0"/>
    <n v="1"/>
    <b v="0"/>
    <n v="333.33333333333331"/>
    <n v="15"/>
    <x v="1"/>
    <s v="plays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n v="1407565504"/>
    <x v="3927"/>
    <n v="1404973504"/>
    <b v="0"/>
    <n v="2"/>
    <b v="0"/>
    <n v="100"/>
    <n v="12.5"/>
    <x v="1"/>
    <s v="plays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n v="1444971540"/>
    <x v="3928"/>
    <n v="1442593427"/>
    <b v="0"/>
    <n v="7"/>
    <b v="0"/>
    <n v="7.6804915514592933"/>
    <n v="93"/>
    <x v="1"/>
    <s v="plays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n v="1474228265"/>
    <x v="3929"/>
    <n v="1471636265"/>
    <b v="0"/>
    <n v="14"/>
    <b v="0"/>
    <n v="44.150110375275936"/>
    <n v="32.357142857142854"/>
    <x v="1"/>
    <s v="plays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n v="1459490400"/>
    <x v="3930"/>
    <n v="1457078868"/>
    <b v="0"/>
    <n v="0"/>
    <b v="0"/>
    <e v="#DIV/0!"/>
    <e v="#DIV/0!"/>
    <x v="1"/>
    <s v="plays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n v="1441510707"/>
    <x v="3931"/>
    <n v="1439350707"/>
    <b v="0"/>
    <n v="0"/>
    <b v="0"/>
    <e v="#DIV/0!"/>
    <e v="#DIV/0!"/>
    <x v="1"/>
    <s v="plays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n v="1458097364"/>
    <x v="3932"/>
    <n v="1455508964"/>
    <b v="0"/>
    <n v="1"/>
    <b v="0"/>
    <n v="12000"/>
    <n v="1"/>
    <x v="1"/>
    <s v="plays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n v="1468716180"/>
    <x v="3933"/>
    <n v="1466205262"/>
    <b v="0"/>
    <n v="12"/>
    <b v="0"/>
    <n v="6.3520871143375679"/>
    <n v="91.833333333333329"/>
    <x v="1"/>
    <s v="plays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n v="1443704400"/>
    <x v="3934"/>
    <n v="1439827639"/>
    <b v="0"/>
    <n v="12"/>
    <b v="0"/>
    <n v="9.0909090909090917"/>
    <n v="45.833333333333336"/>
    <x v="1"/>
    <s v="plays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n v="1443973546"/>
    <x v="3935"/>
    <n v="1438789546"/>
    <b v="0"/>
    <n v="23"/>
    <b v="0"/>
    <n v="2.2813688212927756"/>
    <n v="57.173913043478258"/>
    <x v="1"/>
    <s v="plays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n v="1480576720"/>
    <x v="3936"/>
    <n v="1477981120"/>
    <b v="0"/>
    <n v="0"/>
    <b v="0"/>
    <e v="#DIV/0!"/>
    <e v="#DIV/0!"/>
    <x v="1"/>
    <s v="plays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n v="1468249760"/>
    <x v="3937"/>
    <n v="1465830560"/>
    <b v="0"/>
    <n v="10"/>
    <b v="0"/>
    <n v="1.1609657947686116"/>
    <n v="248.5"/>
    <x v="1"/>
    <s v="plays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n v="1435441454"/>
    <x v="3938"/>
    <n v="1432763054"/>
    <b v="0"/>
    <n v="5"/>
    <b v="0"/>
    <n v="8.1989924433249364"/>
    <n v="79.400000000000006"/>
    <x v="1"/>
    <s v="plays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n v="1412656200"/>
    <x v="3939"/>
    <n v="1412328979"/>
    <b v="0"/>
    <n v="1"/>
    <b v="0"/>
    <n v="1000"/>
    <n v="5"/>
    <x v="1"/>
    <s v="plays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n v="1420199351"/>
    <x v="3940"/>
    <n v="1416311351"/>
    <b v="0"/>
    <n v="2"/>
    <b v="0"/>
    <n v="454.54545454545456"/>
    <n v="5.5"/>
    <x v="1"/>
    <s v="plays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n v="1416877200"/>
    <x v="3941"/>
    <n v="1414505137"/>
    <b v="0"/>
    <n v="2"/>
    <b v="0"/>
    <n v="110"/>
    <n v="25"/>
    <x v="1"/>
    <s v="plays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n v="1434490914"/>
    <x v="3942"/>
    <n v="1429306914"/>
    <b v="0"/>
    <n v="0"/>
    <b v="0"/>
    <e v="#DIV/0!"/>
    <e v="#DIV/0!"/>
    <x v="1"/>
    <s v="plays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n v="1446483000"/>
    <x v="3943"/>
    <n v="1443811268"/>
    <b v="0"/>
    <n v="13"/>
    <b v="0"/>
    <n v="2.8058361391694726"/>
    <n v="137.07692307692307"/>
    <x v="1"/>
    <s v="plays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n v="1440690875"/>
    <x v="3944"/>
    <n v="1438098875"/>
    <b v="0"/>
    <n v="0"/>
    <b v="0"/>
    <e v="#DIV/0!"/>
    <e v="#DIV/0!"/>
    <x v="1"/>
    <s v="plays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n v="1431717268"/>
    <x v="3945"/>
    <n v="1429125268"/>
    <b v="0"/>
    <n v="1"/>
    <b v="0"/>
    <n v="400"/>
    <n v="5"/>
    <x v="1"/>
    <s v="plays"/>
    <s v="theater/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8:00:00"/>
    <n v="1425110400"/>
    <x v="3946"/>
    <n v="1422388822"/>
    <b v="0"/>
    <n v="5"/>
    <b v="0"/>
    <n v="30.76923076923077"/>
    <n v="39"/>
    <x v="1"/>
    <s v="plays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n v="1475378744"/>
    <x v="3947"/>
    <n v="1472786744"/>
    <b v="0"/>
    <n v="2"/>
    <b v="0"/>
    <n v="29.702970297029704"/>
    <n v="50.5"/>
    <x v="1"/>
    <s v="plays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n v="1410076123"/>
    <x v="3948"/>
    <n v="1404892123"/>
    <b v="0"/>
    <n v="0"/>
    <b v="0"/>
    <e v="#DIV/0!"/>
    <e v="#DIV/0!"/>
    <x v="1"/>
    <s v="plays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n v="1423623221"/>
    <x v="3949"/>
    <n v="1421031221"/>
    <b v="0"/>
    <n v="32"/>
    <b v="0"/>
    <n v="6.3411540900443883"/>
    <n v="49.28125"/>
    <x v="1"/>
    <s v="plays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n v="1460140500"/>
    <x v="3950"/>
    <n v="1457628680"/>
    <b v="0"/>
    <n v="1"/>
    <b v="0"/>
    <n v="160"/>
    <n v="25"/>
    <x v="1"/>
    <s v="plays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n v="1462301342"/>
    <x v="3951"/>
    <n v="1457120942"/>
    <b v="0"/>
    <n v="1"/>
    <b v="0"/>
    <n v="200000"/>
    <n v="1"/>
    <x v="1"/>
    <s v="plays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n v="1445885890"/>
    <x v="3952"/>
    <n v="1440701890"/>
    <b v="0"/>
    <n v="1"/>
    <b v="0"/>
    <n v="1040"/>
    <n v="25"/>
    <x v="1"/>
    <s v="plays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n v="1469834940"/>
    <x v="3953"/>
    <n v="1467162586"/>
    <b v="0"/>
    <n v="0"/>
    <b v="0"/>
    <e v="#DIV/0!"/>
    <e v="#DIV/0!"/>
    <x v="1"/>
    <s v="plays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n v="1405352264"/>
    <x v="3954"/>
    <n v="1400168264"/>
    <b v="0"/>
    <n v="0"/>
    <b v="0"/>
    <e v="#DIV/0!"/>
    <e v="#DIV/0!"/>
    <x v="1"/>
    <s v="plays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n v="1448745741"/>
    <x v="3955"/>
    <n v="1446150141"/>
    <b v="0"/>
    <n v="8"/>
    <b v="0"/>
    <n v="4.117647058823529"/>
    <n v="53.125"/>
    <x v="1"/>
    <s v="plays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n v="1461543600"/>
    <x v="3956"/>
    <n v="1459203727"/>
    <b v="0"/>
    <n v="0"/>
    <b v="0"/>
    <e v="#DIV/0!"/>
    <e v="#DIV/0!"/>
    <x v="1"/>
    <s v="plays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n v="1468020354"/>
    <x v="3957"/>
    <n v="1464045954"/>
    <b v="0"/>
    <n v="1"/>
    <b v="0"/>
    <n v="4000"/>
    <n v="7"/>
    <x v="1"/>
    <s v="plays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n v="1406988000"/>
    <x v="3958"/>
    <n v="1403822912"/>
    <b v="0"/>
    <n v="16"/>
    <b v="0"/>
    <n v="3.1201248049921997"/>
    <n v="40.0625"/>
    <x v="1"/>
    <s v="plays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n v="1411930556"/>
    <x v="3959"/>
    <n v="1409338556"/>
    <b v="0"/>
    <n v="12"/>
    <b v="0"/>
    <n v="4.1095890410958908"/>
    <n v="24.333333333333332"/>
    <x v="1"/>
    <s v="plays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n v="1451852256"/>
    <x v="3960"/>
    <n v="1449260256"/>
    <b v="0"/>
    <n v="4"/>
    <b v="0"/>
    <n v="66.666666666666671"/>
    <n v="11.25"/>
    <x v="1"/>
    <s v="plays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n v="1399584210"/>
    <x v="3961"/>
    <n v="1397683410"/>
    <b v="0"/>
    <n v="2"/>
    <b v="0"/>
    <n v="238.0952380952381"/>
    <n v="10.5"/>
    <x v="1"/>
    <s v="plays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n v="1448722494"/>
    <x v="3962"/>
    <n v="1446562494"/>
    <b v="0"/>
    <n v="3"/>
    <b v="0"/>
    <n v="31.111111111111111"/>
    <n v="15"/>
    <x v="1"/>
    <s v="plays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n v="1447821717"/>
    <x v="3963"/>
    <n v="1445226117"/>
    <b v="0"/>
    <n v="0"/>
    <b v="0"/>
    <e v="#DIV/0!"/>
    <e v="#DIV/0!"/>
    <x v="1"/>
    <s v="plays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n v="1429460386"/>
    <x v="3964"/>
    <n v="1424279986"/>
    <b v="0"/>
    <n v="3"/>
    <b v="0"/>
    <n v="15.873015873015873"/>
    <n v="42"/>
    <x v="1"/>
    <s v="plays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n v="1460608780"/>
    <x v="3965"/>
    <n v="1455428380"/>
    <b v="0"/>
    <n v="4"/>
    <b v="0"/>
    <n v="7.0175438596491224"/>
    <n v="71.25"/>
    <x v="1"/>
    <s v="plays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n v="1406170740"/>
    <x v="3966"/>
    <n v="1402506278"/>
    <b v="0"/>
    <n v="2"/>
    <b v="0"/>
    <n v="166.66666666666666"/>
    <n v="22.5"/>
    <x v="1"/>
    <s v="plays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n v="1488783507"/>
    <x v="3967"/>
    <n v="1486191507"/>
    <b v="0"/>
    <n v="10"/>
    <b v="0"/>
    <n v="4.1463414634146343"/>
    <n v="41"/>
    <x v="1"/>
    <s v="plays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n v="1463945673"/>
    <x v="3968"/>
    <n v="1458761673"/>
    <b v="0"/>
    <n v="11"/>
    <b v="0"/>
    <n v="9.4876660341555983"/>
    <n v="47.909090909090907"/>
    <x v="1"/>
    <s v="plays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n v="1472442900"/>
    <x v="3969"/>
    <n v="1471638646"/>
    <b v="0"/>
    <n v="6"/>
    <b v="0"/>
    <n v="13.388625592417062"/>
    <n v="35.166666666666664"/>
    <x v="1"/>
    <s v="plays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n v="1460925811"/>
    <x v="3970"/>
    <n v="1458333811"/>
    <b v="0"/>
    <n v="2"/>
    <b v="0"/>
    <n v="1363.6363636363637"/>
    <n v="5.5"/>
    <x v="1"/>
    <s v="plays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n v="1405947126"/>
    <x v="3971"/>
    <n v="1403355126"/>
    <b v="0"/>
    <n v="6"/>
    <b v="0"/>
    <n v="102.94117647058823"/>
    <n v="22.666666666666668"/>
    <x v="1"/>
    <s v="plays"/>
    <s v="theater/plays"/>
  </r>
  <r>
    <n v="3972"/>
    <s v="Valkyrie Theatre Company"/>
    <s v="We're a horror based theatre company in Oklahoma City beginning our first season of shows."/>
    <n v="1000"/>
    <n v="211"/>
    <x v="2"/>
    <s v="US"/>
    <s v="USD"/>
    <d v="2015-02-06T01:37:14"/>
    <n v="1423186634"/>
    <x v="3972"/>
    <n v="1418002634"/>
    <b v="0"/>
    <n v="8"/>
    <b v="0"/>
    <n v="4.7393364928909953"/>
    <n v="26.375"/>
    <x v="1"/>
    <s v="plays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n v="1462766400"/>
    <x v="3973"/>
    <n v="1460219110"/>
    <b v="0"/>
    <n v="37"/>
    <b v="0"/>
    <n v="1.2804097311139564"/>
    <n v="105.54054054054055"/>
    <x v="1"/>
    <s v="plays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n v="1464872848"/>
    <x v="3974"/>
    <n v="1462280848"/>
    <b v="0"/>
    <n v="11"/>
    <b v="0"/>
    <n v="3.125"/>
    <n v="29.09090909090909"/>
    <x v="1"/>
    <s v="plays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n v="1468442898"/>
    <x v="3975"/>
    <n v="1465850898"/>
    <b v="0"/>
    <n v="0"/>
    <b v="0"/>
    <e v="#DIV/0!"/>
    <e v="#DIV/0!"/>
    <x v="1"/>
    <s v="plays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n v="1406876400"/>
    <x v="3976"/>
    <n v="1405024561"/>
    <b v="0"/>
    <n v="10"/>
    <b v="0"/>
    <n v="2.096774193548387"/>
    <n v="62"/>
    <x v="1"/>
    <s v="plays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n v="1469213732"/>
    <x v="3977"/>
    <n v="1466621732"/>
    <b v="0"/>
    <n v="6"/>
    <b v="0"/>
    <n v="68.965517241379317"/>
    <n v="217.5"/>
    <x v="1"/>
    <s v="plays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n v="1422717953"/>
    <x v="3978"/>
    <n v="1417533953"/>
    <b v="0"/>
    <n v="8"/>
    <b v="0"/>
    <n v="9.3457943925233646"/>
    <n v="26.75"/>
    <x v="1"/>
    <s v="plays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n v="1427659200"/>
    <x v="3979"/>
    <n v="1425678057"/>
    <b v="0"/>
    <n v="6"/>
    <b v="0"/>
    <n v="54.545454545454547"/>
    <n v="18.333333333333332"/>
    <x v="1"/>
    <s v="plays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n v="1404570147"/>
    <x v="3980"/>
    <n v="1401978147"/>
    <b v="0"/>
    <n v="7"/>
    <b v="0"/>
    <n v="5.5555555555555554"/>
    <n v="64.285714285714292"/>
    <x v="1"/>
    <s v="plays"/>
    <s v="theater/plays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7T04:19:09"/>
    <n v="1468729149"/>
    <x v="3981"/>
    <n v="1463545149"/>
    <b v="0"/>
    <n v="7"/>
    <b v="0"/>
    <n v="24.489795918367346"/>
    <n v="175"/>
    <x v="1"/>
    <s v="plays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n v="1436297180"/>
    <x v="3982"/>
    <n v="1431113180"/>
    <b v="0"/>
    <n v="5"/>
    <b v="0"/>
    <n v="5"/>
    <n v="34"/>
    <x v="1"/>
    <s v="plays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n v="1400569140"/>
    <x v="3983"/>
    <n v="1397854356"/>
    <b v="0"/>
    <n v="46"/>
    <b v="0"/>
    <n v="2.8733556873871549"/>
    <n v="84.282608695652172"/>
    <x v="1"/>
    <s v="plays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n v="1415404800"/>
    <x v="3984"/>
    <n v="1412809644"/>
    <b v="0"/>
    <n v="10"/>
    <b v="0"/>
    <n v="15.789473684210526"/>
    <n v="9.5"/>
    <x v="1"/>
    <s v="plays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n v="1456002300"/>
    <x v="3985"/>
    <n v="1454173120"/>
    <b v="0"/>
    <n v="19"/>
    <b v="0"/>
    <n v="3.1201248049921997"/>
    <n v="33.736842105263158"/>
    <x v="1"/>
    <s v="plays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n v="1462539840"/>
    <x v="3986"/>
    <n v="1460034594"/>
    <b v="0"/>
    <n v="13"/>
    <b v="0"/>
    <n v="10.245901639344263"/>
    <n v="37.53846153846154"/>
    <x v="1"/>
    <s v="plays"/>
    <s v="theater/plays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22:11:30"/>
    <n v="1400278290"/>
    <x v="3987"/>
    <n v="1399414290"/>
    <b v="0"/>
    <n v="13"/>
    <b v="0"/>
    <n v="2.6490066225165565"/>
    <n v="11.615384615384615"/>
    <x v="1"/>
    <s v="plays"/>
    <s v="theater/plays"/>
  </r>
  <r>
    <n v="3988"/>
    <s v="Folk-Tales: What Stories Do Your Folks Tell?"/>
    <s v="An evening of of stories based both in myth and truth."/>
    <n v="1500"/>
    <n v="32"/>
    <x v="2"/>
    <s v="US"/>
    <s v="USD"/>
    <d v="2015-08-29T01:56:53"/>
    <n v="1440813413"/>
    <x v="3988"/>
    <n v="1439517413"/>
    <b v="0"/>
    <n v="4"/>
    <b v="0"/>
    <n v="46.875"/>
    <n v="8"/>
    <x v="1"/>
    <s v="plays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n v="1447009181"/>
    <x v="3989"/>
    <n v="1444413581"/>
    <b v="0"/>
    <n v="0"/>
    <b v="0"/>
    <e v="#DIV/0!"/>
    <e v="#DIV/0!"/>
    <x v="1"/>
    <s v="plays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n v="1456934893"/>
    <x v="3990"/>
    <n v="1454342893"/>
    <b v="0"/>
    <n v="3"/>
    <b v="0"/>
    <n v="23.913043478260871"/>
    <n v="23"/>
    <x v="1"/>
    <s v="plays"/>
    <s v="theater/plays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5:28:02"/>
    <n v="1433086082"/>
    <x v="3991"/>
    <n v="1430494082"/>
    <b v="0"/>
    <n v="1"/>
    <b v="0"/>
    <n v="5"/>
    <n v="100"/>
    <x v="1"/>
    <s v="plays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n v="1449876859"/>
    <x v="3992"/>
    <n v="1444689259"/>
    <b v="0"/>
    <n v="9"/>
    <b v="0"/>
    <n v="18.484288354898336"/>
    <n v="60.111111111111114"/>
    <x v="1"/>
    <s v="plays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n v="1431549912"/>
    <x v="3993"/>
    <n v="1428957912"/>
    <b v="0"/>
    <n v="1"/>
    <b v="0"/>
    <n v="16666.666666666668"/>
    <n v="3"/>
    <x v="1"/>
    <s v="plays"/>
    <s v="theater/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9:21:30"/>
    <n v="1405761690"/>
    <x v="3994"/>
    <n v="1403169690"/>
    <b v="0"/>
    <n v="1"/>
    <b v="0"/>
    <n v="400"/>
    <n v="5"/>
    <x v="1"/>
    <s v="plays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n v="1423913220"/>
    <x v="3995"/>
    <n v="1421339077"/>
    <b v="0"/>
    <n v="4"/>
    <b v="0"/>
    <n v="2.8571428571428572"/>
    <n v="17.5"/>
    <x v="1"/>
    <s v="plays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n v="1416499440"/>
    <x v="3996"/>
    <n v="1415341464"/>
    <b v="0"/>
    <n v="17"/>
    <b v="0"/>
    <n v="6.0362173038229372"/>
    <n v="29.235294117647058"/>
    <x v="1"/>
    <s v="plays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n v="1428222221"/>
    <x v="3997"/>
    <n v="1425633821"/>
    <b v="0"/>
    <n v="0"/>
    <b v="0"/>
    <e v="#DIV/0!"/>
    <e v="#DIV/0!"/>
    <x v="1"/>
    <s v="plays"/>
    <s v="theater/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22:07:06"/>
    <n v="1427580426"/>
    <x v="3998"/>
    <n v="1424992026"/>
    <b v="0"/>
    <n v="12"/>
    <b v="0"/>
    <n v="1.7482517482517483"/>
    <n v="59.583333333333336"/>
    <x v="1"/>
    <s v="plays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n v="1409514709"/>
    <x v="3999"/>
    <n v="1406058798"/>
    <b v="0"/>
    <n v="14"/>
    <b v="0"/>
    <n v="6.0553633217993079"/>
    <n v="82.571428571428569"/>
    <x v="1"/>
    <s v="plays"/>
    <s v="theater/plays"/>
  </r>
  <r>
    <n v="4000"/>
    <s v="The Escorts"/>
    <s v="An Enticing Trip into the World of Assisted Dying"/>
    <n v="8000"/>
    <n v="10"/>
    <x v="2"/>
    <s v="US"/>
    <s v="USD"/>
    <d v="2016-05-07T14:29:18"/>
    <n v="1462631358"/>
    <x v="4000"/>
    <n v="1457450958"/>
    <b v="0"/>
    <n v="1"/>
    <b v="0"/>
    <n v="800"/>
    <n v="10"/>
    <x v="1"/>
    <s v="plays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n v="1488394800"/>
    <x v="4001"/>
    <n v="1486681708"/>
    <b v="0"/>
    <n v="14"/>
    <b v="0"/>
    <n v="2.6490066225165565"/>
    <n v="32.357142857142854"/>
    <x v="1"/>
    <s v="plays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n v="1411779761"/>
    <x v="4002"/>
    <n v="1409187761"/>
    <b v="0"/>
    <n v="4"/>
    <b v="0"/>
    <n v="54.347826086956523"/>
    <n v="5.75"/>
    <x v="1"/>
    <s v="plays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n v="1424009147"/>
    <x v="4003"/>
    <n v="1421417147"/>
    <b v="0"/>
    <n v="2"/>
    <b v="0"/>
    <n v="9.9502487562189046"/>
    <n v="100.5"/>
    <x v="1"/>
    <s v="plays"/>
    <s v="theater/plays"/>
  </r>
  <r>
    <n v="4004"/>
    <s v="South Florida Tours"/>
    <s v="Help Launch The Queen Into South Florida!"/>
    <n v="500"/>
    <n v="1"/>
    <x v="2"/>
    <s v="US"/>
    <s v="USD"/>
    <d v="2014-10-08T03:54:17"/>
    <n v="1412740457"/>
    <x v="4004"/>
    <n v="1410148457"/>
    <b v="0"/>
    <n v="1"/>
    <b v="0"/>
    <n v="500"/>
    <n v="1"/>
    <x v="1"/>
    <s v="plays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n v="1413832985"/>
    <x v="4005"/>
    <n v="1408648985"/>
    <b v="0"/>
    <n v="2"/>
    <b v="0"/>
    <n v="75"/>
    <n v="20"/>
    <x v="1"/>
    <s v="plays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n v="1455647587"/>
    <x v="4006"/>
    <n v="1453487587"/>
    <b v="0"/>
    <n v="1"/>
    <b v="0"/>
    <n v="15000"/>
    <n v="2"/>
    <x v="1"/>
    <s v="plays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n v="1409070480"/>
    <x v="4007"/>
    <n v="1406572381"/>
    <b v="0"/>
    <n v="1"/>
    <b v="0"/>
    <n v="400"/>
    <n v="5"/>
    <x v="1"/>
    <s v="plays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n v="1437606507"/>
    <x v="4008"/>
    <n v="1435014507"/>
    <b v="0"/>
    <n v="4"/>
    <b v="0"/>
    <n v="16.666666666666668"/>
    <n v="15"/>
    <x v="1"/>
    <s v="plays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n v="1410281360"/>
    <x v="4009"/>
    <n v="1406825360"/>
    <b v="0"/>
    <n v="3"/>
    <b v="0"/>
    <n v="25.733333333333334"/>
    <n v="25"/>
    <x v="1"/>
    <s v="plays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n v="1414348166"/>
    <x v="4010"/>
    <n v="1412879366"/>
    <b v="0"/>
    <n v="38"/>
    <b v="0"/>
    <n v="4.1331802525832373"/>
    <n v="45.842105263157897"/>
    <x v="1"/>
    <s v="plays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n v="1422450278"/>
    <x v="4011"/>
    <n v="1419858278"/>
    <b v="0"/>
    <n v="4"/>
    <b v="0"/>
    <n v="13.157894736842104"/>
    <n v="4.75"/>
    <x v="1"/>
    <s v="plays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n v="1430571849"/>
    <x v="4012"/>
    <n v="1427979849"/>
    <b v="0"/>
    <n v="0"/>
    <b v="0"/>
    <e v="#DIV/0!"/>
    <e v="#DIV/0!"/>
    <x v="1"/>
    <s v="plays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n v="1424070823"/>
    <x v="4013"/>
    <n v="1421478823"/>
    <b v="0"/>
    <n v="2"/>
    <b v="0"/>
    <n v="76.92307692307692"/>
    <n v="13"/>
    <x v="1"/>
    <s v="plays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n v="1457157269"/>
    <x v="4014"/>
    <n v="1455861269"/>
    <b v="0"/>
    <n v="0"/>
    <b v="0"/>
    <e v="#DIV/0!"/>
    <e v="#DIV/0!"/>
    <x v="1"/>
    <s v="plays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n v="1437331463"/>
    <x v="4015"/>
    <n v="1434739463"/>
    <b v="0"/>
    <n v="1"/>
    <b v="0"/>
    <n v="7000"/>
    <n v="1"/>
    <x v="1"/>
    <s v="plays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n v="1410987400"/>
    <x v="4016"/>
    <n v="1408395400"/>
    <b v="0"/>
    <n v="7"/>
    <b v="0"/>
    <n v="7.1428571428571432"/>
    <n v="10"/>
    <x v="1"/>
    <s v="plays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n v="1409846874"/>
    <x v="4017"/>
    <n v="1407254874"/>
    <b v="0"/>
    <n v="2"/>
    <b v="0"/>
    <n v="95.238095238095241"/>
    <n v="52.5"/>
    <x v="1"/>
    <s v="plays"/>
    <s v="theater/plays"/>
  </r>
  <r>
    <n v="4018"/>
    <s v="Time Please Fringe"/>
    <s v="Funding for a production of Time Please at the Brighton Fringe 2017... and beyond."/>
    <n v="1500"/>
    <n v="130"/>
    <x v="2"/>
    <s v="GB"/>
    <s v="GBP"/>
    <d v="2016-10-07T21:51:48"/>
    <n v="1475877108"/>
    <x v="4018"/>
    <n v="1473285108"/>
    <b v="0"/>
    <n v="4"/>
    <b v="0"/>
    <n v="11.538461538461538"/>
    <n v="32.5"/>
    <x v="1"/>
    <s v="plays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n v="1460737680"/>
    <x v="4019"/>
    <n v="1455725596"/>
    <b v="0"/>
    <n v="4"/>
    <b v="0"/>
    <n v="120.68965517241379"/>
    <n v="7.25"/>
    <x v="1"/>
    <s v="plays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n v="1427168099"/>
    <x v="4020"/>
    <n v="1424579699"/>
    <b v="0"/>
    <n v="3"/>
    <b v="0"/>
    <n v="6"/>
    <n v="33.333333333333336"/>
    <x v="1"/>
    <s v="plays"/>
    <s v="theater/plays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21:52:38"/>
    <n v="1414360358"/>
    <x v="4021"/>
    <n v="1409176358"/>
    <b v="0"/>
    <n v="2"/>
    <b v="0"/>
    <n v="120"/>
    <n v="62.5"/>
    <x v="1"/>
    <s v="plays"/>
    <s v="theater/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2-01T02:54:00"/>
    <n v="1422759240"/>
    <x v="4022"/>
    <n v="1418824867"/>
    <b v="0"/>
    <n v="197"/>
    <b v="0"/>
    <n v="1.4375848574395016"/>
    <n v="63.558375634517766"/>
    <x v="1"/>
    <s v="plays"/>
    <s v="theater/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22:59:23"/>
    <n v="1458860363"/>
    <x v="4023"/>
    <n v="1454975963"/>
    <b v="0"/>
    <n v="0"/>
    <b v="0"/>
    <e v="#DIV/0!"/>
    <e v="#DIV/0!"/>
    <x v="1"/>
    <s v="plays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n v="1441037097"/>
    <x v="4024"/>
    <n v="1438445097"/>
    <b v="0"/>
    <n v="1"/>
    <b v="0"/>
    <n v="80"/>
    <n v="10"/>
    <x v="1"/>
    <s v="plays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n v="1437889336"/>
    <x v="4025"/>
    <n v="1432705336"/>
    <b v="0"/>
    <n v="4"/>
    <b v="0"/>
    <n v="20"/>
    <n v="62.5"/>
    <x v="1"/>
    <s v="plays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n v="1449247439"/>
    <x v="4026"/>
    <n v="1444059839"/>
    <b v="0"/>
    <n v="0"/>
    <b v="0"/>
    <e v="#DIV/0!"/>
    <e v="#DIV/0!"/>
    <x v="1"/>
    <s v="plays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n v="1487811600"/>
    <x v="4027"/>
    <n v="1486077481"/>
    <b v="0"/>
    <n v="7"/>
    <b v="0"/>
    <n v="13.953488372093023"/>
    <n v="30.714285714285715"/>
    <x v="1"/>
    <s v="plays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n v="1402007500"/>
    <x v="4028"/>
    <n v="1399415500"/>
    <b v="0"/>
    <n v="11"/>
    <b v="0"/>
    <n v="3.5650623885918002"/>
    <n v="51"/>
    <x v="1"/>
    <s v="plays"/>
    <s v="theater/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n v="1450053370"/>
    <x v="4029"/>
    <n v="1447461370"/>
    <b v="0"/>
    <n v="0"/>
    <b v="0"/>
    <e v="#DIV/0!"/>
    <e v="#DIV/0!"/>
    <x v="1"/>
    <s v="plays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n v="1454525340"/>
    <x v="4030"/>
    <n v="1452008599"/>
    <b v="0"/>
    <n v="6"/>
    <b v="0"/>
    <n v="6.25"/>
    <n v="66.666666666666671"/>
    <x v="1"/>
    <s v="plays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n v="1418914964"/>
    <x v="4031"/>
    <n v="1414591364"/>
    <b v="0"/>
    <n v="0"/>
    <b v="0"/>
    <e v="#DIV/0!"/>
    <e v="#DIV/0!"/>
    <x v="1"/>
    <s v="plays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n v="1450211116"/>
    <x v="4032"/>
    <n v="1445023516"/>
    <b v="0"/>
    <n v="7"/>
    <b v="0"/>
    <n v="14.64406779661017"/>
    <n v="59"/>
    <x v="1"/>
    <s v="plays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n v="1475398800"/>
    <x v="4033"/>
    <n v="1472711224"/>
    <b v="0"/>
    <n v="94"/>
    <b v="0"/>
    <n v="3.891246973700706"/>
    <n v="65.340319148936175"/>
    <x v="1"/>
    <s v="plays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n v="1428097450"/>
    <x v="4034"/>
    <n v="1425509050"/>
    <b v="0"/>
    <n v="2"/>
    <b v="0"/>
    <n v="67.5"/>
    <n v="100"/>
    <x v="1"/>
    <s v="plays"/>
    <s v="theater/plays"/>
  </r>
  <r>
    <n v="4035"/>
    <s v="The Lost Boy"/>
    <s v="&quot;Stories are where you go to look for the truth of your own life.&quot; (Frank Delaney)"/>
    <n v="10000"/>
    <n v="3685"/>
    <x v="2"/>
    <s v="US"/>
    <s v="USD"/>
    <d v="2014-10-21T21:11:27"/>
    <n v="1413925887"/>
    <x v="4035"/>
    <n v="1411333887"/>
    <b v="0"/>
    <n v="25"/>
    <b v="0"/>
    <n v="2.7137042062415198"/>
    <n v="147.4"/>
    <x v="1"/>
    <s v="plays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n v="1404253800"/>
    <x v="4036"/>
    <n v="1402784964"/>
    <b v="0"/>
    <n v="17"/>
    <b v="0"/>
    <n v="2.1253985122210413"/>
    <n v="166.05882352941177"/>
    <x v="1"/>
    <s v="plays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n v="1464099900"/>
    <x v="4037"/>
    <n v="1462585315"/>
    <b v="0"/>
    <n v="2"/>
    <b v="0"/>
    <n v="8.75"/>
    <n v="40"/>
    <x v="1"/>
    <s v="plays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n v="1413573010"/>
    <x v="4038"/>
    <n v="1408389010"/>
    <b v="0"/>
    <n v="4"/>
    <b v="0"/>
    <n v="8.3056478405315612"/>
    <n v="75.25"/>
    <x v="1"/>
    <s v="plays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n v="1448949540"/>
    <x v="4039"/>
    <n v="1446048367"/>
    <b v="0"/>
    <n v="5"/>
    <b v="0"/>
    <n v="1.6666666666666667"/>
    <n v="60"/>
    <x v="1"/>
    <s v="plays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n v="1437188400"/>
    <x v="4040"/>
    <n v="1432100004"/>
    <b v="0"/>
    <n v="2"/>
    <b v="0"/>
    <n v="3.2"/>
    <n v="1250"/>
    <x v="1"/>
    <s v="plays"/>
    <s v="theater/plays"/>
  </r>
  <r>
    <n v="4041"/>
    <s v="In the Land of Gold"/>
    <s v="A bold, colouful, vibrant play centred around the last remaining monarchy of Africa."/>
    <n v="5000"/>
    <n v="21"/>
    <x v="2"/>
    <s v="GB"/>
    <s v="GBP"/>
    <d v="2016-09-06T11:22:34"/>
    <n v="1473160954"/>
    <x v="4041"/>
    <n v="1467976954"/>
    <b v="0"/>
    <n v="2"/>
    <b v="0"/>
    <n v="238.0952380952381"/>
    <n v="10.5"/>
    <x v="1"/>
    <s v="plays"/>
    <s v="theater/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n v="1421781360"/>
    <x v="4042"/>
    <n v="1419213664"/>
    <b v="0"/>
    <n v="3"/>
    <b v="0"/>
    <n v="476.1904761904762"/>
    <n v="7"/>
    <x v="1"/>
    <s v="plays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n v="1416524325"/>
    <x v="4043"/>
    <n v="1415228325"/>
    <b v="0"/>
    <n v="0"/>
    <b v="0"/>
    <e v="#DIV/0!"/>
    <e v="#DIV/0!"/>
    <x v="1"/>
    <s v="plays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n v="1428642000"/>
    <x v="4044"/>
    <n v="1426050982"/>
    <b v="0"/>
    <n v="4"/>
    <b v="0"/>
    <n v="2.6666666666666665"/>
    <n v="56.25"/>
    <x v="1"/>
    <s v="plays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n v="1408596589"/>
    <x v="4045"/>
    <n v="1406004589"/>
    <b v="0"/>
    <n v="1"/>
    <b v="0"/>
    <n v="5000"/>
    <n v="1"/>
    <x v="1"/>
    <s v="plays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n v="1413992210"/>
    <x v="4046"/>
    <n v="1411400210"/>
    <b v="0"/>
    <n v="12"/>
    <b v="0"/>
    <n v="12.173913043478262"/>
    <n v="38.333333333333336"/>
    <x v="1"/>
    <s v="plays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n v="1420938000"/>
    <x v="4047"/>
    <n v="1418862743"/>
    <b v="0"/>
    <n v="4"/>
    <b v="0"/>
    <n v="45.454545454545453"/>
    <n v="27.5"/>
    <x v="1"/>
    <s v="plays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n v="1460373187"/>
    <x v="4048"/>
    <n v="1457352787"/>
    <b v="0"/>
    <n v="91"/>
    <b v="0"/>
    <n v="5.6647784071976011"/>
    <n v="32.978021978021978"/>
    <x v="1"/>
    <s v="plays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n v="1436914815"/>
    <x v="4049"/>
    <n v="1434322815"/>
    <b v="0"/>
    <n v="1"/>
    <b v="0"/>
    <n v="1250"/>
    <n v="16"/>
    <x v="1"/>
    <s v="plays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n v="1414077391"/>
    <x v="4050"/>
    <n v="1411485391"/>
    <b v="0"/>
    <n v="1"/>
    <b v="0"/>
    <n v="1500"/>
    <n v="1"/>
    <x v="1"/>
    <s v="plays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n v="1399618380"/>
    <x v="4051"/>
    <n v="1399058797"/>
    <b v="0"/>
    <n v="0"/>
    <b v="0"/>
    <e v="#DIV/0!"/>
    <e v="#DIV/0!"/>
    <x v="1"/>
    <s v="plays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n v="1413234316"/>
    <x v="4052"/>
    <n v="1408050316"/>
    <b v="0"/>
    <n v="13"/>
    <b v="0"/>
    <n v="2.6642984014209592"/>
    <n v="86.615384615384613"/>
    <x v="1"/>
    <s v="plays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n v="1416081600"/>
    <x v="4053"/>
    <n v="1413477228"/>
    <b v="0"/>
    <n v="2"/>
    <b v="0"/>
    <n v="4.5454545454545459"/>
    <n v="55"/>
    <x v="1"/>
    <s v="plays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n v="1475294400"/>
    <x v="4054"/>
    <n v="1472674285"/>
    <b v="0"/>
    <n v="0"/>
    <b v="0"/>
    <e v="#DIV/0!"/>
    <e v="#DIV/0!"/>
    <x v="1"/>
    <s v="plays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n v="1403192031"/>
    <x v="4055"/>
    <n v="1400600031"/>
    <b v="0"/>
    <n v="21"/>
    <b v="0"/>
    <n v="5.6753688989784337"/>
    <n v="41.952380952380949"/>
    <x v="1"/>
    <s v="plays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n v="1467575940"/>
    <x v="4056"/>
    <n v="1465856639"/>
    <b v="0"/>
    <n v="9"/>
    <b v="0"/>
    <n v="1.8867924528301887"/>
    <n v="88.333333333333329"/>
    <x v="1"/>
    <s v="plays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n v="1448492400"/>
    <x v="4057"/>
    <n v="1446506080"/>
    <b v="0"/>
    <n v="6"/>
    <b v="0"/>
    <n v="4.5161290322580649"/>
    <n v="129.16666666666666"/>
    <x v="1"/>
    <s v="plays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n v="1459483140"/>
    <x v="4058"/>
    <n v="1458178044"/>
    <b v="0"/>
    <n v="4"/>
    <b v="0"/>
    <n v="39.473684210526315"/>
    <n v="23.75"/>
    <x v="1"/>
    <s v="plays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n v="1410836400"/>
    <x v="4059"/>
    <n v="1408116152"/>
    <b v="0"/>
    <n v="7"/>
    <b v="0"/>
    <n v="40"/>
    <n v="35.714285714285715"/>
    <x v="1"/>
    <s v="plays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n v="1403539200"/>
    <x v="4060"/>
    <n v="1400604056"/>
    <b v="0"/>
    <n v="5"/>
    <b v="0"/>
    <n v="35.087719298245617"/>
    <n v="57"/>
    <x v="1"/>
    <s v="plays"/>
    <s v="theater/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n v="1461205423"/>
    <x v="4061"/>
    <n v="1456025023"/>
    <b v="0"/>
    <n v="0"/>
    <b v="0"/>
    <e v="#DIV/0!"/>
    <e v="#DIV/0!"/>
    <x v="1"/>
    <s v="plays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n v="1467481468"/>
    <x v="4062"/>
    <n v="1464889468"/>
    <b v="0"/>
    <n v="3"/>
    <b v="0"/>
    <n v="40.816326530612244"/>
    <n v="163.33333333333334"/>
    <x v="1"/>
    <s v="plays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n v="1403886084"/>
    <x v="4063"/>
    <n v="1401294084"/>
    <b v="0"/>
    <n v="9"/>
    <b v="0"/>
    <n v="70.370370370370367"/>
    <n v="15"/>
    <x v="1"/>
    <s v="plays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n v="1430316426"/>
    <x v="4064"/>
    <n v="1427724426"/>
    <b v="0"/>
    <n v="6"/>
    <b v="0"/>
    <n v="5.1948051948051948"/>
    <n v="64.166666666666671"/>
    <x v="1"/>
    <s v="plays"/>
    <s v="theater/plays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22:50:11"/>
    <n v="1407883811"/>
    <x v="4065"/>
    <n v="1405291811"/>
    <b v="0"/>
    <n v="4"/>
    <b v="0"/>
    <n v="148.14814814814815"/>
    <n v="6.75"/>
    <x v="1"/>
    <s v="plays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n v="1463619388"/>
    <x v="4066"/>
    <n v="1461027388"/>
    <b v="0"/>
    <n v="1"/>
    <b v="0"/>
    <n v="600"/>
    <n v="25"/>
    <x v="1"/>
    <s v="plays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n v="1443408550"/>
    <x v="4067"/>
    <n v="1439952550"/>
    <b v="0"/>
    <n v="17"/>
    <b v="0"/>
    <n v="1.6420361247947455"/>
    <n v="179.11764705882354"/>
    <x v="1"/>
    <s v="plays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n v="1484348700"/>
    <x v="4068"/>
    <n v="1481756855"/>
    <b v="0"/>
    <n v="1"/>
    <b v="0"/>
    <n v="99.999999999999986"/>
    <n v="34.950000000000003"/>
    <x v="1"/>
    <s v="plays"/>
    <s v="theater/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n v="1425124800"/>
    <x v="4069"/>
    <n v="1421596356"/>
    <b v="0"/>
    <n v="13"/>
    <b v="0"/>
    <n v="2.9069767441860463"/>
    <n v="33.07692307692308"/>
    <x v="1"/>
    <s v="plays"/>
    <s v="theater/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n v="1425178800"/>
    <x v="4070"/>
    <n v="1422374420"/>
    <b v="0"/>
    <n v="6"/>
    <b v="0"/>
    <n v="6.0606060606060606"/>
    <n v="27.5"/>
    <x v="1"/>
    <s v="plays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n v="1482779931"/>
    <x v="4071"/>
    <n v="1480187931"/>
    <b v="0"/>
    <n v="0"/>
    <b v="0"/>
    <e v="#DIV/0!"/>
    <e v="#DIV/0!"/>
    <x v="1"/>
    <s v="plays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n v="1408646111"/>
    <x v="4072"/>
    <n v="1403462111"/>
    <b v="0"/>
    <n v="2"/>
    <b v="0"/>
    <n v="250"/>
    <n v="2"/>
    <x v="1"/>
    <s v="plays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n v="1431144000"/>
    <x v="4073"/>
    <n v="1426407426"/>
    <b v="0"/>
    <n v="2"/>
    <b v="0"/>
    <n v="94.594594594594597"/>
    <n v="18.5"/>
    <x v="1"/>
    <s v="plays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n v="1446732975"/>
    <x v="4074"/>
    <n v="1444137375"/>
    <b v="0"/>
    <n v="21"/>
    <b v="0"/>
    <n v="3.7414965986394559"/>
    <n v="35"/>
    <x v="1"/>
    <s v="plays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n v="1404149280"/>
    <x v="4075"/>
    <n v="1400547969"/>
    <b v="0"/>
    <n v="13"/>
    <b v="0"/>
    <n v="3.4722222222222223"/>
    <n v="44.307692307692307"/>
    <x v="1"/>
    <s v="plays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n v="1413921060"/>
    <x v="4076"/>
    <n v="1411499149"/>
    <b v="0"/>
    <n v="0"/>
    <b v="0"/>
    <e v="#DIV/0!"/>
    <e v="#DIV/0!"/>
    <x v="1"/>
    <s v="plays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n v="1482339794"/>
    <x v="4077"/>
    <n v="1479747794"/>
    <b v="0"/>
    <n v="6"/>
    <b v="0"/>
    <n v="11.235955056179776"/>
    <n v="222.5"/>
    <x v="1"/>
    <s v="plays"/>
    <s v="theater/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n v="1485543242"/>
    <x v="4078"/>
    <n v="1482951242"/>
    <b v="0"/>
    <n v="0"/>
    <b v="0"/>
    <e v="#DIV/0!"/>
    <e v="#DIV/0!"/>
    <x v="1"/>
    <s v="plays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n v="1466375521"/>
    <x v="4079"/>
    <n v="1463783521"/>
    <b v="0"/>
    <n v="1"/>
    <b v="0"/>
    <n v="600"/>
    <n v="5"/>
    <x v="1"/>
    <s v="plays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n v="1465930440"/>
    <x v="4080"/>
    <n v="1463849116"/>
    <b v="0"/>
    <n v="0"/>
    <b v="0"/>
    <e v="#DIV/0!"/>
    <e v="#DIV/0!"/>
    <x v="1"/>
    <s v="plays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n v="1425819425"/>
    <x v="4081"/>
    <n v="1423231025"/>
    <b v="0"/>
    <n v="12"/>
    <b v="0"/>
    <n v="6.3542857142857141"/>
    <n v="29.166666666666668"/>
    <x v="1"/>
    <s v="plays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n v="1447542000"/>
    <x v="4082"/>
    <n v="1446179553"/>
    <b v="0"/>
    <n v="2"/>
    <b v="0"/>
    <n v="50"/>
    <n v="1.5"/>
    <x v="1"/>
    <s v="plays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n v="1452795416"/>
    <x v="4083"/>
    <n v="1450203416"/>
    <b v="0"/>
    <n v="6"/>
    <b v="0"/>
    <n v="4.6113306982872198"/>
    <n v="126.5"/>
    <x v="1"/>
    <s v="plays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n v="1476008906"/>
    <x v="4084"/>
    <n v="1473416906"/>
    <b v="0"/>
    <n v="1"/>
    <b v="0"/>
    <n v="300"/>
    <n v="10"/>
    <x v="1"/>
    <s v="plays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n v="1427169540"/>
    <x v="4085"/>
    <n v="1424701775"/>
    <b v="0"/>
    <n v="1"/>
    <b v="0"/>
    <n v="350"/>
    <n v="10"/>
    <x v="1"/>
    <s v="plays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n v="1448078400"/>
    <x v="4086"/>
    <n v="1445985299"/>
    <b v="0"/>
    <n v="5"/>
    <b v="0"/>
    <n v="21.276595744680851"/>
    <n v="9.4"/>
    <x v="1"/>
    <s v="plays"/>
    <s v="theater/plays"/>
  </r>
  <r>
    <n v="4087"/>
    <s v="Stage Production &quot;The Nail Shop&quot;"/>
    <s v="Comedy Stage Play"/>
    <n v="9600"/>
    <n v="0"/>
    <x v="2"/>
    <s v="US"/>
    <s v="USD"/>
    <d v="2016-07-17T17:49:46"/>
    <n v="1468777786"/>
    <x v="4087"/>
    <n v="1466185786"/>
    <b v="0"/>
    <n v="0"/>
    <b v="0"/>
    <e v="#DIV/0!"/>
    <e v="#DIV/0!"/>
    <x v="1"/>
    <s v="plays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n v="1421403960"/>
    <x v="4088"/>
    <n v="1418827324"/>
    <b v="0"/>
    <n v="3"/>
    <b v="0"/>
    <n v="9.2592592592592595"/>
    <n v="72"/>
    <x v="1"/>
    <s v="plays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n v="1433093700"/>
    <x v="4089"/>
    <n v="1430242488"/>
    <b v="0"/>
    <n v="8"/>
    <b v="0"/>
    <n v="20.833333333333332"/>
    <n v="30"/>
    <x v="1"/>
    <s v="plays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n v="1438959600"/>
    <x v="4090"/>
    <n v="1437754137"/>
    <b v="0"/>
    <n v="3"/>
    <b v="0"/>
    <n v="31.25"/>
    <n v="10.666666666666666"/>
    <x v="1"/>
    <s v="plays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n v="1421410151"/>
    <x v="4091"/>
    <n v="1418818151"/>
    <b v="0"/>
    <n v="8"/>
    <b v="0"/>
    <n v="7.8431372549019605"/>
    <n v="25.5"/>
    <x v="1"/>
    <s v="plays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n v="1428205247"/>
    <x v="4092"/>
    <n v="1423024847"/>
    <b v="0"/>
    <n v="1"/>
    <b v="0"/>
    <n v="5500"/>
    <n v="20"/>
    <x v="1"/>
    <s v="plays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n v="1440272093"/>
    <x v="4093"/>
    <n v="1435088093"/>
    <b v="0"/>
    <n v="4"/>
    <b v="0"/>
    <n v="41.666666666666664"/>
    <n v="15"/>
    <x v="1"/>
    <s v="plays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n v="1413953940"/>
    <x v="4094"/>
    <n v="1410141900"/>
    <b v="0"/>
    <n v="8"/>
    <b v="0"/>
    <n v="2.7397260273972601"/>
    <n v="91.25"/>
    <x v="1"/>
    <s v="plays"/>
    <s v="theater/plays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9T00:45:50"/>
    <n v="1482108350"/>
    <x v="4095"/>
    <n v="1479516350"/>
    <b v="0"/>
    <n v="1"/>
    <b v="0"/>
    <n v="37.5"/>
    <n v="800"/>
    <x v="1"/>
    <s v="plays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n v="1488271860"/>
    <x v="4096"/>
    <n v="1484484219"/>
    <b v="0"/>
    <n v="5"/>
    <b v="0"/>
    <n v="8.75"/>
    <n v="80"/>
    <x v="1"/>
    <s v="plays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n v="1454284500"/>
    <x v="4097"/>
    <n v="1449431237"/>
    <b v="0"/>
    <n v="0"/>
    <b v="0"/>
    <e v="#DIV/0!"/>
    <e v="#DIV/0!"/>
    <x v="1"/>
    <s v="plays"/>
    <s v="theater/plays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7:19:57"/>
    <n v="1465060797"/>
    <x v="4098"/>
    <n v="1462468797"/>
    <b v="0"/>
    <n v="0"/>
    <b v="0"/>
    <e v="#DIV/0!"/>
    <e v="#DIV/0!"/>
    <x v="1"/>
    <s v="plays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n v="1472847873"/>
    <x v="4099"/>
    <n v="1468959873"/>
    <b v="0"/>
    <n v="1"/>
    <b v="0"/>
    <n v="90"/>
    <n v="50"/>
    <x v="1"/>
    <s v="plays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n v="1414205990"/>
    <x v="4100"/>
    <n v="1413341990"/>
    <b v="0"/>
    <n v="0"/>
    <b v="0"/>
    <e v="#DIV/0!"/>
    <e v="#DIV/0!"/>
    <x v="1"/>
    <s v="plays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n v="1485380482"/>
    <x v="4101"/>
    <n v="1482788482"/>
    <b v="0"/>
    <n v="0"/>
    <b v="0"/>
    <e v="#DIV/0!"/>
    <e v="#DIV/0!"/>
    <x v="1"/>
    <s v="plays"/>
    <s v="theater/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n v="1463343673"/>
    <x v="4102"/>
    <n v="1460751673"/>
    <b v="0"/>
    <n v="6"/>
    <b v="0"/>
    <n v="3.6496350364963503"/>
    <n v="22.833333333333332"/>
    <x v="1"/>
    <s v="plays"/>
    <s v="theater/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n v="1440613920"/>
    <x v="4103"/>
    <n v="1435953566"/>
    <b v="0"/>
    <n v="6"/>
    <b v="0"/>
    <n v="10"/>
    <n v="16.666666666666668"/>
    <x v="1"/>
    <s v="plays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n v="1477550434"/>
    <x v="4104"/>
    <n v="1474958434"/>
    <b v="0"/>
    <n v="14"/>
    <b v="0"/>
    <n v="4.6801872074882995"/>
    <n v="45.785714285714285"/>
    <x v="1"/>
    <s v="plays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n v="1482711309"/>
    <x v="4105"/>
    <n v="1479860109"/>
    <b v="0"/>
    <n v="6"/>
    <b v="0"/>
    <n v="14.347826086956522"/>
    <n v="383.33333333333331"/>
    <x v="1"/>
    <s v="plays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n v="1427936400"/>
    <x v="4106"/>
    <n v="1424221866"/>
    <b v="0"/>
    <n v="33"/>
    <b v="0"/>
    <n v="1.4164305949008498"/>
    <n v="106.96969696969697"/>
    <x v="1"/>
    <s v="plays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n v="1411596001"/>
    <x v="4107"/>
    <n v="1409608801"/>
    <b v="0"/>
    <n v="4"/>
    <b v="0"/>
    <n v="48.780487804878049"/>
    <n v="10.25"/>
    <x v="1"/>
    <s v="plays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n v="1488517200"/>
    <x v="4108"/>
    <n v="1485909937"/>
    <b v="0"/>
    <n v="1"/>
    <b v="0"/>
    <n v="50.847457627118644"/>
    <n v="59"/>
    <x v="1"/>
    <s v="plays"/>
    <s v="theater/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n v="1448805404"/>
    <x v="4109"/>
    <n v="1446209804"/>
    <b v="0"/>
    <n v="0"/>
    <b v="0"/>
    <e v="#DIV/0!"/>
    <e v="#DIV/0!"/>
    <x v="1"/>
    <s v="plays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n v="1469113351"/>
    <x v="4110"/>
    <n v="1463929351"/>
    <b v="0"/>
    <n v="6"/>
    <b v="0"/>
    <n v="3.4883720930232558"/>
    <n v="14.333333333333334"/>
    <x v="1"/>
    <s v="plays"/>
    <s v="theater/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n v="1424747740"/>
    <x v="4111"/>
    <n v="1422155740"/>
    <b v="0"/>
    <n v="6"/>
    <b v="0"/>
    <n v="31.914893617021278"/>
    <n v="15.666666666666666"/>
    <x v="1"/>
    <s v="plays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n v="1456617600"/>
    <x v="4112"/>
    <n v="1454280186"/>
    <b v="0"/>
    <n v="1"/>
    <b v="0"/>
    <n v="2500"/>
    <n v="1"/>
    <x v="1"/>
    <s v="plays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n v="1452234840"/>
    <x v="4113"/>
    <n v="1450619123"/>
    <b v="0"/>
    <n v="3"/>
    <b v="0"/>
    <n v="500"/>
    <n v="1"/>
    <x v="1"/>
    <s v="plays"/>
    <s v="theater/plays"/>
  </r>
  <r>
    <m/>
    <m/>
    <m/>
    <m/>
    <m/>
    <x v="4"/>
    <m/>
    <m/>
    <m/>
    <m/>
    <x v="4114"/>
    <m/>
    <m/>
    <m/>
    <m/>
    <m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02547-57B4-E642-B8A3-1AB4771E561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35293-7894-2240-A950-AC8E7A582E7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F8D68-A925-8240-B159-E49D7BD469CC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7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E344-29B8-1948-AA90-E5B850BB4BE9}">
  <dimension ref="A3:F14"/>
  <sheetViews>
    <sheetView topLeftCell="A2" workbookViewId="0">
      <selection activeCell="F13" sqref="F13"/>
    </sheetView>
  </sheetViews>
  <sheetFormatPr baseColWidth="10" defaultRowHeight="15" x14ac:dyDescent="0.2"/>
  <cols>
    <col min="1" max="1" width="15" bestFit="1" customWidth="1"/>
    <col min="2" max="5" width="8.83203125" bestFit="1" customWidth="1"/>
    <col min="6" max="6" width="10" bestFit="1" customWidth="1"/>
    <col min="7" max="7" width="11.5" bestFit="1" customWidth="1"/>
    <col min="8" max="8" width="15" bestFit="1" customWidth="1"/>
    <col min="9" max="9" width="11.5" bestFit="1" customWidth="1"/>
    <col min="10" max="10" width="19.33203125" bestFit="1" customWidth="1"/>
    <col min="11" max="11" width="15.6640625" bestFit="1" customWidth="1"/>
    <col min="12" max="13" width="11.5" bestFit="1" customWidth="1"/>
    <col min="14" max="14" width="19.33203125" bestFit="1" customWidth="1"/>
    <col min="15" max="16" width="15.6640625" bestFit="1" customWidth="1"/>
  </cols>
  <sheetData>
    <row r="3" spans="1:6" x14ac:dyDescent="0.2">
      <c r="A3" s="8" t="s">
        <v>8365</v>
      </c>
      <c r="B3" s="8" t="s">
        <v>8218</v>
      </c>
    </row>
    <row r="4" spans="1:6" x14ac:dyDescent="0.2">
      <c r="A4" s="8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t="s">
        <v>8331</v>
      </c>
      <c r="B8" s="10"/>
      <c r="C8" s="10"/>
      <c r="D8" s="10"/>
      <c r="E8" s="10">
        <v>24</v>
      </c>
      <c r="F8" s="10">
        <v>24</v>
      </c>
    </row>
    <row r="9" spans="1:6" x14ac:dyDescent="0.2">
      <c r="A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t="s">
        <v>8362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DFC19-D3EB-7B49-A543-A4B58F3B32EA}">
  <dimension ref="A1:F47"/>
  <sheetViews>
    <sheetView topLeftCell="A4" workbookViewId="0">
      <selection activeCell="I30" sqref="I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8366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sortState xmlns:xlrd2="http://schemas.microsoft.com/office/spreadsheetml/2017/richdata2" columnSort="1" ref="A3:F46">
    <sortCondition descending="1"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4424-83D5-4B48-AA8E-0C8F4CBD0A37}">
  <dimension ref="A1:E18"/>
  <sheetViews>
    <sheetView topLeftCell="B1" workbookViewId="0">
      <selection activeCell="H34" sqref="H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8381</v>
      </c>
      <c r="B1" t="s">
        <v>8360</v>
      </c>
    </row>
    <row r="2" spans="1:5" x14ac:dyDescent="0.2">
      <c r="A2" s="8" t="s">
        <v>8308</v>
      </c>
      <c r="B2" t="s">
        <v>8360</v>
      </c>
    </row>
    <row r="4" spans="1:5" x14ac:dyDescent="0.2">
      <c r="A4" s="8" t="s">
        <v>8363</v>
      </c>
      <c r="B4" s="8" t="s">
        <v>8364</v>
      </c>
    </row>
    <row r="5" spans="1:5" x14ac:dyDescent="0.2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9" t="s">
        <v>8375</v>
      </c>
      <c r="B6" s="10">
        <v>37</v>
      </c>
      <c r="C6" s="10">
        <v>148</v>
      </c>
      <c r="D6" s="10">
        <v>186</v>
      </c>
      <c r="E6" s="10">
        <v>371</v>
      </c>
    </row>
    <row r="7" spans="1:5" x14ac:dyDescent="0.2">
      <c r="A7" s="9" t="s">
        <v>8376</v>
      </c>
      <c r="B7" s="10">
        <v>26</v>
      </c>
      <c r="C7" s="10">
        <v>106</v>
      </c>
      <c r="D7" s="10">
        <v>204</v>
      </c>
      <c r="E7" s="10">
        <v>336</v>
      </c>
    </row>
    <row r="8" spans="1:5" x14ac:dyDescent="0.2">
      <c r="A8" s="9" t="s">
        <v>8377</v>
      </c>
      <c r="B8" s="10">
        <v>26</v>
      </c>
      <c r="C8" s="10">
        <v>111</v>
      </c>
      <c r="D8" s="10">
        <v>182</v>
      </c>
      <c r="E8" s="10">
        <v>319</v>
      </c>
    </row>
    <row r="9" spans="1:5" x14ac:dyDescent="0.2">
      <c r="A9" s="9" t="s">
        <v>8378</v>
      </c>
      <c r="B9" s="10">
        <v>28</v>
      </c>
      <c r="C9" s="10">
        <v>103</v>
      </c>
      <c r="D9" s="10">
        <v>190</v>
      </c>
      <c r="E9" s="10">
        <v>321</v>
      </c>
    </row>
    <row r="10" spans="1:5" x14ac:dyDescent="0.2">
      <c r="A10" s="9" t="s">
        <v>8369</v>
      </c>
      <c r="B10" s="10">
        <v>26</v>
      </c>
      <c r="C10" s="10">
        <v>120</v>
      </c>
      <c r="D10" s="10">
        <v>234</v>
      </c>
      <c r="E10" s="10">
        <v>380</v>
      </c>
    </row>
    <row r="11" spans="1:5" x14ac:dyDescent="0.2">
      <c r="A11" s="9" t="s">
        <v>8379</v>
      </c>
      <c r="B11" s="10">
        <v>27</v>
      </c>
      <c r="C11" s="10">
        <v>152</v>
      </c>
      <c r="D11" s="10">
        <v>206</v>
      </c>
      <c r="E11" s="10">
        <v>385</v>
      </c>
    </row>
    <row r="12" spans="1:5" x14ac:dyDescent="0.2">
      <c r="A12" s="9" t="s">
        <v>8370</v>
      </c>
      <c r="B12" s="10">
        <v>43</v>
      </c>
      <c r="C12" s="10">
        <v>146</v>
      </c>
      <c r="D12" s="10">
        <v>196</v>
      </c>
      <c r="E12" s="10">
        <v>385</v>
      </c>
    </row>
    <row r="13" spans="1:5" x14ac:dyDescent="0.2">
      <c r="A13" s="9" t="s">
        <v>8371</v>
      </c>
      <c r="B13" s="10">
        <v>34</v>
      </c>
      <c r="C13" s="10">
        <v>140</v>
      </c>
      <c r="D13" s="10">
        <v>165</v>
      </c>
      <c r="E13" s="10">
        <v>339</v>
      </c>
    </row>
    <row r="14" spans="1:5" x14ac:dyDescent="0.2">
      <c r="A14" s="9" t="s">
        <v>8372</v>
      </c>
      <c r="B14" s="10">
        <v>23</v>
      </c>
      <c r="C14" s="10">
        <v>124</v>
      </c>
      <c r="D14" s="10">
        <v>150</v>
      </c>
      <c r="E14" s="10">
        <v>297</v>
      </c>
    </row>
    <row r="15" spans="1:5" x14ac:dyDescent="0.2">
      <c r="A15" s="9" t="s">
        <v>8373</v>
      </c>
      <c r="B15" s="10">
        <v>19</v>
      </c>
      <c r="C15" s="10">
        <v>148</v>
      </c>
      <c r="D15" s="10">
        <v>189</v>
      </c>
      <c r="E15" s="10">
        <v>356</v>
      </c>
    </row>
    <row r="16" spans="1:5" x14ac:dyDescent="0.2">
      <c r="A16" s="9" t="s">
        <v>8374</v>
      </c>
      <c r="B16" s="10">
        <v>40</v>
      </c>
      <c r="C16" s="10">
        <v>118</v>
      </c>
      <c r="D16" s="10">
        <v>174</v>
      </c>
      <c r="E16" s="10">
        <v>332</v>
      </c>
    </row>
    <row r="17" spans="1:5" x14ac:dyDescent="0.2">
      <c r="A17" s="9" t="s">
        <v>8380</v>
      </c>
      <c r="B17" s="10">
        <v>20</v>
      </c>
      <c r="C17" s="10">
        <v>114</v>
      </c>
      <c r="D17" s="10">
        <v>109</v>
      </c>
      <c r="E17" s="10">
        <v>243</v>
      </c>
    </row>
    <row r="18" spans="1:5" x14ac:dyDescent="0.2">
      <c r="A18" s="9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68" zoomScaleNormal="55" workbookViewId="0">
      <selection activeCell="H6" sqref="H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83203125" style="11" customWidth="1"/>
    <col min="10" max="10" width="19.33203125" customWidth="1"/>
    <col min="11" max="11" width="24.33203125" customWidth="1"/>
    <col min="12" max="12" width="17.83203125" customWidth="1"/>
    <col min="13" max="13" width="15.5" customWidth="1"/>
    <col min="14" max="14" width="24.5" customWidth="1"/>
    <col min="15" max="16" width="36.5" customWidth="1"/>
    <col min="17" max="19" width="36.5" style="5" customWidth="1"/>
    <col min="20" max="20" width="4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2" t="s">
        <v>8368</v>
      </c>
      <c r="J1" s="1" t="s">
        <v>8259</v>
      </c>
      <c r="K1" s="1" t="s">
        <v>8367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7" t="s">
        <v>8307</v>
      </c>
      <c r="R1" s="7" t="s">
        <v>8308</v>
      </c>
      <c r="S1" s="7" t="s">
        <v>8309</v>
      </c>
      <c r="T1" s="1" t="s">
        <v>8264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1">
        <f>(((J2/60)/60)/24)+DATE(1970,1,1)</f>
        <v>42208.125</v>
      </c>
      <c r="J2">
        <v>1437620400</v>
      </c>
      <c r="K2" s="11">
        <f>(((L2/60)/60)/24)+DATE(1970,1,)</f>
        <v>42176.007071759261</v>
      </c>
      <c r="L2">
        <v>1434931811</v>
      </c>
      <c r="M2" t="b">
        <v>0</v>
      </c>
      <c r="N2">
        <v>182</v>
      </c>
      <c r="O2" t="b">
        <v>1</v>
      </c>
      <c r="P2" s="6">
        <f>D2/E2</f>
        <v>0.73067996217656661</v>
      </c>
      <c r="Q2" s="5">
        <f>E2/N2</f>
        <v>63.917582417582416</v>
      </c>
      <c r="R2" s="5" t="s">
        <v>8310</v>
      </c>
      <c r="S2" s="5" t="s">
        <v>8311</v>
      </c>
      <c r="T2" t="s">
        <v>8265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1">
        <f t="shared" ref="I3:I66" si="0">(((J3/60)/60)/24)+DATE(1970,1,1)</f>
        <v>42796.600497685184</v>
      </c>
      <c r="J3">
        <v>1488464683</v>
      </c>
      <c r="K3" s="11">
        <f t="shared" ref="K3:K66" si="1">(((L3/60)/60)/24)+DATE(1970,1,)</f>
        <v>42765.600497685184</v>
      </c>
      <c r="L3">
        <v>1485872683</v>
      </c>
      <c r="M3" t="b">
        <v>0</v>
      </c>
      <c r="N3">
        <v>79</v>
      </c>
      <c r="O3" t="b">
        <v>1</v>
      </c>
      <c r="P3" s="6">
        <f>D3/E3</f>
        <v>0.70122159284788099</v>
      </c>
      <c r="Q3" s="5">
        <f>E3/N3</f>
        <v>185.48101265822785</v>
      </c>
      <c r="R3" s="5" t="s">
        <v>8310</v>
      </c>
      <c r="S3" s="5" t="s">
        <v>8311</v>
      </c>
      <c r="T3" t="s">
        <v>8265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1">
        <f t="shared" si="0"/>
        <v>42415.702349537038</v>
      </c>
      <c r="J4">
        <v>1455555083</v>
      </c>
      <c r="K4" s="11">
        <f t="shared" si="1"/>
        <v>42404.702349537038</v>
      </c>
      <c r="L4">
        <v>1454691083</v>
      </c>
      <c r="M4" t="b">
        <v>0</v>
      </c>
      <c r="N4">
        <v>35</v>
      </c>
      <c r="O4" t="b">
        <v>1</v>
      </c>
      <c r="P4" s="6">
        <f>D4/E4</f>
        <v>0.95238095238095233</v>
      </c>
      <c r="Q4" s="5">
        <f>E4/N4</f>
        <v>15</v>
      </c>
      <c r="R4" s="5" t="s">
        <v>8310</v>
      </c>
      <c r="S4" s="5" t="s">
        <v>8311</v>
      </c>
      <c r="T4" t="s">
        <v>8265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1">
        <f t="shared" si="0"/>
        <v>41858.515127314815</v>
      </c>
      <c r="J5">
        <v>1407414107</v>
      </c>
      <c r="K5" s="11">
        <f t="shared" si="1"/>
        <v>41827.515127314815</v>
      </c>
      <c r="L5">
        <v>1404822107</v>
      </c>
      <c r="M5" t="b">
        <v>0</v>
      </c>
      <c r="N5">
        <v>150</v>
      </c>
      <c r="O5" t="b">
        <v>1</v>
      </c>
      <c r="P5" s="6">
        <f>D5/E5</f>
        <v>0.9624639076034649</v>
      </c>
      <c r="Q5" s="5">
        <f>E5/N5</f>
        <v>69.266666666666666</v>
      </c>
      <c r="R5" s="5" t="s">
        <v>8310</v>
      </c>
      <c r="S5" s="5" t="s">
        <v>8311</v>
      </c>
      <c r="T5" t="s">
        <v>8265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1">
        <f t="shared" si="0"/>
        <v>42357.834247685183</v>
      </c>
      <c r="J6">
        <v>1450555279</v>
      </c>
      <c r="K6" s="11">
        <f t="shared" si="1"/>
        <v>42326.834247685183</v>
      </c>
      <c r="L6">
        <v>1447963279</v>
      </c>
      <c r="M6" t="b">
        <v>0</v>
      </c>
      <c r="N6">
        <v>284</v>
      </c>
      <c r="O6" t="b">
        <v>1</v>
      </c>
      <c r="P6" s="6">
        <f>D6/E6</f>
        <v>0.81306401696495034</v>
      </c>
      <c r="Q6" s="5">
        <f>E6/N6</f>
        <v>190.55028169014085</v>
      </c>
      <c r="R6" s="5" t="s">
        <v>8310</v>
      </c>
      <c r="S6" s="5" t="s">
        <v>8311</v>
      </c>
      <c r="T6" t="s">
        <v>8265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1">
        <f t="shared" si="0"/>
        <v>42580.232638888891</v>
      </c>
      <c r="J7">
        <v>1469770500</v>
      </c>
      <c r="K7" s="11">
        <f t="shared" si="1"/>
        <v>42562.932951388888</v>
      </c>
      <c r="L7">
        <v>1468362207</v>
      </c>
      <c r="M7" t="b">
        <v>0</v>
      </c>
      <c r="N7">
        <v>47</v>
      </c>
      <c r="O7" t="b">
        <v>1</v>
      </c>
      <c r="P7" s="6">
        <f>D7/E7</f>
        <v>0.91093394077448742</v>
      </c>
      <c r="Q7" s="5">
        <f>E7/N7</f>
        <v>93.40425531914893</v>
      </c>
      <c r="R7" s="5" t="s">
        <v>8310</v>
      </c>
      <c r="S7" s="5" t="s">
        <v>8311</v>
      </c>
      <c r="T7" t="s">
        <v>8265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1">
        <f t="shared" si="0"/>
        <v>41804.072337962964</v>
      </c>
      <c r="J8">
        <v>1402710250</v>
      </c>
      <c r="K8" s="11">
        <f t="shared" si="1"/>
        <v>41793.072337962964</v>
      </c>
      <c r="L8">
        <v>1401846250</v>
      </c>
      <c r="M8" t="b">
        <v>0</v>
      </c>
      <c r="N8">
        <v>58</v>
      </c>
      <c r="O8" t="b">
        <v>1</v>
      </c>
      <c r="P8" s="6">
        <f>D8/E8</f>
        <v>0.93907735649724144</v>
      </c>
      <c r="Q8" s="5">
        <f>E8/N8</f>
        <v>146.87931034482759</v>
      </c>
      <c r="R8" s="5" t="s">
        <v>8310</v>
      </c>
      <c r="S8" s="5" t="s">
        <v>8311</v>
      </c>
      <c r="T8" t="s">
        <v>8265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1">
        <f t="shared" si="0"/>
        <v>42556.047071759262</v>
      </c>
      <c r="J9">
        <v>1467680867</v>
      </c>
      <c r="K9" s="11">
        <f t="shared" si="1"/>
        <v>42515.047071759262</v>
      </c>
      <c r="L9">
        <v>1464224867</v>
      </c>
      <c r="M9" t="b">
        <v>0</v>
      </c>
      <c r="N9">
        <v>57</v>
      </c>
      <c r="O9" t="b">
        <v>1</v>
      </c>
      <c r="P9" s="6">
        <f>D9/E9</f>
        <v>0.98792535675082327</v>
      </c>
      <c r="Q9" s="5">
        <f>E9/N9</f>
        <v>159.82456140350877</v>
      </c>
      <c r="R9" s="5" t="s">
        <v>8310</v>
      </c>
      <c r="S9" s="5" t="s">
        <v>8311</v>
      </c>
      <c r="T9" t="s">
        <v>8265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1">
        <f t="shared" si="0"/>
        <v>42475.875</v>
      </c>
      <c r="J10">
        <v>1460754000</v>
      </c>
      <c r="K10" s="11">
        <f t="shared" si="1"/>
        <v>42467.94458333333</v>
      </c>
      <c r="L10">
        <v>1460155212</v>
      </c>
      <c r="M10" t="b">
        <v>0</v>
      </c>
      <c r="N10">
        <v>12</v>
      </c>
      <c r="O10" t="b">
        <v>1</v>
      </c>
      <c r="P10" s="6">
        <f>D10/E10</f>
        <v>0.99956590280792346</v>
      </c>
      <c r="Q10" s="5">
        <f>E10/N10</f>
        <v>291.79333333333335</v>
      </c>
      <c r="R10" s="5" t="s">
        <v>8310</v>
      </c>
      <c r="S10" s="5" t="s">
        <v>8311</v>
      </c>
      <c r="T10" t="s">
        <v>8265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1">
        <f t="shared" si="0"/>
        <v>42477.103518518517</v>
      </c>
      <c r="J11">
        <v>1460860144</v>
      </c>
      <c r="K11" s="11">
        <f t="shared" si="1"/>
        <v>42446.103518518517</v>
      </c>
      <c r="L11">
        <v>1458268144</v>
      </c>
      <c r="M11" t="b">
        <v>0</v>
      </c>
      <c r="N11">
        <v>20</v>
      </c>
      <c r="O11" t="b">
        <v>1</v>
      </c>
      <c r="P11" s="6">
        <f>D11/E11</f>
        <v>0.7936633914824045</v>
      </c>
      <c r="Q11" s="5">
        <f>E11/N11</f>
        <v>31.499500000000001</v>
      </c>
      <c r="R11" s="5" t="s">
        <v>8310</v>
      </c>
      <c r="S11" s="5" t="s">
        <v>8311</v>
      </c>
      <c r="T11" t="s">
        <v>8265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1">
        <f t="shared" si="0"/>
        <v>41815.068043981482</v>
      </c>
      <c r="J12">
        <v>1403660279</v>
      </c>
      <c r="K12" s="11">
        <f t="shared" si="1"/>
        <v>41779.068043981482</v>
      </c>
      <c r="L12">
        <v>1400636279</v>
      </c>
      <c r="M12" t="b">
        <v>0</v>
      </c>
      <c r="N12">
        <v>19</v>
      </c>
      <c r="O12" t="b">
        <v>1</v>
      </c>
      <c r="P12" s="6">
        <f>D12/E12</f>
        <v>0.99502487562189057</v>
      </c>
      <c r="Q12" s="5">
        <f>E12/N12</f>
        <v>158.68421052631578</v>
      </c>
      <c r="R12" s="5" t="s">
        <v>8310</v>
      </c>
      <c r="S12" s="5" t="s">
        <v>8311</v>
      </c>
      <c r="T12" t="s">
        <v>8265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1">
        <f t="shared" si="0"/>
        <v>42604.125</v>
      </c>
      <c r="J13">
        <v>1471834800</v>
      </c>
      <c r="K13" s="11">
        <f t="shared" si="1"/>
        <v>42571.778495370367</v>
      </c>
      <c r="L13">
        <v>1469126462</v>
      </c>
      <c r="M13" t="b">
        <v>0</v>
      </c>
      <c r="N13">
        <v>75</v>
      </c>
      <c r="O13" t="b">
        <v>1</v>
      </c>
      <c r="P13" s="6">
        <f>D13/E13</f>
        <v>0.82987551867219922</v>
      </c>
      <c r="Q13" s="5">
        <f>E13/N13</f>
        <v>80.333333333333329</v>
      </c>
      <c r="R13" s="5" t="s">
        <v>8310</v>
      </c>
      <c r="S13" s="5" t="s">
        <v>8311</v>
      </c>
      <c r="T13" t="s">
        <v>8265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1">
        <f t="shared" si="0"/>
        <v>41836.125</v>
      </c>
      <c r="J14">
        <v>1405479600</v>
      </c>
      <c r="K14" s="11">
        <f t="shared" si="1"/>
        <v>41790.713252314818</v>
      </c>
      <c r="L14">
        <v>1401642425</v>
      </c>
      <c r="M14" t="b">
        <v>0</v>
      </c>
      <c r="N14">
        <v>827</v>
      </c>
      <c r="O14" t="b">
        <v>1</v>
      </c>
      <c r="P14" s="6">
        <f>D14/E14</f>
        <v>0.60498507703476645</v>
      </c>
      <c r="Q14" s="5">
        <f>E14/N14</f>
        <v>59.961305925030231</v>
      </c>
      <c r="R14" s="5" t="s">
        <v>8310</v>
      </c>
      <c r="S14" s="5" t="s">
        <v>8311</v>
      </c>
      <c r="T14" t="s">
        <v>8265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1">
        <f t="shared" si="0"/>
        <v>42544.852083333331</v>
      </c>
      <c r="J15">
        <v>1466713620</v>
      </c>
      <c r="K15" s="11">
        <f t="shared" si="1"/>
        <v>42507.677187499998</v>
      </c>
      <c r="L15">
        <v>1463588109</v>
      </c>
      <c r="M15" t="b">
        <v>0</v>
      </c>
      <c r="N15">
        <v>51</v>
      </c>
      <c r="O15" t="b">
        <v>1</v>
      </c>
      <c r="P15" s="6">
        <f>D15/E15</f>
        <v>0.62511162707626367</v>
      </c>
      <c r="Q15" s="5">
        <f>E15/N15</f>
        <v>109.78431372549019</v>
      </c>
      <c r="R15" s="5" t="s">
        <v>8310</v>
      </c>
      <c r="S15" s="5" t="s">
        <v>8311</v>
      </c>
      <c r="T15" t="s">
        <v>8265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1">
        <f t="shared" si="0"/>
        <v>41833.582638888889</v>
      </c>
      <c r="J16">
        <v>1405259940</v>
      </c>
      <c r="K16" s="11">
        <f t="shared" si="1"/>
        <v>41807.02648148148</v>
      </c>
      <c r="L16">
        <v>1403051888</v>
      </c>
      <c r="M16" t="b">
        <v>0</v>
      </c>
      <c r="N16">
        <v>41</v>
      </c>
      <c r="O16" t="b">
        <v>1</v>
      </c>
      <c r="P16" s="6">
        <f>D16/E16</f>
        <v>0.99075297225891679</v>
      </c>
      <c r="Q16" s="5">
        <f>E16/N16</f>
        <v>147.70731707317074</v>
      </c>
      <c r="R16" s="5" t="s">
        <v>8310</v>
      </c>
      <c r="S16" s="5" t="s">
        <v>8311</v>
      </c>
      <c r="T16" t="s">
        <v>8265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1">
        <f t="shared" si="0"/>
        <v>42274.843055555553</v>
      </c>
      <c r="J17">
        <v>1443384840</v>
      </c>
      <c r="K17" s="11">
        <f t="shared" si="1"/>
        <v>42255.391875000001</v>
      </c>
      <c r="L17">
        <v>1441790658</v>
      </c>
      <c r="M17" t="b">
        <v>0</v>
      </c>
      <c r="N17">
        <v>98</v>
      </c>
      <c r="O17" t="b">
        <v>1</v>
      </c>
      <c r="P17" s="6">
        <f>D17/E17</f>
        <v>0.93808630393996251</v>
      </c>
      <c r="Q17" s="5">
        <f>E17/N17</f>
        <v>21.755102040816325</v>
      </c>
      <c r="R17" s="5" t="s">
        <v>8310</v>
      </c>
      <c r="S17" s="5" t="s">
        <v>8311</v>
      </c>
      <c r="T17" t="s">
        <v>8265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1">
        <f t="shared" si="0"/>
        <v>41806.229166666664</v>
      </c>
      <c r="J18">
        <v>1402896600</v>
      </c>
      <c r="K18" s="11">
        <f t="shared" si="1"/>
        <v>41759.796423611115</v>
      </c>
      <c r="L18">
        <v>1398971211</v>
      </c>
      <c r="M18" t="b">
        <v>0</v>
      </c>
      <c r="N18">
        <v>70</v>
      </c>
      <c r="O18" t="b">
        <v>1</v>
      </c>
      <c r="P18" s="6">
        <f>D18/E18</f>
        <v>0.99758915953113314</v>
      </c>
      <c r="Q18" s="5">
        <f>E18/N18</f>
        <v>171.84285714285716</v>
      </c>
      <c r="R18" s="5" t="s">
        <v>8310</v>
      </c>
      <c r="S18" s="5" t="s">
        <v>8311</v>
      </c>
      <c r="T18" t="s">
        <v>8265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1">
        <f t="shared" si="0"/>
        <v>41947.773402777777</v>
      </c>
      <c r="J19">
        <v>1415126022</v>
      </c>
      <c r="K19" s="11">
        <f t="shared" si="1"/>
        <v>41916.731736111113</v>
      </c>
      <c r="L19">
        <v>1412530422</v>
      </c>
      <c r="M19" t="b">
        <v>0</v>
      </c>
      <c r="N19">
        <v>36</v>
      </c>
      <c r="O19" t="b">
        <v>1</v>
      </c>
      <c r="P19" s="6">
        <f>D19/E19</f>
        <v>0.99337748344370858</v>
      </c>
      <c r="Q19" s="5">
        <f>E19/N19</f>
        <v>41.944444444444443</v>
      </c>
      <c r="R19" s="5" t="s">
        <v>8310</v>
      </c>
      <c r="S19" s="5" t="s">
        <v>8311</v>
      </c>
      <c r="T19" t="s">
        <v>8265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1">
        <f t="shared" si="0"/>
        <v>41899.542314814818</v>
      </c>
      <c r="J20">
        <v>1410958856</v>
      </c>
      <c r="K20" s="11">
        <f t="shared" si="1"/>
        <v>41868.542314814818</v>
      </c>
      <c r="L20">
        <v>1408366856</v>
      </c>
      <c r="M20" t="b">
        <v>0</v>
      </c>
      <c r="N20">
        <v>342</v>
      </c>
      <c r="O20" t="b">
        <v>1</v>
      </c>
      <c r="P20" s="6">
        <f>D20/E20</f>
        <v>0.94054707861374642</v>
      </c>
      <c r="Q20" s="5">
        <f>E20/N20</f>
        <v>93.264122807017543</v>
      </c>
      <c r="R20" s="5" t="s">
        <v>8310</v>
      </c>
      <c r="S20" s="5" t="s">
        <v>8311</v>
      </c>
      <c r="T20" t="s">
        <v>8265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1">
        <f t="shared" si="0"/>
        <v>42205.816365740742</v>
      </c>
      <c r="J21">
        <v>1437420934</v>
      </c>
      <c r="K21" s="11">
        <f t="shared" si="1"/>
        <v>42174.816365740742</v>
      </c>
      <c r="L21">
        <v>1434828934</v>
      </c>
      <c r="M21" t="b">
        <v>0</v>
      </c>
      <c r="N21">
        <v>22</v>
      </c>
      <c r="O21" t="b">
        <v>1</v>
      </c>
      <c r="P21" s="6">
        <f>D21/E21</f>
        <v>0.68825910931174084</v>
      </c>
      <c r="Q21" s="5">
        <f>E21/N21</f>
        <v>56.136363636363633</v>
      </c>
      <c r="R21" s="5" t="s">
        <v>8310</v>
      </c>
      <c r="S21" s="5" t="s">
        <v>8311</v>
      </c>
      <c r="T21" t="s">
        <v>8265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1">
        <f t="shared" si="0"/>
        <v>42260.758240740746</v>
      </c>
      <c r="J22">
        <v>1442167912</v>
      </c>
      <c r="K22" s="11">
        <f t="shared" si="1"/>
        <v>42199.758240740746</v>
      </c>
      <c r="L22">
        <v>1436983912</v>
      </c>
      <c r="M22" t="b">
        <v>0</v>
      </c>
      <c r="N22">
        <v>25</v>
      </c>
      <c r="O22" t="b">
        <v>1</v>
      </c>
      <c r="P22" s="6">
        <f>D22/E22</f>
        <v>0.99800399201596801</v>
      </c>
      <c r="Q22" s="5">
        <f>E22/N22</f>
        <v>80.16</v>
      </c>
      <c r="R22" s="5" t="s">
        <v>8310</v>
      </c>
      <c r="S22" s="5" t="s">
        <v>8311</v>
      </c>
      <c r="T22" t="s">
        <v>8265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1">
        <f t="shared" si="0"/>
        <v>41908.627187500002</v>
      </c>
      <c r="J23">
        <v>1411743789</v>
      </c>
      <c r="K23" s="11">
        <f t="shared" si="1"/>
        <v>41877.627187500002</v>
      </c>
      <c r="L23">
        <v>1409151789</v>
      </c>
      <c r="M23" t="b">
        <v>0</v>
      </c>
      <c r="N23">
        <v>101</v>
      </c>
      <c r="O23" t="b">
        <v>1</v>
      </c>
      <c r="P23" s="6">
        <f>D23/E23</f>
        <v>0.9162951956414066</v>
      </c>
      <c r="Q23" s="5">
        <f>E23/N23</f>
        <v>199.9009900990099</v>
      </c>
      <c r="R23" s="5" t="s">
        <v>8310</v>
      </c>
      <c r="S23" s="5" t="s">
        <v>8311</v>
      </c>
      <c r="T23" t="s">
        <v>8265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1">
        <f t="shared" si="0"/>
        <v>42005.332638888889</v>
      </c>
      <c r="J24">
        <v>1420099140</v>
      </c>
      <c r="K24" s="11">
        <f t="shared" si="1"/>
        <v>41988.91134259259</v>
      </c>
      <c r="L24">
        <v>1418766740</v>
      </c>
      <c r="M24" t="b">
        <v>0</v>
      </c>
      <c r="N24">
        <v>8</v>
      </c>
      <c r="O24" t="b">
        <v>1</v>
      </c>
      <c r="P24" s="6">
        <f>D24/E24</f>
        <v>0.85365853658536583</v>
      </c>
      <c r="Q24" s="5">
        <f>E24/N24</f>
        <v>51.25</v>
      </c>
      <c r="R24" s="5" t="s">
        <v>8310</v>
      </c>
      <c r="S24" s="5" t="s">
        <v>8311</v>
      </c>
      <c r="T24" t="s">
        <v>8265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1">
        <f t="shared" si="0"/>
        <v>42124.638888888891</v>
      </c>
      <c r="J25">
        <v>1430407200</v>
      </c>
      <c r="K25" s="11">
        <f t="shared" si="1"/>
        <v>42096.778946759259</v>
      </c>
      <c r="L25">
        <v>1428086501</v>
      </c>
      <c r="M25" t="b">
        <v>0</v>
      </c>
      <c r="N25">
        <v>23</v>
      </c>
      <c r="O25" t="b">
        <v>1</v>
      </c>
      <c r="P25" s="6">
        <f>D25/E25</f>
        <v>0.84388185654008441</v>
      </c>
      <c r="Q25" s="5">
        <f>E25/N25</f>
        <v>103.04347826086956</v>
      </c>
      <c r="R25" s="5" t="s">
        <v>8310</v>
      </c>
      <c r="S25" s="5" t="s">
        <v>8311</v>
      </c>
      <c r="T25" t="s">
        <v>8265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1">
        <f t="shared" si="0"/>
        <v>42262.818750000006</v>
      </c>
      <c r="J26">
        <v>1442345940</v>
      </c>
      <c r="K26" s="11">
        <f t="shared" si="1"/>
        <v>42228.820173611108</v>
      </c>
      <c r="L26">
        <v>1439494863</v>
      </c>
      <c r="M26" t="b">
        <v>0</v>
      </c>
      <c r="N26">
        <v>574</v>
      </c>
      <c r="O26" t="b">
        <v>1</v>
      </c>
      <c r="P26" s="6">
        <f>D26/E26</f>
        <v>0.91905272447928432</v>
      </c>
      <c r="Q26" s="5">
        <f>E26/N26</f>
        <v>66.346149825783982</v>
      </c>
      <c r="R26" s="5" t="s">
        <v>8310</v>
      </c>
      <c r="S26" s="5" t="s">
        <v>8311</v>
      </c>
      <c r="T26" t="s">
        <v>8265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1">
        <f t="shared" si="0"/>
        <v>42378.025011574078</v>
      </c>
      <c r="J27">
        <v>1452299761</v>
      </c>
      <c r="K27" s="11">
        <f t="shared" si="1"/>
        <v>42317.025011574078</v>
      </c>
      <c r="L27">
        <v>1447115761</v>
      </c>
      <c r="M27" t="b">
        <v>0</v>
      </c>
      <c r="N27">
        <v>14</v>
      </c>
      <c r="O27" t="b">
        <v>1</v>
      </c>
      <c r="P27" s="6">
        <f>D27/E27</f>
        <v>0.75</v>
      </c>
      <c r="Q27" s="5">
        <f>E27/N27</f>
        <v>57.142857142857146</v>
      </c>
      <c r="R27" s="5" t="s">
        <v>8310</v>
      </c>
      <c r="S27" s="5" t="s">
        <v>8311</v>
      </c>
      <c r="T27" t="s">
        <v>8265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1">
        <f t="shared" si="0"/>
        <v>41868.515555555554</v>
      </c>
      <c r="J28">
        <v>1408278144</v>
      </c>
      <c r="K28" s="11">
        <f t="shared" si="1"/>
        <v>41827.515555555554</v>
      </c>
      <c r="L28">
        <v>1404822144</v>
      </c>
      <c r="M28" t="b">
        <v>0</v>
      </c>
      <c r="N28">
        <v>19</v>
      </c>
      <c r="O28" t="b">
        <v>1</v>
      </c>
      <c r="P28" s="6">
        <f>D28/E28</f>
        <v>0.64432989690721654</v>
      </c>
      <c r="Q28" s="5">
        <f>E28/N28</f>
        <v>102.10526315789474</v>
      </c>
      <c r="R28" s="5" t="s">
        <v>8310</v>
      </c>
      <c r="S28" s="5" t="s">
        <v>8311</v>
      </c>
      <c r="T28" t="s">
        <v>8265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1">
        <f t="shared" si="0"/>
        <v>41959.206400462965</v>
      </c>
      <c r="J29">
        <v>1416113833</v>
      </c>
      <c r="K29" s="11">
        <f t="shared" si="1"/>
        <v>41928.164733796293</v>
      </c>
      <c r="L29">
        <v>1413518233</v>
      </c>
      <c r="M29" t="b">
        <v>0</v>
      </c>
      <c r="N29">
        <v>150</v>
      </c>
      <c r="O29" t="b">
        <v>1</v>
      </c>
      <c r="P29" s="6">
        <f>D29/E29</f>
        <v>0.89505482210785414</v>
      </c>
      <c r="Q29" s="5">
        <f>E29/N29</f>
        <v>148.96666666666667</v>
      </c>
      <c r="R29" s="5" t="s">
        <v>8310</v>
      </c>
      <c r="S29" s="5" t="s">
        <v>8311</v>
      </c>
      <c r="T29" t="s">
        <v>8265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1">
        <f t="shared" si="0"/>
        <v>42354.96393518518</v>
      </c>
      <c r="J30">
        <v>1450307284</v>
      </c>
      <c r="K30" s="11">
        <f t="shared" si="1"/>
        <v>42323.96393518518</v>
      </c>
      <c r="L30">
        <v>1447715284</v>
      </c>
      <c r="M30" t="b">
        <v>0</v>
      </c>
      <c r="N30">
        <v>71</v>
      </c>
      <c r="O30" t="b">
        <v>1</v>
      </c>
      <c r="P30" s="6">
        <f>D30/E30</f>
        <v>0.99651220727453915</v>
      </c>
      <c r="Q30" s="5">
        <f>E30/N30</f>
        <v>169.6056338028169</v>
      </c>
      <c r="R30" s="5" t="s">
        <v>8310</v>
      </c>
      <c r="S30" s="5" t="s">
        <v>8311</v>
      </c>
      <c r="T30" t="s">
        <v>8265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1">
        <f t="shared" si="0"/>
        <v>41842.67324074074</v>
      </c>
      <c r="J31">
        <v>1406045368</v>
      </c>
      <c r="K31" s="11">
        <f t="shared" si="1"/>
        <v>41811.67324074074</v>
      </c>
      <c r="L31">
        <v>1403453368</v>
      </c>
      <c r="M31" t="b">
        <v>0</v>
      </c>
      <c r="N31">
        <v>117</v>
      </c>
      <c r="O31" t="b">
        <v>1</v>
      </c>
      <c r="P31" s="6">
        <f>D31/E31</f>
        <v>0.81081081081081086</v>
      </c>
      <c r="Q31" s="5">
        <f>E31/N31</f>
        <v>31.623931623931625</v>
      </c>
      <c r="R31" s="5" t="s">
        <v>8310</v>
      </c>
      <c r="S31" s="5" t="s">
        <v>8311</v>
      </c>
      <c r="T31" t="s">
        <v>8265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1">
        <f t="shared" si="0"/>
        <v>41872.292997685188</v>
      </c>
      <c r="J32">
        <v>1408604515</v>
      </c>
      <c r="K32" s="11">
        <f t="shared" si="1"/>
        <v>41841.292997685188</v>
      </c>
      <c r="L32">
        <v>1406012515</v>
      </c>
      <c r="M32" t="b">
        <v>0</v>
      </c>
      <c r="N32">
        <v>53</v>
      </c>
      <c r="O32" t="b">
        <v>1</v>
      </c>
      <c r="P32" s="6">
        <f>D32/E32</f>
        <v>0.98716926744636591</v>
      </c>
      <c r="Q32" s="5">
        <f>E32/N32</f>
        <v>76.45264150943396</v>
      </c>
      <c r="R32" s="5" t="s">
        <v>8310</v>
      </c>
      <c r="S32" s="5" t="s">
        <v>8311</v>
      </c>
      <c r="T32" t="s">
        <v>8265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1">
        <f t="shared" si="0"/>
        <v>42394.79206018518</v>
      </c>
      <c r="J33">
        <v>1453748434</v>
      </c>
      <c r="K33" s="11">
        <f t="shared" si="1"/>
        <v>42375.79206018518</v>
      </c>
      <c r="L33">
        <v>1452193234</v>
      </c>
      <c r="M33" t="b">
        <v>0</v>
      </c>
      <c r="N33">
        <v>1</v>
      </c>
      <c r="O33" t="b">
        <v>1</v>
      </c>
      <c r="P33" s="6">
        <f>D33/E33</f>
        <v>1</v>
      </c>
      <c r="Q33" s="5">
        <f>E33/N33</f>
        <v>13</v>
      </c>
      <c r="R33" s="5" t="s">
        <v>8310</v>
      </c>
      <c r="S33" s="5" t="s">
        <v>8311</v>
      </c>
      <c r="T33" t="s">
        <v>8265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1">
        <f t="shared" si="0"/>
        <v>42503.165972222225</v>
      </c>
      <c r="J34">
        <v>1463111940</v>
      </c>
      <c r="K34" s="11">
        <f t="shared" si="1"/>
        <v>42460.627511574072</v>
      </c>
      <c r="L34">
        <v>1459523017</v>
      </c>
      <c r="M34" t="b">
        <v>0</v>
      </c>
      <c r="N34">
        <v>89</v>
      </c>
      <c r="O34" t="b">
        <v>1</v>
      </c>
      <c r="P34" s="6">
        <f>D34/E34</f>
        <v>0.99754558204768584</v>
      </c>
      <c r="Q34" s="5">
        <f>E34/N34</f>
        <v>320.44943820224717</v>
      </c>
      <c r="R34" s="5" t="s">
        <v>8310</v>
      </c>
      <c r="S34" s="5" t="s">
        <v>8311</v>
      </c>
      <c r="T34" t="s">
        <v>8265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1">
        <f t="shared" si="0"/>
        <v>42316.702557870376</v>
      </c>
      <c r="J35">
        <v>1447001501</v>
      </c>
      <c r="K35" s="11">
        <f t="shared" si="1"/>
        <v>42285.660891203705</v>
      </c>
      <c r="L35">
        <v>1444405901</v>
      </c>
      <c r="M35" t="b">
        <v>0</v>
      </c>
      <c r="N35">
        <v>64</v>
      </c>
      <c r="O35" t="b">
        <v>1</v>
      </c>
      <c r="P35" s="6">
        <f>D35/E35</f>
        <v>0.97947761194029848</v>
      </c>
      <c r="Q35" s="5">
        <f>E35/N35</f>
        <v>83.75</v>
      </c>
      <c r="R35" s="5" t="s">
        <v>8310</v>
      </c>
      <c r="S35" s="5" t="s">
        <v>8311</v>
      </c>
      <c r="T35" t="s">
        <v>8265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1">
        <f t="shared" si="0"/>
        <v>41856.321770833332</v>
      </c>
      <c r="J36">
        <v>1407224601</v>
      </c>
      <c r="K36" s="11">
        <f t="shared" si="1"/>
        <v>41840.321770833332</v>
      </c>
      <c r="L36">
        <v>1405928601</v>
      </c>
      <c r="M36" t="b">
        <v>0</v>
      </c>
      <c r="N36">
        <v>68</v>
      </c>
      <c r="O36" t="b">
        <v>1</v>
      </c>
      <c r="P36" s="6">
        <f>D36/E36</f>
        <v>0.76650943396226412</v>
      </c>
      <c r="Q36" s="5">
        <f>E36/N36</f>
        <v>49.882352941176471</v>
      </c>
      <c r="R36" s="5" t="s">
        <v>8310</v>
      </c>
      <c r="S36" s="5" t="s">
        <v>8311</v>
      </c>
      <c r="T36" t="s">
        <v>8265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1">
        <f t="shared" si="0"/>
        <v>42122</v>
      </c>
      <c r="J37">
        <v>1430179200</v>
      </c>
      <c r="K37" s="11">
        <f t="shared" si="1"/>
        <v>42097.291828703703</v>
      </c>
      <c r="L37">
        <v>1428130814</v>
      </c>
      <c r="M37" t="b">
        <v>0</v>
      </c>
      <c r="N37">
        <v>28</v>
      </c>
      <c r="O37" t="b">
        <v>1</v>
      </c>
      <c r="P37" s="6">
        <f>D37/E37</f>
        <v>0.60060060060060061</v>
      </c>
      <c r="Q37" s="5">
        <f>E37/N37</f>
        <v>59.464285714285715</v>
      </c>
      <c r="R37" s="5" t="s">
        <v>8310</v>
      </c>
      <c r="S37" s="5" t="s">
        <v>8311</v>
      </c>
      <c r="T37" t="s">
        <v>8265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1">
        <f t="shared" si="0"/>
        <v>42098.265335648146</v>
      </c>
      <c r="J38">
        <v>1428128525</v>
      </c>
      <c r="K38" s="11">
        <f t="shared" si="1"/>
        <v>42067.307002314818</v>
      </c>
      <c r="L38">
        <v>1425540125</v>
      </c>
      <c r="M38" t="b">
        <v>0</v>
      </c>
      <c r="N38">
        <v>44</v>
      </c>
      <c r="O38" t="b">
        <v>1</v>
      </c>
      <c r="P38" s="6">
        <f>D38/E38</f>
        <v>0.70348223707351387</v>
      </c>
      <c r="Q38" s="5">
        <f>E38/N38</f>
        <v>193.84090909090909</v>
      </c>
      <c r="R38" s="5" t="s">
        <v>8310</v>
      </c>
      <c r="S38" s="5" t="s">
        <v>8311</v>
      </c>
      <c r="T38" t="s">
        <v>8265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1">
        <f t="shared" si="0"/>
        <v>42062.693043981482</v>
      </c>
      <c r="J39">
        <v>1425055079</v>
      </c>
      <c r="K39" s="11">
        <f t="shared" si="1"/>
        <v>42031.693043981482</v>
      </c>
      <c r="L39">
        <v>1422463079</v>
      </c>
      <c r="M39" t="b">
        <v>0</v>
      </c>
      <c r="N39">
        <v>253</v>
      </c>
      <c r="O39" t="b">
        <v>1</v>
      </c>
      <c r="P39" s="6">
        <f>D39/E39</f>
        <v>0.54513467304309038</v>
      </c>
      <c r="Q39" s="5">
        <f>E39/N39</f>
        <v>159.51383399209487</v>
      </c>
      <c r="R39" s="5" t="s">
        <v>8310</v>
      </c>
      <c r="S39" s="5" t="s">
        <v>8311</v>
      </c>
      <c r="T39" t="s">
        <v>8265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1">
        <f t="shared" si="0"/>
        <v>41405.057222222218</v>
      </c>
      <c r="J40">
        <v>1368235344</v>
      </c>
      <c r="K40" s="11">
        <f t="shared" si="1"/>
        <v>41374.057222222218</v>
      </c>
      <c r="L40">
        <v>1365643344</v>
      </c>
      <c r="M40" t="b">
        <v>0</v>
      </c>
      <c r="N40">
        <v>66</v>
      </c>
      <c r="O40" t="b">
        <v>1</v>
      </c>
      <c r="P40" s="6">
        <f>D40/E40</f>
        <v>0.90876045074518352</v>
      </c>
      <c r="Q40" s="5">
        <f>E40/N40</f>
        <v>41.68181818181818</v>
      </c>
      <c r="R40" s="5" t="s">
        <v>8310</v>
      </c>
      <c r="S40" s="5" t="s">
        <v>8311</v>
      </c>
      <c r="T40" t="s">
        <v>8265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1">
        <f t="shared" si="0"/>
        <v>41784.957638888889</v>
      </c>
      <c r="J41">
        <v>1401058740</v>
      </c>
      <c r="K41" s="11">
        <f t="shared" si="1"/>
        <v>41753.047083333331</v>
      </c>
      <c r="L41">
        <v>1398388068</v>
      </c>
      <c r="M41" t="b">
        <v>0</v>
      </c>
      <c r="N41">
        <v>217</v>
      </c>
      <c r="O41" t="b">
        <v>1</v>
      </c>
      <c r="P41" s="6">
        <f>D41/E41</f>
        <v>0.76347533974652615</v>
      </c>
      <c r="Q41" s="5">
        <f>E41/N41</f>
        <v>150.89861751152074</v>
      </c>
      <c r="R41" s="5" t="s">
        <v>8310</v>
      </c>
      <c r="S41" s="5" t="s">
        <v>8311</v>
      </c>
      <c r="T41" t="s">
        <v>8265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1">
        <f t="shared" si="0"/>
        <v>41809.166666666664</v>
      </c>
      <c r="J42">
        <v>1403150400</v>
      </c>
      <c r="K42" s="11">
        <f t="shared" si="1"/>
        <v>41788.21398148148</v>
      </c>
      <c r="L42">
        <v>1401426488</v>
      </c>
      <c r="M42" t="b">
        <v>0</v>
      </c>
      <c r="N42">
        <v>16</v>
      </c>
      <c r="O42" t="b">
        <v>1</v>
      </c>
      <c r="P42" s="6">
        <f>D42/E42</f>
        <v>0.98667982239763197</v>
      </c>
      <c r="Q42" s="5">
        <f>E42/N42</f>
        <v>126.6875</v>
      </c>
      <c r="R42" s="5" t="s">
        <v>8310</v>
      </c>
      <c r="S42" s="5" t="s">
        <v>8311</v>
      </c>
      <c r="T42" t="s">
        <v>8265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1">
        <f t="shared" si="0"/>
        <v>41917.568912037037</v>
      </c>
      <c r="J43">
        <v>1412516354</v>
      </c>
      <c r="K43" s="11">
        <f t="shared" si="1"/>
        <v>41886.568912037037</v>
      </c>
      <c r="L43">
        <v>1409924354</v>
      </c>
      <c r="M43" t="b">
        <v>0</v>
      </c>
      <c r="N43">
        <v>19</v>
      </c>
      <c r="O43" t="b">
        <v>1</v>
      </c>
      <c r="P43" s="6">
        <f>D43/E43</f>
        <v>1</v>
      </c>
      <c r="Q43" s="5">
        <f>E43/N43</f>
        <v>105.26315789473684</v>
      </c>
      <c r="R43" s="5" t="s">
        <v>8310</v>
      </c>
      <c r="S43" s="5" t="s">
        <v>8311</v>
      </c>
      <c r="T43" t="s">
        <v>8265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1">
        <f t="shared" si="0"/>
        <v>42001.639189814814</v>
      </c>
      <c r="J44">
        <v>1419780026</v>
      </c>
      <c r="K44" s="11">
        <f t="shared" si="1"/>
        <v>41970.639189814814</v>
      </c>
      <c r="L44">
        <v>1417188026</v>
      </c>
      <c r="M44" t="b">
        <v>0</v>
      </c>
      <c r="N44">
        <v>169</v>
      </c>
      <c r="O44" t="b">
        <v>1</v>
      </c>
      <c r="P44" s="6">
        <f>D44/E44</f>
        <v>0.70493454179254789</v>
      </c>
      <c r="Q44" s="5">
        <f>E44/N44</f>
        <v>117.51479289940828</v>
      </c>
      <c r="R44" s="5" t="s">
        <v>8310</v>
      </c>
      <c r="S44" s="5" t="s">
        <v>8311</v>
      </c>
      <c r="T44" t="s">
        <v>8265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1">
        <f t="shared" si="0"/>
        <v>41833</v>
      </c>
      <c r="J45">
        <v>1405209600</v>
      </c>
      <c r="K45" s="11">
        <f t="shared" si="1"/>
        <v>41801.790347222224</v>
      </c>
      <c r="L45">
        <v>1402599486</v>
      </c>
      <c r="M45" t="b">
        <v>0</v>
      </c>
      <c r="N45">
        <v>263</v>
      </c>
      <c r="O45" t="b">
        <v>1</v>
      </c>
      <c r="P45" s="6">
        <f>D45/E45</f>
        <v>0.32398107950495691</v>
      </c>
      <c r="Q45" s="5">
        <f>E45/N45</f>
        <v>117.36121673003802</v>
      </c>
      <c r="R45" s="5" t="s">
        <v>8310</v>
      </c>
      <c r="S45" s="5" t="s">
        <v>8311</v>
      </c>
      <c r="T45" t="s">
        <v>8265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1">
        <f t="shared" si="0"/>
        <v>41919.098807870374</v>
      </c>
      <c r="J46">
        <v>1412648537</v>
      </c>
      <c r="K46" s="11">
        <f t="shared" si="1"/>
        <v>41873.098807870374</v>
      </c>
      <c r="L46">
        <v>1408760537</v>
      </c>
      <c r="M46" t="b">
        <v>0</v>
      </c>
      <c r="N46">
        <v>15</v>
      </c>
      <c r="O46" t="b">
        <v>1</v>
      </c>
      <c r="P46" s="6">
        <f>D46/E46</f>
        <v>1</v>
      </c>
      <c r="Q46" s="5">
        <f>E46/N46</f>
        <v>133.33333333333334</v>
      </c>
      <c r="R46" s="5" t="s">
        <v>8310</v>
      </c>
      <c r="S46" s="5" t="s">
        <v>8311</v>
      </c>
      <c r="T46" t="s">
        <v>8265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1">
        <f t="shared" si="0"/>
        <v>42487.623923611114</v>
      </c>
      <c r="J47">
        <v>1461769107</v>
      </c>
      <c r="K47" s="11">
        <f t="shared" si="1"/>
        <v>42456.623923611114</v>
      </c>
      <c r="L47">
        <v>1459177107</v>
      </c>
      <c r="M47" t="b">
        <v>0</v>
      </c>
      <c r="N47">
        <v>61</v>
      </c>
      <c r="O47" t="b">
        <v>1</v>
      </c>
      <c r="P47" s="6">
        <f>D47/E47</f>
        <v>0.83333333333333337</v>
      </c>
      <c r="Q47" s="5">
        <f>E47/N47</f>
        <v>98.360655737704917</v>
      </c>
      <c r="R47" s="5" t="s">
        <v>8310</v>
      </c>
      <c r="S47" s="5" t="s">
        <v>8311</v>
      </c>
      <c r="T47" t="s">
        <v>8265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1">
        <f t="shared" si="0"/>
        <v>42353.964976851858</v>
      </c>
      <c r="J48">
        <v>1450220974</v>
      </c>
      <c r="K48" s="11">
        <f t="shared" si="1"/>
        <v>42322.964976851858</v>
      </c>
      <c r="L48">
        <v>1447628974</v>
      </c>
      <c r="M48" t="b">
        <v>0</v>
      </c>
      <c r="N48">
        <v>45</v>
      </c>
      <c r="O48" t="b">
        <v>1</v>
      </c>
      <c r="P48" s="6">
        <f>D48/E48</f>
        <v>0.96</v>
      </c>
      <c r="Q48" s="5">
        <f>E48/N48</f>
        <v>194.44444444444446</v>
      </c>
      <c r="R48" s="5" t="s">
        <v>8310</v>
      </c>
      <c r="S48" s="5" t="s">
        <v>8311</v>
      </c>
      <c r="T48" t="s">
        <v>8265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1">
        <f t="shared" si="0"/>
        <v>41992.861192129625</v>
      </c>
      <c r="J49">
        <v>1419021607</v>
      </c>
      <c r="K49" s="11">
        <f t="shared" si="1"/>
        <v>41931.819525462961</v>
      </c>
      <c r="L49">
        <v>1413834007</v>
      </c>
      <c r="M49" t="b">
        <v>0</v>
      </c>
      <c r="N49">
        <v>70</v>
      </c>
      <c r="O49" t="b">
        <v>1</v>
      </c>
      <c r="P49" s="6">
        <f>D49/E49</f>
        <v>0.92927302970885872</v>
      </c>
      <c r="Q49" s="5">
        <f>E49/N49</f>
        <v>76.865000000000009</v>
      </c>
      <c r="R49" s="5" t="s">
        <v>8310</v>
      </c>
      <c r="S49" s="5" t="s">
        <v>8311</v>
      </c>
      <c r="T49" t="s">
        <v>8265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1">
        <f t="shared" si="0"/>
        <v>42064.5</v>
      </c>
      <c r="J50">
        <v>1425211200</v>
      </c>
      <c r="K50" s="11">
        <f t="shared" si="1"/>
        <v>42032.516898148147</v>
      </c>
      <c r="L50">
        <v>1422534260</v>
      </c>
      <c r="M50" t="b">
        <v>0</v>
      </c>
      <c r="N50">
        <v>38</v>
      </c>
      <c r="O50" t="b">
        <v>1</v>
      </c>
      <c r="P50" s="6">
        <f>D50/E50</f>
        <v>0.92635479388605835</v>
      </c>
      <c r="Q50" s="5">
        <f>E50/N50</f>
        <v>56.815789473684212</v>
      </c>
      <c r="R50" s="5" t="s">
        <v>8310</v>
      </c>
      <c r="S50" s="5" t="s">
        <v>8311</v>
      </c>
      <c r="T50" t="s">
        <v>8265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1">
        <f t="shared" si="0"/>
        <v>42301.176446759258</v>
      </c>
      <c r="J51">
        <v>1445660045</v>
      </c>
      <c r="K51" s="11">
        <f t="shared" si="1"/>
        <v>42270.176446759258</v>
      </c>
      <c r="L51">
        <v>1443068045</v>
      </c>
      <c r="M51" t="b">
        <v>0</v>
      </c>
      <c r="N51">
        <v>87</v>
      </c>
      <c r="O51" t="b">
        <v>1</v>
      </c>
      <c r="P51" s="6">
        <f>D51/E51</f>
        <v>1</v>
      </c>
      <c r="Q51" s="5">
        <f>E51/N51</f>
        <v>137.93103448275863</v>
      </c>
      <c r="R51" s="5" t="s">
        <v>8310</v>
      </c>
      <c r="S51" s="5" t="s">
        <v>8311</v>
      </c>
      <c r="T51" t="s">
        <v>8265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1">
        <f t="shared" si="0"/>
        <v>42034.708333333328</v>
      </c>
      <c r="J52">
        <v>1422637200</v>
      </c>
      <c r="K52" s="11">
        <f t="shared" si="1"/>
        <v>41994.752986111111</v>
      </c>
      <c r="L52">
        <v>1419271458</v>
      </c>
      <c r="M52" t="b">
        <v>0</v>
      </c>
      <c r="N52">
        <v>22</v>
      </c>
      <c r="O52" t="b">
        <v>1</v>
      </c>
      <c r="P52" s="6">
        <f>D52/E52</f>
        <v>1</v>
      </c>
      <c r="Q52" s="5">
        <f>E52/N52</f>
        <v>27.272727272727273</v>
      </c>
      <c r="R52" s="5" t="s">
        <v>8310</v>
      </c>
      <c r="S52" s="5" t="s">
        <v>8311</v>
      </c>
      <c r="T52" t="s">
        <v>8265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1">
        <f t="shared" si="0"/>
        <v>42226.928668981483</v>
      </c>
      <c r="J53">
        <v>1439245037</v>
      </c>
      <c r="K53" s="11">
        <f t="shared" si="1"/>
        <v>42195.928668981483</v>
      </c>
      <c r="L53">
        <v>1436653037</v>
      </c>
      <c r="M53" t="b">
        <v>0</v>
      </c>
      <c r="N53">
        <v>119</v>
      </c>
      <c r="O53" t="b">
        <v>1</v>
      </c>
      <c r="P53" s="6">
        <f>D53/E53</f>
        <v>0.78113904274960944</v>
      </c>
      <c r="Q53" s="5">
        <f>E53/N53</f>
        <v>118.33613445378151</v>
      </c>
      <c r="R53" s="5" t="s">
        <v>8310</v>
      </c>
      <c r="S53" s="5" t="s">
        <v>8311</v>
      </c>
      <c r="T53" t="s">
        <v>8265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1">
        <f t="shared" si="0"/>
        <v>41837.701921296299</v>
      </c>
      <c r="J54">
        <v>1405615846</v>
      </c>
      <c r="K54" s="11">
        <f t="shared" si="1"/>
        <v>41806.701921296299</v>
      </c>
      <c r="L54">
        <v>1403023846</v>
      </c>
      <c r="M54" t="b">
        <v>0</v>
      </c>
      <c r="N54">
        <v>52</v>
      </c>
      <c r="O54" t="b">
        <v>1</v>
      </c>
      <c r="P54" s="6">
        <f>D54/E54</f>
        <v>0.86051114361930992</v>
      </c>
      <c r="Q54" s="5">
        <f>E54/N54</f>
        <v>223.48076923076923</v>
      </c>
      <c r="R54" s="5" t="s">
        <v>8310</v>
      </c>
      <c r="S54" s="5" t="s">
        <v>8311</v>
      </c>
      <c r="T54" t="s">
        <v>8265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1">
        <f t="shared" si="0"/>
        <v>41733.916666666664</v>
      </c>
      <c r="J55">
        <v>1396648800</v>
      </c>
      <c r="K55" s="11">
        <f t="shared" si="1"/>
        <v>41718.549131944441</v>
      </c>
      <c r="L55">
        <v>1395407445</v>
      </c>
      <c r="M55" t="b">
        <v>0</v>
      </c>
      <c r="N55">
        <v>117</v>
      </c>
      <c r="O55" t="b">
        <v>1</v>
      </c>
      <c r="P55" s="6">
        <f>D55/E55</f>
        <v>0.91213134691395559</v>
      </c>
      <c r="Q55" s="5">
        <f>E55/N55</f>
        <v>28.111111111111111</v>
      </c>
      <c r="R55" s="5" t="s">
        <v>8310</v>
      </c>
      <c r="S55" s="5" t="s">
        <v>8311</v>
      </c>
      <c r="T55" t="s">
        <v>8265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1">
        <f t="shared" si="0"/>
        <v>42363.713206018518</v>
      </c>
      <c r="J56">
        <v>1451063221</v>
      </c>
      <c r="K56" s="11">
        <f t="shared" si="1"/>
        <v>42332.713206018518</v>
      </c>
      <c r="L56">
        <v>1448471221</v>
      </c>
      <c r="M56" t="b">
        <v>0</v>
      </c>
      <c r="N56">
        <v>52</v>
      </c>
      <c r="O56" t="b">
        <v>1</v>
      </c>
      <c r="P56" s="6">
        <f>D56/E56</f>
        <v>0.99009900990099009</v>
      </c>
      <c r="Q56" s="5">
        <f>E56/N56</f>
        <v>194.23076923076923</v>
      </c>
      <c r="R56" s="5" t="s">
        <v>8310</v>
      </c>
      <c r="S56" s="5" t="s">
        <v>8311</v>
      </c>
      <c r="T56" t="s">
        <v>8265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1">
        <f t="shared" si="0"/>
        <v>42517.968935185185</v>
      </c>
      <c r="J57">
        <v>1464390916</v>
      </c>
      <c r="K57" s="11">
        <f t="shared" si="1"/>
        <v>42495.968935185185</v>
      </c>
      <c r="L57">
        <v>1462576516</v>
      </c>
      <c r="M57" t="b">
        <v>0</v>
      </c>
      <c r="N57">
        <v>86</v>
      </c>
      <c r="O57" t="b">
        <v>1</v>
      </c>
      <c r="P57" s="6">
        <f>D57/E57</f>
        <v>0.77547339945897209</v>
      </c>
      <c r="Q57" s="5">
        <f>E57/N57</f>
        <v>128.95348837209303</v>
      </c>
      <c r="R57" s="5" t="s">
        <v>8310</v>
      </c>
      <c r="S57" s="5" t="s">
        <v>8311</v>
      </c>
      <c r="T57" t="s">
        <v>8265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1">
        <f t="shared" si="0"/>
        <v>42163.666666666672</v>
      </c>
      <c r="J58">
        <v>1433779200</v>
      </c>
      <c r="K58" s="11">
        <f t="shared" si="1"/>
        <v>42148.548888888887</v>
      </c>
      <c r="L58">
        <v>1432559424</v>
      </c>
      <c r="M58" t="b">
        <v>0</v>
      </c>
      <c r="N58">
        <v>174</v>
      </c>
      <c r="O58" t="b">
        <v>1</v>
      </c>
      <c r="P58" s="6">
        <f>D58/E58</f>
        <v>0.93229227362778233</v>
      </c>
      <c r="Q58" s="5">
        <f>E58/N58</f>
        <v>49.316091954022987</v>
      </c>
      <c r="R58" s="5" t="s">
        <v>8310</v>
      </c>
      <c r="S58" s="5" t="s">
        <v>8311</v>
      </c>
      <c r="T58" t="s">
        <v>8265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1">
        <f t="shared" si="0"/>
        <v>42119.83289351852</v>
      </c>
      <c r="J59">
        <v>1429991962</v>
      </c>
      <c r="K59" s="11">
        <f t="shared" si="1"/>
        <v>42088.83289351852</v>
      </c>
      <c r="L59">
        <v>1427399962</v>
      </c>
      <c r="M59" t="b">
        <v>0</v>
      </c>
      <c r="N59">
        <v>69</v>
      </c>
      <c r="O59" t="b">
        <v>1</v>
      </c>
      <c r="P59" s="6">
        <f>D59/E59</f>
        <v>0.98135426889106969</v>
      </c>
      <c r="Q59" s="5">
        <f>E59/N59</f>
        <v>221.52173913043478</v>
      </c>
      <c r="R59" s="5" t="s">
        <v>8310</v>
      </c>
      <c r="S59" s="5" t="s">
        <v>8311</v>
      </c>
      <c r="T59" t="s">
        <v>8265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1">
        <f t="shared" si="0"/>
        <v>41962.786712962959</v>
      </c>
      <c r="J60">
        <v>1416423172</v>
      </c>
      <c r="K60" s="11">
        <f t="shared" si="1"/>
        <v>41931.745046296295</v>
      </c>
      <c r="L60">
        <v>1413827572</v>
      </c>
      <c r="M60" t="b">
        <v>0</v>
      </c>
      <c r="N60">
        <v>75</v>
      </c>
      <c r="O60" t="b">
        <v>1</v>
      </c>
      <c r="P60" s="6">
        <f>D60/E60</f>
        <v>0.97172286463900492</v>
      </c>
      <c r="Q60" s="5">
        <f>E60/N60</f>
        <v>137.21333333333334</v>
      </c>
      <c r="R60" s="5" t="s">
        <v>8310</v>
      </c>
      <c r="S60" s="5" t="s">
        <v>8311</v>
      </c>
      <c r="T60" t="s">
        <v>8265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1">
        <f t="shared" si="0"/>
        <v>42261.875</v>
      </c>
      <c r="J61">
        <v>1442264400</v>
      </c>
      <c r="K61" s="11">
        <f t="shared" si="1"/>
        <v>42229.23583333334</v>
      </c>
      <c r="L61">
        <v>1439530776</v>
      </c>
      <c r="M61" t="b">
        <v>0</v>
      </c>
      <c r="N61">
        <v>33</v>
      </c>
      <c r="O61" t="b">
        <v>1</v>
      </c>
      <c r="P61" s="6">
        <f>D61/E61</f>
        <v>0.99874457806537187</v>
      </c>
      <c r="Q61" s="5">
        <f>E61/N61</f>
        <v>606.82242424242418</v>
      </c>
      <c r="R61" s="5" t="s">
        <v>8310</v>
      </c>
      <c r="S61" s="5" t="s">
        <v>8311</v>
      </c>
      <c r="T61" t="s">
        <v>8265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1">
        <f t="shared" si="0"/>
        <v>41721</v>
      </c>
      <c r="J62">
        <v>1395532800</v>
      </c>
      <c r="K62" s="11">
        <f t="shared" si="1"/>
        <v>41700.901817129627</v>
      </c>
      <c r="L62">
        <v>1393882717</v>
      </c>
      <c r="M62" t="b">
        <v>0</v>
      </c>
      <c r="N62">
        <v>108</v>
      </c>
      <c r="O62" t="b">
        <v>1</v>
      </c>
      <c r="P62" s="6">
        <f>D62/E62</f>
        <v>0.96808961498000357</v>
      </c>
      <c r="Q62" s="5">
        <f>E62/N62</f>
        <v>43.040092592592593</v>
      </c>
      <c r="R62" s="5" t="s">
        <v>8310</v>
      </c>
      <c r="S62" s="5" t="s">
        <v>8312</v>
      </c>
      <c r="T62" t="s">
        <v>8266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1">
        <f t="shared" si="0"/>
        <v>41431.814317129632</v>
      </c>
      <c r="J63">
        <v>1370547157</v>
      </c>
      <c r="K63" s="11">
        <f t="shared" si="1"/>
        <v>41408.814317129632</v>
      </c>
      <c r="L63">
        <v>1368646357</v>
      </c>
      <c r="M63" t="b">
        <v>0</v>
      </c>
      <c r="N63">
        <v>23</v>
      </c>
      <c r="O63" t="b">
        <v>1</v>
      </c>
      <c r="P63" s="6">
        <f>D63/E63</f>
        <v>0.67430883344571813</v>
      </c>
      <c r="Q63" s="5">
        <f>E63/N63</f>
        <v>322.39130434782606</v>
      </c>
      <c r="R63" s="5" t="s">
        <v>8310</v>
      </c>
      <c r="S63" s="5" t="s">
        <v>8312</v>
      </c>
      <c r="T63" t="s">
        <v>8266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1">
        <f t="shared" si="0"/>
        <v>41336.799513888887</v>
      </c>
      <c r="J64">
        <v>1362337878</v>
      </c>
      <c r="K64" s="11">
        <f t="shared" si="1"/>
        <v>41310.799513888887</v>
      </c>
      <c r="L64">
        <v>1360177878</v>
      </c>
      <c r="M64" t="b">
        <v>0</v>
      </c>
      <c r="N64">
        <v>48</v>
      </c>
      <c r="O64" t="b">
        <v>1</v>
      </c>
      <c r="P64" s="6">
        <f>D64/E64</f>
        <v>0.64627315812149932</v>
      </c>
      <c r="Q64" s="5">
        <f>E64/N64</f>
        <v>96.708333333333329</v>
      </c>
      <c r="R64" s="5" t="s">
        <v>8310</v>
      </c>
      <c r="S64" s="5" t="s">
        <v>8312</v>
      </c>
      <c r="T64" t="s">
        <v>8266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1">
        <f t="shared" si="0"/>
        <v>41636.207638888889</v>
      </c>
      <c r="J65">
        <v>1388206740</v>
      </c>
      <c r="K65" s="11">
        <f t="shared" si="1"/>
        <v>41611.912187499998</v>
      </c>
      <c r="L65">
        <v>1386194013</v>
      </c>
      <c r="M65" t="b">
        <v>0</v>
      </c>
      <c r="N65">
        <v>64</v>
      </c>
      <c r="O65" t="b">
        <v>1</v>
      </c>
      <c r="P65" s="6">
        <f>D65/E65</f>
        <v>0.88091368367270539</v>
      </c>
      <c r="Q65" s="5">
        <f>E65/N65</f>
        <v>35.474531249999998</v>
      </c>
      <c r="R65" s="5" t="s">
        <v>8310</v>
      </c>
      <c r="S65" s="5" t="s">
        <v>8312</v>
      </c>
      <c r="T65" t="s">
        <v>8266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1">
        <f t="shared" si="0"/>
        <v>41463.01829861111</v>
      </c>
      <c r="J66">
        <v>1373243181</v>
      </c>
      <c r="K66" s="11">
        <f t="shared" si="1"/>
        <v>41432.01829861111</v>
      </c>
      <c r="L66">
        <v>1370651181</v>
      </c>
      <c r="M66" t="b">
        <v>0</v>
      </c>
      <c r="N66">
        <v>24</v>
      </c>
      <c r="O66" t="b">
        <v>1</v>
      </c>
      <c r="P66" s="6">
        <f>D66/E66</f>
        <v>0.57692307692307687</v>
      </c>
      <c r="Q66" s="5">
        <f>E66/N66</f>
        <v>86.666666666666671</v>
      </c>
      <c r="R66" s="5" t="s">
        <v>8310</v>
      </c>
      <c r="S66" s="5" t="s">
        <v>8312</v>
      </c>
      <c r="T66" t="s">
        <v>8266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1">
        <f t="shared" ref="I67:I130" si="2">(((J67/60)/60)/24)+DATE(1970,1,1)</f>
        <v>41862.249305555553</v>
      </c>
      <c r="J67">
        <v>1407736740</v>
      </c>
      <c r="K67" s="11">
        <f t="shared" ref="K67:K130" si="3">(((L67/60)/60)/24)+DATE(1970,1,)</f>
        <v>41834.821226851855</v>
      </c>
      <c r="L67">
        <v>1405453354</v>
      </c>
      <c r="M67" t="b">
        <v>0</v>
      </c>
      <c r="N67">
        <v>57</v>
      </c>
      <c r="O67" t="b">
        <v>1</v>
      </c>
      <c r="P67" s="6">
        <f>D67/E67</f>
        <v>0.92998538594393521</v>
      </c>
      <c r="Q67" s="5">
        <f>E67/N67</f>
        <v>132.05263157894737</v>
      </c>
      <c r="R67" s="5" t="s">
        <v>8310</v>
      </c>
      <c r="S67" s="5" t="s">
        <v>8312</v>
      </c>
      <c r="T67" t="s">
        <v>8266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1">
        <f t="shared" si="2"/>
        <v>42569.849768518514</v>
      </c>
      <c r="J68">
        <v>1468873420</v>
      </c>
      <c r="K68" s="11">
        <f t="shared" si="3"/>
        <v>42538.849768518514</v>
      </c>
      <c r="L68">
        <v>1466281420</v>
      </c>
      <c r="M68" t="b">
        <v>0</v>
      </c>
      <c r="N68">
        <v>26</v>
      </c>
      <c r="O68" t="b">
        <v>1</v>
      </c>
      <c r="P68" s="6">
        <f>D68/E68</f>
        <v>0.84317032040472173</v>
      </c>
      <c r="Q68" s="5">
        <f>E68/N68</f>
        <v>91.230769230769226</v>
      </c>
      <c r="R68" s="5" t="s">
        <v>8310</v>
      </c>
      <c r="S68" s="5" t="s">
        <v>8312</v>
      </c>
      <c r="T68" t="s">
        <v>8266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1">
        <f t="shared" si="2"/>
        <v>41105.583379629628</v>
      </c>
      <c r="J69">
        <v>1342360804</v>
      </c>
      <c r="K69" s="11">
        <f t="shared" si="3"/>
        <v>41074.583379629628</v>
      </c>
      <c r="L69">
        <v>1339768804</v>
      </c>
      <c r="M69" t="b">
        <v>0</v>
      </c>
      <c r="N69">
        <v>20</v>
      </c>
      <c r="O69" t="b">
        <v>1</v>
      </c>
      <c r="P69" s="6">
        <f>D69/E69</f>
        <v>0.86021505376344087</v>
      </c>
      <c r="Q69" s="5">
        <f>E69/N69</f>
        <v>116.25</v>
      </c>
      <c r="R69" s="5" t="s">
        <v>8310</v>
      </c>
      <c r="S69" s="5" t="s">
        <v>8312</v>
      </c>
      <c r="T69" t="s">
        <v>8266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1">
        <f t="shared" si="2"/>
        <v>41693.569340277776</v>
      </c>
      <c r="J70">
        <v>1393162791</v>
      </c>
      <c r="K70" s="11">
        <f t="shared" si="3"/>
        <v>41662.569340277776</v>
      </c>
      <c r="L70">
        <v>1390570791</v>
      </c>
      <c r="M70" t="b">
        <v>0</v>
      </c>
      <c r="N70">
        <v>36</v>
      </c>
      <c r="O70" t="b">
        <v>1</v>
      </c>
      <c r="P70" s="6">
        <f>D70/E70</f>
        <v>0.78636959370904325</v>
      </c>
      <c r="Q70" s="5">
        <f>E70/N70</f>
        <v>21.194444444444443</v>
      </c>
      <c r="R70" s="5" t="s">
        <v>8310</v>
      </c>
      <c r="S70" s="5" t="s">
        <v>8312</v>
      </c>
      <c r="T70" t="s">
        <v>8266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1">
        <f t="shared" si="2"/>
        <v>40818.290972222225</v>
      </c>
      <c r="J71">
        <v>1317538740</v>
      </c>
      <c r="K71" s="11">
        <f t="shared" si="3"/>
        <v>40785.187789351854</v>
      </c>
      <c r="L71">
        <v>1314765025</v>
      </c>
      <c r="M71" t="b">
        <v>0</v>
      </c>
      <c r="N71">
        <v>178</v>
      </c>
      <c r="O71" t="b">
        <v>1</v>
      </c>
      <c r="P71" s="6">
        <f>D71/E71</f>
        <v>0.90136945060630624</v>
      </c>
      <c r="Q71" s="5">
        <f>E71/N71</f>
        <v>62.327134831460668</v>
      </c>
      <c r="R71" s="5" t="s">
        <v>8310</v>
      </c>
      <c r="S71" s="5" t="s">
        <v>8312</v>
      </c>
      <c r="T71" t="s">
        <v>8266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1">
        <f t="shared" si="2"/>
        <v>40790.896354166667</v>
      </c>
      <c r="J72">
        <v>1315171845</v>
      </c>
      <c r="K72" s="11">
        <f t="shared" si="3"/>
        <v>40729.896354166667</v>
      </c>
      <c r="L72">
        <v>1309987845</v>
      </c>
      <c r="M72" t="b">
        <v>0</v>
      </c>
      <c r="N72">
        <v>17</v>
      </c>
      <c r="O72" t="b">
        <v>1</v>
      </c>
      <c r="P72" s="6">
        <f>D72/E72</f>
        <v>0.78616352201257866</v>
      </c>
      <c r="Q72" s="5">
        <f>E72/N72</f>
        <v>37.411764705882355</v>
      </c>
      <c r="R72" s="5" t="s">
        <v>8310</v>
      </c>
      <c r="S72" s="5" t="s">
        <v>8312</v>
      </c>
      <c r="T72" t="s">
        <v>8266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1">
        <f t="shared" si="2"/>
        <v>41057.271493055552</v>
      </c>
      <c r="J73">
        <v>1338186657</v>
      </c>
      <c r="K73" s="11">
        <f t="shared" si="3"/>
        <v>40996.271493055552</v>
      </c>
      <c r="L73">
        <v>1333002657</v>
      </c>
      <c r="M73" t="b">
        <v>0</v>
      </c>
      <c r="N73">
        <v>32</v>
      </c>
      <c r="O73" t="b">
        <v>1</v>
      </c>
      <c r="P73" s="6">
        <f>D73/E73</f>
        <v>0.80681308830121024</v>
      </c>
      <c r="Q73" s="5">
        <f>E73/N73</f>
        <v>69.71875</v>
      </c>
      <c r="R73" s="5" t="s">
        <v>8310</v>
      </c>
      <c r="S73" s="5" t="s">
        <v>8312</v>
      </c>
      <c r="T73" t="s">
        <v>8266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1">
        <f t="shared" si="2"/>
        <v>41228</v>
      </c>
      <c r="J74">
        <v>1352937600</v>
      </c>
      <c r="K74" s="11">
        <f t="shared" si="3"/>
        <v>41207.010196759256</v>
      </c>
      <c r="L74">
        <v>1351210481</v>
      </c>
      <c r="M74" t="b">
        <v>0</v>
      </c>
      <c r="N74">
        <v>41</v>
      </c>
      <c r="O74" t="b">
        <v>1</v>
      </c>
      <c r="P74" s="6">
        <f>D74/E74</f>
        <v>0.92243186582809222</v>
      </c>
      <c r="Q74" s="5">
        <f>E74/N74</f>
        <v>58.170731707317074</v>
      </c>
      <c r="R74" s="5" t="s">
        <v>8310</v>
      </c>
      <c r="S74" s="5" t="s">
        <v>8312</v>
      </c>
      <c r="T74" t="s">
        <v>8266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1">
        <f t="shared" si="2"/>
        <v>40666.165972222225</v>
      </c>
      <c r="J75">
        <v>1304395140</v>
      </c>
      <c r="K75" s="11">
        <f t="shared" si="3"/>
        <v>40586.75675925926</v>
      </c>
      <c r="L75">
        <v>1297620584</v>
      </c>
      <c r="M75" t="b">
        <v>0</v>
      </c>
      <c r="N75">
        <v>18</v>
      </c>
      <c r="O75" t="b">
        <v>1</v>
      </c>
      <c r="P75" s="6">
        <f>D75/E75</f>
        <v>1</v>
      </c>
      <c r="Q75" s="5">
        <f>E75/N75</f>
        <v>50</v>
      </c>
      <c r="R75" s="5" t="s">
        <v>8310</v>
      </c>
      <c r="S75" s="5" t="s">
        <v>8312</v>
      </c>
      <c r="T75" t="s">
        <v>8266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1">
        <f t="shared" si="2"/>
        <v>42390.487210648149</v>
      </c>
      <c r="J76">
        <v>1453376495</v>
      </c>
      <c r="K76" s="11">
        <f t="shared" si="3"/>
        <v>42359.487210648149</v>
      </c>
      <c r="L76">
        <v>1450784495</v>
      </c>
      <c r="M76" t="b">
        <v>0</v>
      </c>
      <c r="N76">
        <v>29</v>
      </c>
      <c r="O76" t="b">
        <v>1</v>
      </c>
      <c r="P76" s="6">
        <f>D76/E76</f>
        <v>0.88548861261644185</v>
      </c>
      <c r="Q76" s="5">
        <f>E76/N76</f>
        <v>19.471034482758618</v>
      </c>
      <c r="R76" s="5" t="s">
        <v>8310</v>
      </c>
      <c r="S76" s="5" t="s">
        <v>8312</v>
      </c>
      <c r="T76" t="s">
        <v>8266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1">
        <f t="shared" si="2"/>
        <v>41387.209166666667</v>
      </c>
      <c r="J77">
        <v>1366693272</v>
      </c>
      <c r="K77" s="11">
        <f t="shared" si="3"/>
        <v>41356.209166666667</v>
      </c>
      <c r="L77">
        <v>1364101272</v>
      </c>
      <c r="M77" t="b">
        <v>0</v>
      </c>
      <c r="N77">
        <v>47</v>
      </c>
      <c r="O77" t="b">
        <v>1</v>
      </c>
      <c r="P77" s="6">
        <f>D77/E77</f>
        <v>0.86633663366336633</v>
      </c>
      <c r="Q77" s="5">
        <f>E77/N77</f>
        <v>85.957446808510639</v>
      </c>
      <c r="R77" s="5" t="s">
        <v>8310</v>
      </c>
      <c r="S77" s="5" t="s">
        <v>8312</v>
      </c>
      <c r="T77" t="s">
        <v>8266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1">
        <f t="shared" si="2"/>
        <v>40904.733310185184</v>
      </c>
      <c r="J78">
        <v>1325007358</v>
      </c>
      <c r="K78" s="11">
        <f t="shared" si="3"/>
        <v>40843.691643518519</v>
      </c>
      <c r="L78">
        <v>1319819758</v>
      </c>
      <c r="M78" t="b">
        <v>0</v>
      </c>
      <c r="N78">
        <v>15</v>
      </c>
      <c r="O78" t="b">
        <v>1</v>
      </c>
      <c r="P78" s="6">
        <f>D78/E78</f>
        <v>0.65217391304347827</v>
      </c>
      <c r="Q78" s="5">
        <f>E78/N78</f>
        <v>30.666666666666668</v>
      </c>
      <c r="R78" s="5" t="s">
        <v>8310</v>
      </c>
      <c r="S78" s="5" t="s">
        <v>8312</v>
      </c>
      <c r="T78" t="s">
        <v>8266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1">
        <f t="shared" si="2"/>
        <v>41050.124305555553</v>
      </c>
      <c r="J79">
        <v>1337569140</v>
      </c>
      <c r="K79" s="11">
        <f t="shared" si="3"/>
        <v>40996.144872685189</v>
      </c>
      <c r="L79">
        <v>1332991717</v>
      </c>
      <c r="M79" t="b">
        <v>0</v>
      </c>
      <c r="N79">
        <v>26</v>
      </c>
      <c r="O79" t="b">
        <v>1</v>
      </c>
      <c r="P79" s="6">
        <f>D79/E79</f>
        <v>0.25477707006369427</v>
      </c>
      <c r="Q79" s="5">
        <f>E79/N79</f>
        <v>60.384615384615387</v>
      </c>
      <c r="R79" s="5" t="s">
        <v>8310</v>
      </c>
      <c r="S79" s="5" t="s">
        <v>8312</v>
      </c>
      <c r="T79" t="s">
        <v>8266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1">
        <f t="shared" si="2"/>
        <v>42614.730567129634</v>
      </c>
      <c r="J80">
        <v>1472751121</v>
      </c>
      <c r="K80" s="11">
        <f t="shared" si="3"/>
        <v>42603.730567129634</v>
      </c>
      <c r="L80">
        <v>1471887121</v>
      </c>
      <c r="M80" t="b">
        <v>0</v>
      </c>
      <c r="N80">
        <v>35</v>
      </c>
      <c r="O80" t="b">
        <v>1</v>
      </c>
      <c r="P80" s="6">
        <f>D80/E80</f>
        <v>3.7009622501850484E-2</v>
      </c>
      <c r="Q80" s="5">
        <f>E80/N80</f>
        <v>38.6</v>
      </c>
      <c r="R80" s="5" t="s">
        <v>8310</v>
      </c>
      <c r="S80" s="5" t="s">
        <v>8312</v>
      </c>
      <c r="T80" t="s">
        <v>8266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1">
        <f t="shared" si="2"/>
        <v>41754.776539351849</v>
      </c>
      <c r="J81">
        <v>1398451093</v>
      </c>
      <c r="K81" s="11">
        <f t="shared" si="3"/>
        <v>41723.776539351849</v>
      </c>
      <c r="L81">
        <v>1395859093</v>
      </c>
      <c r="M81" t="b">
        <v>0</v>
      </c>
      <c r="N81">
        <v>41</v>
      </c>
      <c r="O81" t="b">
        <v>1</v>
      </c>
      <c r="P81" s="6">
        <f>D81/E81</f>
        <v>0.78740157480314965</v>
      </c>
      <c r="Q81" s="5">
        <f>E81/N81</f>
        <v>40.268292682926827</v>
      </c>
      <c r="R81" s="5" t="s">
        <v>8310</v>
      </c>
      <c r="S81" s="5" t="s">
        <v>8312</v>
      </c>
      <c r="T81" t="s">
        <v>8266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1">
        <f t="shared" si="2"/>
        <v>41618.083981481483</v>
      </c>
      <c r="J82">
        <v>1386640856</v>
      </c>
      <c r="K82" s="11">
        <f t="shared" si="3"/>
        <v>41582.083981481483</v>
      </c>
      <c r="L82">
        <v>1383616856</v>
      </c>
      <c r="M82" t="b">
        <v>0</v>
      </c>
      <c r="N82">
        <v>47</v>
      </c>
      <c r="O82" t="b">
        <v>1</v>
      </c>
      <c r="P82" s="6">
        <f>D82/E82</f>
        <v>0.93240093240093236</v>
      </c>
      <c r="Q82" s="5">
        <f>E82/N82</f>
        <v>273.82978723404256</v>
      </c>
      <c r="R82" s="5" t="s">
        <v>8310</v>
      </c>
      <c r="S82" s="5" t="s">
        <v>8312</v>
      </c>
      <c r="T82" t="s">
        <v>8266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1">
        <f t="shared" si="2"/>
        <v>41104.126388888886</v>
      </c>
      <c r="J83">
        <v>1342234920</v>
      </c>
      <c r="K83" s="11">
        <f t="shared" si="3"/>
        <v>41099.158877314818</v>
      </c>
      <c r="L83">
        <v>1341892127</v>
      </c>
      <c r="M83" t="b">
        <v>0</v>
      </c>
      <c r="N83">
        <v>28</v>
      </c>
      <c r="O83" t="b">
        <v>1</v>
      </c>
      <c r="P83" s="6">
        <f>D83/E83</f>
        <v>0.50505050505050508</v>
      </c>
      <c r="Q83" s="5">
        <f>E83/N83</f>
        <v>53.035714285714285</v>
      </c>
      <c r="R83" s="5" t="s">
        <v>8310</v>
      </c>
      <c r="S83" s="5" t="s">
        <v>8312</v>
      </c>
      <c r="T83" t="s">
        <v>8266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1">
        <f t="shared" si="2"/>
        <v>40825.820150462961</v>
      </c>
      <c r="J84">
        <v>1318189261</v>
      </c>
      <c r="K84" s="11">
        <f t="shared" si="3"/>
        <v>40794.820150462961</v>
      </c>
      <c r="L84">
        <v>1315597261</v>
      </c>
      <c r="M84" t="b">
        <v>0</v>
      </c>
      <c r="N84">
        <v>100</v>
      </c>
      <c r="O84" t="b">
        <v>1</v>
      </c>
      <c r="P84" s="6">
        <f>D84/E84</f>
        <v>0.99987501562304715</v>
      </c>
      <c r="Q84" s="5">
        <f>E84/N84</f>
        <v>40.005000000000003</v>
      </c>
      <c r="R84" s="5" t="s">
        <v>8310</v>
      </c>
      <c r="S84" s="5" t="s">
        <v>8312</v>
      </c>
      <c r="T84" t="s">
        <v>8266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1">
        <f t="shared" si="2"/>
        <v>42057.479166666672</v>
      </c>
      <c r="J85">
        <v>1424604600</v>
      </c>
      <c r="K85" s="11">
        <f t="shared" si="3"/>
        <v>42041.615613425922</v>
      </c>
      <c r="L85">
        <v>1423320389</v>
      </c>
      <c r="M85" t="b">
        <v>0</v>
      </c>
      <c r="N85">
        <v>13</v>
      </c>
      <c r="O85" t="b">
        <v>1</v>
      </c>
      <c r="P85" s="6">
        <f>D85/E85</f>
        <v>0.97560975609756095</v>
      </c>
      <c r="Q85" s="5">
        <f>E85/N85</f>
        <v>15.76923076923077</v>
      </c>
      <c r="R85" s="5" t="s">
        <v>8310</v>
      </c>
      <c r="S85" s="5" t="s">
        <v>8312</v>
      </c>
      <c r="T85" t="s">
        <v>8266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1">
        <f t="shared" si="2"/>
        <v>40678.757939814815</v>
      </c>
      <c r="J86">
        <v>1305483086</v>
      </c>
      <c r="K86" s="11">
        <f t="shared" si="3"/>
        <v>40647.757939814815</v>
      </c>
      <c r="L86">
        <v>1302891086</v>
      </c>
      <c r="M86" t="b">
        <v>0</v>
      </c>
      <c r="N86">
        <v>7</v>
      </c>
      <c r="O86" t="b">
        <v>1</v>
      </c>
      <c r="P86" s="6">
        <f>D86/E86</f>
        <v>1</v>
      </c>
      <c r="Q86" s="5">
        <f>E86/N86</f>
        <v>71.428571428571431</v>
      </c>
      <c r="R86" s="5" t="s">
        <v>8310</v>
      </c>
      <c r="S86" s="5" t="s">
        <v>8312</v>
      </c>
      <c r="T86" t="s">
        <v>8266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1">
        <f t="shared" si="2"/>
        <v>40809.125428240739</v>
      </c>
      <c r="J87">
        <v>1316746837</v>
      </c>
      <c r="K87" s="11">
        <f t="shared" si="3"/>
        <v>40778.125428240739</v>
      </c>
      <c r="L87">
        <v>1314154837</v>
      </c>
      <c r="M87" t="b">
        <v>0</v>
      </c>
      <c r="N87">
        <v>21</v>
      </c>
      <c r="O87" t="b">
        <v>1</v>
      </c>
      <c r="P87" s="6">
        <f>D87/E87</f>
        <v>0.79681274900398402</v>
      </c>
      <c r="Q87" s="5">
        <f>E87/N87</f>
        <v>71.714285714285708</v>
      </c>
      <c r="R87" s="5" t="s">
        <v>8310</v>
      </c>
      <c r="S87" s="5" t="s">
        <v>8312</v>
      </c>
      <c r="T87" t="s">
        <v>8266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1">
        <f t="shared" si="2"/>
        <v>42365.59774305555</v>
      </c>
      <c r="J88">
        <v>1451226045</v>
      </c>
      <c r="K88" s="11">
        <f t="shared" si="3"/>
        <v>42290.556076388893</v>
      </c>
      <c r="L88">
        <v>1444828845</v>
      </c>
      <c r="M88" t="b">
        <v>0</v>
      </c>
      <c r="N88">
        <v>17</v>
      </c>
      <c r="O88" t="b">
        <v>1</v>
      </c>
      <c r="P88" s="6">
        <f>D88/E88</f>
        <v>0.93926111458985595</v>
      </c>
      <c r="Q88" s="5">
        <f>E88/N88</f>
        <v>375.76470588235293</v>
      </c>
      <c r="R88" s="5" t="s">
        <v>8310</v>
      </c>
      <c r="S88" s="5" t="s">
        <v>8312</v>
      </c>
      <c r="T88" t="s">
        <v>8266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1">
        <f t="shared" si="2"/>
        <v>40332.070138888892</v>
      </c>
      <c r="J89">
        <v>1275529260</v>
      </c>
      <c r="K89" s="11">
        <f t="shared" si="3"/>
        <v>40321.53938657407</v>
      </c>
      <c r="L89">
        <v>1274705803</v>
      </c>
      <c r="M89" t="b">
        <v>0</v>
      </c>
      <c r="N89">
        <v>25</v>
      </c>
      <c r="O89" t="b">
        <v>1</v>
      </c>
      <c r="P89" s="6">
        <f>D89/E89</f>
        <v>0.95602294455066916</v>
      </c>
      <c r="Q89" s="5">
        <f>E89/N89</f>
        <v>104.6</v>
      </c>
      <c r="R89" s="5" t="s">
        <v>8310</v>
      </c>
      <c r="S89" s="5" t="s">
        <v>8312</v>
      </c>
      <c r="T89" t="s">
        <v>8266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1">
        <f t="shared" si="2"/>
        <v>41812.65892361111</v>
      </c>
      <c r="J90">
        <v>1403452131</v>
      </c>
      <c r="K90" s="11">
        <f t="shared" si="3"/>
        <v>41785.65892361111</v>
      </c>
      <c r="L90">
        <v>1401205731</v>
      </c>
      <c r="M90" t="b">
        <v>0</v>
      </c>
      <c r="N90">
        <v>60</v>
      </c>
      <c r="O90" t="b">
        <v>1</v>
      </c>
      <c r="P90" s="6">
        <f>D90/E90</f>
        <v>0.97222222222222221</v>
      </c>
      <c r="Q90" s="5">
        <f>E90/N90</f>
        <v>60</v>
      </c>
      <c r="R90" s="5" t="s">
        <v>8310</v>
      </c>
      <c r="S90" s="5" t="s">
        <v>8312</v>
      </c>
      <c r="T90" t="s">
        <v>8266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1">
        <f t="shared" si="2"/>
        <v>41427.752222222225</v>
      </c>
      <c r="J91">
        <v>1370196192</v>
      </c>
      <c r="K91" s="11">
        <f t="shared" si="3"/>
        <v>41401.752222222225</v>
      </c>
      <c r="L91">
        <v>1368036192</v>
      </c>
      <c r="M91" t="b">
        <v>0</v>
      </c>
      <c r="N91">
        <v>56</v>
      </c>
      <c r="O91" t="b">
        <v>1</v>
      </c>
      <c r="P91" s="6">
        <f>D91/E91</f>
        <v>0.86906141367323286</v>
      </c>
      <c r="Q91" s="5">
        <f>E91/N91</f>
        <v>123.28571428571429</v>
      </c>
      <c r="R91" s="5" t="s">
        <v>8310</v>
      </c>
      <c r="S91" s="5" t="s">
        <v>8312</v>
      </c>
      <c r="T91" t="s">
        <v>8266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1">
        <f t="shared" si="2"/>
        <v>40736.297442129631</v>
      </c>
      <c r="J92">
        <v>1310454499</v>
      </c>
      <c r="K92" s="11">
        <f t="shared" si="3"/>
        <v>40705.297442129631</v>
      </c>
      <c r="L92">
        <v>1307862499</v>
      </c>
      <c r="M92" t="b">
        <v>0</v>
      </c>
      <c r="N92">
        <v>16</v>
      </c>
      <c r="O92" t="b">
        <v>1</v>
      </c>
      <c r="P92" s="6">
        <f>D92/E92</f>
        <v>0.99601593625498008</v>
      </c>
      <c r="Q92" s="5">
        <f>E92/N92</f>
        <v>31.375</v>
      </c>
      <c r="R92" s="5" t="s">
        <v>8310</v>
      </c>
      <c r="S92" s="5" t="s">
        <v>8312</v>
      </c>
      <c r="T92" t="s">
        <v>8266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1">
        <f t="shared" si="2"/>
        <v>40680.402361111112</v>
      </c>
      <c r="J93">
        <v>1305625164</v>
      </c>
      <c r="K93" s="11">
        <f t="shared" si="3"/>
        <v>40618.402361111112</v>
      </c>
      <c r="L93">
        <v>1300354764</v>
      </c>
      <c r="M93" t="b">
        <v>0</v>
      </c>
      <c r="N93">
        <v>46</v>
      </c>
      <c r="O93" t="b">
        <v>1</v>
      </c>
      <c r="P93" s="6">
        <f>D93/E93</f>
        <v>0.83333333333333337</v>
      </c>
      <c r="Q93" s="5">
        <f>E93/N93</f>
        <v>78.260869565217391</v>
      </c>
      <c r="R93" s="5" t="s">
        <v>8310</v>
      </c>
      <c r="S93" s="5" t="s">
        <v>8312</v>
      </c>
      <c r="T93" t="s">
        <v>8266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1">
        <f t="shared" si="2"/>
        <v>42767.333333333328</v>
      </c>
      <c r="J94">
        <v>1485936000</v>
      </c>
      <c r="K94" s="11">
        <f t="shared" si="3"/>
        <v>42720.198877314819</v>
      </c>
      <c r="L94">
        <v>1481949983</v>
      </c>
      <c r="M94" t="b">
        <v>0</v>
      </c>
      <c r="N94">
        <v>43</v>
      </c>
      <c r="O94" t="b">
        <v>1</v>
      </c>
      <c r="P94" s="6">
        <f>D94/E94</f>
        <v>0.95057034220532322</v>
      </c>
      <c r="Q94" s="5">
        <f>E94/N94</f>
        <v>122.32558139534883</v>
      </c>
      <c r="R94" s="5" t="s">
        <v>8310</v>
      </c>
      <c r="S94" s="5" t="s">
        <v>8312</v>
      </c>
      <c r="T94" t="s">
        <v>8266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1">
        <f t="shared" si="2"/>
        <v>41093.875</v>
      </c>
      <c r="J95">
        <v>1341349200</v>
      </c>
      <c r="K95" s="11">
        <f t="shared" si="3"/>
        <v>41064.858067129629</v>
      </c>
      <c r="L95">
        <v>1338928537</v>
      </c>
      <c r="M95" t="b">
        <v>0</v>
      </c>
      <c r="N95">
        <v>15</v>
      </c>
      <c r="O95" t="b">
        <v>1</v>
      </c>
      <c r="P95" s="6">
        <f>D95/E95</f>
        <v>0.9041591320072333</v>
      </c>
      <c r="Q95" s="5">
        <f>E95/N95</f>
        <v>73.733333333333334</v>
      </c>
      <c r="R95" s="5" t="s">
        <v>8310</v>
      </c>
      <c r="S95" s="5" t="s">
        <v>8312</v>
      </c>
      <c r="T95" t="s">
        <v>8266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1">
        <f t="shared" si="2"/>
        <v>41736.717847222222</v>
      </c>
      <c r="J96">
        <v>1396890822</v>
      </c>
      <c r="K96" s="11">
        <f t="shared" si="3"/>
        <v>41715.717847222222</v>
      </c>
      <c r="L96">
        <v>1395162822</v>
      </c>
      <c r="M96" t="b">
        <v>0</v>
      </c>
      <c r="N96">
        <v>12</v>
      </c>
      <c r="O96" t="b">
        <v>1</v>
      </c>
      <c r="P96" s="6">
        <f>D96/E96</f>
        <v>0.96153846153846156</v>
      </c>
      <c r="Q96" s="5">
        <f>E96/N96</f>
        <v>21.666666666666668</v>
      </c>
      <c r="R96" s="5" t="s">
        <v>8310</v>
      </c>
      <c r="S96" s="5" t="s">
        <v>8312</v>
      </c>
      <c r="T96" t="s">
        <v>8266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1">
        <f t="shared" si="2"/>
        <v>40965.005104166667</v>
      </c>
      <c r="J97">
        <v>1330214841</v>
      </c>
      <c r="K97" s="11">
        <f t="shared" si="3"/>
        <v>40934.005104166667</v>
      </c>
      <c r="L97">
        <v>1327622841</v>
      </c>
      <c r="M97" t="b">
        <v>0</v>
      </c>
      <c r="N97">
        <v>21</v>
      </c>
      <c r="O97" t="b">
        <v>1</v>
      </c>
      <c r="P97" s="6">
        <f>D97/E97</f>
        <v>0.76086956521739135</v>
      </c>
      <c r="Q97" s="5">
        <f>E97/N97</f>
        <v>21.904761904761905</v>
      </c>
      <c r="R97" s="5" t="s">
        <v>8310</v>
      </c>
      <c r="S97" s="5" t="s">
        <v>8312</v>
      </c>
      <c r="T97" t="s">
        <v>8266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1">
        <f t="shared" si="2"/>
        <v>40391.125</v>
      </c>
      <c r="J98">
        <v>1280631600</v>
      </c>
      <c r="K98" s="11">
        <f t="shared" si="3"/>
        <v>40323.662511574075</v>
      </c>
      <c r="L98">
        <v>1274889241</v>
      </c>
      <c r="M98" t="b">
        <v>0</v>
      </c>
      <c r="N98">
        <v>34</v>
      </c>
      <c r="O98" t="b">
        <v>1</v>
      </c>
      <c r="P98" s="6">
        <f>D98/E98</f>
        <v>0.87209302325581395</v>
      </c>
      <c r="Q98" s="5">
        <f>E98/N98</f>
        <v>50.588235294117645</v>
      </c>
      <c r="R98" s="5" t="s">
        <v>8310</v>
      </c>
      <c r="S98" s="5" t="s">
        <v>8312</v>
      </c>
      <c r="T98" t="s">
        <v>8266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1">
        <f t="shared" si="2"/>
        <v>40736.135208333333</v>
      </c>
      <c r="J99">
        <v>1310440482</v>
      </c>
      <c r="K99" s="11">
        <f t="shared" si="3"/>
        <v>40705.135208333333</v>
      </c>
      <c r="L99">
        <v>1307848482</v>
      </c>
      <c r="M99" t="b">
        <v>0</v>
      </c>
      <c r="N99">
        <v>8</v>
      </c>
      <c r="O99" t="b">
        <v>1</v>
      </c>
      <c r="P99" s="6">
        <f>D99/E99</f>
        <v>0.94117647058823528</v>
      </c>
      <c r="Q99" s="5">
        <f>E99/N99</f>
        <v>53.125</v>
      </c>
      <c r="R99" s="5" t="s">
        <v>8310</v>
      </c>
      <c r="S99" s="5" t="s">
        <v>8312</v>
      </c>
      <c r="T99" t="s">
        <v>8266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1">
        <f t="shared" si="2"/>
        <v>41250.979166666664</v>
      </c>
      <c r="J100">
        <v>1354923000</v>
      </c>
      <c r="K100" s="11">
        <f t="shared" si="3"/>
        <v>41213.79483796296</v>
      </c>
      <c r="L100">
        <v>1351796674</v>
      </c>
      <c r="M100" t="b">
        <v>0</v>
      </c>
      <c r="N100">
        <v>60</v>
      </c>
      <c r="O100" t="b">
        <v>1</v>
      </c>
      <c r="P100" s="6">
        <f>D100/E100</f>
        <v>0.94117647058823528</v>
      </c>
      <c r="Q100" s="5">
        <f>E100/N100</f>
        <v>56.666666666666664</v>
      </c>
      <c r="R100" s="5" t="s">
        <v>8310</v>
      </c>
      <c r="S100" s="5" t="s">
        <v>8312</v>
      </c>
      <c r="T100" t="s">
        <v>8266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1">
        <f t="shared" si="2"/>
        <v>41661.902766203704</v>
      </c>
      <c r="J101">
        <v>1390426799</v>
      </c>
      <c r="K101" s="11">
        <f t="shared" si="3"/>
        <v>41630.902766203704</v>
      </c>
      <c r="L101">
        <v>1387834799</v>
      </c>
      <c r="M101" t="b">
        <v>0</v>
      </c>
      <c r="N101">
        <v>39</v>
      </c>
      <c r="O101" t="b">
        <v>1</v>
      </c>
      <c r="P101" s="6">
        <f>D101/E101</f>
        <v>0.94322419181407169</v>
      </c>
      <c r="Q101" s="5">
        <f>E101/N101</f>
        <v>40.776666666666664</v>
      </c>
      <c r="R101" s="5" t="s">
        <v>8310</v>
      </c>
      <c r="S101" s="5" t="s">
        <v>8312</v>
      </c>
      <c r="T101" t="s">
        <v>8266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1">
        <f t="shared" si="2"/>
        <v>41217.794976851852</v>
      </c>
      <c r="J102">
        <v>1352055886</v>
      </c>
      <c r="K102" s="11">
        <f t="shared" si="3"/>
        <v>41196.753310185188</v>
      </c>
      <c r="L102">
        <v>1350324286</v>
      </c>
      <c r="M102" t="b">
        <v>0</v>
      </c>
      <c r="N102">
        <v>26</v>
      </c>
      <c r="O102" t="b">
        <v>1</v>
      </c>
      <c r="P102" s="6">
        <f>D102/E102</f>
        <v>1</v>
      </c>
      <c r="Q102" s="5">
        <f>E102/N102</f>
        <v>192.30769230769232</v>
      </c>
      <c r="R102" s="5" t="s">
        <v>8310</v>
      </c>
      <c r="S102" s="5" t="s">
        <v>8312</v>
      </c>
      <c r="T102" t="s">
        <v>8266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1">
        <f t="shared" si="2"/>
        <v>41298.776736111111</v>
      </c>
      <c r="J103">
        <v>1359052710</v>
      </c>
      <c r="K103" s="11">
        <f t="shared" si="3"/>
        <v>41273.776736111111</v>
      </c>
      <c r="L103">
        <v>1356979110</v>
      </c>
      <c r="M103" t="b">
        <v>0</v>
      </c>
      <c r="N103">
        <v>35</v>
      </c>
      <c r="O103" t="b">
        <v>1</v>
      </c>
      <c r="P103" s="6">
        <f>D103/E103</f>
        <v>1</v>
      </c>
      <c r="Q103" s="5">
        <f>E103/N103</f>
        <v>100</v>
      </c>
      <c r="R103" s="5" t="s">
        <v>8310</v>
      </c>
      <c r="S103" s="5" t="s">
        <v>8312</v>
      </c>
      <c r="T103" t="s">
        <v>8266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1">
        <f t="shared" si="2"/>
        <v>40535.131168981483</v>
      </c>
      <c r="J104">
        <v>1293073733</v>
      </c>
      <c r="K104" s="11">
        <f t="shared" si="3"/>
        <v>40504.131168981483</v>
      </c>
      <c r="L104">
        <v>1290481733</v>
      </c>
      <c r="M104" t="b">
        <v>0</v>
      </c>
      <c r="N104">
        <v>65</v>
      </c>
      <c r="O104" t="b">
        <v>1</v>
      </c>
      <c r="P104" s="6">
        <f>D104/E104</f>
        <v>0.78277886497064575</v>
      </c>
      <c r="Q104" s="5">
        <f>E104/N104</f>
        <v>117.92307692307692</v>
      </c>
      <c r="R104" s="5" t="s">
        <v>8310</v>
      </c>
      <c r="S104" s="5" t="s">
        <v>8312</v>
      </c>
      <c r="T104" t="s">
        <v>8266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1">
        <f t="shared" si="2"/>
        <v>41705.805902777778</v>
      </c>
      <c r="J105">
        <v>1394220030</v>
      </c>
      <c r="K105" s="11">
        <f t="shared" si="3"/>
        <v>41681.805902777778</v>
      </c>
      <c r="L105">
        <v>1392232830</v>
      </c>
      <c r="M105" t="b">
        <v>0</v>
      </c>
      <c r="N105">
        <v>49</v>
      </c>
      <c r="O105" t="b">
        <v>1</v>
      </c>
      <c r="P105" s="6">
        <f>D105/E105</f>
        <v>0.95098756400877837</v>
      </c>
      <c r="Q105" s="5">
        <f>E105/N105</f>
        <v>27.897959183673468</v>
      </c>
      <c r="R105" s="5" t="s">
        <v>8310</v>
      </c>
      <c r="S105" s="5" t="s">
        <v>8312</v>
      </c>
      <c r="T105" t="s">
        <v>8266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1">
        <f t="shared" si="2"/>
        <v>40636.041666666664</v>
      </c>
      <c r="J106">
        <v>1301792400</v>
      </c>
      <c r="K106" s="11">
        <f t="shared" si="3"/>
        <v>40611.695208333331</v>
      </c>
      <c r="L106">
        <v>1299775266</v>
      </c>
      <c r="M106" t="b">
        <v>0</v>
      </c>
      <c r="N106">
        <v>10</v>
      </c>
      <c r="O106" t="b">
        <v>1</v>
      </c>
      <c r="P106" s="6">
        <f>D106/E106</f>
        <v>0.83333333333333337</v>
      </c>
      <c r="Q106" s="5">
        <f>E106/N106</f>
        <v>60</v>
      </c>
      <c r="R106" s="5" t="s">
        <v>8310</v>
      </c>
      <c r="S106" s="5" t="s">
        <v>8312</v>
      </c>
      <c r="T106" t="s">
        <v>8266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1">
        <f t="shared" si="2"/>
        <v>42504</v>
      </c>
      <c r="J107">
        <v>1463184000</v>
      </c>
      <c r="K107" s="11">
        <f t="shared" si="3"/>
        <v>42484.724768518514</v>
      </c>
      <c r="L107">
        <v>1461605020</v>
      </c>
      <c r="M107" t="b">
        <v>0</v>
      </c>
      <c r="N107">
        <v>60</v>
      </c>
      <c r="O107" t="b">
        <v>1</v>
      </c>
      <c r="P107" s="6">
        <f>D107/E107</f>
        <v>0.93101988997037666</v>
      </c>
      <c r="Q107" s="5">
        <f>E107/N107</f>
        <v>39.383333333333333</v>
      </c>
      <c r="R107" s="5" t="s">
        <v>8310</v>
      </c>
      <c r="S107" s="5" t="s">
        <v>8312</v>
      </c>
      <c r="T107" t="s">
        <v>8266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1">
        <f t="shared" si="2"/>
        <v>41001.776631944449</v>
      </c>
      <c r="J108">
        <v>1333391901</v>
      </c>
      <c r="K108" s="11">
        <f t="shared" si="3"/>
        <v>40986.776631944449</v>
      </c>
      <c r="L108">
        <v>1332182301</v>
      </c>
      <c r="M108" t="b">
        <v>0</v>
      </c>
      <c r="N108">
        <v>27</v>
      </c>
      <c r="O108" t="b">
        <v>1</v>
      </c>
      <c r="P108" s="6">
        <f>D108/E108</f>
        <v>0.99502487562189057</v>
      </c>
      <c r="Q108" s="5">
        <f>E108/N108</f>
        <v>186.11111111111111</v>
      </c>
      <c r="R108" s="5" t="s">
        <v>8310</v>
      </c>
      <c r="S108" s="5" t="s">
        <v>8312</v>
      </c>
      <c r="T108" t="s">
        <v>8266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1">
        <f t="shared" si="2"/>
        <v>40657.982488425929</v>
      </c>
      <c r="J109">
        <v>1303688087</v>
      </c>
      <c r="K109" s="11">
        <f t="shared" si="3"/>
        <v>40634.982488425929</v>
      </c>
      <c r="L109">
        <v>1301787287</v>
      </c>
      <c r="M109" t="b">
        <v>0</v>
      </c>
      <c r="N109">
        <v>69</v>
      </c>
      <c r="O109" t="b">
        <v>1</v>
      </c>
      <c r="P109" s="6">
        <f>D109/E109</f>
        <v>0.97592713077423554</v>
      </c>
      <c r="Q109" s="5">
        <f>E109/N109</f>
        <v>111.37681159420291</v>
      </c>
      <c r="R109" s="5" t="s">
        <v>8310</v>
      </c>
      <c r="S109" s="5" t="s">
        <v>8312</v>
      </c>
      <c r="T109" t="s">
        <v>8266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1">
        <f t="shared" si="2"/>
        <v>41425.613078703704</v>
      </c>
      <c r="J110">
        <v>1370011370</v>
      </c>
      <c r="K110" s="11">
        <f t="shared" si="3"/>
        <v>41364.613078703704</v>
      </c>
      <c r="L110">
        <v>1364827370</v>
      </c>
      <c r="M110" t="b">
        <v>0</v>
      </c>
      <c r="N110">
        <v>47</v>
      </c>
      <c r="O110" t="b">
        <v>1</v>
      </c>
      <c r="P110" s="6">
        <f>D110/E110</f>
        <v>0.40540540540540543</v>
      </c>
      <c r="Q110" s="5">
        <f>E110/N110</f>
        <v>78.723404255319153</v>
      </c>
      <c r="R110" s="5" t="s">
        <v>8310</v>
      </c>
      <c r="S110" s="5" t="s">
        <v>8312</v>
      </c>
      <c r="T110" t="s">
        <v>8266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1">
        <f t="shared" si="2"/>
        <v>40600.025810185187</v>
      </c>
      <c r="J111">
        <v>1298680630</v>
      </c>
      <c r="K111" s="11">
        <f t="shared" si="3"/>
        <v>40569.025810185187</v>
      </c>
      <c r="L111">
        <v>1296088630</v>
      </c>
      <c r="M111" t="b">
        <v>0</v>
      </c>
      <c r="N111">
        <v>47</v>
      </c>
      <c r="O111" t="b">
        <v>1</v>
      </c>
      <c r="P111" s="6">
        <f>D111/E111</f>
        <v>0.45558086560364464</v>
      </c>
      <c r="Q111" s="5">
        <f>E111/N111</f>
        <v>46.702127659574465</v>
      </c>
      <c r="R111" s="5" t="s">
        <v>8310</v>
      </c>
      <c r="S111" s="5" t="s">
        <v>8312</v>
      </c>
      <c r="T111" t="s">
        <v>8266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1">
        <f t="shared" si="2"/>
        <v>41592.249305555553</v>
      </c>
      <c r="J112">
        <v>1384408740</v>
      </c>
      <c r="K112" s="11">
        <f t="shared" si="3"/>
        <v>41556.949687500004</v>
      </c>
      <c r="L112">
        <v>1381445253</v>
      </c>
      <c r="M112" t="b">
        <v>0</v>
      </c>
      <c r="N112">
        <v>26</v>
      </c>
      <c r="O112" t="b">
        <v>1</v>
      </c>
      <c r="P112" s="6">
        <f>D112/E112</f>
        <v>0.76470588235294112</v>
      </c>
      <c r="Q112" s="5">
        <f>E112/N112</f>
        <v>65.384615384615387</v>
      </c>
      <c r="R112" s="5" t="s">
        <v>8310</v>
      </c>
      <c r="S112" s="5" t="s">
        <v>8312</v>
      </c>
      <c r="T112" t="s">
        <v>8266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1">
        <f t="shared" si="2"/>
        <v>42155.333182870367</v>
      </c>
      <c r="J113">
        <v>1433059187</v>
      </c>
      <c r="K113" s="11">
        <f t="shared" si="3"/>
        <v>42124.333182870367</v>
      </c>
      <c r="L113">
        <v>1430467187</v>
      </c>
      <c r="M113" t="b">
        <v>0</v>
      </c>
      <c r="N113">
        <v>53</v>
      </c>
      <c r="O113" t="b">
        <v>1</v>
      </c>
      <c r="P113" s="6">
        <f>D113/E113</f>
        <v>0.64695009242144175</v>
      </c>
      <c r="Q113" s="5">
        <f>E113/N113</f>
        <v>102.0754716981132</v>
      </c>
      <c r="R113" s="5" t="s">
        <v>8310</v>
      </c>
      <c r="S113" s="5" t="s">
        <v>8312</v>
      </c>
      <c r="T113" t="s">
        <v>8266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1">
        <f t="shared" si="2"/>
        <v>41742.083333333336</v>
      </c>
      <c r="J114">
        <v>1397354400</v>
      </c>
      <c r="K114" s="11">
        <f t="shared" si="3"/>
        <v>41717.043032407404</v>
      </c>
      <c r="L114">
        <v>1395277318</v>
      </c>
      <c r="M114" t="b">
        <v>0</v>
      </c>
      <c r="N114">
        <v>81</v>
      </c>
      <c r="O114" t="b">
        <v>1</v>
      </c>
      <c r="P114" s="6">
        <f>D114/E114</f>
        <v>0.96153846153846156</v>
      </c>
      <c r="Q114" s="5">
        <f>E114/N114</f>
        <v>64.197530864197532</v>
      </c>
      <c r="R114" s="5" t="s">
        <v>8310</v>
      </c>
      <c r="S114" s="5" t="s">
        <v>8312</v>
      </c>
      <c r="T114" t="s">
        <v>8266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1">
        <f t="shared" si="2"/>
        <v>40761.625</v>
      </c>
      <c r="J115">
        <v>1312642800</v>
      </c>
      <c r="K115" s="11">
        <f t="shared" si="3"/>
        <v>40752.758425925924</v>
      </c>
      <c r="L115">
        <v>1311963128</v>
      </c>
      <c r="M115" t="b">
        <v>0</v>
      </c>
      <c r="N115">
        <v>78</v>
      </c>
      <c r="O115" t="b">
        <v>1</v>
      </c>
      <c r="P115" s="6">
        <f>D115/E115</f>
        <v>0.70921985815602839</v>
      </c>
      <c r="Q115" s="5">
        <f>E115/N115</f>
        <v>90.384615384615387</v>
      </c>
      <c r="R115" s="5" t="s">
        <v>8310</v>
      </c>
      <c r="S115" s="5" t="s">
        <v>8312</v>
      </c>
      <c r="T115" t="s">
        <v>8266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1">
        <f t="shared" si="2"/>
        <v>40921.27416666667</v>
      </c>
      <c r="J116">
        <v>1326436488</v>
      </c>
      <c r="K116" s="11">
        <f t="shared" si="3"/>
        <v>40860.27416666667</v>
      </c>
      <c r="L116">
        <v>1321252488</v>
      </c>
      <c r="M116" t="b">
        <v>0</v>
      </c>
      <c r="N116">
        <v>35</v>
      </c>
      <c r="O116" t="b">
        <v>1</v>
      </c>
      <c r="P116" s="6">
        <f>D116/E116</f>
        <v>0.967741935483871</v>
      </c>
      <c r="Q116" s="5">
        <f>E116/N116</f>
        <v>88.571428571428569</v>
      </c>
      <c r="R116" s="5" t="s">
        <v>8310</v>
      </c>
      <c r="S116" s="5" t="s">
        <v>8312</v>
      </c>
      <c r="T116" t="s">
        <v>8266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1">
        <f t="shared" si="2"/>
        <v>40943.738935185182</v>
      </c>
      <c r="J117">
        <v>1328377444</v>
      </c>
      <c r="K117" s="11">
        <f t="shared" si="3"/>
        <v>40917.738935185182</v>
      </c>
      <c r="L117">
        <v>1326217444</v>
      </c>
      <c r="M117" t="b">
        <v>0</v>
      </c>
      <c r="N117">
        <v>22</v>
      </c>
      <c r="O117" t="b">
        <v>1</v>
      </c>
      <c r="P117" s="6">
        <f>D117/E117</f>
        <v>0.71202531645569622</v>
      </c>
      <c r="Q117" s="5">
        <f>E117/N117</f>
        <v>28.727272727272727</v>
      </c>
      <c r="R117" s="5" t="s">
        <v>8310</v>
      </c>
      <c r="S117" s="5" t="s">
        <v>8312</v>
      </c>
      <c r="T117" t="s">
        <v>8266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1">
        <f t="shared" si="2"/>
        <v>40641.455497685187</v>
      </c>
      <c r="J118">
        <v>1302260155</v>
      </c>
      <c r="K118" s="11">
        <f t="shared" si="3"/>
        <v>40594.497164351851</v>
      </c>
      <c r="L118">
        <v>1298289355</v>
      </c>
      <c r="M118" t="b">
        <v>0</v>
      </c>
      <c r="N118">
        <v>57</v>
      </c>
      <c r="O118" t="b">
        <v>1</v>
      </c>
      <c r="P118" s="6">
        <f>D118/E118</f>
        <v>0.87983911513323276</v>
      </c>
      <c r="Q118" s="5">
        <f>E118/N118</f>
        <v>69.78947368421052</v>
      </c>
      <c r="R118" s="5" t="s">
        <v>8310</v>
      </c>
      <c r="S118" s="5" t="s">
        <v>8312</v>
      </c>
      <c r="T118" t="s">
        <v>8266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1">
        <f t="shared" si="2"/>
        <v>40338.791666666664</v>
      </c>
      <c r="J119">
        <v>1276110000</v>
      </c>
      <c r="K119" s="11">
        <f t="shared" si="3"/>
        <v>40247.834999999999</v>
      </c>
      <c r="L119">
        <v>1268337744</v>
      </c>
      <c r="M119" t="b">
        <v>0</v>
      </c>
      <c r="N119">
        <v>27</v>
      </c>
      <c r="O119" t="b">
        <v>1</v>
      </c>
      <c r="P119" s="6">
        <f>D119/E119</f>
        <v>0.9950864840719823</v>
      </c>
      <c r="Q119" s="5">
        <f>E119/N119</f>
        <v>167.48962962962963</v>
      </c>
      <c r="R119" s="5" t="s">
        <v>8310</v>
      </c>
      <c r="S119" s="5" t="s">
        <v>8312</v>
      </c>
      <c r="T119" t="s">
        <v>8266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1">
        <f t="shared" si="2"/>
        <v>40753.053657407407</v>
      </c>
      <c r="J120">
        <v>1311902236</v>
      </c>
      <c r="K120" s="11">
        <f t="shared" si="3"/>
        <v>40722.053657407407</v>
      </c>
      <c r="L120">
        <v>1309310236</v>
      </c>
      <c r="M120" t="b">
        <v>0</v>
      </c>
      <c r="N120">
        <v>39</v>
      </c>
      <c r="O120" t="b">
        <v>1</v>
      </c>
      <c r="P120" s="6">
        <f>D120/E120</f>
        <v>0.88470834704631274</v>
      </c>
      <c r="Q120" s="5">
        <f>E120/N120</f>
        <v>144.91230769230768</v>
      </c>
      <c r="R120" s="5" t="s">
        <v>8310</v>
      </c>
      <c r="S120" s="5" t="s">
        <v>8312</v>
      </c>
      <c r="T120" t="s">
        <v>8266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1">
        <f t="shared" si="2"/>
        <v>40768.958333333336</v>
      </c>
      <c r="J121">
        <v>1313276400</v>
      </c>
      <c r="K121" s="11">
        <f t="shared" si="3"/>
        <v>40738.069282407407</v>
      </c>
      <c r="L121">
        <v>1310693986</v>
      </c>
      <c r="M121" t="b">
        <v>0</v>
      </c>
      <c r="N121">
        <v>37</v>
      </c>
      <c r="O121" t="b">
        <v>1</v>
      </c>
      <c r="P121" s="6">
        <f>D121/E121</f>
        <v>0.95641682116476856</v>
      </c>
      <c r="Q121" s="5">
        <f>E121/N121</f>
        <v>91.840540540540545</v>
      </c>
      <c r="R121" s="5" t="s">
        <v>8310</v>
      </c>
      <c r="S121" s="5" t="s">
        <v>8312</v>
      </c>
      <c r="T121" t="s">
        <v>8266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1">
        <f t="shared" si="2"/>
        <v>42646.049849537041</v>
      </c>
      <c r="J122">
        <v>1475457107</v>
      </c>
      <c r="K122" s="11">
        <f t="shared" si="3"/>
        <v>42615.049849537041</v>
      </c>
      <c r="L122">
        <v>1472865107</v>
      </c>
      <c r="M122" t="b">
        <v>0</v>
      </c>
      <c r="N122">
        <v>1</v>
      </c>
      <c r="O122" t="b">
        <v>0</v>
      </c>
      <c r="P122" s="6">
        <f>D122/E122</f>
        <v>7000</v>
      </c>
      <c r="Q122" s="5">
        <f>E122/N122</f>
        <v>10</v>
      </c>
      <c r="R122" s="5" t="s">
        <v>8310</v>
      </c>
      <c r="S122" s="5" t="s">
        <v>8313</v>
      </c>
      <c r="T122" t="s">
        <v>8267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1">
        <f t="shared" si="2"/>
        <v>42112.427777777775</v>
      </c>
      <c r="J123">
        <v>1429352160</v>
      </c>
      <c r="K123" s="11">
        <f t="shared" si="3"/>
        <v>42095.704976851848</v>
      </c>
      <c r="L123">
        <v>1427993710</v>
      </c>
      <c r="M123" t="b">
        <v>0</v>
      </c>
      <c r="N123">
        <v>1</v>
      </c>
      <c r="O123" t="b">
        <v>0</v>
      </c>
      <c r="P123" s="6">
        <f>D123/E123</f>
        <v>3000</v>
      </c>
      <c r="Q123" s="5">
        <f>E123/N123</f>
        <v>1</v>
      </c>
      <c r="R123" s="5" t="s">
        <v>8310</v>
      </c>
      <c r="S123" s="5" t="s">
        <v>8313</v>
      </c>
      <c r="T123" t="s">
        <v>8267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1">
        <f t="shared" si="2"/>
        <v>42653.431793981479</v>
      </c>
      <c r="J124">
        <v>1476094907</v>
      </c>
      <c r="K124" s="11">
        <f t="shared" si="3"/>
        <v>42592.431793981479</v>
      </c>
      <c r="L124">
        <v>1470910907</v>
      </c>
      <c r="M124" t="b">
        <v>0</v>
      </c>
      <c r="N124">
        <v>0</v>
      </c>
      <c r="O124" t="b">
        <v>0</v>
      </c>
      <c r="P124" s="6" t="e">
        <f>D124/E124</f>
        <v>#DIV/0!</v>
      </c>
      <c r="Q124" s="5" t="e">
        <f>E124/N124</f>
        <v>#DIV/0!</v>
      </c>
      <c r="R124" s="5" t="s">
        <v>8310</v>
      </c>
      <c r="S124" s="5" t="s">
        <v>8313</v>
      </c>
      <c r="T124" t="s">
        <v>8267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1">
        <f t="shared" si="2"/>
        <v>41940.916666666664</v>
      </c>
      <c r="J125">
        <v>1414533600</v>
      </c>
      <c r="K125" s="11">
        <f t="shared" si="3"/>
        <v>41903.781990740739</v>
      </c>
      <c r="L125">
        <v>1411411564</v>
      </c>
      <c r="M125" t="b">
        <v>0</v>
      </c>
      <c r="N125">
        <v>6</v>
      </c>
      <c r="O125" t="b">
        <v>0</v>
      </c>
      <c r="P125" s="6">
        <f>D125/E125</f>
        <v>364.23841059602648</v>
      </c>
      <c r="Q125" s="5">
        <f>E125/N125</f>
        <v>25.166666666666668</v>
      </c>
      <c r="R125" s="5" t="s">
        <v>8310</v>
      </c>
      <c r="S125" s="5" t="s">
        <v>8313</v>
      </c>
      <c r="T125" t="s">
        <v>8267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1">
        <f t="shared" si="2"/>
        <v>42139.928726851853</v>
      </c>
      <c r="J126">
        <v>1431728242</v>
      </c>
      <c r="K126" s="11">
        <f t="shared" si="3"/>
        <v>42113.928726851853</v>
      </c>
      <c r="L126">
        <v>1429568242</v>
      </c>
      <c r="M126" t="b">
        <v>0</v>
      </c>
      <c r="N126">
        <v>0</v>
      </c>
      <c r="O126" t="b">
        <v>0</v>
      </c>
      <c r="P126" s="6" t="e">
        <f>D126/E126</f>
        <v>#DIV/0!</v>
      </c>
      <c r="Q126" s="5" t="e">
        <f>E126/N126</f>
        <v>#DIV/0!</v>
      </c>
      <c r="R126" s="5" t="s">
        <v>8310</v>
      </c>
      <c r="S126" s="5" t="s">
        <v>8313</v>
      </c>
      <c r="T126" t="s">
        <v>8267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1">
        <f t="shared" si="2"/>
        <v>42769.993981481486</v>
      </c>
      <c r="J127">
        <v>1486165880</v>
      </c>
      <c r="K127" s="11">
        <f t="shared" si="3"/>
        <v>42708.993981481486</v>
      </c>
      <c r="L127">
        <v>1480981880</v>
      </c>
      <c r="M127" t="b">
        <v>0</v>
      </c>
      <c r="N127">
        <v>6</v>
      </c>
      <c r="O127" t="b">
        <v>0</v>
      </c>
      <c r="P127" s="6">
        <f>D127/E127</f>
        <v>7.1428571428571432</v>
      </c>
      <c r="Q127" s="5">
        <f>E127/N127</f>
        <v>11.666666666666666</v>
      </c>
      <c r="R127" s="5" t="s">
        <v>8310</v>
      </c>
      <c r="S127" s="5" t="s">
        <v>8313</v>
      </c>
      <c r="T127" t="s">
        <v>8267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1">
        <f t="shared" si="2"/>
        <v>42166.083333333328</v>
      </c>
      <c r="J128">
        <v>1433988000</v>
      </c>
      <c r="K128" s="11">
        <f t="shared" si="3"/>
        <v>42134.589548611111</v>
      </c>
      <c r="L128">
        <v>1431353337</v>
      </c>
      <c r="M128" t="b">
        <v>0</v>
      </c>
      <c r="N128">
        <v>13</v>
      </c>
      <c r="O128" t="b">
        <v>0</v>
      </c>
      <c r="P128" s="6">
        <f>D128/E128</f>
        <v>18.024513338139869</v>
      </c>
      <c r="Q128" s="5">
        <f>E128/N128</f>
        <v>106.69230769230769</v>
      </c>
      <c r="R128" s="5" t="s">
        <v>8310</v>
      </c>
      <c r="S128" s="5" t="s">
        <v>8313</v>
      </c>
      <c r="T128" t="s">
        <v>8267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1">
        <f t="shared" si="2"/>
        <v>42097.582650462966</v>
      </c>
      <c r="J129">
        <v>1428069541</v>
      </c>
      <c r="K129" s="11">
        <f t="shared" si="3"/>
        <v>42066.62431712963</v>
      </c>
      <c r="L129">
        <v>1425481141</v>
      </c>
      <c r="M129" t="b">
        <v>0</v>
      </c>
      <c r="N129">
        <v>4</v>
      </c>
      <c r="O129" t="b">
        <v>0</v>
      </c>
      <c r="P129" s="6">
        <f>D129/E129</f>
        <v>42.10526315789474</v>
      </c>
      <c r="Q129" s="5">
        <f>E129/N129</f>
        <v>47.5</v>
      </c>
      <c r="R129" s="5" t="s">
        <v>8310</v>
      </c>
      <c r="S129" s="5" t="s">
        <v>8313</v>
      </c>
      <c r="T129" t="s">
        <v>8267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1">
        <f t="shared" si="2"/>
        <v>42663.22792824074</v>
      </c>
      <c r="J130">
        <v>1476941293</v>
      </c>
      <c r="K130" s="11">
        <f t="shared" si="3"/>
        <v>42627.22792824074</v>
      </c>
      <c r="L130">
        <v>1473917293</v>
      </c>
      <c r="M130" t="b">
        <v>0</v>
      </c>
      <c r="N130">
        <v>6</v>
      </c>
      <c r="O130" t="b">
        <v>0</v>
      </c>
      <c r="P130" s="6">
        <f>D130/E130</f>
        <v>53.561863952865558</v>
      </c>
      <c r="Q130" s="5">
        <f>E130/N130</f>
        <v>311.16666666666669</v>
      </c>
      <c r="R130" s="5" t="s">
        <v>8310</v>
      </c>
      <c r="S130" s="5" t="s">
        <v>8313</v>
      </c>
      <c r="T130" t="s">
        <v>8267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1">
        <f t="shared" ref="I131:I194" si="4">(((J131/60)/60)/24)+DATE(1970,1,1)</f>
        <v>41942.937303240738</v>
      </c>
      <c r="J131">
        <v>1414708183</v>
      </c>
      <c r="K131" s="11">
        <f t="shared" ref="K131:K194" si="5">(((L131/60)/60)/24)+DATE(1970,1,)</f>
        <v>41881.937303240738</v>
      </c>
      <c r="L131">
        <v>1409524183</v>
      </c>
      <c r="M131" t="b">
        <v>0</v>
      </c>
      <c r="N131">
        <v>0</v>
      </c>
      <c r="O131" t="b">
        <v>0</v>
      </c>
      <c r="P131" s="6" t="e">
        <f>D131/E131</f>
        <v>#DIV/0!</v>
      </c>
      <c r="Q131" s="5" t="e">
        <f>E131/N131</f>
        <v>#DIV/0!</v>
      </c>
      <c r="R131" s="5" t="s">
        <v>8310</v>
      </c>
      <c r="S131" s="5" t="s">
        <v>8313</v>
      </c>
      <c r="T131" t="s">
        <v>8267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1">
        <f t="shared" si="4"/>
        <v>41806.844444444447</v>
      </c>
      <c r="J132">
        <v>1402949760</v>
      </c>
      <c r="K132" s="11">
        <f t="shared" si="5"/>
        <v>41777.915416666663</v>
      </c>
      <c r="L132">
        <v>1400536692</v>
      </c>
      <c r="M132" t="b">
        <v>0</v>
      </c>
      <c r="N132">
        <v>0</v>
      </c>
      <c r="O132" t="b">
        <v>0</v>
      </c>
      <c r="P132" s="6" t="e">
        <f>D132/E132</f>
        <v>#DIV/0!</v>
      </c>
      <c r="Q132" s="5" t="e">
        <f>E132/N132</f>
        <v>#DIV/0!</v>
      </c>
      <c r="R132" s="5" t="s">
        <v>8310</v>
      </c>
      <c r="S132" s="5" t="s">
        <v>8313</v>
      </c>
      <c r="T132" t="s">
        <v>8267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1">
        <f t="shared" si="4"/>
        <v>42557</v>
      </c>
      <c r="J133">
        <v>1467763200</v>
      </c>
      <c r="K133" s="11">
        <f t="shared" si="5"/>
        <v>42540.837511574078</v>
      </c>
      <c r="L133">
        <v>1466453161</v>
      </c>
      <c r="M133" t="b">
        <v>0</v>
      </c>
      <c r="N133">
        <v>0</v>
      </c>
      <c r="O133" t="b">
        <v>0</v>
      </c>
      <c r="P133" s="6" t="e">
        <f>D133/E133</f>
        <v>#DIV/0!</v>
      </c>
      <c r="Q133" s="5" t="e">
        <f>E133/N133</f>
        <v>#DIV/0!</v>
      </c>
      <c r="R133" s="5" t="s">
        <v>8310</v>
      </c>
      <c r="S133" s="5" t="s">
        <v>8313</v>
      </c>
      <c r="T133" t="s">
        <v>8267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1">
        <f t="shared" si="4"/>
        <v>41950.854247685187</v>
      </c>
      <c r="J134">
        <v>1415392207</v>
      </c>
      <c r="K134" s="11">
        <f t="shared" si="5"/>
        <v>41904.812581018516</v>
      </c>
      <c r="L134">
        <v>1411500607</v>
      </c>
      <c r="M134" t="b">
        <v>0</v>
      </c>
      <c r="N134">
        <v>81</v>
      </c>
      <c r="O134" t="b">
        <v>0</v>
      </c>
      <c r="P134" s="6">
        <f>D134/E134</f>
        <v>10.450685826257349</v>
      </c>
      <c r="Q134" s="5">
        <f>E134/N134</f>
        <v>94.506172839506178</v>
      </c>
      <c r="R134" s="5" t="s">
        <v>8310</v>
      </c>
      <c r="S134" s="5" t="s">
        <v>8313</v>
      </c>
      <c r="T134" t="s">
        <v>8267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1">
        <f t="shared" si="4"/>
        <v>42521.729861111111</v>
      </c>
      <c r="J135">
        <v>1464715860</v>
      </c>
      <c r="K135" s="11">
        <f t="shared" si="5"/>
        <v>42490.80768518518</v>
      </c>
      <c r="L135">
        <v>1462130584</v>
      </c>
      <c r="M135" t="b">
        <v>0</v>
      </c>
      <c r="N135">
        <v>0</v>
      </c>
      <c r="O135" t="b">
        <v>0</v>
      </c>
      <c r="P135" s="6" t="e">
        <f>D135/E135</f>
        <v>#DIV/0!</v>
      </c>
      <c r="Q135" s="5" t="e">
        <f>E135/N135</f>
        <v>#DIV/0!</v>
      </c>
      <c r="R135" s="5" t="s">
        <v>8310</v>
      </c>
      <c r="S135" s="5" t="s">
        <v>8313</v>
      </c>
      <c r="T135" t="s">
        <v>8267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1">
        <f t="shared" si="4"/>
        <v>42251.708333333328</v>
      </c>
      <c r="J136">
        <v>1441386000</v>
      </c>
      <c r="K136" s="11">
        <f t="shared" si="5"/>
        <v>42220.909930555557</v>
      </c>
      <c r="L136">
        <v>1438811418</v>
      </c>
      <c r="M136" t="b">
        <v>0</v>
      </c>
      <c r="N136">
        <v>0</v>
      </c>
      <c r="O136" t="b">
        <v>0</v>
      </c>
      <c r="P136" s="6" t="e">
        <f>D136/E136</f>
        <v>#DIV/0!</v>
      </c>
      <c r="Q136" s="5" t="e">
        <f>E136/N136</f>
        <v>#DIV/0!</v>
      </c>
      <c r="R136" s="5" t="s">
        <v>8310</v>
      </c>
      <c r="S136" s="5" t="s">
        <v>8313</v>
      </c>
      <c r="T136" t="s">
        <v>8267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1">
        <f t="shared" si="4"/>
        <v>41821.791666666664</v>
      </c>
      <c r="J137">
        <v>1404241200</v>
      </c>
      <c r="K137" s="11">
        <f t="shared" si="5"/>
        <v>41787.381909722222</v>
      </c>
      <c r="L137">
        <v>1401354597</v>
      </c>
      <c r="M137" t="b">
        <v>0</v>
      </c>
      <c r="N137">
        <v>5</v>
      </c>
      <c r="O137" t="b">
        <v>0</v>
      </c>
      <c r="P137" s="6">
        <f>D137/E137</f>
        <v>7.4441687344913152</v>
      </c>
      <c r="Q137" s="5">
        <f>E137/N137</f>
        <v>80.599999999999994</v>
      </c>
      <c r="R137" s="5" t="s">
        <v>8310</v>
      </c>
      <c r="S137" s="5" t="s">
        <v>8313</v>
      </c>
      <c r="T137" t="s">
        <v>8267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1">
        <f t="shared" si="4"/>
        <v>42140.427777777775</v>
      </c>
      <c r="J138">
        <v>1431771360</v>
      </c>
      <c r="K138" s="11">
        <f t="shared" si="5"/>
        <v>42095.410115740742</v>
      </c>
      <c r="L138">
        <v>1427968234</v>
      </c>
      <c r="M138" t="b">
        <v>0</v>
      </c>
      <c r="N138">
        <v>0</v>
      </c>
      <c r="O138" t="b">
        <v>0</v>
      </c>
      <c r="P138" s="6" t="e">
        <f>D138/E138</f>
        <v>#DIV/0!</v>
      </c>
      <c r="Q138" s="5" t="e">
        <f>E138/N138</f>
        <v>#DIV/0!</v>
      </c>
      <c r="R138" s="5" t="s">
        <v>8310</v>
      </c>
      <c r="S138" s="5" t="s">
        <v>8313</v>
      </c>
      <c r="T138" t="s">
        <v>8267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1">
        <f t="shared" si="4"/>
        <v>42289.573993055557</v>
      </c>
      <c r="J139">
        <v>1444657593</v>
      </c>
      <c r="K139" s="11">
        <f t="shared" si="5"/>
        <v>42238.573993055557</v>
      </c>
      <c r="L139">
        <v>1440337593</v>
      </c>
      <c r="M139" t="b">
        <v>0</v>
      </c>
      <c r="N139">
        <v>0</v>
      </c>
      <c r="O139" t="b">
        <v>0</v>
      </c>
      <c r="P139" s="6" t="e">
        <f>D139/E139</f>
        <v>#DIV/0!</v>
      </c>
      <c r="Q139" s="5" t="e">
        <f>E139/N139</f>
        <v>#DIV/0!</v>
      </c>
      <c r="R139" s="5" t="s">
        <v>8310</v>
      </c>
      <c r="S139" s="5" t="s">
        <v>8313</v>
      </c>
      <c r="T139" t="s">
        <v>8267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1">
        <f t="shared" si="4"/>
        <v>42217.207638888889</v>
      </c>
      <c r="J140">
        <v>1438405140</v>
      </c>
      <c r="K140" s="11">
        <f t="shared" si="5"/>
        <v>42185.257418981477</v>
      </c>
      <c r="L140">
        <v>1435731041</v>
      </c>
      <c r="M140" t="b">
        <v>0</v>
      </c>
      <c r="N140">
        <v>58</v>
      </c>
      <c r="O140" t="b">
        <v>0</v>
      </c>
      <c r="P140" s="6">
        <f>D140/E140</f>
        <v>31.833616298811545</v>
      </c>
      <c r="Q140" s="5">
        <f>E140/N140</f>
        <v>81.241379310344826</v>
      </c>
      <c r="R140" s="5" t="s">
        <v>8310</v>
      </c>
      <c r="S140" s="5" t="s">
        <v>8313</v>
      </c>
      <c r="T140" t="s">
        <v>8267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1">
        <f t="shared" si="4"/>
        <v>42197.920972222222</v>
      </c>
      <c r="J141">
        <v>1436738772</v>
      </c>
      <c r="K141" s="11">
        <f t="shared" si="5"/>
        <v>42186.920972222222</v>
      </c>
      <c r="L141">
        <v>1435874772</v>
      </c>
      <c r="M141" t="b">
        <v>0</v>
      </c>
      <c r="N141">
        <v>1</v>
      </c>
      <c r="O141" t="b">
        <v>0</v>
      </c>
      <c r="P141" s="6">
        <f>D141/E141</f>
        <v>1</v>
      </c>
      <c r="Q141" s="5">
        <f>E141/N141</f>
        <v>500</v>
      </c>
      <c r="R141" s="5" t="s">
        <v>8310</v>
      </c>
      <c r="S141" s="5" t="s">
        <v>8313</v>
      </c>
      <c r="T141" t="s">
        <v>8267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1">
        <f t="shared" si="4"/>
        <v>42083.15662037037</v>
      </c>
      <c r="J142">
        <v>1426823132</v>
      </c>
      <c r="K142" s="11">
        <f t="shared" si="5"/>
        <v>42052.198287037041</v>
      </c>
      <c r="L142">
        <v>1424234732</v>
      </c>
      <c r="M142" t="b">
        <v>0</v>
      </c>
      <c r="N142">
        <v>0</v>
      </c>
      <c r="O142" t="b">
        <v>0</v>
      </c>
      <c r="P142" s="6" t="e">
        <f>D142/E142</f>
        <v>#DIV/0!</v>
      </c>
      <c r="Q142" s="5" t="e">
        <f>E142/N142</f>
        <v>#DIV/0!</v>
      </c>
      <c r="R142" s="5" t="s">
        <v>8310</v>
      </c>
      <c r="S142" s="5" t="s">
        <v>8313</v>
      </c>
      <c r="T142" t="s">
        <v>8267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1">
        <f t="shared" si="4"/>
        <v>42155.153043981481</v>
      </c>
      <c r="J143">
        <v>1433043623</v>
      </c>
      <c r="K143" s="11">
        <f t="shared" si="5"/>
        <v>42109.153043981481</v>
      </c>
      <c r="L143">
        <v>1429155623</v>
      </c>
      <c r="M143" t="b">
        <v>0</v>
      </c>
      <c r="N143">
        <v>28</v>
      </c>
      <c r="O143" t="b">
        <v>0</v>
      </c>
      <c r="P143" s="6">
        <f>D143/E143</f>
        <v>9.2807424593967518</v>
      </c>
      <c r="Q143" s="5">
        <f>E143/N143</f>
        <v>46.178571428571431</v>
      </c>
      <c r="R143" s="5" t="s">
        <v>8310</v>
      </c>
      <c r="S143" s="5" t="s">
        <v>8313</v>
      </c>
      <c r="T143" t="s">
        <v>8267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1">
        <f t="shared" si="4"/>
        <v>41959.934930555552</v>
      </c>
      <c r="J144">
        <v>1416176778</v>
      </c>
      <c r="K144" s="11">
        <f t="shared" si="5"/>
        <v>41937.893263888887</v>
      </c>
      <c r="L144">
        <v>1414358778</v>
      </c>
      <c r="M144" t="b">
        <v>0</v>
      </c>
      <c r="N144">
        <v>1</v>
      </c>
      <c r="O144" t="b">
        <v>0</v>
      </c>
      <c r="P144" s="6">
        <f>D144/E144</f>
        <v>300</v>
      </c>
      <c r="Q144" s="5">
        <f>E144/N144</f>
        <v>10</v>
      </c>
      <c r="R144" s="5" t="s">
        <v>8310</v>
      </c>
      <c r="S144" s="5" t="s">
        <v>8313</v>
      </c>
      <c r="T144" t="s">
        <v>8267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1">
        <f t="shared" si="4"/>
        <v>42616.246527777781</v>
      </c>
      <c r="J145">
        <v>1472882100</v>
      </c>
      <c r="K145" s="11">
        <f t="shared" si="5"/>
        <v>42558.064143518524</v>
      </c>
      <c r="L145">
        <v>1467941542</v>
      </c>
      <c r="M145" t="b">
        <v>0</v>
      </c>
      <c r="N145">
        <v>0</v>
      </c>
      <c r="O145" t="b">
        <v>0</v>
      </c>
      <c r="P145" s="6" t="e">
        <f>D145/E145</f>
        <v>#DIV/0!</v>
      </c>
      <c r="Q145" s="5" t="e">
        <f>E145/N145</f>
        <v>#DIV/0!</v>
      </c>
      <c r="R145" s="5" t="s">
        <v>8310</v>
      </c>
      <c r="S145" s="5" t="s">
        <v>8313</v>
      </c>
      <c r="T145" t="s">
        <v>8267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1">
        <f t="shared" si="4"/>
        <v>42107.72074074074</v>
      </c>
      <c r="J146">
        <v>1428945472</v>
      </c>
      <c r="K146" s="11">
        <f t="shared" si="5"/>
        <v>42046.762407407412</v>
      </c>
      <c r="L146">
        <v>1423765072</v>
      </c>
      <c r="M146" t="b">
        <v>0</v>
      </c>
      <c r="N146">
        <v>37</v>
      </c>
      <c r="O146" t="b">
        <v>0</v>
      </c>
      <c r="P146" s="6">
        <f>D146/E146</f>
        <v>3.6231884057971016</v>
      </c>
      <c r="Q146" s="5">
        <f>E146/N146</f>
        <v>55.945945945945944</v>
      </c>
      <c r="R146" s="5" t="s">
        <v>8310</v>
      </c>
      <c r="S146" s="5" t="s">
        <v>8313</v>
      </c>
      <c r="T146" t="s">
        <v>8267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1">
        <f t="shared" si="4"/>
        <v>42227.542268518519</v>
      </c>
      <c r="J147">
        <v>1439298052</v>
      </c>
      <c r="K147" s="11">
        <f t="shared" si="5"/>
        <v>42199.542268518519</v>
      </c>
      <c r="L147">
        <v>1436965252</v>
      </c>
      <c r="M147" t="b">
        <v>0</v>
      </c>
      <c r="N147">
        <v>9</v>
      </c>
      <c r="O147" t="b">
        <v>0</v>
      </c>
      <c r="P147" s="6">
        <f>D147/E147</f>
        <v>13.31360946745562</v>
      </c>
      <c r="Q147" s="5">
        <f>E147/N147</f>
        <v>37.555555555555557</v>
      </c>
      <c r="R147" s="5" t="s">
        <v>8310</v>
      </c>
      <c r="S147" s="5" t="s">
        <v>8313</v>
      </c>
      <c r="T147" t="s">
        <v>8267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1">
        <f t="shared" si="4"/>
        <v>42753.016180555554</v>
      </c>
      <c r="J148">
        <v>1484698998</v>
      </c>
      <c r="K148" s="11">
        <f t="shared" si="5"/>
        <v>42692.016180555554</v>
      </c>
      <c r="L148">
        <v>1479514998</v>
      </c>
      <c r="M148" t="b">
        <v>0</v>
      </c>
      <c r="N148">
        <v>3</v>
      </c>
      <c r="O148" t="b">
        <v>0</v>
      </c>
      <c r="P148" s="6">
        <f>D148/E148</f>
        <v>173.91304347826087</v>
      </c>
      <c r="Q148" s="5">
        <f>E148/N148</f>
        <v>38.333333333333336</v>
      </c>
      <c r="R148" s="5" t="s">
        <v>8310</v>
      </c>
      <c r="S148" s="5" t="s">
        <v>8313</v>
      </c>
      <c r="T148" t="s">
        <v>8267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1">
        <f t="shared" si="4"/>
        <v>42012.762499999997</v>
      </c>
      <c r="J149">
        <v>1420741080</v>
      </c>
      <c r="K149" s="11">
        <f t="shared" si="5"/>
        <v>41968.767824074079</v>
      </c>
      <c r="L149">
        <v>1417026340</v>
      </c>
      <c r="M149" t="b">
        <v>0</v>
      </c>
      <c r="N149">
        <v>0</v>
      </c>
      <c r="O149" t="b">
        <v>0</v>
      </c>
      <c r="P149" s="6" t="e">
        <f>D149/E149</f>
        <v>#DIV/0!</v>
      </c>
      <c r="Q149" s="5" t="e">
        <f>E149/N149</f>
        <v>#DIV/0!</v>
      </c>
      <c r="R149" s="5" t="s">
        <v>8310</v>
      </c>
      <c r="S149" s="5" t="s">
        <v>8313</v>
      </c>
      <c r="T149" t="s">
        <v>8267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1">
        <f t="shared" si="4"/>
        <v>42427.281666666662</v>
      </c>
      <c r="J150">
        <v>1456555536</v>
      </c>
      <c r="K150" s="11">
        <f t="shared" si="5"/>
        <v>42396.281666666662</v>
      </c>
      <c r="L150">
        <v>1453963536</v>
      </c>
      <c r="M150" t="b">
        <v>0</v>
      </c>
      <c r="N150">
        <v>2</v>
      </c>
      <c r="O150" t="b">
        <v>0</v>
      </c>
      <c r="P150" s="6">
        <f>D150/E150</f>
        <v>1250</v>
      </c>
      <c r="Q150" s="5">
        <f>E150/N150</f>
        <v>20</v>
      </c>
      <c r="R150" s="5" t="s">
        <v>8310</v>
      </c>
      <c r="S150" s="5" t="s">
        <v>8313</v>
      </c>
      <c r="T150" t="s">
        <v>8267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1">
        <f t="shared" si="4"/>
        <v>41998.333333333328</v>
      </c>
      <c r="J151">
        <v>1419494400</v>
      </c>
      <c r="K151" s="11">
        <f t="shared" si="5"/>
        <v>41967.172106481477</v>
      </c>
      <c r="L151">
        <v>1416888470</v>
      </c>
      <c r="M151" t="b">
        <v>0</v>
      </c>
      <c r="N151">
        <v>6</v>
      </c>
      <c r="O151" t="b">
        <v>0</v>
      </c>
      <c r="P151" s="6">
        <f>D151/E151</f>
        <v>108.69565217391305</v>
      </c>
      <c r="Q151" s="5">
        <f>E151/N151</f>
        <v>15.333333333333334</v>
      </c>
      <c r="R151" s="5" t="s">
        <v>8310</v>
      </c>
      <c r="S151" s="5" t="s">
        <v>8313</v>
      </c>
      <c r="T151" t="s">
        <v>8267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1">
        <f t="shared" si="4"/>
        <v>42150.161828703705</v>
      </c>
      <c r="J152">
        <v>1432612382</v>
      </c>
      <c r="K152" s="11">
        <f t="shared" si="5"/>
        <v>42089.161828703705</v>
      </c>
      <c r="L152">
        <v>1427428382</v>
      </c>
      <c r="M152" t="b">
        <v>0</v>
      </c>
      <c r="N152">
        <v>67</v>
      </c>
      <c r="O152" t="b">
        <v>0</v>
      </c>
      <c r="P152" s="6">
        <f>D152/E152</f>
        <v>4.31721572794899</v>
      </c>
      <c r="Q152" s="5">
        <f>E152/N152</f>
        <v>449.43283582089555</v>
      </c>
      <c r="R152" s="5" t="s">
        <v>8310</v>
      </c>
      <c r="S152" s="5" t="s">
        <v>8313</v>
      </c>
      <c r="T152" t="s">
        <v>8267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1">
        <f t="shared" si="4"/>
        <v>42173.550821759258</v>
      </c>
      <c r="J153">
        <v>1434633191</v>
      </c>
      <c r="K153" s="11">
        <f t="shared" si="5"/>
        <v>42112.550821759258</v>
      </c>
      <c r="L153">
        <v>1429449191</v>
      </c>
      <c r="M153" t="b">
        <v>0</v>
      </c>
      <c r="N153">
        <v>5</v>
      </c>
      <c r="O153" t="b">
        <v>0</v>
      </c>
      <c r="P153" s="6">
        <f>D153/E153</f>
        <v>1785.7142857142858</v>
      </c>
      <c r="Q153" s="5">
        <f>E153/N153</f>
        <v>28</v>
      </c>
      <c r="R153" s="5" t="s">
        <v>8310</v>
      </c>
      <c r="S153" s="5" t="s">
        <v>8313</v>
      </c>
      <c r="T153" t="s">
        <v>8267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1">
        <f t="shared" si="4"/>
        <v>41905.077546296299</v>
      </c>
      <c r="J154">
        <v>1411437100</v>
      </c>
      <c r="K154" s="11">
        <f t="shared" si="5"/>
        <v>41874.077546296299</v>
      </c>
      <c r="L154">
        <v>1408845100</v>
      </c>
      <c r="M154" t="b">
        <v>0</v>
      </c>
      <c r="N154">
        <v>2</v>
      </c>
      <c r="O154" t="b">
        <v>0</v>
      </c>
      <c r="P154" s="6">
        <f>D154/E154</f>
        <v>12666.666666666666</v>
      </c>
      <c r="Q154" s="5">
        <f>E154/N154</f>
        <v>15</v>
      </c>
      <c r="R154" s="5" t="s">
        <v>8310</v>
      </c>
      <c r="S154" s="5" t="s">
        <v>8313</v>
      </c>
      <c r="T154" t="s">
        <v>8267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1">
        <f t="shared" si="4"/>
        <v>41975.627824074079</v>
      </c>
      <c r="J155">
        <v>1417532644</v>
      </c>
      <c r="K155" s="11">
        <f t="shared" si="5"/>
        <v>41932.586157407408</v>
      </c>
      <c r="L155">
        <v>1413900244</v>
      </c>
      <c r="M155" t="b">
        <v>0</v>
      </c>
      <c r="N155">
        <v>10</v>
      </c>
      <c r="O155" t="b">
        <v>0</v>
      </c>
      <c r="P155" s="6">
        <f>D155/E155</f>
        <v>139.27576601671308</v>
      </c>
      <c r="Q155" s="5">
        <f>E155/N155</f>
        <v>35.9</v>
      </c>
      <c r="R155" s="5" t="s">
        <v>8310</v>
      </c>
      <c r="S155" s="5" t="s">
        <v>8313</v>
      </c>
      <c r="T155" t="s">
        <v>8267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1">
        <f t="shared" si="4"/>
        <v>42158.547395833331</v>
      </c>
      <c r="J156">
        <v>1433336895</v>
      </c>
      <c r="K156" s="11">
        <f t="shared" si="5"/>
        <v>42114.547395833331</v>
      </c>
      <c r="L156">
        <v>1429621695</v>
      </c>
      <c r="M156" t="b">
        <v>0</v>
      </c>
      <c r="N156">
        <v>3</v>
      </c>
      <c r="O156" t="b">
        <v>0</v>
      </c>
      <c r="P156" s="6">
        <f>D156/E156</f>
        <v>37.5</v>
      </c>
      <c r="Q156" s="5">
        <f>E156/N156</f>
        <v>13.333333333333334</v>
      </c>
      <c r="R156" s="5" t="s">
        <v>8310</v>
      </c>
      <c r="S156" s="5" t="s">
        <v>8313</v>
      </c>
      <c r="T156" t="s">
        <v>8267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1">
        <f t="shared" si="4"/>
        <v>42208.559432870374</v>
      </c>
      <c r="J157">
        <v>1437657935</v>
      </c>
      <c r="K157" s="11">
        <f t="shared" si="5"/>
        <v>42167.559432870374</v>
      </c>
      <c r="L157">
        <v>1434201935</v>
      </c>
      <c r="M157" t="b">
        <v>0</v>
      </c>
      <c r="N157">
        <v>4</v>
      </c>
      <c r="O157" t="b">
        <v>0</v>
      </c>
      <c r="P157" s="6">
        <f>D157/E157</f>
        <v>16666.666666666668</v>
      </c>
      <c r="Q157" s="5">
        <f>E157/N157</f>
        <v>20.25</v>
      </c>
      <c r="R157" s="5" t="s">
        <v>8310</v>
      </c>
      <c r="S157" s="5" t="s">
        <v>8313</v>
      </c>
      <c r="T157" t="s">
        <v>8267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1">
        <f t="shared" si="4"/>
        <v>41854.124953703707</v>
      </c>
      <c r="J158">
        <v>1407034796</v>
      </c>
      <c r="K158" s="11">
        <f t="shared" si="5"/>
        <v>41793.124953703707</v>
      </c>
      <c r="L158">
        <v>1401850796</v>
      </c>
      <c r="M158" t="b">
        <v>0</v>
      </c>
      <c r="N158">
        <v>15</v>
      </c>
      <c r="O158" t="b">
        <v>0</v>
      </c>
      <c r="P158" s="6">
        <f>D158/E158</f>
        <v>19.607843137254903</v>
      </c>
      <c r="Q158" s="5">
        <f>E158/N158</f>
        <v>119</v>
      </c>
      <c r="R158" s="5" t="s">
        <v>8310</v>
      </c>
      <c r="S158" s="5" t="s">
        <v>8313</v>
      </c>
      <c r="T158" t="s">
        <v>8267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1">
        <f t="shared" si="4"/>
        <v>42426.911712962959</v>
      </c>
      <c r="J159">
        <v>1456523572</v>
      </c>
      <c r="K159" s="11">
        <f t="shared" si="5"/>
        <v>42395.911712962959</v>
      </c>
      <c r="L159">
        <v>1453931572</v>
      </c>
      <c r="M159" t="b">
        <v>0</v>
      </c>
      <c r="N159">
        <v>2</v>
      </c>
      <c r="O159" t="b">
        <v>0</v>
      </c>
      <c r="P159" s="6">
        <f>D159/E159</f>
        <v>374.375</v>
      </c>
      <c r="Q159" s="5">
        <f>E159/N159</f>
        <v>4</v>
      </c>
      <c r="R159" s="5" t="s">
        <v>8310</v>
      </c>
      <c r="S159" s="5" t="s">
        <v>8313</v>
      </c>
      <c r="T159" t="s">
        <v>8267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1">
        <f t="shared" si="4"/>
        <v>41934.07671296296</v>
      </c>
      <c r="J160">
        <v>1413942628</v>
      </c>
      <c r="K160" s="11">
        <f t="shared" si="5"/>
        <v>41903.07671296296</v>
      </c>
      <c r="L160">
        <v>1411350628</v>
      </c>
      <c r="M160" t="b">
        <v>0</v>
      </c>
      <c r="N160">
        <v>0</v>
      </c>
      <c r="O160" t="b">
        <v>0</v>
      </c>
      <c r="P160" s="6" t="e">
        <f>D160/E160</f>
        <v>#DIV/0!</v>
      </c>
      <c r="Q160" s="5" t="e">
        <f>E160/N160</f>
        <v>#DIV/0!</v>
      </c>
      <c r="R160" s="5" t="s">
        <v>8310</v>
      </c>
      <c r="S160" s="5" t="s">
        <v>8313</v>
      </c>
      <c r="T160" t="s">
        <v>8267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1">
        <f t="shared" si="4"/>
        <v>42554.434548611112</v>
      </c>
      <c r="J161">
        <v>1467541545</v>
      </c>
      <c r="K161" s="11">
        <f t="shared" si="5"/>
        <v>42513.434548611112</v>
      </c>
      <c r="L161">
        <v>1464085545</v>
      </c>
      <c r="M161" t="b">
        <v>0</v>
      </c>
      <c r="N161">
        <v>1</v>
      </c>
      <c r="O161" t="b">
        <v>0</v>
      </c>
      <c r="P161" s="6">
        <f>D161/E161</f>
        <v>50000</v>
      </c>
      <c r="Q161" s="5">
        <f>E161/N161</f>
        <v>10</v>
      </c>
      <c r="R161" s="5" t="s">
        <v>8310</v>
      </c>
      <c r="S161" s="5" t="s">
        <v>8313</v>
      </c>
      <c r="T161" t="s">
        <v>8267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1">
        <f t="shared" si="4"/>
        <v>42231.913090277783</v>
      </c>
      <c r="J162">
        <v>1439675691</v>
      </c>
      <c r="K162" s="11">
        <f t="shared" si="5"/>
        <v>42170.913090277783</v>
      </c>
      <c r="L162">
        <v>1434491691</v>
      </c>
      <c r="M162" t="b">
        <v>0</v>
      </c>
      <c r="N162">
        <v>0</v>
      </c>
      <c r="O162" t="b">
        <v>0</v>
      </c>
      <c r="P162" s="6" t="e">
        <f>D162/E162</f>
        <v>#DIV/0!</v>
      </c>
      <c r="Q162" s="5" t="e">
        <f>E162/N162</f>
        <v>#DIV/0!</v>
      </c>
      <c r="R162" s="5" t="s">
        <v>8310</v>
      </c>
      <c r="S162" s="5" t="s">
        <v>8314</v>
      </c>
      <c r="T162" t="s">
        <v>8268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1">
        <f t="shared" si="4"/>
        <v>41822.687442129631</v>
      </c>
      <c r="J163">
        <v>1404318595</v>
      </c>
      <c r="K163" s="11">
        <f t="shared" si="5"/>
        <v>41791.687442129631</v>
      </c>
      <c r="L163">
        <v>1401726595</v>
      </c>
      <c r="M163" t="b">
        <v>0</v>
      </c>
      <c r="N163">
        <v>1</v>
      </c>
      <c r="O163" t="b">
        <v>0</v>
      </c>
      <c r="P163" s="6">
        <f>D163/E163</f>
        <v>10000</v>
      </c>
      <c r="Q163" s="5">
        <f>E163/N163</f>
        <v>5</v>
      </c>
      <c r="R163" s="5" t="s">
        <v>8310</v>
      </c>
      <c r="S163" s="5" t="s">
        <v>8314</v>
      </c>
      <c r="T163" t="s">
        <v>8268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1">
        <f t="shared" si="4"/>
        <v>41867.987500000003</v>
      </c>
      <c r="J164">
        <v>1408232520</v>
      </c>
      <c r="K164" s="11">
        <f t="shared" si="5"/>
        <v>41834.126805555556</v>
      </c>
      <c r="L164">
        <v>1405393356</v>
      </c>
      <c r="M164" t="b">
        <v>0</v>
      </c>
      <c r="N164">
        <v>10</v>
      </c>
      <c r="O164" t="b">
        <v>0</v>
      </c>
      <c r="P164" s="6">
        <f>D164/E164</f>
        <v>6.4367816091954024</v>
      </c>
      <c r="Q164" s="5">
        <f>E164/N164</f>
        <v>43.5</v>
      </c>
      <c r="R164" s="5" t="s">
        <v>8310</v>
      </c>
      <c r="S164" s="5" t="s">
        <v>8314</v>
      </c>
      <c r="T164" t="s">
        <v>8268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1">
        <f t="shared" si="4"/>
        <v>42278</v>
      </c>
      <c r="J165">
        <v>1443657600</v>
      </c>
      <c r="K165" s="11">
        <f t="shared" si="5"/>
        <v>42242.961273148147</v>
      </c>
      <c r="L165">
        <v>1440716654</v>
      </c>
      <c r="M165" t="b">
        <v>0</v>
      </c>
      <c r="N165">
        <v>0</v>
      </c>
      <c r="O165" t="b">
        <v>0</v>
      </c>
      <c r="P165" s="6" t="e">
        <f>D165/E165</f>
        <v>#DIV/0!</v>
      </c>
      <c r="Q165" s="5" t="e">
        <f>E165/N165</f>
        <v>#DIV/0!</v>
      </c>
      <c r="R165" s="5" t="s">
        <v>8310</v>
      </c>
      <c r="S165" s="5" t="s">
        <v>8314</v>
      </c>
      <c r="T165" t="s">
        <v>8268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1">
        <f t="shared" si="4"/>
        <v>41901.762743055559</v>
      </c>
      <c r="J166">
        <v>1411150701</v>
      </c>
      <c r="K166" s="11">
        <f t="shared" si="5"/>
        <v>41840.762743055559</v>
      </c>
      <c r="L166">
        <v>1405966701</v>
      </c>
      <c r="M166" t="b">
        <v>0</v>
      </c>
      <c r="N166">
        <v>7</v>
      </c>
      <c r="O166" t="b">
        <v>0</v>
      </c>
      <c r="P166" s="6">
        <f>D166/E166</f>
        <v>187.5</v>
      </c>
      <c r="Q166" s="5">
        <f>E166/N166</f>
        <v>91.428571428571431</v>
      </c>
      <c r="R166" s="5" t="s">
        <v>8310</v>
      </c>
      <c r="S166" s="5" t="s">
        <v>8314</v>
      </c>
      <c r="T166" t="s">
        <v>8268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1">
        <f t="shared" si="4"/>
        <v>42381.658842592587</v>
      </c>
      <c r="J167">
        <v>1452613724</v>
      </c>
      <c r="K167" s="11">
        <f t="shared" si="5"/>
        <v>42350.658842592587</v>
      </c>
      <c r="L167">
        <v>1450021724</v>
      </c>
      <c r="M167" t="b">
        <v>0</v>
      </c>
      <c r="N167">
        <v>0</v>
      </c>
      <c r="O167" t="b">
        <v>0</v>
      </c>
      <c r="P167" s="6" t="e">
        <f>D167/E167</f>
        <v>#DIV/0!</v>
      </c>
      <c r="Q167" s="5" t="e">
        <f>E167/N167</f>
        <v>#DIV/0!</v>
      </c>
      <c r="R167" s="5" t="s">
        <v>8310</v>
      </c>
      <c r="S167" s="5" t="s">
        <v>8314</v>
      </c>
      <c r="T167" t="s">
        <v>8268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1">
        <f t="shared" si="4"/>
        <v>42751.075949074075</v>
      </c>
      <c r="J168">
        <v>1484531362</v>
      </c>
      <c r="K168" s="11">
        <f t="shared" si="5"/>
        <v>42720.075949074075</v>
      </c>
      <c r="L168">
        <v>1481939362</v>
      </c>
      <c r="M168" t="b">
        <v>0</v>
      </c>
      <c r="N168">
        <v>1</v>
      </c>
      <c r="O168" t="b">
        <v>0</v>
      </c>
      <c r="P168" s="6">
        <f>D168/E168</f>
        <v>1.6666666666666667</v>
      </c>
      <c r="Q168" s="5">
        <f>E168/N168</f>
        <v>3000</v>
      </c>
      <c r="R168" s="5" t="s">
        <v>8310</v>
      </c>
      <c r="S168" s="5" t="s">
        <v>8314</v>
      </c>
      <c r="T168" t="s">
        <v>8268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1">
        <f t="shared" si="4"/>
        <v>42220.927488425921</v>
      </c>
      <c r="J169">
        <v>1438726535</v>
      </c>
      <c r="K169" s="11">
        <f t="shared" si="5"/>
        <v>42159.927488425921</v>
      </c>
      <c r="L169">
        <v>1433542535</v>
      </c>
      <c r="M169" t="b">
        <v>0</v>
      </c>
      <c r="N169">
        <v>2</v>
      </c>
      <c r="O169" t="b">
        <v>0</v>
      </c>
      <c r="P169" s="6">
        <f>D169/E169</f>
        <v>10000</v>
      </c>
      <c r="Q169" s="5">
        <f>E169/N169</f>
        <v>5.5</v>
      </c>
      <c r="R169" s="5" t="s">
        <v>8310</v>
      </c>
      <c r="S169" s="5" t="s">
        <v>8314</v>
      </c>
      <c r="T169" t="s">
        <v>8268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1">
        <f t="shared" si="4"/>
        <v>42082.793634259258</v>
      </c>
      <c r="J170">
        <v>1426791770</v>
      </c>
      <c r="K170" s="11">
        <f t="shared" si="5"/>
        <v>42051.83530092593</v>
      </c>
      <c r="L170">
        <v>1424203370</v>
      </c>
      <c r="M170" t="b">
        <v>0</v>
      </c>
      <c r="N170">
        <v>3</v>
      </c>
      <c r="O170" t="b">
        <v>0</v>
      </c>
      <c r="P170" s="6">
        <f>D170/E170</f>
        <v>24.615384615384617</v>
      </c>
      <c r="Q170" s="5">
        <f>E170/N170</f>
        <v>108.33333333333333</v>
      </c>
      <c r="R170" s="5" t="s">
        <v>8310</v>
      </c>
      <c r="S170" s="5" t="s">
        <v>8314</v>
      </c>
      <c r="T170" t="s">
        <v>8268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1">
        <f t="shared" si="4"/>
        <v>41930.505312499998</v>
      </c>
      <c r="J171">
        <v>1413634059</v>
      </c>
      <c r="K171" s="11">
        <f t="shared" si="5"/>
        <v>41899.505312499998</v>
      </c>
      <c r="L171">
        <v>1411042059</v>
      </c>
      <c r="M171" t="b">
        <v>0</v>
      </c>
      <c r="N171">
        <v>10</v>
      </c>
      <c r="O171" t="b">
        <v>0</v>
      </c>
      <c r="P171" s="6">
        <f>D171/E171</f>
        <v>4.4642857142857144</v>
      </c>
      <c r="Q171" s="5">
        <f>E171/N171</f>
        <v>56</v>
      </c>
      <c r="R171" s="5" t="s">
        <v>8310</v>
      </c>
      <c r="S171" s="5" t="s">
        <v>8314</v>
      </c>
      <c r="T171" t="s">
        <v>8268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1">
        <f t="shared" si="4"/>
        <v>42246.227777777778</v>
      </c>
      <c r="J172">
        <v>1440912480</v>
      </c>
      <c r="K172" s="11">
        <f t="shared" si="5"/>
        <v>42215.977812500001</v>
      </c>
      <c r="L172">
        <v>1438385283</v>
      </c>
      <c r="M172" t="b">
        <v>0</v>
      </c>
      <c r="N172">
        <v>10</v>
      </c>
      <c r="O172" t="b">
        <v>0</v>
      </c>
      <c r="P172" s="6">
        <f>D172/E172</f>
        <v>30.76923076923077</v>
      </c>
      <c r="Q172" s="5">
        <f>E172/N172</f>
        <v>32.5</v>
      </c>
      <c r="R172" s="5" t="s">
        <v>8310</v>
      </c>
      <c r="S172" s="5" t="s">
        <v>8314</v>
      </c>
      <c r="T172" t="s">
        <v>8268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1">
        <f t="shared" si="4"/>
        <v>42594.180717592593</v>
      </c>
      <c r="J173">
        <v>1470975614</v>
      </c>
      <c r="K173" s="11">
        <f t="shared" si="5"/>
        <v>42533.180717592593</v>
      </c>
      <c r="L173">
        <v>1465791614</v>
      </c>
      <c r="M173" t="b">
        <v>0</v>
      </c>
      <c r="N173">
        <v>1</v>
      </c>
      <c r="O173" t="b">
        <v>0</v>
      </c>
      <c r="P173" s="6">
        <f>D173/E173</f>
        <v>50000</v>
      </c>
      <c r="Q173" s="5">
        <f>E173/N173</f>
        <v>1</v>
      </c>
      <c r="R173" s="5" t="s">
        <v>8310</v>
      </c>
      <c r="S173" s="5" t="s">
        <v>8314</v>
      </c>
      <c r="T173" t="s">
        <v>8268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1">
        <f t="shared" si="4"/>
        <v>42082.353275462956</v>
      </c>
      <c r="J174">
        <v>1426753723</v>
      </c>
      <c r="K174" s="11">
        <f t="shared" si="5"/>
        <v>42046.394942129627</v>
      </c>
      <c r="L174">
        <v>1423733323</v>
      </c>
      <c r="M174" t="b">
        <v>0</v>
      </c>
      <c r="N174">
        <v>0</v>
      </c>
      <c r="O174" t="b">
        <v>0</v>
      </c>
      <c r="P174" s="6" t="e">
        <f>D174/E174</f>
        <v>#DIV/0!</v>
      </c>
      <c r="Q174" s="5" t="e">
        <f>E174/N174</f>
        <v>#DIV/0!</v>
      </c>
      <c r="R174" s="5" t="s">
        <v>8310</v>
      </c>
      <c r="S174" s="5" t="s">
        <v>8314</v>
      </c>
      <c r="T174" t="s">
        <v>8268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1">
        <f t="shared" si="4"/>
        <v>42063.573009259257</v>
      </c>
      <c r="J175">
        <v>1425131108</v>
      </c>
      <c r="K175" s="11">
        <f t="shared" si="5"/>
        <v>42032.573009259257</v>
      </c>
      <c r="L175">
        <v>1422539108</v>
      </c>
      <c r="M175" t="b">
        <v>0</v>
      </c>
      <c r="N175">
        <v>0</v>
      </c>
      <c r="O175" t="b">
        <v>0</v>
      </c>
      <c r="P175" s="6" t="e">
        <f>D175/E175</f>
        <v>#DIV/0!</v>
      </c>
      <c r="Q175" s="5" t="e">
        <f>E175/N175</f>
        <v>#DIV/0!</v>
      </c>
      <c r="R175" s="5" t="s">
        <v>8310</v>
      </c>
      <c r="S175" s="5" t="s">
        <v>8314</v>
      </c>
      <c r="T175" t="s">
        <v>8268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1">
        <f t="shared" si="4"/>
        <v>42132.758981481486</v>
      </c>
      <c r="J176">
        <v>1431108776</v>
      </c>
      <c r="K176" s="11">
        <f t="shared" si="5"/>
        <v>42071.758981481486</v>
      </c>
      <c r="L176">
        <v>1425924776</v>
      </c>
      <c r="M176" t="b">
        <v>0</v>
      </c>
      <c r="N176">
        <v>0</v>
      </c>
      <c r="O176" t="b">
        <v>0</v>
      </c>
      <c r="P176" s="6" t="e">
        <f>D176/E176</f>
        <v>#DIV/0!</v>
      </c>
      <c r="Q176" s="5" t="e">
        <f>E176/N176</f>
        <v>#DIV/0!</v>
      </c>
      <c r="R176" s="5" t="s">
        <v>8310</v>
      </c>
      <c r="S176" s="5" t="s">
        <v>8314</v>
      </c>
      <c r="T176" t="s">
        <v>8268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1">
        <f t="shared" si="4"/>
        <v>41880.777905092589</v>
      </c>
      <c r="J177">
        <v>1409337611</v>
      </c>
      <c r="K177" s="11">
        <f t="shared" si="5"/>
        <v>41854.777905092589</v>
      </c>
      <c r="L177">
        <v>1407177611</v>
      </c>
      <c r="M177" t="b">
        <v>0</v>
      </c>
      <c r="N177">
        <v>26</v>
      </c>
      <c r="O177" t="b">
        <v>0</v>
      </c>
      <c r="P177" s="6">
        <f>D177/E177</f>
        <v>15.420200462606013</v>
      </c>
      <c r="Q177" s="5">
        <f>E177/N177</f>
        <v>49.884615384615387</v>
      </c>
      <c r="R177" s="5" t="s">
        <v>8310</v>
      </c>
      <c r="S177" s="5" t="s">
        <v>8314</v>
      </c>
      <c r="T177" t="s">
        <v>8268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1">
        <f t="shared" si="4"/>
        <v>42221.824062500003</v>
      </c>
      <c r="J178">
        <v>1438803999</v>
      </c>
      <c r="K178" s="11">
        <f t="shared" si="5"/>
        <v>42190.824062500003</v>
      </c>
      <c r="L178">
        <v>1436211999</v>
      </c>
      <c r="M178" t="b">
        <v>0</v>
      </c>
      <c r="N178">
        <v>0</v>
      </c>
      <c r="O178" t="b">
        <v>0</v>
      </c>
      <c r="P178" s="6" t="e">
        <f>D178/E178</f>
        <v>#DIV/0!</v>
      </c>
      <c r="Q178" s="5" t="e">
        <f>E178/N178</f>
        <v>#DIV/0!</v>
      </c>
      <c r="R178" s="5" t="s">
        <v>8310</v>
      </c>
      <c r="S178" s="5" t="s">
        <v>8314</v>
      </c>
      <c r="T178" t="s">
        <v>8268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1">
        <f t="shared" si="4"/>
        <v>42087.00608796296</v>
      </c>
      <c r="J179">
        <v>1427155726</v>
      </c>
      <c r="K179" s="11">
        <f t="shared" si="5"/>
        <v>42069.047754629632</v>
      </c>
      <c r="L179">
        <v>1425690526</v>
      </c>
      <c r="M179" t="b">
        <v>0</v>
      </c>
      <c r="N179">
        <v>7</v>
      </c>
      <c r="O179" t="b">
        <v>0</v>
      </c>
      <c r="P179" s="6">
        <f>D179/E179</f>
        <v>2.5</v>
      </c>
      <c r="Q179" s="5">
        <f>E179/N179</f>
        <v>25.714285714285715</v>
      </c>
      <c r="R179" s="5" t="s">
        <v>8310</v>
      </c>
      <c r="S179" s="5" t="s">
        <v>8314</v>
      </c>
      <c r="T179" t="s">
        <v>8268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1">
        <f t="shared" si="4"/>
        <v>42334.997048611112</v>
      </c>
      <c r="J180">
        <v>1448582145</v>
      </c>
      <c r="K180" s="11">
        <f t="shared" si="5"/>
        <v>42303.955381944441</v>
      </c>
      <c r="L180">
        <v>1445986545</v>
      </c>
      <c r="M180" t="b">
        <v>0</v>
      </c>
      <c r="N180">
        <v>0</v>
      </c>
      <c r="O180" t="b">
        <v>0</v>
      </c>
      <c r="P180" s="6" t="e">
        <f>D180/E180</f>
        <v>#DIV/0!</v>
      </c>
      <c r="Q180" s="5" t="e">
        <f>E180/N180</f>
        <v>#DIV/0!</v>
      </c>
      <c r="R180" s="5" t="s">
        <v>8310</v>
      </c>
      <c r="S180" s="5" t="s">
        <v>8314</v>
      </c>
      <c r="T180" t="s">
        <v>8268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1">
        <f t="shared" si="4"/>
        <v>42433.080497685187</v>
      </c>
      <c r="J181">
        <v>1457056555</v>
      </c>
      <c r="K181" s="11">
        <f t="shared" si="5"/>
        <v>42402.080497685187</v>
      </c>
      <c r="L181">
        <v>1454464555</v>
      </c>
      <c r="M181" t="b">
        <v>0</v>
      </c>
      <c r="N181">
        <v>2</v>
      </c>
      <c r="O181" t="b">
        <v>0</v>
      </c>
      <c r="P181" s="6">
        <f>D181/E181</f>
        <v>5</v>
      </c>
      <c r="Q181" s="5">
        <f>E181/N181</f>
        <v>100</v>
      </c>
      <c r="R181" s="5" t="s">
        <v>8310</v>
      </c>
      <c r="S181" s="5" t="s">
        <v>8314</v>
      </c>
      <c r="T181" t="s">
        <v>8268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1">
        <f t="shared" si="4"/>
        <v>42107.791666666672</v>
      </c>
      <c r="J182">
        <v>1428951600</v>
      </c>
      <c r="K182" s="11">
        <f t="shared" si="5"/>
        <v>42066.991238425922</v>
      </c>
      <c r="L182">
        <v>1425512843</v>
      </c>
      <c r="M182" t="b">
        <v>0</v>
      </c>
      <c r="N182">
        <v>13</v>
      </c>
      <c r="O182" t="b">
        <v>0</v>
      </c>
      <c r="P182" s="6">
        <f>D182/E182</f>
        <v>2.9925187032418954</v>
      </c>
      <c r="Q182" s="5">
        <f>E182/N182</f>
        <v>30.846153846153847</v>
      </c>
      <c r="R182" s="5" t="s">
        <v>8310</v>
      </c>
      <c r="S182" s="5" t="s">
        <v>8314</v>
      </c>
      <c r="T182" t="s">
        <v>8268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1">
        <f t="shared" si="4"/>
        <v>42177.741840277777</v>
      </c>
      <c r="J183">
        <v>1434995295</v>
      </c>
      <c r="K183" s="11">
        <f t="shared" si="5"/>
        <v>42146.741840277777</v>
      </c>
      <c r="L183">
        <v>1432403295</v>
      </c>
      <c r="M183" t="b">
        <v>0</v>
      </c>
      <c r="N183">
        <v>4</v>
      </c>
      <c r="O183" t="b">
        <v>0</v>
      </c>
      <c r="P183" s="6">
        <f>D183/E183</f>
        <v>4.7409972299168972</v>
      </c>
      <c r="Q183" s="5">
        <f>E183/N183</f>
        <v>180.5</v>
      </c>
      <c r="R183" s="5" t="s">
        <v>8310</v>
      </c>
      <c r="S183" s="5" t="s">
        <v>8314</v>
      </c>
      <c r="T183" t="s">
        <v>8268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1">
        <f t="shared" si="4"/>
        <v>42742.011944444443</v>
      </c>
      <c r="J184">
        <v>1483748232</v>
      </c>
      <c r="K184" s="11">
        <f t="shared" si="5"/>
        <v>42711.011944444443</v>
      </c>
      <c r="L184">
        <v>1481156232</v>
      </c>
      <c r="M184" t="b">
        <v>0</v>
      </c>
      <c r="N184">
        <v>0</v>
      </c>
      <c r="O184" t="b">
        <v>0</v>
      </c>
      <c r="P184" s="6" t="e">
        <f>D184/E184</f>
        <v>#DIV/0!</v>
      </c>
      <c r="Q184" s="5" t="e">
        <f>E184/N184</f>
        <v>#DIV/0!</v>
      </c>
      <c r="R184" s="5" t="s">
        <v>8310</v>
      </c>
      <c r="S184" s="5" t="s">
        <v>8314</v>
      </c>
      <c r="T184" t="s">
        <v>8268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1">
        <f t="shared" si="4"/>
        <v>41969.851967592593</v>
      </c>
      <c r="J185">
        <v>1417033610</v>
      </c>
      <c r="K185" s="11">
        <f t="shared" si="5"/>
        <v>41938.810300925928</v>
      </c>
      <c r="L185">
        <v>1414438010</v>
      </c>
      <c r="M185" t="b">
        <v>0</v>
      </c>
      <c r="N185">
        <v>12</v>
      </c>
      <c r="O185" t="b">
        <v>0</v>
      </c>
      <c r="P185" s="6">
        <f>D185/E185</f>
        <v>2.788933511825078</v>
      </c>
      <c r="Q185" s="5">
        <f>E185/N185</f>
        <v>373.5</v>
      </c>
      <c r="R185" s="5" t="s">
        <v>8310</v>
      </c>
      <c r="S185" s="5" t="s">
        <v>8314</v>
      </c>
      <c r="T185" t="s">
        <v>8268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1">
        <f t="shared" si="4"/>
        <v>41883.165972222225</v>
      </c>
      <c r="J186">
        <v>1409543940</v>
      </c>
      <c r="K186" s="11">
        <f t="shared" si="5"/>
        <v>41824.791226851856</v>
      </c>
      <c r="L186">
        <v>1404586762</v>
      </c>
      <c r="M186" t="b">
        <v>0</v>
      </c>
      <c r="N186">
        <v>2</v>
      </c>
      <c r="O186" t="b">
        <v>0</v>
      </c>
      <c r="P186" s="6">
        <f>D186/E186</f>
        <v>29.411764705882351</v>
      </c>
      <c r="Q186" s="5">
        <f>E186/N186</f>
        <v>25.5</v>
      </c>
      <c r="R186" s="5" t="s">
        <v>8310</v>
      </c>
      <c r="S186" s="5" t="s">
        <v>8314</v>
      </c>
      <c r="T186" t="s">
        <v>8268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1">
        <f t="shared" si="4"/>
        <v>42600.91133101852</v>
      </c>
      <c r="J187">
        <v>1471557139</v>
      </c>
      <c r="K187" s="11">
        <f t="shared" si="5"/>
        <v>42569.91133101852</v>
      </c>
      <c r="L187">
        <v>1468965139</v>
      </c>
      <c r="M187" t="b">
        <v>0</v>
      </c>
      <c r="N187">
        <v>10</v>
      </c>
      <c r="O187" t="b">
        <v>0</v>
      </c>
      <c r="P187" s="6">
        <f>D187/E187</f>
        <v>18.181818181818183</v>
      </c>
      <c r="Q187" s="5">
        <f>E187/N187</f>
        <v>220</v>
      </c>
      <c r="R187" s="5" t="s">
        <v>8310</v>
      </c>
      <c r="S187" s="5" t="s">
        <v>8314</v>
      </c>
      <c r="T187" t="s">
        <v>8268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1">
        <f t="shared" si="4"/>
        <v>42797.833333333328</v>
      </c>
      <c r="J188">
        <v>1488571200</v>
      </c>
      <c r="K188" s="11">
        <f t="shared" si="5"/>
        <v>42766.812893518523</v>
      </c>
      <c r="L188">
        <v>1485977434</v>
      </c>
      <c r="M188" t="b">
        <v>0</v>
      </c>
      <c r="N188">
        <v>0</v>
      </c>
      <c r="O188" t="b">
        <v>0</v>
      </c>
      <c r="P188" s="6" t="e">
        <f>D188/E188</f>
        <v>#DIV/0!</v>
      </c>
      <c r="Q188" s="5" t="e">
        <f>E188/N188</f>
        <v>#DIV/0!</v>
      </c>
      <c r="R188" s="5" t="s">
        <v>8310</v>
      </c>
      <c r="S188" s="5" t="s">
        <v>8314</v>
      </c>
      <c r="T188" t="s">
        <v>8268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1">
        <f t="shared" si="4"/>
        <v>42206.290972222225</v>
      </c>
      <c r="J189">
        <v>1437461940</v>
      </c>
      <c r="K189" s="11">
        <f t="shared" si="5"/>
        <v>42181.234456018516</v>
      </c>
      <c r="L189">
        <v>1435383457</v>
      </c>
      <c r="M189" t="b">
        <v>0</v>
      </c>
      <c r="N189">
        <v>5</v>
      </c>
      <c r="O189" t="b">
        <v>0</v>
      </c>
      <c r="P189" s="6">
        <f>D189/E189</f>
        <v>6.25</v>
      </c>
      <c r="Q189" s="5">
        <f>E189/N189</f>
        <v>160</v>
      </c>
      <c r="R189" s="5" t="s">
        <v>8310</v>
      </c>
      <c r="S189" s="5" t="s">
        <v>8314</v>
      </c>
      <c r="T189" t="s">
        <v>8268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1">
        <f t="shared" si="4"/>
        <v>41887.18304398148</v>
      </c>
      <c r="J190">
        <v>1409891015</v>
      </c>
      <c r="K190" s="11">
        <f t="shared" si="5"/>
        <v>41856.18304398148</v>
      </c>
      <c r="L190">
        <v>1407299015</v>
      </c>
      <c r="M190" t="b">
        <v>0</v>
      </c>
      <c r="N190">
        <v>0</v>
      </c>
      <c r="O190" t="b">
        <v>0</v>
      </c>
      <c r="P190" s="6" t="e">
        <f>D190/E190</f>
        <v>#DIV/0!</v>
      </c>
      <c r="Q190" s="5" t="e">
        <f>E190/N190</f>
        <v>#DIV/0!</v>
      </c>
      <c r="R190" s="5" t="s">
        <v>8310</v>
      </c>
      <c r="S190" s="5" t="s">
        <v>8314</v>
      </c>
      <c r="T190" t="s">
        <v>8268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1">
        <f t="shared" si="4"/>
        <v>42616.690706018519</v>
      </c>
      <c r="J191">
        <v>1472920477</v>
      </c>
      <c r="K191" s="11">
        <f t="shared" si="5"/>
        <v>42555.690706018519</v>
      </c>
      <c r="L191">
        <v>1467736477</v>
      </c>
      <c r="M191" t="b">
        <v>0</v>
      </c>
      <c r="N191">
        <v>5</v>
      </c>
      <c r="O191" t="b">
        <v>0</v>
      </c>
      <c r="P191" s="6">
        <f>D191/E191</f>
        <v>1449.2753623188405</v>
      </c>
      <c r="Q191" s="5">
        <f>E191/N191</f>
        <v>69</v>
      </c>
      <c r="R191" s="5" t="s">
        <v>8310</v>
      </c>
      <c r="S191" s="5" t="s">
        <v>8314</v>
      </c>
      <c r="T191" t="s">
        <v>8268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1">
        <f t="shared" si="4"/>
        <v>42537.650995370372</v>
      </c>
      <c r="J192">
        <v>1466091446</v>
      </c>
      <c r="K192" s="11">
        <f t="shared" si="5"/>
        <v>42526.650995370372</v>
      </c>
      <c r="L192">
        <v>1465227446</v>
      </c>
      <c r="M192" t="b">
        <v>0</v>
      </c>
      <c r="N192">
        <v>1</v>
      </c>
      <c r="O192" t="b">
        <v>0</v>
      </c>
      <c r="P192" s="6">
        <f>D192/E192</f>
        <v>240</v>
      </c>
      <c r="Q192" s="5">
        <f>E192/N192</f>
        <v>50</v>
      </c>
      <c r="R192" s="5" t="s">
        <v>8310</v>
      </c>
      <c r="S192" s="5" t="s">
        <v>8314</v>
      </c>
      <c r="T192" t="s">
        <v>8268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1">
        <f t="shared" si="4"/>
        <v>42279.441412037035</v>
      </c>
      <c r="J193">
        <v>1443782138</v>
      </c>
      <c r="K193" s="11">
        <f t="shared" si="5"/>
        <v>42238.441412037035</v>
      </c>
      <c r="L193">
        <v>1440326138</v>
      </c>
      <c r="M193" t="b">
        <v>0</v>
      </c>
      <c r="N193">
        <v>3</v>
      </c>
      <c r="O193" t="b">
        <v>0</v>
      </c>
      <c r="P193" s="6">
        <f>D193/E193</f>
        <v>20</v>
      </c>
      <c r="Q193" s="5">
        <f>E193/N193</f>
        <v>83.333333333333329</v>
      </c>
      <c r="R193" s="5" t="s">
        <v>8310</v>
      </c>
      <c r="S193" s="5" t="s">
        <v>8314</v>
      </c>
      <c r="T193" t="s">
        <v>8268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1">
        <f t="shared" si="4"/>
        <v>41929.792037037041</v>
      </c>
      <c r="J194">
        <v>1413572432</v>
      </c>
      <c r="K194" s="11">
        <f t="shared" si="5"/>
        <v>41898.792037037041</v>
      </c>
      <c r="L194">
        <v>1410980432</v>
      </c>
      <c r="M194" t="b">
        <v>0</v>
      </c>
      <c r="N194">
        <v>3</v>
      </c>
      <c r="O194" t="b">
        <v>0</v>
      </c>
      <c r="P194" s="6">
        <f>D194/E194</f>
        <v>58823.529411764706</v>
      </c>
      <c r="Q194" s="5">
        <f>E194/N194</f>
        <v>5.666666666666667</v>
      </c>
      <c r="R194" s="5" t="s">
        <v>8310</v>
      </c>
      <c r="S194" s="5" t="s">
        <v>8314</v>
      </c>
      <c r="T194" t="s">
        <v>8268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1">
        <f t="shared" ref="I195:I241" si="6">(((J195/60)/60)/24)+DATE(1970,1,1)</f>
        <v>41971.976458333331</v>
      </c>
      <c r="J195">
        <v>1417217166</v>
      </c>
      <c r="K195" s="11">
        <f t="shared" ref="K195:K241" si="7">(((L195/60)/60)/24)+DATE(1970,1,)</f>
        <v>41910.934791666667</v>
      </c>
      <c r="L195">
        <v>1412029566</v>
      </c>
      <c r="M195" t="b">
        <v>0</v>
      </c>
      <c r="N195">
        <v>0</v>
      </c>
      <c r="O195" t="b">
        <v>0</v>
      </c>
      <c r="P195" s="6" t="e">
        <f>D195/E195</f>
        <v>#DIV/0!</v>
      </c>
      <c r="Q195" s="5" t="e">
        <f>E195/N195</f>
        <v>#DIV/0!</v>
      </c>
      <c r="R195" s="5" t="s">
        <v>8310</v>
      </c>
      <c r="S195" s="5" t="s">
        <v>8314</v>
      </c>
      <c r="T195" t="s">
        <v>8268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1">
        <f t="shared" si="6"/>
        <v>42435.996886574074</v>
      </c>
      <c r="J196">
        <v>1457308531</v>
      </c>
      <c r="K196" s="11">
        <f t="shared" si="7"/>
        <v>42374.996886574074</v>
      </c>
      <c r="L196">
        <v>1452124531</v>
      </c>
      <c r="M196" t="b">
        <v>0</v>
      </c>
      <c r="N196">
        <v>3</v>
      </c>
      <c r="O196" t="b">
        <v>0</v>
      </c>
      <c r="P196" s="6">
        <f>D196/E196</f>
        <v>833.33333333333337</v>
      </c>
      <c r="Q196" s="5">
        <f>E196/N196</f>
        <v>1</v>
      </c>
      <c r="R196" s="5" t="s">
        <v>8310</v>
      </c>
      <c r="S196" s="5" t="s">
        <v>8314</v>
      </c>
      <c r="T196" t="s">
        <v>8268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1">
        <f t="shared" si="6"/>
        <v>42195.67050925926</v>
      </c>
      <c r="J197">
        <v>1436544332</v>
      </c>
      <c r="K197" s="11">
        <f t="shared" si="7"/>
        <v>42134.67050925926</v>
      </c>
      <c r="L197">
        <v>1431360332</v>
      </c>
      <c r="M197" t="b">
        <v>0</v>
      </c>
      <c r="N197">
        <v>0</v>
      </c>
      <c r="O197" t="b">
        <v>0</v>
      </c>
      <c r="P197" s="6" t="e">
        <f>D197/E197</f>
        <v>#DIV/0!</v>
      </c>
      <c r="Q197" s="5" t="e">
        <f>E197/N197</f>
        <v>#DIV/0!</v>
      </c>
      <c r="R197" s="5" t="s">
        <v>8310</v>
      </c>
      <c r="S197" s="5" t="s">
        <v>8314</v>
      </c>
      <c r="T197" t="s">
        <v>8268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1">
        <f t="shared" si="6"/>
        <v>42287.875</v>
      </c>
      <c r="J198">
        <v>1444510800</v>
      </c>
      <c r="K198" s="11">
        <f t="shared" si="7"/>
        <v>42258.542800925927</v>
      </c>
      <c r="L198">
        <v>1442062898</v>
      </c>
      <c r="M198" t="b">
        <v>0</v>
      </c>
      <c r="N198">
        <v>19</v>
      </c>
      <c r="O198" t="b">
        <v>0</v>
      </c>
      <c r="P198" s="6">
        <f>D198/E198</f>
        <v>2.3890784982935154</v>
      </c>
      <c r="Q198" s="5">
        <f>E198/N198</f>
        <v>77.10526315789474</v>
      </c>
      <c r="R198" s="5" t="s">
        <v>8310</v>
      </c>
      <c r="S198" s="5" t="s">
        <v>8314</v>
      </c>
      <c r="T198" t="s">
        <v>8268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1">
        <f t="shared" si="6"/>
        <v>42783.875</v>
      </c>
      <c r="J199">
        <v>1487365200</v>
      </c>
      <c r="K199" s="11">
        <f t="shared" si="7"/>
        <v>42740.848379629635</v>
      </c>
      <c r="L199">
        <v>1483734100</v>
      </c>
      <c r="M199" t="b">
        <v>0</v>
      </c>
      <c r="N199">
        <v>8</v>
      </c>
      <c r="O199" t="b">
        <v>0</v>
      </c>
      <c r="P199" s="6">
        <f>D199/E199</f>
        <v>9.5419847328244281</v>
      </c>
      <c r="Q199" s="5">
        <f>E199/N199</f>
        <v>32.75</v>
      </c>
      <c r="R199" s="5" t="s">
        <v>8310</v>
      </c>
      <c r="S199" s="5" t="s">
        <v>8314</v>
      </c>
      <c r="T199" t="s">
        <v>8268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1">
        <f t="shared" si="6"/>
        <v>41917.383356481485</v>
      </c>
      <c r="J200">
        <v>1412500322</v>
      </c>
      <c r="K200" s="11">
        <f t="shared" si="7"/>
        <v>41886.383356481485</v>
      </c>
      <c r="L200">
        <v>1409908322</v>
      </c>
      <c r="M200" t="b">
        <v>0</v>
      </c>
      <c r="N200">
        <v>6</v>
      </c>
      <c r="O200" t="b">
        <v>0</v>
      </c>
      <c r="P200" s="6">
        <f>D200/E200</f>
        <v>89.605734767025083</v>
      </c>
      <c r="Q200" s="5">
        <f>E200/N200</f>
        <v>46.5</v>
      </c>
      <c r="R200" s="5" t="s">
        <v>8310</v>
      </c>
      <c r="S200" s="5" t="s">
        <v>8314</v>
      </c>
      <c r="T200" t="s">
        <v>8268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1">
        <f t="shared" si="6"/>
        <v>42614.123865740738</v>
      </c>
      <c r="J201">
        <v>1472698702</v>
      </c>
      <c r="K201" s="11">
        <f t="shared" si="7"/>
        <v>42583.123865740738</v>
      </c>
      <c r="L201">
        <v>1470106702</v>
      </c>
      <c r="M201" t="b">
        <v>0</v>
      </c>
      <c r="N201">
        <v>0</v>
      </c>
      <c r="O201" t="b">
        <v>0</v>
      </c>
      <c r="P201" s="6" t="e">
        <f>D201/E201</f>
        <v>#DIV/0!</v>
      </c>
      <c r="Q201" s="5" t="e">
        <f>E201/N201</f>
        <v>#DIV/0!</v>
      </c>
      <c r="R201" s="5" t="s">
        <v>8310</v>
      </c>
      <c r="S201" s="5" t="s">
        <v>8314</v>
      </c>
      <c r="T201" t="s">
        <v>8268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1">
        <f t="shared" si="6"/>
        <v>41897.083368055559</v>
      </c>
      <c r="J202">
        <v>1410746403</v>
      </c>
      <c r="K202" s="11">
        <f t="shared" si="7"/>
        <v>41866.083368055559</v>
      </c>
      <c r="L202">
        <v>1408154403</v>
      </c>
      <c r="M202" t="b">
        <v>0</v>
      </c>
      <c r="N202">
        <v>18</v>
      </c>
      <c r="O202" t="b">
        <v>0</v>
      </c>
      <c r="P202" s="6">
        <f>D202/E202</f>
        <v>3.8178867996563901</v>
      </c>
      <c r="Q202" s="5">
        <f>E202/N202</f>
        <v>87.308333333333337</v>
      </c>
      <c r="R202" s="5" t="s">
        <v>8310</v>
      </c>
      <c r="S202" s="5" t="s">
        <v>8314</v>
      </c>
      <c r="T202" t="s">
        <v>8268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1">
        <f t="shared" si="6"/>
        <v>42043.818622685183</v>
      </c>
      <c r="J203">
        <v>1423424329</v>
      </c>
      <c r="K203" s="11">
        <f t="shared" si="7"/>
        <v>42022.818622685183</v>
      </c>
      <c r="L203">
        <v>1421696329</v>
      </c>
      <c r="M203" t="b">
        <v>0</v>
      </c>
      <c r="N203">
        <v>7</v>
      </c>
      <c r="O203" t="b">
        <v>0</v>
      </c>
      <c r="P203" s="6">
        <f>D203/E203</f>
        <v>1.7105263157894737</v>
      </c>
      <c r="Q203" s="5">
        <f>E203/N203</f>
        <v>54.285714285714285</v>
      </c>
      <c r="R203" s="5" t="s">
        <v>8310</v>
      </c>
      <c r="S203" s="5" t="s">
        <v>8314</v>
      </c>
      <c r="T203" t="s">
        <v>8268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1">
        <f t="shared" si="6"/>
        <v>42285.874305555553</v>
      </c>
      <c r="J204">
        <v>1444337940</v>
      </c>
      <c r="K204" s="11">
        <f t="shared" si="7"/>
        <v>42254.927824074075</v>
      </c>
      <c r="L204">
        <v>1441750564</v>
      </c>
      <c r="M204" t="b">
        <v>0</v>
      </c>
      <c r="N204">
        <v>0</v>
      </c>
      <c r="O204" t="b">
        <v>0</v>
      </c>
      <c r="P204" s="6" t="e">
        <f>D204/E204</f>
        <v>#DIV/0!</v>
      </c>
      <c r="Q204" s="5" t="e">
        <f>E204/N204</f>
        <v>#DIV/0!</v>
      </c>
      <c r="R204" s="5" t="s">
        <v>8310</v>
      </c>
      <c r="S204" s="5" t="s">
        <v>8314</v>
      </c>
      <c r="T204" t="s">
        <v>8268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1">
        <f t="shared" si="6"/>
        <v>42033.847962962958</v>
      </c>
      <c r="J205">
        <v>1422562864</v>
      </c>
      <c r="K205" s="11">
        <f t="shared" si="7"/>
        <v>41972.847962962958</v>
      </c>
      <c r="L205">
        <v>1417378864</v>
      </c>
      <c r="M205" t="b">
        <v>0</v>
      </c>
      <c r="N205">
        <v>8</v>
      </c>
      <c r="O205" t="b">
        <v>0</v>
      </c>
      <c r="P205" s="6">
        <f>D205/E205</f>
        <v>3.3512064343163539</v>
      </c>
      <c r="Q205" s="5">
        <f>E205/N205</f>
        <v>93.25</v>
      </c>
      <c r="R205" s="5" t="s">
        <v>8310</v>
      </c>
      <c r="S205" s="5" t="s">
        <v>8314</v>
      </c>
      <c r="T205" t="s">
        <v>8268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1">
        <f t="shared" si="6"/>
        <v>42586.583368055552</v>
      </c>
      <c r="J206">
        <v>1470319203</v>
      </c>
      <c r="K206" s="11">
        <f t="shared" si="7"/>
        <v>42555.583368055552</v>
      </c>
      <c r="L206">
        <v>1467727203</v>
      </c>
      <c r="M206" t="b">
        <v>0</v>
      </c>
      <c r="N206">
        <v>1293</v>
      </c>
      <c r="O206" t="b">
        <v>0</v>
      </c>
      <c r="P206" s="6">
        <f>D206/E206</f>
        <v>1.9715440475799297</v>
      </c>
      <c r="Q206" s="5">
        <f>E206/N206</f>
        <v>117.68368136117556</v>
      </c>
      <c r="R206" s="5" t="s">
        <v>8310</v>
      </c>
      <c r="S206" s="5" t="s">
        <v>8314</v>
      </c>
      <c r="T206" t="s">
        <v>8268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1">
        <f t="shared" si="6"/>
        <v>42283.632199074069</v>
      </c>
      <c r="J207">
        <v>1444144222</v>
      </c>
      <c r="K207" s="11">
        <f t="shared" si="7"/>
        <v>42247.632199074069</v>
      </c>
      <c r="L207">
        <v>1441120222</v>
      </c>
      <c r="M207" t="b">
        <v>0</v>
      </c>
      <c r="N207">
        <v>17</v>
      </c>
      <c r="O207" t="b">
        <v>0</v>
      </c>
      <c r="P207" s="6">
        <f>D207/E207</f>
        <v>6.1538461538461542</v>
      </c>
      <c r="Q207" s="5">
        <f>E207/N207</f>
        <v>76.470588235294116</v>
      </c>
      <c r="R207" s="5" t="s">
        <v>8310</v>
      </c>
      <c r="S207" s="5" t="s">
        <v>8314</v>
      </c>
      <c r="T207" t="s">
        <v>8268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1">
        <f t="shared" si="6"/>
        <v>42588.004432870366</v>
      </c>
      <c r="J208">
        <v>1470441983</v>
      </c>
      <c r="K208" s="11">
        <f t="shared" si="7"/>
        <v>42566.004432870366</v>
      </c>
      <c r="L208">
        <v>1468627583</v>
      </c>
      <c r="M208" t="b">
        <v>0</v>
      </c>
      <c r="N208">
        <v>0</v>
      </c>
      <c r="O208" t="b">
        <v>0</v>
      </c>
      <c r="P208" s="6" t="e">
        <f>D208/E208</f>
        <v>#DIV/0!</v>
      </c>
      <c r="Q208" s="5" t="e">
        <f>E208/N208</f>
        <v>#DIV/0!</v>
      </c>
      <c r="R208" s="5" t="s">
        <v>8310</v>
      </c>
      <c r="S208" s="5" t="s">
        <v>8314</v>
      </c>
      <c r="T208" t="s">
        <v>8268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1">
        <f t="shared" si="6"/>
        <v>42008.197199074071</v>
      </c>
      <c r="J209">
        <v>1420346638</v>
      </c>
      <c r="K209" s="11">
        <f t="shared" si="7"/>
        <v>41977.197199074071</v>
      </c>
      <c r="L209">
        <v>1417754638</v>
      </c>
      <c r="M209" t="b">
        <v>0</v>
      </c>
      <c r="N209">
        <v>13</v>
      </c>
      <c r="O209" t="b">
        <v>0</v>
      </c>
      <c r="P209" s="6">
        <f>D209/E209</f>
        <v>6.572769953051643</v>
      </c>
      <c r="Q209" s="5">
        <f>E209/N209</f>
        <v>163.84615384615384</v>
      </c>
      <c r="R209" s="5" t="s">
        <v>8310</v>
      </c>
      <c r="S209" s="5" t="s">
        <v>8314</v>
      </c>
      <c r="T209" t="s">
        <v>8268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1">
        <f t="shared" si="6"/>
        <v>41989.369988425926</v>
      </c>
      <c r="J210">
        <v>1418719967</v>
      </c>
      <c r="K210" s="11">
        <f t="shared" si="7"/>
        <v>41958.369988425926</v>
      </c>
      <c r="L210">
        <v>1416127967</v>
      </c>
      <c r="M210" t="b">
        <v>0</v>
      </c>
      <c r="N210">
        <v>0</v>
      </c>
      <c r="O210" t="b">
        <v>0</v>
      </c>
      <c r="P210" s="6" t="e">
        <f>D210/E210</f>
        <v>#DIV/0!</v>
      </c>
      <c r="Q210" s="5" t="e">
        <f>E210/N210</f>
        <v>#DIV/0!</v>
      </c>
      <c r="R210" s="5" t="s">
        <v>8310</v>
      </c>
      <c r="S210" s="5" t="s">
        <v>8314</v>
      </c>
      <c r="T210" t="s">
        <v>8268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1">
        <f t="shared" si="6"/>
        <v>42195.922858796301</v>
      </c>
      <c r="J211">
        <v>1436566135</v>
      </c>
      <c r="K211" s="11">
        <f t="shared" si="7"/>
        <v>42164.922858796301</v>
      </c>
      <c r="L211">
        <v>1433974135</v>
      </c>
      <c r="M211" t="b">
        <v>0</v>
      </c>
      <c r="N211">
        <v>0</v>
      </c>
      <c r="O211" t="b">
        <v>0</v>
      </c>
      <c r="P211" s="6" t="e">
        <f>D211/E211</f>
        <v>#DIV/0!</v>
      </c>
      <c r="Q211" s="5" t="e">
        <f>E211/N211</f>
        <v>#DIV/0!</v>
      </c>
      <c r="R211" s="5" t="s">
        <v>8310</v>
      </c>
      <c r="S211" s="5" t="s">
        <v>8314</v>
      </c>
      <c r="T211" t="s">
        <v>8268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1">
        <f t="shared" si="6"/>
        <v>42278.208333333328</v>
      </c>
      <c r="J212">
        <v>1443675600</v>
      </c>
      <c r="K212" s="11">
        <f t="shared" si="7"/>
        <v>42248.064722222218</v>
      </c>
      <c r="L212">
        <v>1441157592</v>
      </c>
      <c r="M212" t="b">
        <v>0</v>
      </c>
      <c r="N212">
        <v>33</v>
      </c>
      <c r="O212" t="b">
        <v>0</v>
      </c>
      <c r="P212" s="6">
        <f>D212/E212</f>
        <v>3.9603960396039604</v>
      </c>
      <c r="Q212" s="5">
        <f>E212/N212</f>
        <v>91.818181818181813</v>
      </c>
      <c r="R212" s="5" t="s">
        <v>8310</v>
      </c>
      <c r="S212" s="5" t="s">
        <v>8314</v>
      </c>
      <c r="T212" t="s">
        <v>8268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1">
        <f t="shared" si="6"/>
        <v>42266.159918981488</v>
      </c>
      <c r="J213">
        <v>1442634617</v>
      </c>
      <c r="K213" s="11">
        <f t="shared" si="7"/>
        <v>42235.159918981488</v>
      </c>
      <c r="L213">
        <v>1440042617</v>
      </c>
      <c r="M213" t="b">
        <v>0</v>
      </c>
      <c r="N213">
        <v>12</v>
      </c>
      <c r="O213" t="b">
        <v>0</v>
      </c>
      <c r="P213" s="6">
        <f>D213/E213</f>
        <v>2.2421524663677128</v>
      </c>
      <c r="Q213" s="5">
        <f>E213/N213</f>
        <v>185.83333333333334</v>
      </c>
      <c r="R213" s="5" t="s">
        <v>8310</v>
      </c>
      <c r="S213" s="5" t="s">
        <v>8314</v>
      </c>
      <c r="T213" t="s">
        <v>8268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1">
        <f t="shared" si="6"/>
        <v>42476.839351851857</v>
      </c>
      <c r="J214">
        <v>1460837320</v>
      </c>
      <c r="K214" s="11">
        <f t="shared" si="7"/>
        <v>42415.881018518514</v>
      </c>
      <c r="L214">
        <v>1455656920</v>
      </c>
      <c r="M214" t="b">
        <v>0</v>
      </c>
      <c r="N214">
        <v>1</v>
      </c>
      <c r="O214" t="b">
        <v>0</v>
      </c>
      <c r="P214" s="6">
        <f>D214/E214</f>
        <v>6300</v>
      </c>
      <c r="Q214" s="5">
        <f>E214/N214</f>
        <v>1</v>
      </c>
      <c r="R214" s="5" t="s">
        <v>8310</v>
      </c>
      <c r="S214" s="5" t="s">
        <v>8314</v>
      </c>
      <c r="T214" t="s">
        <v>8268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1">
        <f t="shared" si="6"/>
        <v>42232.587974537033</v>
      </c>
      <c r="J215">
        <v>1439734001</v>
      </c>
      <c r="K215" s="11">
        <f t="shared" si="7"/>
        <v>42201.594293981485</v>
      </c>
      <c r="L215">
        <v>1437142547</v>
      </c>
      <c r="M215" t="b">
        <v>0</v>
      </c>
      <c r="N215">
        <v>1</v>
      </c>
      <c r="O215" t="b">
        <v>0</v>
      </c>
      <c r="P215" s="6">
        <f>D215/E215</f>
        <v>2500</v>
      </c>
      <c r="Q215" s="5">
        <f>E215/N215</f>
        <v>20</v>
      </c>
      <c r="R215" s="5" t="s">
        <v>8310</v>
      </c>
      <c r="S215" s="5" t="s">
        <v>8314</v>
      </c>
      <c r="T215" t="s">
        <v>8268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1">
        <f t="shared" si="6"/>
        <v>42069.64061342593</v>
      </c>
      <c r="J216">
        <v>1425655349</v>
      </c>
      <c r="K216" s="11">
        <f t="shared" si="7"/>
        <v>42008.64061342593</v>
      </c>
      <c r="L216">
        <v>1420471349</v>
      </c>
      <c r="M216" t="b">
        <v>0</v>
      </c>
      <c r="N216">
        <v>1</v>
      </c>
      <c r="O216" t="b">
        <v>0</v>
      </c>
      <c r="P216" s="6">
        <f>D216/E216</f>
        <v>12500</v>
      </c>
      <c r="Q216" s="5">
        <f>E216/N216</f>
        <v>1</v>
      </c>
      <c r="R216" s="5" t="s">
        <v>8310</v>
      </c>
      <c r="S216" s="5" t="s">
        <v>8314</v>
      </c>
      <c r="T216" t="s">
        <v>8268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1">
        <f t="shared" si="6"/>
        <v>42417.999305555553</v>
      </c>
      <c r="J217">
        <v>1455753540</v>
      </c>
      <c r="K217" s="11">
        <f t="shared" si="7"/>
        <v>42374.230115740742</v>
      </c>
      <c r="L217">
        <v>1452058282</v>
      </c>
      <c r="M217" t="b">
        <v>0</v>
      </c>
      <c r="N217">
        <v>1</v>
      </c>
      <c r="O217" t="b">
        <v>0</v>
      </c>
      <c r="P217" s="6">
        <f>D217/E217</f>
        <v>440</v>
      </c>
      <c r="Q217" s="5">
        <f>E217/N217</f>
        <v>10</v>
      </c>
      <c r="R217" s="5" t="s">
        <v>8310</v>
      </c>
      <c r="S217" s="5" t="s">
        <v>8314</v>
      </c>
      <c r="T217" t="s">
        <v>8268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1">
        <f t="shared" si="6"/>
        <v>42116.917094907403</v>
      </c>
      <c r="J218">
        <v>1429740037</v>
      </c>
      <c r="K218" s="11">
        <f t="shared" si="7"/>
        <v>42065.958761574075</v>
      </c>
      <c r="L218">
        <v>1425423637</v>
      </c>
      <c r="M218" t="b">
        <v>0</v>
      </c>
      <c r="N218">
        <v>84</v>
      </c>
      <c r="O218" t="b">
        <v>0</v>
      </c>
      <c r="P218" s="6">
        <f>D218/E218</f>
        <v>1.7953824200462347</v>
      </c>
      <c r="Q218" s="5">
        <f>E218/N218</f>
        <v>331.53833333333336</v>
      </c>
      <c r="R218" s="5" t="s">
        <v>8310</v>
      </c>
      <c r="S218" s="5" t="s">
        <v>8314</v>
      </c>
      <c r="T218" t="s">
        <v>8268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1">
        <f t="shared" si="6"/>
        <v>42001.64061342593</v>
      </c>
      <c r="J219">
        <v>1419780149</v>
      </c>
      <c r="K219" s="11">
        <f t="shared" si="7"/>
        <v>41969.64061342593</v>
      </c>
      <c r="L219">
        <v>1417101749</v>
      </c>
      <c r="M219" t="b">
        <v>0</v>
      </c>
      <c r="N219">
        <v>38</v>
      </c>
      <c r="O219" t="b">
        <v>0</v>
      </c>
      <c r="P219" s="6">
        <f>D219/E219</f>
        <v>8.3731055848614258</v>
      </c>
      <c r="Q219" s="5">
        <f>E219/N219</f>
        <v>314.28947368421052</v>
      </c>
      <c r="R219" s="5" t="s">
        <v>8310</v>
      </c>
      <c r="S219" s="5" t="s">
        <v>8314</v>
      </c>
      <c r="T219" t="s">
        <v>8268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1">
        <f t="shared" si="6"/>
        <v>42139.628344907411</v>
      </c>
      <c r="J220">
        <v>1431702289</v>
      </c>
      <c r="K220" s="11">
        <f t="shared" si="7"/>
        <v>42078.628344907411</v>
      </c>
      <c r="L220">
        <v>1426518289</v>
      </c>
      <c r="M220" t="b">
        <v>0</v>
      </c>
      <c r="N220">
        <v>1</v>
      </c>
      <c r="O220" t="b">
        <v>0</v>
      </c>
      <c r="P220" s="6">
        <f>D220/E220</f>
        <v>50</v>
      </c>
      <c r="Q220" s="5">
        <f>E220/N220</f>
        <v>100</v>
      </c>
      <c r="R220" s="5" t="s">
        <v>8310</v>
      </c>
      <c r="S220" s="5" t="s">
        <v>8314</v>
      </c>
      <c r="T220" t="s">
        <v>8268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1">
        <f t="shared" si="6"/>
        <v>42461.290972222225</v>
      </c>
      <c r="J221">
        <v>1459493940</v>
      </c>
      <c r="K221" s="11">
        <f t="shared" si="7"/>
        <v>42428.326678240745</v>
      </c>
      <c r="L221">
        <v>1456732225</v>
      </c>
      <c r="M221" t="b">
        <v>0</v>
      </c>
      <c r="N221">
        <v>76</v>
      </c>
      <c r="O221" t="b">
        <v>0</v>
      </c>
      <c r="P221" s="6">
        <f>D221/E221</f>
        <v>5.6721497447532618</v>
      </c>
      <c r="Q221" s="5">
        <f>E221/N221</f>
        <v>115.98684210526316</v>
      </c>
      <c r="R221" s="5" t="s">
        <v>8310</v>
      </c>
      <c r="S221" s="5" t="s">
        <v>8314</v>
      </c>
      <c r="T221" t="s">
        <v>8268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1">
        <f t="shared" si="6"/>
        <v>42236.837499999994</v>
      </c>
      <c r="J222">
        <v>1440101160</v>
      </c>
      <c r="K222" s="11">
        <f t="shared" si="7"/>
        <v>42194.643865740742</v>
      </c>
      <c r="L222">
        <v>1436542030</v>
      </c>
      <c r="M222" t="b">
        <v>0</v>
      </c>
      <c r="N222">
        <v>3</v>
      </c>
      <c r="O222" t="b">
        <v>0</v>
      </c>
      <c r="P222" s="6">
        <f>D222/E222</f>
        <v>138.88888888888889</v>
      </c>
      <c r="Q222" s="5">
        <f>E222/N222</f>
        <v>120</v>
      </c>
      <c r="R222" s="5" t="s">
        <v>8310</v>
      </c>
      <c r="S222" s="5" t="s">
        <v>8314</v>
      </c>
      <c r="T222" t="s">
        <v>8268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1">
        <f t="shared" si="6"/>
        <v>42091.79587962963</v>
      </c>
      <c r="J223">
        <v>1427569564</v>
      </c>
      <c r="K223" s="11">
        <f t="shared" si="7"/>
        <v>42030.837546296301</v>
      </c>
      <c r="L223">
        <v>1422389164</v>
      </c>
      <c r="M223" t="b">
        <v>0</v>
      </c>
      <c r="N223">
        <v>0</v>
      </c>
      <c r="O223" t="b">
        <v>0</v>
      </c>
      <c r="P223" s="6" t="e">
        <f>D223/E223</f>
        <v>#DIV/0!</v>
      </c>
      <c r="Q223" s="5" t="e">
        <f>E223/N223</f>
        <v>#DIV/0!</v>
      </c>
      <c r="R223" s="5" t="s">
        <v>8310</v>
      </c>
      <c r="S223" s="5" t="s">
        <v>8314</v>
      </c>
      <c r="T223" t="s">
        <v>8268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1">
        <f t="shared" si="6"/>
        <v>42090.110416666663</v>
      </c>
      <c r="J224">
        <v>1427423940</v>
      </c>
      <c r="K224" s="11">
        <f t="shared" si="7"/>
        <v>42030.769884259258</v>
      </c>
      <c r="L224">
        <v>1422383318</v>
      </c>
      <c r="M224" t="b">
        <v>0</v>
      </c>
      <c r="N224">
        <v>2</v>
      </c>
      <c r="O224" t="b">
        <v>0</v>
      </c>
      <c r="P224" s="6">
        <f>D224/E224</f>
        <v>7.6923076923076925</v>
      </c>
      <c r="Q224" s="5">
        <f>E224/N224</f>
        <v>65</v>
      </c>
      <c r="R224" s="5" t="s">
        <v>8310</v>
      </c>
      <c r="S224" s="5" t="s">
        <v>8314</v>
      </c>
      <c r="T224" t="s">
        <v>8268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1">
        <f t="shared" si="6"/>
        <v>42512.045138888891</v>
      </c>
      <c r="J225">
        <v>1463879100</v>
      </c>
      <c r="K225" s="11">
        <f t="shared" si="7"/>
        <v>42481.048032407409</v>
      </c>
      <c r="L225">
        <v>1461287350</v>
      </c>
      <c r="M225" t="b">
        <v>0</v>
      </c>
      <c r="N225">
        <v>0</v>
      </c>
      <c r="O225" t="b">
        <v>0</v>
      </c>
      <c r="P225" s="6" t="e">
        <f>D225/E225</f>
        <v>#DIV/0!</v>
      </c>
      <c r="Q225" s="5" t="e">
        <f>E225/N225</f>
        <v>#DIV/0!</v>
      </c>
      <c r="R225" s="5" t="s">
        <v>8310</v>
      </c>
      <c r="S225" s="5" t="s">
        <v>8314</v>
      </c>
      <c r="T225" t="s">
        <v>8268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1">
        <f t="shared" si="6"/>
        <v>42195.235254629632</v>
      </c>
      <c r="J226">
        <v>1436506726</v>
      </c>
      <c r="K226" s="11">
        <f t="shared" si="7"/>
        <v>42134.235254629632</v>
      </c>
      <c r="L226">
        <v>1431322726</v>
      </c>
      <c r="M226" t="b">
        <v>0</v>
      </c>
      <c r="N226">
        <v>0</v>
      </c>
      <c r="O226" t="b">
        <v>0</v>
      </c>
      <c r="P226" s="6" t="e">
        <f>D226/E226</f>
        <v>#DIV/0!</v>
      </c>
      <c r="Q226" s="5" t="e">
        <f>E226/N226</f>
        <v>#DIV/0!</v>
      </c>
      <c r="R226" s="5" t="s">
        <v>8310</v>
      </c>
      <c r="S226" s="5" t="s">
        <v>8314</v>
      </c>
      <c r="T226" t="s">
        <v>8268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1">
        <f t="shared" si="6"/>
        <v>42468.919606481482</v>
      </c>
      <c r="J227">
        <v>1460153054</v>
      </c>
      <c r="K227" s="11">
        <f t="shared" si="7"/>
        <v>42437.961273148147</v>
      </c>
      <c r="L227">
        <v>1457564654</v>
      </c>
      <c r="M227" t="b">
        <v>0</v>
      </c>
      <c r="N227">
        <v>0</v>
      </c>
      <c r="O227" t="b">
        <v>0</v>
      </c>
      <c r="P227" s="6" t="e">
        <f>D227/E227</f>
        <v>#DIV/0!</v>
      </c>
      <c r="Q227" s="5" t="e">
        <f>E227/N227</f>
        <v>#DIV/0!</v>
      </c>
      <c r="R227" s="5" t="s">
        <v>8310</v>
      </c>
      <c r="S227" s="5" t="s">
        <v>8314</v>
      </c>
      <c r="T227" t="s">
        <v>8268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1">
        <f t="shared" si="6"/>
        <v>42155.395138888889</v>
      </c>
      <c r="J228">
        <v>1433064540</v>
      </c>
      <c r="K228" s="11">
        <f t="shared" si="7"/>
        <v>42105.666018518517</v>
      </c>
      <c r="L228">
        <v>1428854344</v>
      </c>
      <c r="M228" t="b">
        <v>0</v>
      </c>
      <c r="N228">
        <v>2</v>
      </c>
      <c r="O228" t="b">
        <v>0</v>
      </c>
      <c r="P228" s="6">
        <f>D228/E228</f>
        <v>116</v>
      </c>
      <c r="Q228" s="5">
        <f>E228/N228</f>
        <v>125</v>
      </c>
      <c r="R228" s="5" t="s">
        <v>8310</v>
      </c>
      <c r="S228" s="5" t="s">
        <v>8314</v>
      </c>
      <c r="T228" t="s">
        <v>8268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1">
        <f t="shared" si="6"/>
        <v>42194.893993055557</v>
      </c>
      <c r="J229">
        <v>1436477241</v>
      </c>
      <c r="K229" s="11">
        <f t="shared" si="7"/>
        <v>42163.893993055557</v>
      </c>
      <c r="L229">
        <v>1433885241</v>
      </c>
      <c r="M229" t="b">
        <v>0</v>
      </c>
      <c r="N229">
        <v>0</v>
      </c>
      <c r="O229" t="b">
        <v>0</v>
      </c>
      <c r="P229" s="6" t="e">
        <f>D229/E229</f>
        <v>#DIV/0!</v>
      </c>
      <c r="Q229" s="5" t="e">
        <f>E229/N229</f>
        <v>#DIV/0!</v>
      </c>
      <c r="R229" s="5" t="s">
        <v>8310</v>
      </c>
      <c r="S229" s="5" t="s">
        <v>8314</v>
      </c>
      <c r="T229" t="s">
        <v>8268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1">
        <f t="shared" si="6"/>
        <v>42156.686400462961</v>
      </c>
      <c r="J230">
        <v>1433176105</v>
      </c>
      <c r="K230" s="11">
        <f t="shared" si="7"/>
        <v>42095.686400462961</v>
      </c>
      <c r="L230">
        <v>1427992105</v>
      </c>
      <c r="M230" t="b">
        <v>0</v>
      </c>
      <c r="N230">
        <v>0</v>
      </c>
      <c r="O230" t="b">
        <v>0</v>
      </c>
      <c r="P230" s="6" t="e">
        <f>D230/E230</f>
        <v>#DIV/0!</v>
      </c>
      <c r="Q230" s="5" t="e">
        <f>E230/N230</f>
        <v>#DIV/0!</v>
      </c>
      <c r="R230" s="5" t="s">
        <v>8310</v>
      </c>
      <c r="S230" s="5" t="s">
        <v>8314</v>
      </c>
      <c r="T230" t="s">
        <v>8268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1">
        <f t="shared" si="6"/>
        <v>42413.933993055558</v>
      </c>
      <c r="J231">
        <v>1455402297</v>
      </c>
      <c r="K231" s="11">
        <f t="shared" si="7"/>
        <v>42382.933993055558</v>
      </c>
      <c r="L231">
        <v>1452810297</v>
      </c>
      <c r="M231" t="b">
        <v>0</v>
      </c>
      <c r="N231">
        <v>0</v>
      </c>
      <c r="O231" t="b">
        <v>0</v>
      </c>
      <c r="P231" s="6" t="e">
        <f>D231/E231</f>
        <v>#DIV/0!</v>
      </c>
      <c r="Q231" s="5" t="e">
        <f>E231/N231</f>
        <v>#DIV/0!</v>
      </c>
      <c r="R231" s="5" t="s">
        <v>8310</v>
      </c>
      <c r="S231" s="5" t="s">
        <v>8314</v>
      </c>
      <c r="T231" t="s">
        <v>8268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1">
        <f t="shared" si="6"/>
        <v>42159.777210648142</v>
      </c>
      <c r="J232">
        <v>1433443151</v>
      </c>
      <c r="K232" s="11">
        <f t="shared" si="7"/>
        <v>42128.777210648142</v>
      </c>
      <c r="L232">
        <v>1430851151</v>
      </c>
      <c r="M232" t="b">
        <v>0</v>
      </c>
      <c r="N232">
        <v>2</v>
      </c>
      <c r="O232" t="b">
        <v>0</v>
      </c>
      <c r="P232" s="6">
        <f>D232/E232</f>
        <v>250</v>
      </c>
      <c r="Q232" s="5">
        <f>E232/N232</f>
        <v>30</v>
      </c>
      <c r="R232" s="5" t="s">
        <v>8310</v>
      </c>
      <c r="S232" s="5" t="s">
        <v>8314</v>
      </c>
      <c r="T232" t="s">
        <v>8268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1">
        <f t="shared" si="6"/>
        <v>42371.958923611113</v>
      </c>
      <c r="J233">
        <v>1451775651</v>
      </c>
      <c r="K233" s="11">
        <f t="shared" si="7"/>
        <v>42340.958923611113</v>
      </c>
      <c r="L233">
        <v>1449183651</v>
      </c>
      <c r="M233" t="b">
        <v>0</v>
      </c>
      <c r="N233">
        <v>0</v>
      </c>
      <c r="O233" t="b">
        <v>0</v>
      </c>
      <c r="P233" s="6" t="e">
        <f>D233/E233</f>
        <v>#DIV/0!</v>
      </c>
      <c r="Q233" s="5" t="e">
        <f>E233/N233</f>
        <v>#DIV/0!</v>
      </c>
      <c r="R233" s="5" t="s">
        <v>8310</v>
      </c>
      <c r="S233" s="5" t="s">
        <v>8314</v>
      </c>
      <c r="T233" t="s">
        <v>8268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1">
        <f t="shared" si="6"/>
        <v>42062.82576388889</v>
      </c>
      <c r="J234">
        <v>1425066546</v>
      </c>
      <c r="K234" s="11">
        <f t="shared" si="7"/>
        <v>42031.82576388889</v>
      </c>
      <c r="L234">
        <v>1422474546</v>
      </c>
      <c r="M234" t="b">
        <v>0</v>
      </c>
      <c r="N234">
        <v>7</v>
      </c>
      <c r="O234" t="b">
        <v>0</v>
      </c>
      <c r="P234" s="6">
        <f>D234/E234</f>
        <v>36.363636363636367</v>
      </c>
      <c r="Q234" s="5">
        <f>E234/N234</f>
        <v>15.714285714285714</v>
      </c>
      <c r="R234" s="5" t="s">
        <v>8310</v>
      </c>
      <c r="S234" s="5" t="s">
        <v>8314</v>
      </c>
      <c r="T234" t="s">
        <v>8268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1">
        <f t="shared" si="6"/>
        <v>42642.911712962959</v>
      </c>
      <c r="J235">
        <v>1475185972</v>
      </c>
      <c r="K235" s="11">
        <f t="shared" si="7"/>
        <v>42611.911712962959</v>
      </c>
      <c r="L235">
        <v>1472593972</v>
      </c>
      <c r="M235" t="b">
        <v>0</v>
      </c>
      <c r="N235">
        <v>0</v>
      </c>
      <c r="O235" t="b">
        <v>0</v>
      </c>
      <c r="P235" s="6" t="e">
        <f>D235/E235</f>
        <v>#DIV/0!</v>
      </c>
      <c r="Q235" s="5" t="e">
        <f>E235/N235</f>
        <v>#DIV/0!</v>
      </c>
      <c r="R235" s="5" t="s">
        <v>8310</v>
      </c>
      <c r="S235" s="5" t="s">
        <v>8314</v>
      </c>
      <c r="T235" t="s">
        <v>8268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1">
        <f t="shared" si="6"/>
        <v>42176.035405092596</v>
      </c>
      <c r="J236">
        <v>1434847859</v>
      </c>
      <c r="K236" s="11">
        <f t="shared" si="7"/>
        <v>42135.035405092596</v>
      </c>
      <c r="L236">
        <v>1431391859</v>
      </c>
      <c r="M236" t="b">
        <v>0</v>
      </c>
      <c r="N236">
        <v>5</v>
      </c>
      <c r="O236" t="b">
        <v>0</v>
      </c>
      <c r="P236" s="6">
        <f>D236/E236</f>
        <v>2.4937655860349128</v>
      </c>
      <c r="Q236" s="5">
        <f>E236/N236</f>
        <v>80.2</v>
      </c>
      <c r="R236" s="5" t="s">
        <v>8310</v>
      </c>
      <c r="S236" s="5" t="s">
        <v>8314</v>
      </c>
      <c r="T236" t="s">
        <v>8268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1">
        <f t="shared" si="6"/>
        <v>42194.908530092594</v>
      </c>
      <c r="J237">
        <v>1436478497</v>
      </c>
      <c r="K237" s="11">
        <f t="shared" si="7"/>
        <v>42163.908530092594</v>
      </c>
      <c r="L237">
        <v>1433886497</v>
      </c>
      <c r="M237" t="b">
        <v>0</v>
      </c>
      <c r="N237">
        <v>0</v>
      </c>
      <c r="O237" t="b">
        <v>0</v>
      </c>
      <c r="P237" s="6" t="e">
        <f>D237/E237</f>
        <v>#DIV/0!</v>
      </c>
      <c r="Q237" s="5" t="e">
        <f>E237/N237</f>
        <v>#DIV/0!</v>
      </c>
      <c r="R237" s="5" t="s">
        <v>8310</v>
      </c>
      <c r="S237" s="5" t="s">
        <v>8314</v>
      </c>
      <c r="T237" t="s">
        <v>8268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1">
        <f t="shared" si="6"/>
        <v>42374</v>
      </c>
      <c r="J238">
        <v>1451952000</v>
      </c>
      <c r="K238" s="11">
        <f t="shared" si="7"/>
        <v>42320.08447916666</v>
      </c>
      <c r="L238">
        <v>1447380099</v>
      </c>
      <c r="M238" t="b">
        <v>0</v>
      </c>
      <c r="N238">
        <v>0</v>
      </c>
      <c r="O238" t="b">
        <v>0</v>
      </c>
      <c r="P238" s="6" t="e">
        <f>D238/E238</f>
        <v>#DIV/0!</v>
      </c>
      <c r="Q238" s="5" t="e">
        <f>E238/N238</f>
        <v>#DIV/0!</v>
      </c>
      <c r="R238" s="5" t="s">
        <v>8310</v>
      </c>
      <c r="S238" s="5" t="s">
        <v>8314</v>
      </c>
      <c r="T238" t="s">
        <v>8268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1">
        <f t="shared" si="6"/>
        <v>42437.577187499999</v>
      </c>
      <c r="J239">
        <v>1457445069</v>
      </c>
      <c r="K239" s="11">
        <f t="shared" si="7"/>
        <v>42376.577187499999</v>
      </c>
      <c r="L239">
        <v>1452261069</v>
      </c>
      <c r="M239" t="b">
        <v>0</v>
      </c>
      <c r="N239">
        <v>1</v>
      </c>
      <c r="O239" t="b">
        <v>0</v>
      </c>
      <c r="P239" s="6">
        <f>D239/E239</f>
        <v>300</v>
      </c>
      <c r="Q239" s="5">
        <f>E239/N239</f>
        <v>50</v>
      </c>
      <c r="R239" s="5" t="s">
        <v>8310</v>
      </c>
      <c r="S239" s="5" t="s">
        <v>8314</v>
      </c>
      <c r="T239" t="s">
        <v>8268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1">
        <f t="shared" si="6"/>
        <v>42734.375</v>
      </c>
      <c r="J240">
        <v>1483088400</v>
      </c>
      <c r="K240" s="11">
        <f t="shared" si="7"/>
        <v>42712.962499999994</v>
      </c>
      <c r="L240">
        <v>1481324760</v>
      </c>
      <c r="M240" t="b">
        <v>0</v>
      </c>
      <c r="N240">
        <v>0</v>
      </c>
      <c r="O240" t="b">
        <v>0</v>
      </c>
      <c r="P240" s="6" t="e">
        <f>D240/E240</f>
        <v>#DIV/0!</v>
      </c>
      <c r="Q240" s="5" t="e">
        <f>E240/N240</f>
        <v>#DIV/0!</v>
      </c>
      <c r="R240" s="5" t="s">
        <v>8310</v>
      </c>
      <c r="S240" s="5" t="s">
        <v>8314</v>
      </c>
      <c r="T240" t="s">
        <v>8268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1">
        <f t="shared" si="6"/>
        <v>42316.5</v>
      </c>
      <c r="J241">
        <v>1446984000</v>
      </c>
      <c r="K241" s="11">
        <f t="shared" si="7"/>
        <v>42296.110300925924</v>
      </c>
      <c r="L241">
        <v>1445308730</v>
      </c>
      <c r="M241" t="b">
        <v>0</v>
      </c>
      <c r="N241">
        <v>5</v>
      </c>
      <c r="O241" t="b">
        <v>0</v>
      </c>
      <c r="P241" s="6">
        <f>D241/E241</f>
        <v>4</v>
      </c>
      <c r="Q241" s="5">
        <f>E241/N241</f>
        <v>50</v>
      </c>
      <c r="R241" s="5" t="s">
        <v>8310</v>
      </c>
      <c r="S241" s="5" t="s">
        <v>8314</v>
      </c>
      <c r="T241" t="s">
        <v>8268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1">
        <f t="shared" ref="I242:I305" si="8">(((J242/60)/60)/24)+DATE(1970,1,1)</f>
        <v>41399.708460648151</v>
      </c>
      <c r="J242">
        <v>1367773211</v>
      </c>
      <c r="K242" s="11">
        <f t="shared" ref="K242:K305" si="9">(((L242/60)/60)/24)+DATE(1970,1,)</f>
        <v>41353.708460648151</v>
      </c>
      <c r="L242">
        <v>1363885211</v>
      </c>
      <c r="M242" t="b">
        <v>1</v>
      </c>
      <c r="N242">
        <v>137</v>
      </c>
      <c r="O242" t="b">
        <v>1</v>
      </c>
      <c r="P242" s="6">
        <f>D242/E242</f>
        <v>0.9290733051225385</v>
      </c>
      <c r="Q242" s="5">
        <f>E242/N242</f>
        <v>117.84759124087591</v>
      </c>
      <c r="R242" s="5" t="s">
        <v>8310</v>
      </c>
      <c r="S242" s="5" t="s">
        <v>8315</v>
      </c>
      <c r="T242" t="s">
        <v>8269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1">
        <f t="shared" si="8"/>
        <v>41994.697962962964</v>
      </c>
      <c r="J243">
        <v>1419180304</v>
      </c>
      <c r="K243" s="11">
        <f t="shared" si="9"/>
        <v>41948.697962962964</v>
      </c>
      <c r="L243">
        <v>1415292304</v>
      </c>
      <c r="M243" t="b">
        <v>1</v>
      </c>
      <c r="N243">
        <v>376</v>
      </c>
      <c r="O243" t="b">
        <v>1</v>
      </c>
      <c r="P243" s="6">
        <f>D243/E243</f>
        <v>0.8878048780487805</v>
      </c>
      <c r="Q243" s="5">
        <f>E243/N243</f>
        <v>109.04255319148936</v>
      </c>
      <c r="R243" s="5" t="s">
        <v>8310</v>
      </c>
      <c r="S243" s="5" t="s">
        <v>8315</v>
      </c>
      <c r="T243" t="s">
        <v>8269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1">
        <f t="shared" si="8"/>
        <v>40897.492939814816</v>
      </c>
      <c r="J244">
        <v>1324381790</v>
      </c>
      <c r="K244" s="11">
        <f t="shared" si="9"/>
        <v>40861.492939814816</v>
      </c>
      <c r="L244">
        <v>1321357790</v>
      </c>
      <c r="M244" t="b">
        <v>1</v>
      </c>
      <c r="N244">
        <v>202</v>
      </c>
      <c r="O244" t="b">
        <v>1</v>
      </c>
      <c r="P244" s="6">
        <f>D244/E244</f>
        <v>0.88135593220338981</v>
      </c>
      <c r="Q244" s="5">
        <f>E244/N244</f>
        <v>73.019801980198025</v>
      </c>
      <c r="R244" s="5" t="s">
        <v>8310</v>
      </c>
      <c r="S244" s="5" t="s">
        <v>8315</v>
      </c>
      <c r="T244" t="s">
        <v>8269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1">
        <f t="shared" si="8"/>
        <v>41692.047500000001</v>
      </c>
      <c r="J245">
        <v>1393031304</v>
      </c>
      <c r="K245" s="11">
        <f t="shared" si="9"/>
        <v>41661.047500000001</v>
      </c>
      <c r="L245">
        <v>1390439304</v>
      </c>
      <c r="M245" t="b">
        <v>1</v>
      </c>
      <c r="N245">
        <v>328</v>
      </c>
      <c r="O245" t="b">
        <v>1</v>
      </c>
      <c r="P245" s="6">
        <f>D245/E245</f>
        <v>0.97473487211478482</v>
      </c>
      <c r="Q245" s="5">
        <f>E245/N245</f>
        <v>78.195121951219505</v>
      </c>
      <c r="R245" s="5" t="s">
        <v>8310</v>
      </c>
      <c r="S245" s="5" t="s">
        <v>8315</v>
      </c>
      <c r="T245" t="s">
        <v>8269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1">
        <f t="shared" si="8"/>
        <v>40253.29583333333</v>
      </c>
      <c r="J246">
        <v>1268723160</v>
      </c>
      <c r="K246" s="11">
        <f t="shared" si="9"/>
        <v>40212.323599537034</v>
      </c>
      <c r="L246">
        <v>1265269559</v>
      </c>
      <c r="M246" t="b">
        <v>1</v>
      </c>
      <c r="N246">
        <v>84</v>
      </c>
      <c r="O246" t="b">
        <v>1</v>
      </c>
      <c r="P246" s="6">
        <f>D246/E246</f>
        <v>0.87906567876428476</v>
      </c>
      <c r="Q246" s="5">
        <f>E246/N246</f>
        <v>47.398809523809526</v>
      </c>
      <c r="R246" s="5" t="s">
        <v>8310</v>
      </c>
      <c r="S246" s="5" t="s">
        <v>8315</v>
      </c>
      <c r="T246" t="s">
        <v>8269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1">
        <f t="shared" si="8"/>
        <v>41137.053067129629</v>
      </c>
      <c r="J247">
        <v>1345079785</v>
      </c>
      <c r="K247" s="11">
        <f t="shared" si="9"/>
        <v>41106.053067129629</v>
      </c>
      <c r="L247">
        <v>1342487785</v>
      </c>
      <c r="M247" t="b">
        <v>1</v>
      </c>
      <c r="N247">
        <v>96</v>
      </c>
      <c r="O247" t="b">
        <v>1</v>
      </c>
      <c r="P247" s="6">
        <f>D247/E247</f>
        <v>0.96413420748168144</v>
      </c>
      <c r="Q247" s="5">
        <f>E247/N247</f>
        <v>54.020833333333336</v>
      </c>
      <c r="R247" s="5" t="s">
        <v>8310</v>
      </c>
      <c r="S247" s="5" t="s">
        <v>8315</v>
      </c>
      <c r="T247" t="s">
        <v>8269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1">
        <f t="shared" si="8"/>
        <v>40530.405150462961</v>
      </c>
      <c r="J248">
        <v>1292665405</v>
      </c>
      <c r="K248" s="11">
        <f t="shared" si="9"/>
        <v>40479.363483796296</v>
      </c>
      <c r="L248">
        <v>1288341805</v>
      </c>
      <c r="M248" t="b">
        <v>1</v>
      </c>
      <c r="N248">
        <v>223</v>
      </c>
      <c r="O248" t="b">
        <v>1</v>
      </c>
      <c r="P248" s="6">
        <f>D248/E248</f>
        <v>0.32737510639690959</v>
      </c>
      <c r="Q248" s="5">
        <f>E248/N248</f>
        <v>68.488789237668158</v>
      </c>
      <c r="R248" s="5" t="s">
        <v>8310</v>
      </c>
      <c r="S248" s="5" t="s">
        <v>8315</v>
      </c>
      <c r="T248" t="s">
        <v>8269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1">
        <f t="shared" si="8"/>
        <v>40467.152083333334</v>
      </c>
      <c r="J249">
        <v>1287200340</v>
      </c>
      <c r="K249" s="11">
        <f t="shared" si="9"/>
        <v>40429.604328703703</v>
      </c>
      <c r="L249">
        <v>1284042614</v>
      </c>
      <c r="M249" t="b">
        <v>1</v>
      </c>
      <c r="N249">
        <v>62</v>
      </c>
      <c r="O249" t="b">
        <v>1</v>
      </c>
      <c r="P249" s="6">
        <f>D249/E249</f>
        <v>0.74571215510812827</v>
      </c>
      <c r="Q249" s="5">
        <f>E249/N249</f>
        <v>108.14516129032258</v>
      </c>
      <c r="R249" s="5" t="s">
        <v>8310</v>
      </c>
      <c r="S249" s="5" t="s">
        <v>8315</v>
      </c>
      <c r="T249" t="s">
        <v>8269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1">
        <f t="shared" si="8"/>
        <v>40915.774409722224</v>
      </c>
      <c r="J250">
        <v>1325961309</v>
      </c>
      <c r="K250" s="11">
        <f t="shared" si="9"/>
        <v>40869.774409722224</v>
      </c>
      <c r="L250">
        <v>1322073309</v>
      </c>
      <c r="M250" t="b">
        <v>1</v>
      </c>
      <c r="N250">
        <v>146</v>
      </c>
      <c r="O250" t="b">
        <v>1</v>
      </c>
      <c r="P250" s="6">
        <f>D250/E250</f>
        <v>0.98684592432633256</v>
      </c>
      <c r="Q250" s="5">
        <f>E250/N250</f>
        <v>589.95205479452056</v>
      </c>
      <c r="R250" s="5" t="s">
        <v>8310</v>
      </c>
      <c r="S250" s="5" t="s">
        <v>8315</v>
      </c>
      <c r="T250" t="s">
        <v>8269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1">
        <f t="shared" si="8"/>
        <v>40412.736111111109</v>
      </c>
      <c r="J251">
        <v>1282498800</v>
      </c>
      <c r="K251" s="11">
        <f t="shared" si="9"/>
        <v>40331.923842592594</v>
      </c>
      <c r="L251">
        <v>1275603020</v>
      </c>
      <c r="M251" t="b">
        <v>1</v>
      </c>
      <c r="N251">
        <v>235</v>
      </c>
      <c r="O251" t="b">
        <v>1</v>
      </c>
      <c r="P251" s="6">
        <f>D251/E251</f>
        <v>0.88558271342543393</v>
      </c>
      <c r="Q251" s="5">
        <f>E251/N251</f>
        <v>48.051063829787232</v>
      </c>
      <c r="R251" s="5" t="s">
        <v>8310</v>
      </c>
      <c r="S251" s="5" t="s">
        <v>8315</v>
      </c>
      <c r="T251" t="s">
        <v>8269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1">
        <f t="shared" si="8"/>
        <v>41431.565868055557</v>
      </c>
      <c r="J252">
        <v>1370525691</v>
      </c>
      <c r="K252" s="11">
        <f t="shared" si="9"/>
        <v>41400.565868055557</v>
      </c>
      <c r="L252">
        <v>1367933691</v>
      </c>
      <c r="M252" t="b">
        <v>1</v>
      </c>
      <c r="N252">
        <v>437</v>
      </c>
      <c r="O252" t="b">
        <v>1</v>
      </c>
      <c r="P252" s="6">
        <f>D252/E252</f>
        <v>0.94711917916337807</v>
      </c>
      <c r="Q252" s="5">
        <f>E252/N252</f>
        <v>72.482837528604122</v>
      </c>
      <c r="R252" s="5" t="s">
        <v>8310</v>
      </c>
      <c r="S252" s="5" t="s">
        <v>8315</v>
      </c>
      <c r="T252" t="s">
        <v>8269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1">
        <f t="shared" si="8"/>
        <v>41045.791666666664</v>
      </c>
      <c r="J253">
        <v>1337194800</v>
      </c>
      <c r="K253" s="11">
        <f t="shared" si="9"/>
        <v>41012.787569444445</v>
      </c>
      <c r="L253">
        <v>1334429646</v>
      </c>
      <c r="M253" t="b">
        <v>1</v>
      </c>
      <c r="N253">
        <v>77</v>
      </c>
      <c r="O253" t="b">
        <v>1</v>
      </c>
      <c r="P253" s="6">
        <f>D253/E253</f>
        <v>0.79635949943117179</v>
      </c>
      <c r="Q253" s="5">
        <f>E253/N253</f>
        <v>57.077922077922075</v>
      </c>
      <c r="R253" s="5" t="s">
        <v>8310</v>
      </c>
      <c r="S253" s="5" t="s">
        <v>8315</v>
      </c>
      <c r="T253" t="s">
        <v>8269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1">
        <f t="shared" si="8"/>
        <v>40330.165972222225</v>
      </c>
      <c r="J254">
        <v>1275364740</v>
      </c>
      <c r="K254" s="11">
        <f t="shared" si="9"/>
        <v>40265.662708333337</v>
      </c>
      <c r="L254">
        <v>1269878058</v>
      </c>
      <c r="M254" t="b">
        <v>1</v>
      </c>
      <c r="N254">
        <v>108</v>
      </c>
      <c r="O254" t="b">
        <v>1</v>
      </c>
      <c r="P254" s="6">
        <f>D254/E254</f>
        <v>0.54182921543129603</v>
      </c>
      <c r="Q254" s="5">
        <f>E254/N254</f>
        <v>85.444444444444443</v>
      </c>
      <c r="R254" s="5" t="s">
        <v>8310</v>
      </c>
      <c r="S254" s="5" t="s">
        <v>8315</v>
      </c>
      <c r="T254" t="s">
        <v>8269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1">
        <f t="shared" si="8"/>
        <v>40954.650868055556</v>
      </c>
      <c r="J255">
        <v>1329320235</v>
      </c>
      <c r="K255" s="11">
        <f t="shared" si="9"/>
        <v>40923.650868055556</v>
      </c>
      <c r="L255">
        <v>1326728235</v>
      </c>
      <c r="M255" t="b">
        <v>1</v>
      </c>
      <c r="N255">
        <v>7</v>
      </c>
      <c r="O255" t="b">
        <v>1</v>
      </c>
      <c r="P255" s="6">
        <f>D255/E255</f>
        <v>0.99272005294506949</v>
      </c>
      <c r="Q255" s="5">
        <f>E255/N255</f>
        <v>215.85714285714286</v>
      </c>
      <c r="R255" s="5" t="s">
        <v>8310</v>
      </c>
      <c r="S255" s="5" t="s">
        <v>8315</v>
      </c>
      <c r="T255" t="s">
        <v>8269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1">
        <f t="shared" si="8"/>
        <v>42294.083333333328</v>
      </c>
      <c r="J256">
        <v>1445047200</v>
      </c>
      <c r="K256" s="11">
        <f t="shared" si="9"/>
        <v>42262.952662037031</v>
      </c>
      <c r="L256">
        <v>1442443910</v>
      </c>
      <c r="M256" t="b">
        <v>1</v>
      </c>
      <c r="N256">
        <v>314</v>
      </c>
      <c r="O256" t="b">
        <v>1</v>
      </c>
      <c r="P256" s="6">
        <f>D256/E256</f>
        <v>0.85508637441239532</v>
      </c>
      <c r="Q256" s="5">
        <f>E256/N256</f>
        <v>89.38643312101911</v>
      </c>
      <c r="R256" s="5" t="s">
        <v>8310</v>
      </c>
      <c r="S256" s="5" t="s">
        <v>8315</v>
      </c>
      <c r="T256" t="s">
        <v>8269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1">
        <f t="shared" si="8"/>
        <v>40618.48474537037</v>
      </c>
      <c r="J257">
        <v>1300275482</v>
      </c>
      <c r="K257" s="11">
        <f t="shared" si="9"/>
        <v>40587.526412037041</v>
      </c>
      <c r="L257">
        <v>1297687082</v>
      </c>
      <c r="M257" t="b">
        <v>1</v>
      </c>
      <c r="N257">
        <v>188</v>
      </c>
      <c r="O257" t="b">
        <v>1</v>
      </c>
      <c r="P257" s="6">
        <f>D257/E257</f>
        <v>0.93691515998997499</v>
      </c>
      <c r="Q257" s="5">
        <f>E257/N257</f>
        <v>45.418404255319146</v>
      </c>
      <c r="R257" s="5" t="s">
        <v>8310</v>
      </c>
      <c r="S257" s="5" t="s">
        <v>8315</v>
      </c>
      <c r="T257" t="s">
        <v>8269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1">
        <f t="shared" si="8"/>
        <v>41349.769293981481</v>
      </c>
      <c r="J258">
        <v>1363458467</v>
      </c>
      <c r="K258" s="11">
        <f t="shared" si="9"/>
        <v>41318.769293981481</v>
      </c>
      <c r="L258">
        <v>1360866467</v>
      </c>
      <c r="M258" t="b">
        <v>1</v>
      </c>
      <c r="N258">
        <v>275</v>
      </c>
      <c r="O258" t="b">
        <v>1</v>
      </c>
      <c r="P258" s="6">
        <f>D258/E258</f>
        <v>0.71890726096333568</v>
      </c>
      <c r="Q258" s="5">
        <f>E258/N258</f>
        <v>65.756363636363631</v>
      </c>
      <c r="R258" s="5" t="s">
        <v>8310</v>
      </c>
      <c r="S258" s="5" t="s">
        <v>8315</v>
      </c>
      <c r="T258" t="s">
        <v>8269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1">
        <f t="shared" si="8"/>
        <v>42509.626875000002</v>
      </c>
      <c r="J259">
        <v>1463670162</v>
      </c>
      <c r="K259" s="11">
        <f t="shared" si="9"/>
        <v>42478.626875000002</v>
      </c>
      <c r="L259">
        <v>1461078162</v>
      </c>
      <c r="M259" t="b">
        <v>1</v>
      </c>
      <c r="N259">
        <v>560</v>
      </c>
      <c r="O259" t="b">
        <v>1</v>
      </c>
      <c r="P259" s="6">
        <f>D259/E259</f>
        <v>0.93697454133088409</v>
      </c>
      <c r="Q259" s="5">
        <f>E259/N259</f>
        <v>66.70405357142856</v>
      </c>
      <c r="R259" s="5" t="s">
        <v>8310</v>
      </c>
      <c r="S259" s="5" t="s">
        <v>8315</v>
      </c>
      <c r="T259" t="s">
        <v>8269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1">
        <f t="shared" si="8"/>
        <v>40712.051689814813</v>
      </c>
      <c r="J260">
        <v>1308359666</v>
      </c>
      <c r="K260" s="11">
        <f t="shared" si="9"/>
        <v>40681.051689814813</v>
      </c>
      <c r="L260">
        <v>1305767666</v>
      </c>
      <c r="M260" t="b">
        <v>1</v>
      </c>
      <c r="N260">
        <v>688</v>
      </c>
      <c r="O260" t="b">
        <v>1</v>
      </c>
      <c r="P260" s="6">
        <f>D260/E260</f>
        <v>0.52317672909908963</v>
      </c>
      <c r="Q260" s="5">
        <f>E260/N260</f>
        <v>83.345930232558146</v>
      </c>
      <c r="R260" s="5" t="s">
        <v>8310</v>
      </c>
      <c r="S260" s="5" t="s">
        <v>8315</v>
      </c>
      <c r="T260" t="s">
        <v>8269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1">
        <f t="shared" si="8"/>
        <v>42102.738067129627</v>
      </c>
      <c r="J261">
        <v>1428514969</v>
      </c>
      <c r="K261" s="11">
        <f t="shared" si="9"/>
        <v>42071.738067129627</v>
      </c>
      <c r="L261">
        <v>1425922969</v>
      </c>
      <c r="M261" t="b">
        <v>1</v>
      </c>
      <c r="N261">
        <v>942</v>
      </c>
      <c r="O261" t="b">
        <v>1</v>
      </c>
      <c r="P261" s="6">
        <f>D261/E261</f>
        <v>0.75793236858311719</v>
      </c>
      <c r="Q261" s="5">
        <f>E261/N261</f>
        <v>105.04609341825902</v>
      </c>
      <c r="R261" s="5" t="s">
        <v>8310</v>
      </c>
      <c r="S261" s="5" t="s">
        <v>8315</v>
      </c>
      <c r="T261" t="s">
        <v>8269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1">
        <f t="shared" si="8"/>
        <v>40376.415972222225</v>
      </c>
      <c r="J262">
        <v>1279360740</v>
      </c>
      <c r="K262" s="11">
        <f t="shared" si="9"/>
        <v>40329.755543981482</v>
      </c>
      <c r="L262">
        <v>1275415679</v>
      </c>
      <c r="M262" t="b">
        <v>1</v>
      </c>
      <c r="N262">
        <v>88</v>
      </c>
      <c r="O262" t="b">
        <v>1</v>
      </c>
      <c r="P262" s="6">
        <f>D262/E262</f>
        <v>0.93984962406015038</v>
      </c>
      <c r="Q262" s="5">
        <f>E262/N262</f>
        <v>120.90909090909091</v>
      </c>
      <c r="R262" s="5" t="s">
        <v>8310</v>
      </c>
      <c r="S262" s="5" t="s">
        <v>8315</v>
      </c>
      <c r="T262" t="s">
        <v>8269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1">
        <f t="shared" si="8"/>
        <v>41067.621527777781</v>
      </c>
      <c r="J263">
        <v>1339080900</v>
      </c>
      <c r="K263" s="11">
        <f t="shared" si="9"/>
        <v>41016.885462962964</v>
      </c>
      <c r="L263">
        <v>1334783704</v>
      </c>
      <c r="M263" t="b">
        <v>1</v>
      </c>
      <c r="N263">
        <v>220</v>
      </c>
      <c r="O263" t="b">
        <v>1</v>
      </c>
      <c r="P263" s="6">
        <f>D263/E263</f>
        <v>0.93109869646182497</v>
      </c>
      <c r="Q263" s="5">
        <f>E263/N263</f>
        <v>97.63636363636364</v>
      </c>
      <c r="R263" s="5" t="s">
        <v>8310</v>
      </c>
      <c r="S263" s="5" t="s">
        <v>8315</v>
      </c>
      <c r="T263" t="s">
        <v>8269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1">
        <f t="shared" si="8"/>
        <v>40600.24800925926</v>
      </c>
      <c r="J264">
        <v>1298699828</v>
      </c>
      <c r="K264" s="11">
        <f t="shared" si="9"/>
        <v>40554.24800925926</v>
      </c>
      <c r="L264">
        <v>1294811828</v>
      </c>
      <c r="M264" t="b">
        <v>1</v>
      </c>
      <c r="N264">
        <v>145</v>
      </c>
      <c r="O264" t="b">
        <v>1</v>
      </c>
      <c r="P264" s="6">
        <f>D264/E264</f>
        <v>0.41666666666666669</v>
      </c>
      <c r="Q264" s="5">
        <f>E264/N264</f>
        <v>41.379310344827587</v>
      </c>
      <c r="R264" s="5" t="s">
        <v>8310</v>
      </c>
      <c r="S264" s="5" t="s">
        <v>8315</v>
      </c>
      <c r="T264" t="s">
        <v>8269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1">
        <f t="shared" si="8"/>
        <v>41179.954791666663</v>
      </c>
      <c r="J265">
        <v>1348786494</v>
      </c>
      <c r="K265" s="11">
        <f t="shared" si="9"/>
        <v>41148.954791666663</v>
      </c>
      <c r="L265">
        <v>1346194494</v>
      </c>
      <c r="M265" t="b">
        <v>1</v>
      </c>
      <c r="N265">
        <v>963</v>
      </c>
      <c r="O265" t="b">
        <v>1</v>
      </c>
      <c r="P265" s="6">
        <f>D265/E265</f>
        <v>0.84687572302014846</v>
      </c>
      <c r="Q265" s="5">
        <f>E265/N265</f>
        <v>30.654485981308412</v>
      </c>
      <c r="R265" s="5" t="s">
        <v>8310</v>
      </c>
      <c r="S265" s="5" t="s">
        <v>8315</v>
      </c>
      <c r="T265" t="s">
        <v>8269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1">
        <f t="shared" si="8"/>
        <v>41040.620312500003</v>
      </c>
      <c r="J266">
        <v>1336747995</v>
      </c>
      <c r="K266" s="11">
        <f t="shared" si="9"/>
        <v>41009.620312500003</v>
      </c>
      <c r="L266">
        <v>1334155995</v>
      </c>
      <c r="M266" t="b">
        <v>1</v>
      </c>
      <c r="N266">
        <v>91</v>
      </c>
      <c r="O266" t="b">
        <v>1</v>
      </c>
      <c r="P266" s="6">
        <f>D266/E266</f>
        <v>0.84602368866328259</v>
      </c>
      <c r="Q266" s="5">
        <f>E266/N266</f>
        <v>64.945054945054949</v>
      </c>
      <c r="R266" s="5" t="s">
        <v>8310</v>
      </c>
      <c r="S266" s="5" t="s">
        <v>8315</v>
      </c>
      <c r="T266" t="s">
        <v>8269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1">
        <f t="shared" si="8"/>
        <v>40308.844444444447</v>
      </c>
      <c r="J267">
        <v>1273522560</v>
      </c>
      <c r="K267" s="11">
        <f t="shared" si="9"/>
        <v>40266.245717592588</v>
      </c>
      <c r="L267">
        <v>1269928430</v>
      </c>
      <c r="M267" t="b">
        <v>1</v>
      </c>
      <c r="N267">
        <v>58</v>
      </c>
      <c r="O267" t="b">
        <v>1</v>
      </c>
      <c r="P267" s="6">
        <f>D267/E267</f>
        <v>0.90009000900090008</v>
      </c>
      <c r="Q267" s="5">
        <f>E267/N267</f>
        <v>95.775862068965523</v>
      </c>
      <c r="R267" s="5" t="s">
        <v>8310</v>
      </c>
      <c r="S267" s="5" t="s">
        <v>8315</v>
      </c>
      <c r="T267" t="s">
        <v>8269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1">
        <f t="shared" si="8"/>
        <v>40291.160416666666</v>
      </c>
      <c r="J268">
        <v>1271994660</v>
      </c>
      <c r="K268" s="11">
        <f t="shared" si="9"/>
        <v>40204.174849537041</v>
      </c>
      <c r="L268">
        <v>1264565507</v>
      </c>
      <c r="M268" t="b">
        <v>1</v>
      </c>
      <c r="N268">
        <v>36</v>
      </c>
      <c r="O268" t="b">
        <v>1</v>
      </c>
      <c r="P268" s="6">
        <f>D268/E268</f>
        <v>0.6872852233676976</v>
      </c>
      <c r="Q268" s="5">
        <f>E268/N268</f>
        <v>40.416666666666664</v>
      </c>
      <c r="R268" s="5" t="s">
        <v>8310</v>
      </c>
      <c r="S268" s="5" t="s">
        <v>8315</v>
      </c>
      <c r="T268" t="s">
        <v>8269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1">
        <f t="shared" si="8"/>
        <v>41815.452534722222</v>
      </c>
      <c r="J269">
        <v>1403693499</v>
      </c>
      <c r="K269" s="11">
        <f t="shared" si="9"/>
        <v>41784.452534722222</v>
      </c>
      <c r="L269">
        <v>1401101499</v>
      </c>
      <c r="M269" t="b">
        <v>1</v>
      </c>
      <c r="N269">
        <v>165</v>
      </c>
      <c r="O269" t="b">
        <v>1</v>
      </c>
      <c r="P269" s="6">
        <f>D269/E269</f>
        <v>0.75971197275217806</v>
      </c>
      <c r="Q269" s="5">
        <f>E269/N269</f>
        <v>78.578424242424248</v>
      </c>
      <c r="R269" s="5" t="s">
        <v>8310</v>
      </c>
      <c r="S269" s="5" t="s">
        <v>8315</v>
      </c>
      <c r="T269" t="s">
        <v>8269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1">
        <f t="shared" si="8"/>
        <v>40854.194189814814</v>
      </c>
      <c r="J270">
        <v>1320640778</v>
      </c>
      <c r="K270" s="11">
        <f t="shared" si="9"/>
        <v>40808.15252314815</v>
      </c>
      <c r="L270">
        <v>1316749178</v>
      </c>
      <c r="M270" t="b">
        <v>1</v>
      </c>
      <c r="N270">
        <v>111</v>
      </c>
      <c r="O270" t="b">
        <v>1</v>
      </c>
      <c r="P270" s="6">
        <f>D270/E270</f>
        <v>0.89766606822262118</v>
      </c>
      <c r="Q270" s="5">
        <f>E270/N270</f>
        <v>50.18018018018018</v>
      </c>
      <c r="R270" s="5" t="s">
        <v>8310</v>
      </c>
      <c r="S270" s="5" t="s">
        <v>8315</v>
      </c>
      <c r="T270" t="s">
        <v>8269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1">
        <f t="shared" si="8"/>
        <v>42788.197013888886</v>
      </c>
      <c r="J271">
        <v>1487738622</v>
      </c>
      <c r="K271" s="11">
        <f t="shared" si="9"/>
        <v>42757.197013888886</v>
      </c>
      <c r="L271">
        <v>1485146622</v>
      </c>
      <c r="M271" t="b">
        <v>1</v>
      </c>
      <c r="N271">
        <v>1596</v>
      </c>
      <c r="O271" t="b">
        <v>1</v>
      </c>
      <c r="P271" s="6">
        <f>D271/E271</f>
        <v>0.67919200873549601</v>
      </c>
      <c r="Q271" s="5">
        <f>E271/N271</f>
        <v>92.251735588972423</v>
      </c>
      <c r="R271" s="5" t="s">
        <v>8310</v>
      </c>
      <c r="S271" s="5" t="s">
        <v>8315</v>
      </c>
      <c r="T271" t="s">
        <v>8269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1">
        <f t="shared" si="8"/>
        <v>40688.166666666664</v>
      </c>
      <c r="J272">
        <v>1306296000</v>
      </c>
      <c r="K272" s="11">
        <f t="shared" si="9"/>
        <v>40636.866550925923</v>
      </c>
      <c r="L272">
        <v>1301950070</v>
      </c>
      <c r="M272" t="b">
        <v>1</v>
      </c>
      <c r="N272">
        <v>61</v>
      </c>
      <c r="O272" t="b">
        <v>1</v>
      </c>
      <c r="P272" s="6">
        <f>D272/E272</f>
        <v>0.65527065527065531</v>
      </c>
      <c r="Q272" s="5">
        <f>E272/N272</f>
        <v>57.540983606557376</v>
      </c>
      <c r="R272" s="5" t="s">
        <v>8310</v>
      </c>
      <c r="S272" s="5" t="s">
        <v>8315</v>
      </c>
      <c r="T272" t="s">
        <v>8269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1">
        <f t="shared" si="8"/>
        <v>41641.333333333336</v>
      </c>
      <c r="J273">
        <v>1388649600</v>
      </c>
      <c r="K273" s="11">
        <f t="shared" si="9"/>
        <v>41611.10024305556</v>
      </c>
      <c r="L273">
        <v>1386123861</v>
      </c>
      <c r="M273" t="b">
        <v>1</v>
      </c>
      <c r="N273">
        <v>287</v>
      </c>
      <c r="O273" t="b">
        <v>1</v>
      </c>
      <c r="P273" s="6">
        <f>D273/E273</f>
        <v>0.95529231944975157</v>
      </c>
      <c r="Q273" s="5">
        <f>E273/N273</f>
        <v>109.42160278745645</v>
      </c>
      <c r="R273" s="5" t="s">
        <v>8310</v>
      </c>
      <c r="S273" s="5" t="s">
        <v>8315</v>
      </c>
      <c r="T273" t="s">
        <v>8269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1">
        <f t="shared" si="8"/>
        <v>40296.78402777778</v>
      </c>
      <c r="J274">
        <v>1272480540</v>
      </c>
      <c r="K274" s="11">
        <f t="shared" si="9"/>
        <v>40234.900358796294</v>
      </c>
      <c r="L274">
        <v>1267220191</v>
      </c>
      <c r="M274" t="b">
        <v>1</v>
      </c>
      <c r="N274">
        <v>65</v>
      </c>
      <c r="O274" t="b">
        <v>1</v>
      </c>
      <c r="P274" s="6">
        <f>D274/E274</f>
        <v>0.56359090063704553</v>
      </c>
      <c r="Q274" s="5">
        <f>E274/N274</f>
        <v>81.892461538461546</v>
      </c>
      <c r="R274" s="5" t="s">
        <v>8310</v>
      </c>
      <c r="S274" s="5" t="s">
        <v>8315</v>
      </c>
      <c r="T274" t="s">
        <v>8269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1">
        <f t="shared" si="8"/>
        <v>40727.498449074075</v>
      </c>
      <c r="J275">
        <v>1309694266</v>
      </c>
      <c r="K275" s="11">
        <f t="shared" si="9"/>
        <v>40696.498449074075</v>
      </c>
      <c r="L275">
        <v>1307102266</v>
      </c>
      <c r="M275" t="b">
        <v>1</v>
      </c>
      <c r="N275">
        <v>118</v>
      </c>
      <c r="O275" t="b">
        <v>1</v>
      </c>
      <c r="P275" s="6">
        <f>D275/E275</f>
        <v>0.92785207811029935</v>
      </c>
      <c r="Q275" s="5">
        <f>E275/N275</f>
        <v>45.667711864406776</v>
      </c>
      <c r="R275" s="5" t="s">
        <v>8310</v>
      </c>
      <c r="S275" s="5" t="s">
        <v>8315</v>
      </c>
      <c r="T275" t="s">
        <v>8269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1">
        <f t="shared" si="8"/>
        <v>41004.290972222225</v>
      </c>
      <c r="J276">
        <v>1333609140</v>
      </c>
      <c r="K276" s="11">
        <f t="shared" si="9"/>
        <v>40968.912372685183</v>
      </c>
      <c r="L276">
        <v>1330638829</v>
      </c>
      <c r="M276" t="b">
        <v>1</v>
      </c>
      <c r="N276">
        <v>113</v>
      </c>
      <c r="O276" t="b">
        <v>1</v>
      </c>
      <c r="P276" s="6">
        <f>D276/E276</f>
        <v>0.64102564102564108</v>
      </c>
      <c r="Q276" s="5">
        <f>E276/N276</f>
        <v>55.221238938053098</v>
      </c>
      <c r="R276" s="5" t="s">
        <v>8310</v>
      </c>
      <c r="S276" s="5" t="s">
        <v>8315</v>
      </c>
      <c r="T276" t="s">
        <v>8269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1">
        <f t="shared" si="8"/>
        <v>41223.073680555557</v>
      </c>
      <c r="J277">
        <v>1352511966</v>
      </c>
      <c r="K277" s="11">
        <f t="shared" si="9"/>
        <v>41192.032013888893</v>
      </c>
      <c r="L277">
        <v>1349916366</v>
      </c>
      <c r="M277" t="b">
        <v>1</v>
      </c>
      <c r="N277">
        <v>332</v>
      </c>
      <c r="O277" t="b">
        <v>1</v>
      </c>
      <c r="P277" s="6">
        <f>D277/E277</f>
        <v>0.9225517782185525</v>
      </c>
      <c r="Q277" s="5">
        <f>E277/N277</f>
        <v>65.298192771084331</v>
      </c>
      <c r="R277" s="5" t="s">
        <v>8310</v>
      </c>
      <c r="S277" s="5" t="s">
        <v>8315</v>
      </c>
      <c r="T277" t="s">
        <v>8269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1">
        <f t="shared" si="8"/>
        <v>41027.040208333332</v>
      </c>
      <c r="J278">
        <v>1335574674</v>
      </c>
      <c r="K278" s="11">
        <f t="shared" si="9"/>
        <v>40966.081874999996</v>
      </c>
      <c r="L278">
        <v>1330394274</v>
      </c>
      <c r="M278" t="b">
        <v>1</v>
      </c>
      <c r="N278">
        <v>62</v>
      </c>
      <c r="O278" t="b">
        <v>1</v>
      </c>
      <c r="P278" s="6">
        <f>D278/E278</f>
        <v>0.6775067750677507</v>
      </c>
      <c r="Q278" s="5">
        <f>E278/N278</f>
        <v>95.225806451612897</v>
      </c>
      <c r="R278" s="5" t="s">
        <v>8310</v>
      </c>
      <c r="S278" s="5" t="s">
        <v>8315</v>
      </c>
      <c r="T278" t="s">
        <v>8269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1">
        <f t="shared" si="8"/>
        <v>42147.891423611116</v>
      </c>
      <c r="J279">
        <v>1432416219</v>
      </c>
      <c r="K279" s="11">
        <f t="shared" si="9"/>
        <v>42116.891423611116</v>
      </c>
      <c r="L279">
        <v>1429824219</v>
      </c>
      <c r="M279" t="b">
        <v>1</v>
      </c>
      <c r="N279">
        <v>951</v>
      </c>
      <c r="O279" t="b">
        <v>1</v>
      </c>
      <c r="P279" s="6">
        <f>D279/E279</f>
        <v>0.90594859787032389</v>
      </c>
      <c r="Q279" s="5">
        <f>E279/N279</f>
        <v>75.444794952681391</v>
      </c>
      <c r="R279" s="5" t="s">
        <v>8310</v>
      </c>
      <c r="S279" s="5" t="s">
        <v>8315</v>
      </c>
      <c r="T279" t="s">
        <v>8269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1">
        <f t="shared" si="8"/>
        <v>41194.040960648148</v>
      </c>
      <c r="J280">
        <v>1350003539</v>
      </c>
      <c r="K280" s="11">
        <f t="shared" si="9"/>
        <v>41163.040960648148</v>
      </c>
      <c r="L280">
        <v>1347411539</v>
      </c>
      <c r="M280" t="b">
        <v>1</v>
      </c>
      <c r="N280">
        <v>415</v>
      </c>
      <c r="O280" t="b">
        <v>1</v>
      </c>
      <c r="P280" s="6">
        <f>D280/E280</f>
        <v>0.66512292457013356</v>
      </c>
      <c r="Q280" s="5">
        <f>E280/N280</f>
        <v>97.816867469879512</v>
      </c>
      <c r="R280" s="5" t="s">
        <v>8310</v>
      </c>
      <c r="S280" s="5" t="s">
        <v>8315</v>
      </c>
      <c r="T280" t="s">
        <v>8269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1">
        <f t="shared" si="8"/>
        <v>42793.084027777775</v>
      </c>
      <c r="J281">
        <v>1488160860</v>
      </c>
      <c r="K281" s="11">
        <f t="shared" si="9"/>
        <v>42758.244166666671</v>
      </c>
      <c r="L281">
        <v>1485237096</v>
      </c>
      <c r="M281" t="b">
        <v>1</v>
      </c>
      <c r="N281">
        <v>305</v>
      </c>
      <c r="O281" t="b">
        <v>1</v>
      </c>
      <c r="P281" s="6">
        <f>D281/E281</f>
        <v>0.63565398138132101</v>
      </c>
      <c r="Q281" s="5">
        <f>E281/N281</f>
        <v>87.685606557377056</v>
      </c>
      <c r="R281" s="5" t="s">
        <v>8310</v>
      </c>
      <c r="S281" s="5" t="s">
        <v>8315</v>
      </c>
      <c r="T281" t="s">
        <v>8269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1">
        <f t="shared" si="8"/>
        <v>41789.590682870366</v>
      </c>
      <c r="J282">
        <v>1401459035</v>
      </c>
      <c r="K282" s="11">
        <f t="shared" si="9"/>
        <v>41743.590682870366</v>
      </c>
      <c r="L282">
        <v>1397571035</v>
      </c>
      <c r="M282" t="b">
        <v>1</v>
      </c>
      <c r="N282">
        <v>2139</v>
      </c>
      <c r="O282" t="b">
        <v>1</v>
      </c>
      <c r="P282" s="6">
        <f>D282/E282</f>
        <v>0.64043447074495341</v>
      </c>
      <c r="Q282" s="5">
        <f>E282/N282</f>
        <v>54.748948106591868</v>
      </c>
      <c r="R282" s="5" t="s">
        <v>8310</v>
      </c>
      <c r="S282" s="5" t="s">
        <v>8315</v>
      </c>
      <c r="T282" t="s">
        <v>8269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1">
        <f t="shared" si="8"/>
        <v>40035.80972222222</v>
      </c>
      <c r="J283">
        <v>1249932360</v>
      </c>
      <c r="K283" s="11">
        <f t="shared" si="9"/>
        <v>39949.163344907407</v>
      </c>
      <c r="L283">
        <v>1242532513</v>
      </c>
      <c r="M283" t="b">
        <v>1</v>
      </c>
      <c r="N283">
        <v>79</v>
      </c>
      <c r="O283" t="b">
        <v>1</v>
      </c>
      <c r="P283" s="6">
        <f>D283/E283</f>
        <v>0.82927241146386188</v>
      </c>
      <c r="Q283" s="5">
        <f>E283/N283</f>
        <v>83.953417721518989</v>
      </c>
      <c r="R283" s="5" t="s">
        <v>8310</v>
      </c>
      <c r="S283" s="5" t="s">
        <v>8315</v>
      </c>
      <c r="T283" t="s">
        <v>8269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1">
        <f t="shared" si="8"/>
        <v>40231.916666666664</v>
      </c>
      <c r="J284">
        <v>1266876000</v>
      </c>
      <c r="K284" s="11">
        <f t="shared" si="9"/>
        <v>40193.920046296298</v>
      </c>
      <c r="L284">
        <v>1263679492</v>
      </c>
      <c r="M284" t="b">
        <v>1</v>
      </c>
      <c r="N284">
        <v>179</v>
      </c>
      <c r="O284" t="b">
        <v>1</v>
      </c>
      <c r="P284" s="6">
        <f>D284/E284</f>
        <v>0.98825079609091904</v>
      </c>
      <c r="Q284" s="5">
        <f>E284/N284</f>
        <v>254.38547486033519</v>
      </c>
      <c r="R284" s="5" t="s">
        <v>8310</v>
      </c>
      <c r="S284" s="5" t="s">
        <v>8315</v>
      </c>
      <c r="T284" t="s">
        <v>8269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1">
        <f t="shared" si="8"/>
        <v>40695.207638888889</v>
      </c>
      <c r="J285">
        <v>1306904340</v>
      </c>
      <c r="K285" s="11">
        <f t="shared" si="9"/>
        <v>40674.71</v>
      </c>
      <c r="L285">
        <v>1305219744</v>
      </c>
      <c r="M285" t="b">
        <v>1</v>
      </c>
      <c r="N285">
        <v>202</v>
      </c>
      <c r="O285" t="b">
        <v>1</v>
      </c>
      <c r="P285" s="6">
        <f>D285/E285</f>
        <v>0.87510118357435085</v>
      </c>
      <c r="Q285" s="5">
        <f>E285/N285</f>
        <v>101.8269801980198</v>
      </c>
      <c r="R285" s="5" t="s">
        <v>8310</v>
      </c>
      <c r="S285" s="5" t="s">
        <v>8315</v>
      </c>
      <c r="T285" t="s">
        <v>8269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1">
        <f t="shared" si="8"/>
        <v>40929.738194444442</v>
      </c>
      <c r="J286">
        <v>1327167780</v>
      </c>
      <c r="K286" s="11">
        <f t="shared" si="9"/>
        <v>40903.738194444442</v>
      </c>
      <c r="L286">
        <v>1325007780</v>
      </c>
      <c r="M286" t="b">
        <v>1</v>
      </c>
      <c r="N286">
        <v>760</v>
      </c>
      <c r="O286" t="b">
        <v>1</v>
      </c>
      <c r="P286" s="6">
        <f>D286/E286</f>
        <v>0.95578399855103147</v>
      </c>
      <c r="Q286" s="5">
        <f>E286/N286</f>
        <v>55.066394736842106</v>
      </c>
      <c r="R286" s="5" t="s">
        <v>8310</v>
      </c>
      <c r="S286" s="5" t="s">
        <v>8315</v>
      </c>
      <c r="T286" t="s">
        <v>8269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1">
        <f t="shared" si="8"/>
        <v>41536.756111111114</v>
      </c>
      <c r="J287">
        <v>1379614128</v>
      </c>
      <c r="K287" s="11">
        <f t="shared" si="9"/>
        <v>41505.756111111114</v>
      </c>
      <c r="L287">
        <v>1377022128</v>
      </c>
      <c r="M287" t="b">
        <v>1</v>
      </c>
      <c r="N287">
        <v>563</v>
      </c>
      <c r="O287" t="b">
        <v>1</v>
      </c>
      <c r="P287" s="6">
        <f>D287/E287</f>
        <v>0.43701504986185646</v>
      </c>
      <c r="Q287" s="5">
        <f>E287/N287</f>
        <v>56.901438721136763</v>
      </c>
      <c r="R287" s="5" t="s">
        <v>8310</v>
      </c>
      <c r="S287" s="5" t="s">
        <v>8315</v>
      </c>
      <c r="T287" t="s">
        <v>8269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1">
        <f t="shared" si="8"/>
        <v>41358.774583333332</v>
      </c>
      <c r="J288">
        <v>1364236524</v>
      </c>
      <c r="K288" s="11">
        <f t="shared" si="9"/>
        <v>41312.816249999996</v>
      </c>
      <c r="L288">
        <v>1360352124</v>
      </c>
      <c r="M288" t="b">
        <v>1</v>
      </c>
      <c r="N288">
        <v>135</v>
      </c>
      <c r="O288" t="b">
        <v>1</v>
      </c>
      <c r="P288" s="6">
        <f>D288/E288</f>
        <v>0.91614242960972336</v>
      </c>
      <c r="Q288" s="5">
        <f>E288/N288</f>
        <v>121.28148148148148</v>
      </c>
      <c r="R288" s="5" t="s">
        <v>8310</v>
      </c>
      <c r="S288" s="5" t="s">
        <v>8315</v>
      </c>
      <c r="T288" t="s">
        <v>8269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1">
        <f t="shared" si="8"/>
        <v>41215.166666666664</v>
      </c>
      <c r="J289">
        <v>1351828800</v>
      </c>
      <c r="K289" s="11">
        <f t="shared" si="9"/>
        <v>41183.277986111112</v>
      </c>
      <c r="L289">
        <v>1349160018</v>
      </c>
      <c r="M289" t="b">
        <v>1</v>
      </c>
      <c r="N289">
        <v>290</v>
      </c>
      <c r="O289" t="b">
        <v>1</v>
      </c>
      <c r="P289" s="6">
        <f>D289/E289</f>
        <v>0.56721497447532609</v>
      </c>
      <c r="Q289" s="5">
        <f>E289/N289</f>
        <v>91.189655172413794</v>
      </c>
      <c r="R289" s="5" t="s">
        <v>8310</v>
      </c>
      <c r="S289" s="5" t="s">
        <v>8315</v>
      </c>
      <c r="T289" t="s">
        <v>8269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1">
        <f t="shared" si="8"/>
        <v>41086.168900462959</v>
      </c>
      <c r="J290">
        <v>1340683393</v>
      </c>
      <c r="K290" s="11">
        <f t="shared" si="9"/>
        <v>41050.168900462959</v>
      </c>
      <c r="L290">
        <v>1337659393</v>
      </c>
      <c r="M290" t="b">
        <v>1</v>
      </c>
      <c r="N290">
        <v>447</v>
      </c>
      <c r="O290" t="b">
        <v>1</v>
      </c>
      <c r="P290" s="6">
        <f>D290/E290</f>
        <v>0.96889254225970156</v>
      </c>
      <c r="Q290" s="5">
        <f>E290/N290</f>
        <v>115.44812080536913</v>
      </c>
      <c r="R290" s="5" t="s">
        <v>8310</v>
      </c>
      <c r="S290" s="5" t="s">
        <v>8315</v>
      </c>
      <c r="T290" t="s">
        <v>8269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1">
        <f t="shared" si="8"/>
        <v>41580.456412037034</v>
      </c>
      <c r="J291">
        <v>1383389834</v>
      </c>
      <c r="K291" s="11">
        <f t="shared" si="9"/>
        <v>41549.456412037034</v>
      </c>
      <c r="L291">
        <v>1380797834</v>
      </c>
      <c r="M291" t="b">
        <v>1</v>
      </c>
      <c r="N291">
        <v>232</v>
      </c>
      <c r="O291" t="b">
        <v>1</v>
      </c>
      <c r="P291" s="6">
        <f>D291/E291</f>
        <v>0.95401640908223617</v>
      </c>
      <c r="Q291" s="5">
        <f>E291/N291</f>
        <v>67.771551724137936</v>
      </c>
      <c r="R291" s="5" t="s">
        <v>8310</v>
      </c>
      <c r="S291" s="5" t="s">
        <v>8315</v>
      </c>
      <c r="T291" t="s">
        <v>8269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1">
        <f t="shared" si="8"/>
        <v>40576.332638888889</v>
      </c>
      <c r="J292">
        <v>1296633540</v>
      </c>
      <c r="K292" s="11">
        <f t="shared" si="9"/>
        <v>40525.36917824074</v>
      </c>
      <c r="L292">
        <v>1292316697</v>
      </c>
      <c r="M292" t="b">
        <v>1</v>
      </c>
      <c r="N292">
        <v>168</v>
      </c>
      <c r="O292" t="b">
        <v>1</v>
      </c>
      <c r="P292" s="6">
        <f>D292/E292</f>
        <v>0.9373437760373271</v>
      </c>
      <c r="Q292" s="5">
        <f>E292/N292</f>
        <v>28.576190476190476</v>
      </c>
      <c r="R292" s="5" t="s">
        <v>8310</v>
      </c>
      <c r="S292" s="5" t="s">
        <v>8315</v>
      </c>
      <c r="T292" t="s">
        <v>8269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1">
        <f t="shared" si="8"/>
        <v>41395.000694444447</v>
      </c>
      <c r="J293">
        <v>1367366460</v>
      </c>
      <c r="K293" s="11">
        <f t="shared" si="9"/>
        <v>41375.769050925926</v>
      </c>
      <c r="L293">
        <v>1365791246</v>
      </c>
      <c r="M293" t="b">
        <v>1</v>
      </c>
      <c r="N293">
        <v>128</v>
      </c>
      <c r="O293" t="b">
        <v>1</v>
      </c>
      <c r="P293" s="6">
        <f>D293/E293</f>
        <v>0.83319446758873517</v>
      </c>
      <c r="Q293" s="5">
        <f>E293/N293</f>
        <v>46.8828125</v>
      </c>
      <c r="R293" s="5" t="s">
        <v>8310</v>
      </c>
      <c r="S293" s="5" t="s">
        <v>8315</v>
      </c>
      <c r="T293" t="s">
        <v>8269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1">
        <f t="shared" si="8"/>
        <v>40845.165972222225</v>
      </c>
      <c r="J294">
        <v>1319860740</v>
      </c>
      <c r="K294" s="11">
        <f t="shared" si="9"/>
        <v>40811.803229166668</v>
      </c>
      <c r="L294">
        <v>1317064599</v>
      </c>
      <c r="M294" t="b">
        <v>1</v>
      </c>
      <c r="N294">
        <v>493</v>
      </c>
      <c r="O294" t="b">
        <v>1</v>
      </c>
      <c r="P294" s="6">
        <f>D294/E294</f>
        <v>0.98515438025908253</v>
      </c>
      <c r="Q294" s="5">
        <f>E294/N294</f>
        <v>154.42231237322514</v>
      </c>
      <c r="R294" s="5" t="s">
        <v>8310</v>
      </c>
      <c r="S294" s="5" t="s">
        <v>8315</v>
      </c>
      <c r="T294" t="s">
        <v>8269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1">
        <f t="shared" si="8"/>
        <v>41749.667986111112</v>
      </c>
      <c r="J295">
        <v>1398009714</v>
      </c>
      <c r="K295" s="11">
        <f t="shared" si="9"/>
        <v>41718.667986111112</v>
      </c>
      <c r="L295">
        <v>1395417714</v>
      </c>
      <c r="M295" t="b">
        <v>1</v>
      </c>
      <c r="N295">
        <v>131</v>
      </c>
      <c r="O295" t="b">
        <v>1</v>
      </c>
      <c r="P295" s="6">
        <f>D295/E295</f>
        <v>0.98634294385432475</v>
      </c>
      <c r="Q295" s="5">
        <f>E295/N295</f>
        <v>201.22137404580153</v>
      </c>
      <c r="R295" s="5" t="s">
        <v>8310</v>
      </c>
      <c r="S295" s="5" t="s">
        <v>8315</v>
      </c>
      <c r="T295" t="s">
        <v>8269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1">
        <f t="shared" si="8"/>
        <v>40378.666666666664</v>
      </c>
      <c r="J296">
        <v>1279555200</v>
      </c>
      <c r="K296" s="11">
        <f t="shared" si="9"/>
        <v>40342.084421296298</v>
      </c>
      <c r="L296">
        <v>1276480894</v>
      </c>
      <c r="M296" t="b">
        <v>1</v>
      </c>
      <c r="N296">
        <v>50</v>
      </c>
      <c r="O296" t="b">
        <v>1</v>
      </c>
      <c r="P296" s="6">
        <f>D296/E296</f>
        <v>1</v>
      </c>
      <c r="Q296" s="5">
        <f>E296/N296</f>
        <v>100</v>
      </c>
      <c r="R296" s="5" t="s">
        <v>8310</v>
      </c>
      <c r="S296" s="5" t="s">
        <v>8315</v>
      </c>
      <c r="T296" t="s">
        <v>8269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1">
        <f t="shared" si="8"/>
        <v>41579</v>
      </c>
      <c r="J297">
        <v>1383264000</v>
      </c>
      <c r="K297" s="11">
        <f t="shared" si="9"/>
        <v>41518.004733796297</v>
      </c>
      <c r="L297">
        <v>1378080409</v>
      </c>
      <c r="M297" t="b">
        <v>1</v>
      </c>
      <c r="N297">
        <v>665</v>
      </c>
      <c r="O297" t="b">
        <v>1</v>
      </c>
      <c r="P297" s="6">
        <f>D297/E297</f>
        <v>0.75126332440632171</v>
      </c>
      <c r="Q297" s="5">
        <f>E297/N297</f>
        <v>100.08204511278196</v>
      </c>
      <c r="R297" s="5" t="s">
        <v>8310</v>
      </c>
      <c r="S297" s="5" t="s">
        <v>8315</v>
      </c>
      <c r="T297" t="s">
        <v>8269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1">
        <f t="shared" si="8"/>
        <v>41159.475497685184</v>
      </c>
      <c r="J298">
        <v>1347017083</v>
      </c>
      <c r="K298" s="11">
        <f t="shared" si="9"/>
        <v>41133.475497685184</v>
      </c>
      <c r="L298">
        <v>1344857083</v>
      </c>
      <c r="M298" t="b">
        <v>1</v>
      </c>
      <c r="N298">
        <v>129</v>
      </c>
      <c r="O298" t="b">
        <v>1</v>
      </c>
      <c r="P298" s="6">
        <f>D298/E298</f>
        <v>0.84227407261413234</v>
      </c>
      <c r="Q298" s="5">
        <f>E298/N298</f>
        <v>230.08953488372092</v>
      </c>
      <c r="R298" s="5" t="s">
        <v>8310</v>
      </c>
      <c r="S298" s="5" t="s">
        <v>8315</v>
      </c>
      <c r="T298" t="s">
        <v>8269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1">
        <f t="shared" si="8"/>
        <v>42125.165972222225</v>
      </c>
      <c r="J299">
        <v>1430452740</v>
      </c>
      <c r="K299" s="11">
        <f t="shared" si="9"/>
        <v>42088.72802083334</v>
      </c>
      <c r="L299">
        <v>1427390901</v>
      </c>
      <c r="M299" t="b">
        <v>1</v>
      </c>
      <c r="N299">
        <v>142</v>
      </c>
      <c r="O299" t="b">
        <v>1</v>
      </c>
      <c r="P299" s="6">
        <f>D299/E299</f>
        <v>0.99364069952305245</v>
      </c>
      <c r="Q299" s="5">
        <f>E299/N299</f>
        <v>141.74647887323943</v>
      </c>
      <c r="R299" s="5" t="s">
        <v>8310</v>
      </c>
      <c r="S299" s="5" t="s">
        <v>8315</v>
      </c>
      <c r="T299" t="s">
        <v>8269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1">
        <f t="shared" si="8"/>
        <v>41768.875</v>
      </c>
      <c r="J300">
        <v>1399669200</v>
      </c>
      <c r="K300" s="11">
        <f t="shared" si="9"/>
        <v>41708.463518518518</v>
      </c>
      <c r="L300">
        <v>1394536048</v>
      </c>
      <c r="M300" t="b">
        <v>1</v>
      </c>
      <c r="N300">
        <v>2436</v>
      </c>
      <c r="O300" t="b">
        <v>1</v>
      </c>
      <c r="P300" s="6">
        <f>D300/E300</f>
        <v>0.91800041441161562</v>
      </c>
      <c r="Q300" s="5">
        <f>E300/N300</f>
        <v>56.344351395730705</v>
      </c>
      <c r="R300" s="5" t="s">
        <v>8310</v>
      </c>
      <c r="S300" s="5" t="s">
        <v>8315</v>
      </c>
      <c r="T300" t="s">
        <v>8269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1">
        <f t="shared" si="8"/>
        <v>40499.266898148147</v>
      </c>
      <c r="J301">
        <v>1289975060</v>
      </c>
      <c r="K301" s="11">
        <f t="shared" si="9"/>
        <v>40468.225231481483</v>
      </c>
      <c r="L301">
        <v>1287379460</v>
      </c>
      <c r="M301" t="b">
        <v>1</v>
      </c>
      <c r="N301">
        <v>244</v>
      </c>
      <c r="O301" t="b">
        <v>1</v>
      </c>
      <c r="P301" s="6">
        <f>D301/E301</f>
        <v>0.55880750478478924</v>
      </c>
      <c r="Q301" s="5">
        <f>E301/N301</f>
        <v>73.341188524590166</v>
      </c>
      <c r="R301" s="5" t="s">
        <v>8310</v>
      </c>
      <c r="S301" s="5" t="s">
        <v>8315</v>
      </c>
      <c r="T301" t="s">
        <v>8269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1">
        <f t="shared" si="8"/>
        <v>40657.959930555553</v>
      </c>
      <c r="J302">
        <v>1303686138</v>
      </c>
      <c r="K302" s="11">
        <f t="shared" si="9"/>
        <v>40625.959930555553</v>
      </c>
      <c r="L302">
        <v>1301007738</v>
      </c>
      <c r="M302" t="b">
        <v>1</v>
      </c>
      <c r="N302">
        <v>298</v>
      </c>
      <c r="O302" t="b">
        <v>1</v>
      </c>
      <c r="P302" s="6">
        <f>D302/E302</f>
        <v>0.9830653235110689</v>
      </c>
      <c r="Q302" s="5">
        <f>E302/N302</f>
        <v>85.337785234899329</v>
      </c>
      <c r="R302" s="5" t="s">
        <v>8310</v>
      </c>
      <c r="S302" s="5" t="s">
        <v>8315</v>
      </c>
      <c r="T302" t="s">
        <v>8269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1">
        <f t="shared" si="8"/>
        <v>41352.696006944447</v>
      </c>
      <c r="J303">
        <v>1363711335</v>
      </c>
      <c r="K303" s="11">
        <f t="shared" si="9"/>
        <v>41311.737673611111</v>
      </c>
      <c r="L303">
        <v>1360258935</v>
      </c>
      <c r="M303" t="b">
        <v>1</v>
      </c>
      <c r="N303">
        <v>251</v>
      </c>
      <c r="O303" t="b">
        <v>1</v>
      </c>
      <c r="P303" s="6">
        <f>D303/E303</f>
        <v>0.8422116477870889</v>
      </c>
      <c r="Q303" s="5">
        <f>E303/N303</f>
        <v>61.496215139442228</v>
      </c>
      <c r="R303" s="5" t="s">
        <v>8310</v>
      </c>
      <c r="S303" s="5" t="s">
        <v>8315</v>
      </c>
      <c r="T303" t="s">
        <v>8269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1">
        <f t="shared" si="8"/>
        <v>40963.856921296298</v>
      </c>
      <c r="J304">
        <v>1330115638</v>
      </c>
      <c r="K304" s="11">
        <f t="shared" si="9"/>
        <v>40932.856921296298</v>
      </c>
      <c r="L304">
        <v>1327523638</v>
      </c>
      <c r="M304" t="b">
        <v>1</v>
      </c>
      <c r="N304">
        <v>108</v>
      </c>
      <c r="O304" t="b">
        <v>1</v>
      </c>
      <c r="P304" s="6">
        <f>D304/E304</f>
        <v>0.99542106310969536</v>
      </c>
      <c r="Q304" s="5">
        <f>E304/N304</f>
        <v>93.018518518518519</v>
      </c>
      <c r="R304" s="5" t="s">
        <v>8310</v>
      </c>
      <c r="S304" s="5" t="s">
        <v>8315</v>
      </c>
      <c r="T304" t="s">
        <v>8269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1">
        <f t="shared" si="8"/>
        <v>41062.071134259262</v>
      </c>
      <c r="J305">
        <v>1338601346</v>
      </c>
      <c r="K305" s="11">
        <f t="shared" si="9"/>
        <v>41031.071134259262</v>
      </c>
      <c r="L305">
        <v>1336009346</v>
      </c>
      <c r="M305" t="b">
        <v>1</v>
      </c>
      <c r="N305">
        <v>82</v>
      </c>
      <c r="O305" t="b">
        <v>1</v>
      </c>
      <c r="P305" s="6">
        <f>D305/E305</f>
        <v>0.72744907856450047</v>
      </c>
      <c r="Q305" s="5">
        <f>E305/N305</f>
        <v>50.292682926829265</v>
      </c>
      <c r="R305" s="5" t="s">
        <v>8310</v>
      </c>
      <c r="S305" s="5" t="s">
        <v>8315</v>
      </c>
      <c r="T305" t="s">
        <v>8269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1">
        <f t="shared" ref="I306:I369" si="10">(((J306/60)/60)/24)+DATE(1970,1,1)</f>
        <v>41153.083333333336</v>
      </c>
      <c r="J306">
        <v>1346464800</v>
      </c>
      <c r="K306" s="11">
        <f t="shared" ref="K306:K369" si="11">(((L306/60)/60)/24)+DATE(1970,1,)</f>
        <v>41113.094872685186</v>
      </c>
      <c r="L306">
        <v>1343096197</v>
      </c>
      <c r="M306" t="b">
        <v>1</v>
      </c>
      <c r="N306">
        <v>74</v>
      </c>
      <c r="O306" t="b">
        <v>1</v>
      </c>
      <c r="P306" s="6">
        <f>D306/E306</f>
        <v>0.43169121381411885</v>
      </c>
      <c r="Q306" s="5">
        <f>E306/N306</f>
        <v>106.43243243243244</v>
      </c>
      <c r="R306" s="5" t="s">
        <v>8310</v>
      </c>
      <c r="S306" s="5" t="s">
        <v>8315</v>
      </c>
      <c r="T306" t="s">
        <v>8269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1">
        <f t="shared" si="10"/>
        <v>40978.630196759259</v>
      </c>
      <c r="J307">
        <v>1331392049</v>
      </c>
      <c r="K307" s="11">
        <f t="shared" si="11"/>
        <v>40947.630196759259</v>
      </c>
      <c r="L307">
        <v>1328800049</v>
      </c>
      <c r="M307" t="b">
        <v>1</v>
      </c>
      <c r="N307">
        <v>189</v>
      </c>
      <c r="O307" t="b">
        <v>1</v>
      </c>
      <c r="P307" s="6">
        <f>D307/E307</f>
        <v>0.76726342710997442</v>
      </c>
      <c r="Q307" s="5">
        <f>E307/N307</f>
        <v>51.719576719576722</v>
      </c>
      <c r="R307" s="5" t="s">
        <v>8310</v>
      </c>
      <c r="S307" s="5" t="s">
        <v>8315</v>
      </c>
      <c r="T307" t="s">
        <v>8269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1">
        <f t="shared" si="10"/>
        <v>41353.795520833337</v>
      </c>
      <c r="J308">
        <v>1363806333</v>
      </c>
      <c r="K308" s="11">
        <f t="shared" si="11"/>
        <v>41332.837187500001</v>
      </c>
      <c r="L308">
        <v>1362081933</v>
      </c>
      <c r="M308" t="b">
        <v>1</v>
      </c>
      <c r="N308">
        <v>80</v>
      </c>
      <c r="O308" t="b">
        <v>1</v>
      </c>
      <c r="P308" s="6">
        <f>D308/E308</f>
        <v>0.34141345168999659</v>
      </c>
      <c r="Q308" s="5">
        <f>E308/N308</f>
        <v>36.612499999999997</v>
      </c>
      <c r="R308" s="5" t="s">
        <v>8310</v>
      </c>
      <c r="S308" s="5" t="s">
        <v>8315</v>
      </c>
      <c r="T308" t="s">
        <v>8269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1">
        <f t="shared" si="10"/>
        <v>41312.944456018515</v>
      </c>
      <c r="J309">
        <v>1360276801</v>
      </c>
      <c r="K309" s="11">
        <f t="shared" si="11"/>
        <v>41281.944456018515</v>
      </c>
      <c r="L309">
        <v>1357684801</v>
      </c>
      <c r="M309" t="b">
        <v>1</v>
      </c>
      <c r="N309">
        <v>576</v>
      </c>
      <c r="O309" t="b">
        <v>1</v>
      </c>
      <c r="P309" s="6">
        <f>D309/E309</f>
        <v>0.89832584728460596</v>
      </c>
      <c r="Q309" s="5">
        <f>E309/N309</f>
        <v>42.517361111111114</v>
      </c>
      <c r="R309" s="5" t="s">
        <v>8310</v>
      </c>
      <c r="S309" s="5" t="s">
        <v>8315</v>
      </c>
      <c r="T309" t="s">
        <v>8269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1">
        <f t="shared" si="10"/>
        <v>40612.694560185184</v>
      </c>
      <c r="J310">
        <v>1299775210</v>
      </c>
      <c r="K310" s="11">
        <f t="shared" si="11"/>
        <v>40566.694560185184</v>
      </c>
      <c r="L310">
        <v>1295887210</v>
      </c>
      <c r="M310" t="b">
        <v>1</v>
      </c>
      <c r="N310">
        <v>202</v>
      </c>
      <c r="O310" t="b">
        <v>1</v>
      </c>
      <c r="P310" s="6">
        <f>D310/E310</f>
        <v>0.94726870855699397</v>
      </c>
      <c r="Q310" s="5">
        <f>E310/N310</f>
        <v>62.712871287128714</v>
      </c>
      <c r="R310" s="5" t="s">
        <v>8310</v>
      </c>
      <c r="S310" s="5" t="s">
        <v>8315</v>
      </c>
      <c r="T310" t="s">
        <v>8269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1">
        <f t="shared" si="10"/>
        <v>41155.751550925925</v>
      </c>
      <c r="J311">
        <v>1346695334</v>
      </c>
      <c r="K311" s="11">
        <f t="shared" si="11"/>
        <v>41133.751550925925</v>
      </c>
      <c r="L311">
        <v>1344880934</v>
      </c>
      <c r="M311" t="b">
        <v>1</v>
      </c>
      <c r="N311">
        <v>238</v>
      </c>
      <c r="O311" t="b">
        <v>1</v>
      </c>
      <c r="P311" s="6">
        <f>D311/E311</f>
        <v>0.8407286314806165</v>
      </c>
      <c r="Q311" s="5">
        <f>E311/N311</f>
        <v>89.957983193277315</v>
      </c>
      <c r="R311" s="5" t="s">
        <v>8310</v>
      </c>
      <c r="S311" s="5" t="s">
        <v>8315</v>
      </c>
      <c r="T311" t="s">
        <v>8269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1">
        <f t="shared" si="10"/>
        <v>40836.083333333336</v>
      </c>
      <c r="J312">
        <v>1319076000</v>
      </c>
      <c r="K312" s="11">
        <f t="shared" si="11"/>
        <v>40820.183136574073</v>
      </c>
      <c r="L312">
        <v>1317788623</v>
      </c>
      <c r="M312" t="b">
        <v>1</v>
      </c>
      <c r="N312">
        <v>36</v>
      </c>
      <c r="O312" t="b">
        <v>1</v>
      </c>
      <c r="P312" s="6">
        <f>D312/E312</f>
        <v>0.96034726156978367</v>
      </c>
      <c r="Q312" s="5">
        <f>E312/N312</f>
        <v>28.924722222222222</v>
      </c>
      <c r="R312" s="5" t="s">
        <v>8310</v>
      </c>
      <c r="S312" s="5" t="s">
        <v>8315</v>
      </c>
      <c r="T312" t="s">
        <v>8269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1">
        <f t="shared" si="10"/>
        <v>40909.332638888889</v>
      </c>
      <c r="J313">
        <v>1325404740</v>
      </c>
      <c r="K313" s="11">
        <f t="shared" si="11"/>
        <v>40867.219814814816</v>
      </c>
      <c r="L313">
        <v>1321852592</v>
      </c>
      <c r="M313" t="b">
        <v>1</v>
      </c>
      <c r="N313">
        <v>150</v>
      </c>
      <c r="O313" t="b">
        <v>1</v>
      </c>
      <c r="P313" s="6">
        <f>D313/E313</f>
        <v>0.96059956782625433</v>
      </c>
      <c r="Q313" s="5">
        <f>E313/N313</f>
        <v>138.8022</v>
      </c>
      <c r="R313" s="5" t="s">
        <v>8310</v>
      </c>
      <c r="S313" s="5" t="s">
        <v>8315</v>
      </c>
      <c r="T313" t="s">
        <v>8269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1">
        <f t="shared" si="10"/>
        <v>41378.877685185187</v>
      </c>
      <c r="J314">
        <v>1365973432</v>
      </c>
      <c r="K314" s="11">
        <f t="shared" si="11"/>
        <v>41347.877685185187</v>
      </c>
      <c r="L314">
        <v>1363381432</v>
      </c>
      <c r="M314" t="b">
        <v>1</v>
      </c>
      <c r="N314">
        <v>146</v>
      </c>
      <c r="O314" t="b">
        <v>1</v>
      </c>
      <c r="P314" s="6">
        <f>D314/E314</f>
        <v>0.8938547486033519</v>
      </c>
      <c r="Q314" s="5">
        <f>E314/N314</f>
        <v>61.301369863013697</v>
      </c>
      <c r="R314" s="5" t="s">
        <v>8310</v>
      </c>
      <c r="S314" s="5" t="s">
        <v>8315</v>
      </c>
      <c r="T314" t="s">
        <v>8269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1">
        <f t="shared" si="10"/>
        <v>40401.665972222225</v>
      </c>
      <c r="J315">
        <v>1281542340</v>
      </c>
      <c r="K315" s="11">
        <f t="shared" si="11"/>
        <v>40356.227939814817</v>
      </c>
      <c r="L315">
        <v>1277702894</v>
      </c>
      <c r="M315" t="b">
        <v>1</v>
      </c>
      <c r="N315">
        <v>222</v>
      </c>
      <c r="O315" t="b">
        <v>1</v>
      </c>
      <c r="P315" s="6">
        <f>D315/E315</f>
        <v>0.95478798090424033</v>
      </c>
      <c r="Q315" s="5">
        <f>E315/N315</f>
        <v>80.202702702702709</v>
      </c>
      <c r="R315" s="5" t="s">
        <v>8310</v>
      </c>
      <c r="S315" s="5" t="s">
        <v>8315</v>
      </c>
      <c r="T315" t="s">
        <v>8269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1">
        <f t="shared" si="10"/>
        <v>41334.833194444444</v>
      </c>
      <c r="J316">
        <v>1362167988</v>
      </c>
      <c r="K316" s="11">
        <f t="shared" si="11"/>
        <v>41303.833194444444</v>
      </c>
      <c r="L316">
        <v>1359575988</v>
      </c>
      <c r="M316" t="b">
        <v>1</v>
      </c>
      <c r="N316">
        <v>120</v>
      </c>
      <c r="O316" t="b">
        <v>1</v>
      </c>
      <c r="P316" s="6">
        <f>D316/E316</f>
        <v>0.25963910164870829</v>
      </c>
      <c r="Q316" s="5">
        <f>E316/N316</f>
        <v>32.095833333333331</v>
      </c>
      <c r="R316" s="5" t="s">
        <v>8310</v>
      </c>
      <c r="S316" s="5" t="s">
        <v>8315</v>
      </c>
      <c r="T316" t="s">
        <v>8269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1">
        <f t="shared" si="10"/>
        <v>41143.77238425926</v>
      </c>
      <c r="J317">
        <v>1345660334</v>
      </c>
      <c r="K317" s="11">
        <f t="shared" si="11"/>
        <v>41112.77238425926</v>
      </c>
      <c r="L317">
        <v>1343068334</v>
      </c>
      <c r="M317" t="b">
        <v>1</v>
      </c>
      <c r="N317">
        <v>126</v>
      </c>
      <c r="O317" t="b">
        <v>1</v>
      </c>
      <c r="P317" s="6">
        <f>D317/E317</f>
        <v>0.98767383059418457</v>
      </c>
      <c r="Q317" s="5">
        <f>E317/N317</f>
        <v>200.88888888888889</v>
      </c>
      <c r="R317" s="5" t="s">
        <v>8310</v>
      </c>
      <c r="S317" s="5" t="s">
        <v>8315</v>
      </c>
      <c r="T317" t="s">
        <v>8269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1">
        <f t="shared" si="10"/>
        <v>41984.207638888889</v>
      </c>
      <c r="J318">
        <v>1418273940</v>
      </c>
      <c r="K318" s="11">
        <f t="shared" si="11"/>
        <v>41949.923576388886</v>
      </c>
      <c r="L318">
        <v>1415398197</v>
      </c>
      <c r="M318" t="b">
        <v>1</v>
      </c>
      <c r="N318">
        <v>158</v>
      </c>
      <c r="O318" t="b">
        <v>1</v>
      </c>
      <c r="P318" s="6">
        <f>D318/E318</f>
        <v>0.87894058361654748</v>
      </c>
      <c r="Q318" s="5">
        <f>E318/N318</f>
        <v>108.01265822784811</v>
      </c>
      <c r="R318" s="5" t="s">
        <v>8310</v>
      </c>
      <c r="S318" s="5" t="s">
        <v>8315</v>
      </c>
      <c r="T318" t="s">
        <v>8269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1">
        <f t="shared" si="10"/>
        <v>41619.676886574074</v>
      </c>
      <c r="J319">
        <v>1386778483</v>
      </c>
      <c r="K319" s="11">
        <f t="shared" si="11"/>
        <v>41588.676886574074</v>
      </c>
      <c r="L319">
        <v>1384186483</v>
      </c>
      <c r="M319" t="b">
        <v>1</v>
      </c>
      <c r="N319">
        <v>316</v>
      </c>
      <c r="O319" t="b">
        <v>1</v>
      </c>
      <c r="P319" s="6">
        <f>D319/E319</f>
        <v>0.99203068681591222</v>
      </c>
      <c r="Q319" s="5">
        <f>E319/N319</f>
        <v>95.699367088607602</v>
      </c>
      <c r="R319" s="5" t="s">
        <v>8310</v>
      </c>
      <c r="S319" s="5" t="s">
        <v>8315</v>
      </c>
      <c r="T319" t="s">
        <v>8269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1">
        <f t="shared" si="10"/>
        <v>41359.997118055559</v>
      </c>
      <c r="J320">
        <v>1364342151</v>
      </c>
      <c r="K320" s="11">
        <f t="shared" si="11"/>
        <v>41329.038784722223</v>
      </c>
      <c r="L320">
        <v>1361753751</v>
      </c>
      <c r="M320" t="b">
        <v>1</v>
      </c>
      <c r="N320">
        <v>284</v>
      </c>
      <c r="O320" t="b">
        <v>1</v>
      </c>
      <c r="P320" s="6">
        <f>D320/E320</f>
        <v>0.35295778624876467</v>
      </c>
      <c r="Q320" s="5">
        <f>E320/N320</f>
        <v>49.880281690140848</v>
      </c>
      <c r="R320" s="5" t="s">
        <v>8310</v>
      </c>
      <c r="S320" s="5" t="s">
        <v>8315</v>
      </c>
      <c r="T320" t="s">
        <v>8269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1">
        <f t="shared" si="10"/>
        <v>40211.332638888889</v>
      </c>
      <c r="J321">
        <v>1265097540</v>
      </c>
      <c r="K321" s="11">
        <f t="shared" si="11"/>
        <v>40122.83829861111</v>
      </c>
      <c r="L321">
        <v>1257538029</v>
      </c>
      <c r="M321" t="b">
        <v>1</v>
      </c>
      <c r="N321">
        <v>51</v>
      </c>
      <c r="O321" t="b">
        <v>1</v>
      </c>
      <c r="P321" s="6">
        <f>D321/E321</f>
        <v>0.88746893858714948</v>
      </c>
      <c r="Q321" s="5">
        <f>E321/N321</f>
        <v>110.47058823529412</v>
      </c>
      <c r="R321" s="5" t="s">
        <v>8310</v>
      </c>
      <c r="S321" s="5" t="s">
        <v>8315</v>
      </c>
      <c r="T321" t="s">
        <v>8269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1">
        <f t="shared" si="10"/>
        <v>42360.958333333328</v>
      </c>
      <c r="J322">
        <v>1450825200</v>
      </c>
      <c r="K322" s="11">
        <f t="shared" si="11"/>
        <v>42330.551307870366</v>
      </c>
      <c r="L322">
        <v>1448284433</v>
      </c>
      <c r="M322" t="b">
        <v>1</v>
      </c>
      <c r="N322">
        <v>158</v>
      </c>
      <c r="O322" t="b">
        <v>1</v>
      </c>
      <c r="P322" s="6">
        <f>D322/E322</f>
        <v>0.93826233814974669</v>
      </c>
      <c r="Q322" s="5">
        <f>E322/N322</f>
        <v>134.91139240506328</v>
      </c>
      <c r="R322" s="5" t="s">
        <v>8310</v>
      </c>
      <c r="S322" s="5" t="s">
        <v>8315</v>
      </c>
      <c r="T322" t="s">
        <v>8269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1">
        <f t="shared" si="10"/>
        <v>42682.488263888896</v>
      </c>
      <c r="J323">
        <v>1478605386</v>
      </c>
      <c r="K323" s="11">
        <f t="shared" si="11"/>
        <v>42646.446597222224</v>
      </c>
      <c r="L323">
        <v>1475577786</v>
      </c>
      <c r="M323" t="b">
        <v>1</v>
      </c>
      <c r="N323">
        <v>337</v>
      </c>
      <c r="O323" t="b">
        <v>1</v>
      </c>
      <c r="P323" s="6">
        <f>D323/E323</f>
        <v>0.97406211733273962</v>
      </c>
      <c r="Q323" s="5">
        <f>E323/N323</f>
        <v>106.62314540059347</v>
      </c>
      <c r="R323" s="5" t="s">
        <v>8310</v>
      </c>
      <c r="S323" s="5" t="s">
        <v>8315</v>
      </c>
      <c r="T323" t="s">
        <v>8269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1">
        <f t="shared" si="10"/>
        <v>42503.57</v>
      </c>
      <c r="J324">
        <v>1463146848</v>
      </c>
      <c r="K324" s="11">
        <f t="shared" si="11"/>
        <v>42472.57</v>
      </c>
      <c r="L324">
        <v>1460554848</v>
      </c>
      <c r="M324" t="b">
        <v>1</v>
      </c>
      <c r="N324">
        <v>186</v>
      </c>
      <c r="O324" t="b">
        <v>1</v>
      </c>
      <c r="P324" s="6">
        <f>D324/E324</f>
        <v>0.92668099933278969</v>
      </c>
      <c r="Q324" s="5">
        <f>E324/N324</f>
        <v>145.04301075268816</v>
      </c>
      <c r="R324" s="5" t="s">
        <v>8310</v>
      </c>
      <c r="S324" s="5" t="s">
        <v>8315</v>
      </c>
      <c r="T324" t="s">
        <v>8269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1">
        <f t="shared" si="10"/>
        <v>42725.332638888889</v>
      </c>
      <c r="J325">
        <v>1482307140</v>
      </c>
      <c r="K325" s="11">
        <f t="shared" si="11"/>
        <v>42696.32136574074</v>
      </c>
      <c r="L325">
        <v>1479886966</v>
      </c>
      <c r="M325" t="b">
        <v>1</v>
      </c>
      <c r="N325">
        <v>58</v>
      </c>
      <c r="O325" t="b">
        <v>1</v>
      </c>
      <c r="P325" s="6">
        <f>D325/E325</f>
        <v>0.81251880830574785</v>
      </c>
      <c r="Q325" s="5">
        <f>E325/N325</f>
        <v>114.58620689655173</v>
      </c>
      <c r="R325" s="5" t="s">
        <v>8310</v>
      </c>
      <c r="S325" s="5" t="s">
        <v>8315</v>
      </c>
      <c r="T325" t="s">
        <v>8269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1">
        <f t="shared" si="10"/>
        <v>42217.626250000001</v>
      </c>
      <c r="J326">
        <v>1438441308</v>
      </c>
      <c r="K326" s="11">
        <f t="shared" si="11"/>
        <v>42183.626250000001</v>
      </c>
      <c r="L326">
        <v>1435590108</v>
      </c>
      <c r="M326" t="b">
        <v>1</v>
      </c>
      <c r="N326">
        <v>82</v>
      </c>
      <c r="O326" t="b">
        <v>1</v>
      </c>
      <c r="P326" s="6">
        <f>D326/E326</f>
        <v>0.98425196850393704</v>
      </c>
      <c r="Q326" s="5">
        <f>E326/N326</f>
        <v>105.3170731707317</v>
      </c>
      <c r="R326" s="5" t="s">
        <v>8310</v>
      </c>
      <c r="S326" s="5" t="s">
        <v>8315</v>
      </c>
      <c r="T326" t="s">
        <v>8269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1">
        <f t="shared" si="10"/>
        <v>42724.187881944439</v>
      </c>
      <c r="J327">
        <v>1482208233</v>
      </c>
      <c r="K327" s="11">
        <f t="shared" si="11"/>
        <v>42688.187881944439</v>
      </c>
      <c r="L327">
        <v>1479184233</v>
      </c>
      <c r="M327" t="b">
        <v>1</v>
      </c>
      <c r="N327">
        <v>736</v>
      </c>
      <c r="O327" t="b">
        <v>1</v>
      </c>
      <c r="P327" s="6">
        <f>D327/E327</f>
        <v>0.95789110693896318</v>
      </c>
      <c r="Q327" s="5">
        <f>E327/N327</f>
        <v>70.921195652173907</v>
      </c>
      <c r="R327" s="5" t="s">
        <v>8310</v>
      </c>
      <c r="S327" s="5" t="s">
        <v>8315</v>
      </c>
      <c r="T327" t="s">
        <v>8269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1">
        <f t="shared" si="10"/>
        <v>42808.956250000003</v>
      </c>
      <c r="J328">
        <v>1489532220</v>
      </c>
      <c r="K328" s="11">
        <f t="shared" si="11"/>
        <v>42774.314884259264</v>
      </c>
      <c r="L328">
        <v>1486625606</v>
      </c>
      <c r="M328" t="b">
        <v>1</v>
      </c>
      <c r="N328">
        <v>1151</v>
      </c>
      <c r="O328" t="b">
        <v>1</v>
      </c>
      <c r="P328" s="6">
        <f>D328/E328</f>
        <v>0.88550638568171591</v>
      </c>
      <c r="Q328" s="5">
        <f>E328/N328</f>
        <v>147.17167680278018</v>
      </c>
      <c r="R328" s="5" t="s">
        <v>8310</v>
      </c>
      <c r="S328" s="5" t="s">
        <v>8315</v>
      </c>
      <c r="T328" t="s">
        <v>8269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1">
        <f t="shared" si="10"/>
        <v>42085.333333333328</v>
      </c>
      <c r="J329">
        <v>1427011200</v>
      </c>
      <c r="K329" s="11">
        <f t="shared" si="11"/>
        <v>42057.235289351855</v>
      </c>
      <c r="L329">
        <v>1424669929</v>
      </c>
      <c r="M329" t="b">
        <v>1</v>
      </c>
      <c r="N329">
        <v>34</v>
      </c>
      <c r="O329" t="b">
        <v>1</v>
      </c>
      <c r="P329" s="6">
        <f>D329/E329</f>
        <v>0.73313782991202348</v>
      </c>
      <c r="Q329" s="5">
        <f>E329/N329</f>
        <v>160.47058823529412</v>
      </c>
      <c r="R329" s="5" t="s">
        <v>8310</v>
      </c>
      <c r="S329" s="5" t="s">
        <v>8315</v>
      </c>
      <c r="T329" t="s">
        <v>8269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1">
        <f t="shared" si="10"/>
        <v>42309.166666666672</v>
      </c>
      <c r="J330">
        <v>1446350400</v>
      </c>
      <c r="K330" s="11">
        <f t="shared" si="11"/>
        <v>42277.946620370371</v>
      </c>
      <c r="L330">
        <v>1443739388</v>
      </c>
      <c r="M330" t="b">
        <v>1</v>
      </c>
      <c r="N330">
        <v>498</v>
      </c>
      <c r="O330" t="b">
        <v>1</v>
      </c>
      <c r="P330" s="6">
        <f>D330/E330</f>
        <v>0.96511681773961921</v>
      </c>
      <c r="Q330" s="5">
        <f>E330/N330</f>
        <v>156.04578313253012</v>
      </c>
      <c r="R330" s="5" t="s">
        <v>8310</v>
      </c>
      <c r="S330" s="5" t="s">
        <v>8315</v>
      </c>
      <c r="T330" t="s">
        <v>8269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1">
        <f t="shared" si="10"/>
        <v>42315.166666666672</v>
      </c>
      <c r="J331">
        <v>1446868800</v>
      </c>
      <c r="K331" s="11">
        <f t="shared" si="11"/>
        <v>42290.46674768519</v>
      </c>
      <c r="L331">
        <v>1444821127</v>
      </c>
      <c r="M331" t="b">
        <v>1</v>
      </c>
      <c r="N331">
        <v>167</v>
      </c>
      <c r="O331" t="b">
        <v>1</v>
      </c>
      <c r="P331" s="6">
        <f>D331/E331</f>
        <v>0.94786729857819907</v>
      </c>
      <c r="Q331" s="5">
        <f>E331/N331</f>
        <v>63.17365269461078</v>
      </c>
      <c r="R331" s="5" t="s">
        <v>8310</v>
      </c>
      <c r="S331" s="5" t="s">
        <v>8315</v>
      </c>
      <c r="T331" t="s">
        <v>8269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1">
        <f t="shared" si="10"/>
        <v>41411.165972222225</v>
      </c>
      <c r="J332">
        <v>1368763140</v>
      </c>
      <c r="K332" s="11">
        <f t="shared" si="11"/>
        <v>41378.515775462962</v>
      </c>
      <c r="L332">
        <v>1366028563</v>
      </c>
      <c r="M332" t="b">
        <v>1</v>
      </c>
      <c r="N332">
        <v>340</v>
      </c>
      <c r="O332" t="b">
        <v>1</v>
      </c>
      <c r="P332" s="6">
        <f>D332/E332</f>
        <v>0.98204264870931535</v>
      </c>
      <c r="Q332" s="5">
        <f>E332/N332</f>
        <v>104.82352941176471</v>
      </c>
      <c r="R332" s="5" t="s">
        <v>8310</v>
      </c>
      <c r="S332" s="5" t="s">
        <v>8315</v>
      </c>
      <c r="T332" t="s">
        <v>8269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1">
        <f t="shared" si="10"/>
        <v>42538.581412037034</v>
      </c>
      <c r="J333">
        <v>1466171834</v>
      </c>
      <c r="K333" s="11">
        <f t="shared" si="11"/>
        <v>42506.581412037034</v>
      </c>
      <c r="L333">
        <v>1463493434</v>
      </c>
      <c r="M333" t="b">
        <v>1</v>
      </c>
      <c r="N333">
        <v>438</v>
      </c>
      <c r="O333" t="b">
        <v>1</v>
      </c>
      <c r="P333" s="6">
        <f>D333/E333</f>
        <v>0.93804230570798741</v>
      </c>
      <c r="Q333" s="5">
        <f>E333/N333</f>
        <v>97.356164383561648</v>
      </c>
      <c r="R333" s="5" t="s">
        <v>8310</v>
      </c>
      <c r="S333" s="5" t="s">
        <v>8315</v>
      </c>
      <c r="T333" t="s">
        <v>8269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1">
        <f t="shared" si="10"/>
        <v>42305.333333333328</v>
      </c>
      <c r="J334">
        <v>1446019200</v>
      </c>
      <c r="K334" s="11">
        <f t="shared" si="11"/>
        <v>42262.680289351847</v>
      </c>
      <c r="L334">
        <v>1442420377</v>
      </c>
      <c r="M334" t="b">
        <v>1</v>
      </c>
      <c r="N334">
        <v>555</v>
      </c>
      <c r="O334" t="b">
        <v>1</v>
      </c>
      <c r="P334" s="6">
        <f>D334/E334</f>
        <v>0.88483829580144224</v>
      </c>
      <c r="Q334" s="5">
        <f>E334/N334</f>
        <v>203.63063063063063</v>
      </c>
      <c r="R334" s="5" t="s">
        <v>8310</v>
      </c>
      <c r="S334" s="5" t="s">
        <v>8315</v>
      </c>
      <c r="T334" t="s">
        <v>8269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1">
        <f t="shared" si="10"/>
        <v>42467.59480324074</v>
      </c>
      <c r="J335">
        <v>1460038591</v>
      </c>
      <c r="K335" s="11">
        <f t="shared" si="11"/>
        <v>42436.636469907404</v>
      </c>
      <c r="L335">
        <v>1457450191</v>
      </c>
      <c r="M335" t="b">
        <v>1</v>
      </c>
      <c r="N335">
        <v>266</v>
      </c>
      <c r="O335" t="b">
        <v>1</v>
      </c>
      <c r="P335" s="6">
        <f>D335/E335</f>
        <v>0.79854664510590723</v>
      </c>
      <c r="Q335" s="5">
        <f>E335/N335</f>
        <v>188.31203007518798</v>
      </c>
      <c r="R335" s="5" t="s">
        <v>8310</v>
      </c>
      <c r="S335" s="5" t="s">
        <v>8315</v>
      </c>
      <c r="T335" t="s">
        <v>8269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1">
        <f t="shared" si="10"/>
        <v>42139.791666666672</v>
      </c>
      <c r="J336">
        <v>1431716400</v>
      </c>
      <c r="K336" s="11">
        <f t="shared" si="11"/>
        <v>42100.682372685187</v>
      </c>
      <c r="L336">
        <v>1428423757</v>
      </c>
      <c r="M336" t="b">
        <v>1</v>
      </c>
      <c r="N336">
        <v>69</v>
      </c>
      <c r="O336" t="b">
        <v>1</v>
      </c>
      <c r="P336" s="6">
        <f>D336/E336</f>
        <v>0.98823994465856313</v>
      </c>
      <c r="Q336" s="5">
        <f>E336/N336</f>
        <v>146.65217391304347</v>
      </c>
      <c r="R336" s="5" t="s">
        <v>8310</v>
      </c>
      <c r="S336" s="5" t="s">
        <v>8315</v>
      </c>
      <c r="T336" t="s">
        <v>8269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1">
        <f t="shared" si="10"/>
        <v>42132.916666666672</v>
      </c>
      <c r="J337">
        <v>1431122400</v>
      </c>
      <c r="K337" s="11">
        <f t="shared" si="11"/>
        <v>42100.737442129626</v>
      </c>
      <c r="L337">
        <v>1428428515</v>
      </c>
      <c r="M337" t="b">
        <v>1</v>
      </c>
      <c r="N337">
        <v>80</v>
      </c>
      <c r="O337" t="b">
        <v>1</v>
      </c>
      <c r="P337" s="6">
        <f>D337/E337</f>
        <v>0.97309673726388091</v>
      </c>
      <c r="Q337" s="5">
        <f>E337/N337</f>
        <v>109.1875</v>
      </c>
      <c r="R337" s="5" t="s">
        <v>8310</v>
      </c>
      <c r="S337" s="5" t="s">
        <v>8315</v>
      </c>
      <c r="T337" t="s">
        <v>8269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1">
        <f t="shared" si="10"/>
        <v>42321.637939814813</v>
      </c>
      <c r="J338">
        <v>1447427918</v>
      </c>
      <c r="K338" s="11">
        <f t="shared" si="11"/>
        <v>42290.596273148149</v>
      </c>
      <c r="L338">
        <v>1444832318</v>
      </c>
      <c r="M338" t="b">
        <v>1</v>
      </c>
      <c r="N338">
        <v>493</v>
      </c>
      <c r="O338" t="b">
        <v>1</v>
      </c>
      <c r="P338" s="6">
        <f>D338/E338</f>
        <v>0.85587772314615174</v>
      </c>
      <c r="Q338" s="5">
        <f>E338/N338</f>
        <v>59.249046653144013</v>
      </c>
      <c r="R338" s="5" t="s">
        <v>8310</v>
      </c>
      <c r="S338" s="5" t="s">
        <v>8315</v>
      </c>
      <c r="T338" t="s">
        <v>8269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1">
        <f t="shared" si="10"/>
        <v>42077.086898148147</v>
      </c>
      <c r="J339">
        <v>1426298708</v>
      </c>
      <c r="K339" s="11">
        <f t="shared" si="11"/>
        <v>42046.128564814819</v>
      </c>
      <c r="L339">
        <v>1423710308</v>
      </c>
      <c r="M339" t="b">
        <v>1</v>
      </c>
      <c r="N339">
        <v>31</v>
      </c>
      <c r="O339" t="b">
        <v>1</v>
      </c>
      <c r="P339" s="6">
        <f>D339/E339</f>
        <v>0.98845159058335108</v>
      </c>
      <c r="Q339" s="5">
        <f>E339/N339</f>
        <v>97.904838709677421</v>
      </c>
      <c r="R339" s="5" t="s">
        <v>8310</v>
      </c>
      <c r="S339" s="5" t="s">
        <v>8315</v>
      </c>
      <c r="T339" t="s">
        <v>8269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1">
        <f t="shared" si="10"/>
        <v>42616.041666666672</v>
      </c>
      <c r="J340">
        <v>1472864400</v>
      </c>
      <c r="K340" s="11">
        <f t="shared" si="11"/>
        <v>42558.755671296298</v>
      </c>
      <c r="L340">
        <v>1468001290</v>
      </c>
      <c r="M340" t="b">
        <v>1</v>
      </c>
      <c r="N340">
        <v>236</v>
      </c>
      <c r="O340" t="b">
        <v>1</v>
      </c>
      <c r="P340" s="6">
        <f>D340/E340</f>
        <v>0.90798811625153442</v>
      </c>
      <c r="Q340" s="5">
        <f>E340/N340</f>
        <v>70.000169491525426</v>
      </c>
      <c r="R340" s="5" t="s">
        <v>8310</v>
      </c>
      <c r="S340" s="5" t="s">
        <v>8315</v>
      </c>
      <c r="T340" t="s">
        <v>8269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1">
        <f t="shared" si="10"/>
        <v>42123.760046296295</v>
      </c>
      <c r="J341">
        <v>1430331268</v>
      </c>
      <c r="K341" s="11">
        <f t="shared" si="11"/>
        <v>42092.760046296295</v>
      </c>
      <c r="L341">
        <v>1427739268</v>
      </c>
      <c r="M341" t="b">
        <v>1</v>
      </c>
      <c r="N341">
        <v>89</v>
      </c>
      <c r="O341" t="b">
        <v>1</v>
      </c>
      <c r="P341" s="6">
        <f>D341/E341</f>
        <v>0.9252120277563608</v>
      </c>
      <c r="Q341" s="5">
        <f>E341/N341</f>
        <v>72.865168539325836</v>
      </c>
      <c r="R341" s="5" t="s">
        <v>8310</v>
      </c>
      <c r="S341" s="5" t="s">
        <v>8315</v>
      </c>
      <c r="T341" t="s">
        <v>8269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1">
        <f t="shared" si="10"/>
        <v>42802.875</v>
      </c>
      <c r="J342">
        <v>1489006800</v>
      </c>
      <c r="K342" s="11">
        <f t="shared" si="11"/>
        <v>42771.669062500005</v>
      </c>
      <c r="L342">
        <v>1486397007</v>
      </c>
      <c r="M342" t="b">
        <v>1</v>
      </c>
      <c r="N342">
        <v>299</v>
      </c>
      <c r="O342" t="b">
        <v>1</v>
      </c>
      <c r="P342" s="6">
        <f>D342/E342</f>
        <v>0.79985374103021167</v>
      </c>
      <c r="Q342" s="5">
        <f>E342/N342</f>
        <v>146.34782608695653</v>
      </c>
      <c r="R342" s="5" t="s">
        <v>8310</v>
      </c>
      <c r="S342" s="5" t="s">
        <v>8315</v>
      </c>
      <c r="T342" t="s">
        <v>8269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1">
        <f t="shared" si="10"/>
        <v>41913.165972222225</v>
      </c>
      <c r="J343">
        <v>1412135940</v>
      </c>
      <c r="K343" s="11">
        <f t="shared" si="11"/>
        <v>41893.879606481481</v>
      </c>
      <c r="L343">
        <v>1410555998</v>
      </c>
      <c r="M343" t="b">
        <v>1</v>
      </c>
      <c r="N343">
        <v>55</v>
      </c>
      <c r="O343" t="b">
        <v>1</v>
      </c>
      <c r="P343" s="6">
        <f>D343/E343</f>
        <v>0.93708165997322623</v>
      </c>
      <c r="Q343" s="5">
        <f>E343/N343</f>
        <v>67.909090909090907</v>
      </c>
      <c r="R343" s="5" t="s">
        <v>8310</v>
      </c>
      <c r="S343" s="5" t="s">
        <v>8315</v>
      </c>
      <c r="T343" t="s">
        <v>8269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1">
        <f t="shared" si="10"/>
        <v>42489.780844907407</v>
      </c>
      <c r="J344">
        <v>1461955465</v>
      </c>
      <c r="K344" s="11">
        <f t="shared" si="11"/>
        <v>42458.780844907407</v>
      </c>
      <c r="L344">
        <v>1459363465</v>
      </c>
      <c r="M344" t="b">
        <v>1</v>
      </c>
      <c r="N344">
        <v>325</v>
      </c>
      <c r="O344" t="b">
        <v>1</v>
      </c>
      <c r="P344" s="6">
        <f>D344/E344</f>
        <v>0.99634937588675099</v>
      </c>
      <c r="Q344" s="5">
        <f>E344/N344</f>
        <v>169.85083076923075</v>
      </c>
      <c r="R344" s="5" t="s">
        <v>8310</v>
      </c>
      <c r="S344" s="5" t="s">
        <v>8315</v>
      </c>
      <c r="T344" t="s">
        <v>8269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1">
        <f t="shared" si="10"/>
        <v>41957.125</v>
      </c>
      <c r="J345">
        <v>1415934000</v>
      </c>
      <c r="K345" s="11">
        <f t="shared" si="11"/>
        <v>41925.73778935185</v>
      </c>
      <c r="L345">
        <v>1413308545</v>
      </c>
      <c r="M345" t="b">
        <v>1</v>
      </c>
      <c r="N345">
        <v>524</v>
      </c>
      <c r="O345" t="b">
        <v>1</v>
      </c>
      <c r="P345" s="6">
        <f>D345/E345</f>
        <v>0.98011701943800744</v>
      </c>
      <c r="Q345" s="5">
        <f>E345/N345</f>
        <v>58.413339694656486</v>
      </c>
      <c r="R345" s="5" t="s">
        <v>8310</v>
      </c>
      <c r="S345" s="5" t="s">
        <v>8315</v>
      </c>
      <c r="T345" t="s">
        <v>8269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1">
        <f t="shared" si="10"/>
        <v>42156.097222222219</v>
      </c>
      <c r="J346">
        <v>1433125200</v>
      </c>
      <c r="K346" s="11">
        <f t="shared" si="11"/>
        <v>42110.970995370371</v>
      </c>
      <c r="L346">
        <v>1429312694</v>
      </c>
      <c r="M346" t="b">
        <v>1</v>
      </c>
      <c r="N346">
        <v>285</v>
      </c>
      <c r="O346" t="b">
        <v>1</v>
      </c>
      <c r="P346" s="6">
        <f>D346/E346</f>
        <v>0.97958944967541961</v>
      </c>
      <c r="Q346" s="5">
        <f>E346/N346</f>
        <v>119.99298245614035</v>
      </c>
      <c r="R346" s="5" t="s">
        <v>8310</v>
      </c>
      <c r="S346" s="5" t="s">
        <v>8315</v>
      </c>
      <c r="T346" t="s">
        <v>8269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1">
        <f t="shared" si="10"/>
        <v>42144.944328703699</v>
      </c>
      <c r="J347">
        <v>1432161590</v>
      </c>
      <c r="K347" s="11">
        <f t="shared" si="11"/>
        <v>42113.944328703699</v>
      </c>
      <c r="L347">
        <v>1429569590</v>
      </c>
      <c r="M347" t="b">
        <v>1</v>
      </c>
      <c r="N347">
        <v>179</v>
      </c>
      <c r="O347" t="b">
        <v>1</v>
      </c>
      <c r="P347" s="6">
        <f>D347/E347</f>
        <v>0.81118881118881114</v>
      </c>
      <c r="Q347" s="5">
        <f>E347/N347</f>
        <v>99.860335195530723</v>
      </c>
      <c r="R347" s="5" t="s">
        <v>8310</v>
      </c>
      <c r="S347" s="5" t="s">
        <v>8315</v>
      </c>
      <c r="T347" t="s">
        <v>8269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1">
        <f t="shared" si="10"/>
        <v>42291.500243055561</v>
      </c>
      <c r="J348">
        <v>1444824021</v>
      </c>
      <c r="K348" s="11">
        <f t="shared" si="11"/>
        <v>42260.500243055561</v>
      </c>
      <c r="L348">
        <v>1442232021</v>
      </c>
      <c r="M348" t="b">
        <v>1</v>
      </c>
      <c r="N348">
        <v>188</v>
      </c>
      <c r="O348" t="b">
        <v>1</v>
      </c>
      <c r="P348" s="6">
        <f>D348/E348</f>
        <v>0.5872376809279295</v>
      </c>
      <c r="Q348" s="5">
        <f>E348/N348</f>
        <v>90.579148936170213</v>
      </c>
      <c r="R348" s="5" t="s">
        <v>8310</v>
      </c>
      <c r="S348" s="5" t="s">
        <v>8315</v>
      </c>
      <c r="T348" t="s">
        <v>8269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1">
        <f t="shared" si="10"/>
        <v>42322.537141203706</v>
      </c>
      <c r="J349">
        <v>1447505609</v>
      </c>
      <c r="K349" s="11">
        <f t="shared" si="11"/>
        <v>42291.495474537034</v>
      </c>
      <c r="L349">
        <v>1444910009</v>
      </c>
      <c r="M349" t="b">
        <v>1</v>
      </c>
      <c r="N349">
        <v>379</v>
      </c>
      <c r="O349" t="b">
        <v>1</v>
      </c>
      <c r="P349" s="6">
        <f>D349/E349</f>
        <v>0.89613363144712144</v>
      </c>
      <c r="Q349" s="5">
        <f>E349/N349</f>
        <v>117.77361477572559</v>
      </c>
      <c r="R349" s="5" t="s">
        <v>8310</v>
      </c>
      <c r="S349" s="5" t="s">
        <v>8315</v>
      </c>
      <c r="T349" t="s">
        <v>8269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1">
        <f t="shared" si="10"/>
        <v>42237.58699074074</v>
      </c>
      <c r="J350">
        <v>1440165916</v>
      </c>
      <c r="K350" s="11">
        <f t="shared" si="11"/>
        <v>42206.58699074074</v>
      </c>
      <c r="L350">
        <v>1437573916</v>
      </c>
      <c r="M350" t="b">
        <v>1</v>
      </c>
      <c r="N350">
        <v>119</v>
      </c>
      <c r="O350" t="b">
        <v>1</v>
      </c>
      <c r="P350" s="6">
        <f>D350/E350</f>
        <v>0.970873786407767</v>
      </c>
      <c r="Q350" s="5">
        <f>E350/N350</f>
        <v>86.554621848739501</v>
      </c>
      <c r="R350" s="5" t="s">
        <v>8310</v>
      </c>
      <c r="S350" s="5" t="s">
        <v>8315</v>
      </c>
      <c r="T350" t="s">
        <v>8269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1">
        <f t="shared" si="10"/>
        <v>42790.498935185184</v>
      </c>
      <c r="J351">
        <v>1487937508</v>
      </c>
      <c r="K351" s="11">
        <f t="shared" si="11"/>
        <v>42759.498935185184</v>
      </c>
      <c r="L351">
        <v>1485345508</v>
      </c>
      <c r="M351" t="b">
        <v>1</v>
      </c>
      <c r="N351">
        <v>167</v>
      </c>
      <c r="O351" t="b">
        <v>1</v>
      </c>
      <c r="P351" s="6">
        <f>D351/E351</f>
        <v>0.93777223294728651</v>
      </c>
      <c r="Q351" s="5">
        <f>E351/N351</f>
        <v>71.899281437125751</v>
      </c>
      <c r="R351" s="5" t="s">
        <v>8310</v>
      </c>
      <c r="S351" s="5" t="s">
        <v>8315</v>
      </c>
      <c r="T351" t="s">
        <v>8269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1">
        <f t="shared" si="10"/>
        <v>42624.165972222225</v>
      </c>
      <c r="J352">
        <v>1473566340</v>
      </c>
      <c r="K352" s="11">
        <f t="shared" si="11"/>
        <v>42585.066076388888</v>
      </c>
      <c r="L352">
        <v>1470274509</v>
      </c>
      <c r="M352" t="b">
        <v>1</v>
      </c>
      <c r="N352">
        <v>221</v>
      </c>
      <c r="O352" t="b">
        <v>1</v>
      </c>
      <c r="P352" s="6">
        <f>D352/E352</f>
        <v>0.87138375740676188</v>
      </c>
      <c r="Q352" s="5">
        <f>E352/N352</f>
        <v>129.81900452488688</v>
      </c>
      <c r="R352" s="5" t="s">
        <v>8310</v>
      </c>
      <c r="S352" s="5" t="s">
        <v>8315</v>
      </c>
      <c r="T352" t="s">
        <v>8269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1">
        <f t="shared" si="10"/>
        <v>42467.923078703709</v>
      </c>
      <c r="J353">
        <v>1460066954</v>
      </c>
      <c r="K353" s="11">
        <f t="shared" si="11"/>
        <v>42426.964745370366</v>
      </c>
      <c r="L353">
        <v>1456614554</v>
      </c>
      <c r="M353" t="b">
        <v>1</v>
      </c>
      <c r="N353">
        <v>964</v>
      </c>
      <c r="O353" t="b">
        <v>1</v>
      </c>
      <c r="P353" s="6">
        <f>D353/E353</f>
        <v>0.78529194382852918</v>
      </c>
      <c r="Q353" s="5">
        <f>E353/N353</f>
        <v>44.912863070539416</v>
      </c>
      <c r="R353" s="5" t="s">
        <v>8310</v>
      </c>
      <c r="S353" s="5" t="s">
        <v>8315</v>
      </c>
      <c r="T353" t="s">
        <v>8269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1">
        <f t="shared" si="10"/>
        <v>41920.167453703703</v>
      </c>
      <c r="J354">
        <v>1412740868</v>
      </c>
      <c r="K354" s="11">
        <f t="shared" si="11"/>
        <v>41889.167453703703</v>
      </c>
      <c r="L354">
        <v>1410148868</v>
      </c>
      <c r="M354" t="b">
        <v>1</v>
      </c>
      <c r="N354">
        <v>286</v>
      </c>
      <c r="O354" t="b">
        <v>1</v>
      </c>
      <c r="P354" s="6">
        <f>D354/E354</f>
        <v>0.85792724776938911</v>
      </c>
      <c r="Q354" s="5">
        <f>E354/N354</f>
        <v>40.755244755244753</v>
      </c>
      <c r="R354" s="5" t="s">
        <v>8310</v>
      </c>
      <c r="S354" s="5" t="s">
        <v>8315</v>
      </c>
      <c r="T354" t="s">
        <v>8269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1">
        <f t="shared" si="10"/>
        <v>42327.833553240736</v>
      </c>
      <c r="J355">
        <v>1447963219</v>
      </c>
      <c r="K355" s="11">
        <f t="shared" si="11"/>
        <v>42296.791886574079</v>
      </c>
      <c r="L355">
        <v>1445367619</v>
      </c>
      <c r="M355" t="b">
        <v>1</v>
      </c>
      <c r="N355">
        <v>613</v>
      </c>
      <c r="O355" t="b">
        <v>1</v>
      </c>
      <c r="P355" s="6">
        <f>D355/E355</f>
        <v>0.92065607125602222</v>
      </c>
      <c r="Q355" s="5">
        <f>E355/N355</f>
        <v>103.52394779771615</v>
      </c>
      <c r="R355" s="5" t="s">
        <v>8310</v>
      </c>
      <c r="S355" s="5" t="s">
        <v>8315</v>
      </c>
      <c r="T355" t="s">
        <v>8269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1">
        <f t="shared" si="10"/>
        <v>42468.786122685182</v>
      </c>
      <c r="J356">
        <v>1460141521</v>
      </c>
      <c r="K356" s="11">
        <f t="shared" si="11"/>
        <v>42437.827789351853</v>
      </c>
      <c r="L356">
        <v>1457553121</v>
      </c>
      <c r="M356" t="b">
        <v>1</v>
      </c>
      <c r="N356">
        <v>29</v>
      </c>
      <c r="O356" t="b">
        <v>1</v>
      </c>
      <c r="P356" s="6">
        <f>D356/E356</f>
        <v>0.96206706981858159</v>
      </c>
      <c r="Q356" s="5">
        <f>E356/N356</f>
        <v>125.44827586206897</v>
      </c>
      <c r="R356" s="5" t="s">
        <v>8310</v>
      </c>
      <c r="S356" s="5" t="s">
        <v>8315</v>
      </c>
      <c r="T356" t="s">
        <v>8269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1">
        <f t="shared" si="10"/>
        <v>41974.3355787037</v>
      </c>
      <c r="J357">
        <v>1417420994</v>
      </c>
      <c r="K357" s="11">
        <f t="shared" si="11"/>
        <v>41942.293912037036</v>
      </c>
      <c r="L357">
        <v>1414738994</v>
      </c>
      <c r="M357" t="b">
        <v>1</v>
      </c>
      <c r="N357">
        <v>165</v>
      </c>
      <c r="O357" t="b">
        <v>1</v>
      </c>
      <c r="P357" s="6">
        <f>D357/E357</f>
        <v>0.86016220201523719</v>
      </c>
      <c r="Q357" s="5">
        <f>E357/N357</f>
        <v>246.60606060606059</v>
      </c>
      <c r="R357" s="5" t="s">
        <v>8310</v>
      </c>
      <c r="S357" s="5" t="s">
        <v>8315</v>
      </c>
      <c r="T357" t="s">
        <v>8269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1">
        <f t="shared" si="10"/>
        <v>42445.761493055557</v>
      </c>
      <c r="J358">
        <v>1458152193</v>
      </c>
      <c r="K358" s="11">
        <f t="shared" si="11"/>
        <v>42414.803159722222</v>
      </c>
      <c r="L358">
        <v>1455563793</v>
      </c>
      <c r="M358" t="b">
        <v>1</v>
      </c>
      <c r="N358">
        <v>97</v>
      </c>
      <c r="O358" t="b">
        <v>1</v>
      </c>
      <c r="P358" s="6">
        <f>D358/E358</f>
        <v>0.97378189622601086</v>
      </c>
      <c r="Q358" s="5">
        <f>E358/N358</f>
        <v>79.401340206185566</v>
      </c>
      <c r="R358" s="5" t="s">
        <v>8310</v>
      </c>
      <c r="S358" s="5" t="s">
        <v>8315</v>
      </c>
      <c r="T358" t="s">
        <v>8269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1">
        <f t="shared" si="10"/>
        <v>42118.222187499996</v>
      </c>
      <c r="J359">
        <v>1429852797</v>
      </c>
      <c r="K359" s="11">
        <f t="shared" si="11"/>
        <v>42077.222187499996</v>
      </c>
      <c r="L359">
        <v>1426396797</v>
      </c>
      <c r="M359" t="b">
        <v>1</v>
      </c>
      <c r="N359">
        <v>303</v>
      </c>
      <c r="O359" t="b">
        <v>1</v>
      </c>
      <c r="P359" s="6">
        <f>D359/E359</f>
        <v>0.57471264367816088</v>
      </c>
      <c r="Q359" s="5">
        <f>E359/N359</f>
        <v>86.138613861386133</v>
      </c>
      <c r="R359" s="5" t="s">
        <v>8310</v>
      </c>
      <c r="S359" s="5" t="s">
        <v>8315</v>
      </c>
      <c r="T359" t="s">
        <v>8269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1">
        <f t="shared" si="10"/>
        <v>42536.625</v>
      </c>
      <c r="J360">
        <v>1466002800</v>
      </c>
      <c r="K360" s="11">
        <f t="shared" si="11"/>
        <v>42506.860196759255</v>
      </c>
      <c r="L360">
        <v>1463517521</v>
      </c>
      <c r="M360" t="b">
        <v>1</v>
      </c>
      <c r="N360">
        <v>267</v>
      </c>
      <c r="O360" t="b">
        <v>1</v>
      </c>
      <c r="P360" s="6">
        <f>D360/E360</f>
        <v>0.97004501008846811</v>
      </c>
      <c r="Q360" s="5">
        <f>E360/N360</f>
        <v>193.04868913857678</v>
      </c>
      <c r="R360" s="5" t="s">
        <v>8310</v>
      </c>
      <c r="S360" s="5" t="s">
        <v>8315</v>
      </c>
      <c r="T360" t="s">
        <v>8269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1">
        <f t="shared" si="10"/>
        <v>41957.216666666667</v>
      </c>
      <c r="J361">
        <v>1415941920</v>
      </c>
      <c r="K361" s="11">
        <f t="shared" si="11"/>
        <v>41934.070486111108</v>
      </c>
      <c r="L361">
        <v>1414028490</v>
      </c>
      <c r="M361" t="b">
        <v>1</v>
      </c>
      <c r="N361">
        <v>302</v>
      </c>
      <c r="O361" t="b">
        <v>1</v>
      </c>
      <c r="P361" s="6">
        <f>D361/E361</f>
        <v>0.95369458128078821</v>
      </c>
      <c r="Q361" s="5">
        <f>E361/N361</f>
        <v>84.023178807947019</v>
      </c>
      <c r="R361" s="5" t="s">
        <v>8310</v>
      </c>
      <c r="S361" s="5" t="s">
        <v>8315</v>
      </c>
      <c r="T361" t="s">
        <v>8269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1">
        <f t="shared" si="10"/>
        <v>42208.132638888885</v>
      </c>
      <c r="J362">
        <v>1437621060</v>
      </c>
      <c r="K362" s="11">
        <f t="shared" si="11"/>
        <v>42162.897916666669</v>
      </c>
      <c r="L362">
        <v>1433799180</v>
      </c>
      <c r="M362" t="b">
        <v>0</v>
      </c>
      <c r="N362">
        <v>87</v>
      </c>
      <c r="O362" t="b">
        <v>1</v>
      </c>
      <c r="P362" s="6">
        <f>D362/E362</f>
        <v>0.98643649815043155</v>
      </c>
      <c r="Q362" s="5">
        <f>E362/N362</f>
        <v>139.82758620689654</v>
      </c>
      <c r="R362" s="5" t="s">
        <v>8310</v>
      </c>
      <c r="S362" s="5" t="s">
        <v>8315</v>
      </c>
      <c r="T362" t="s">
        <v>8269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1">
        <f t="shared" si="10"/>
        <v>41966.042893518519</v>
      </c>
      <c r="J363">
        <v>1416704506</v>
      </c>
      <c r="K363" s="11">
        <f t="shared" si="11"/>
        <v>41935.001226851848</v>
      </c>
      <c r="L363">
        <v>1414108906</v>
      </c>
      <c r="M363" t="b">
        <v>0</v>
      </c>
      <c r="N363">
        <v>354</v>
      </c>
      <c r="O363" t="b">
        <v>1</v>
      </c>
      <c r="P363" s="6">
        <f>D363/E363</f>
        <v>0.90027638485014905</v>
      </c>
      <c r="Q363" s="5">
        <f>E363/N363</f>
        <v>109.82189265536722</v>
      </c>
      <c r="R363" s="5" t="s">
        <v>8310</v>
      </c>
      <c r="S363" s="5" t="s">
        <v>8315</v>
      </c>
      <c r="T363" t="s">
        <v>8269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1">
        <f t="shared" si="10"/>
        <v>41859</v>
      </c>
      <c r="J364">
        <v>1407456000</v>
      </c>
      <c r="K364" s="11">
        <f t="shared" si="11"/>
        <v>41836.210543981484</v>
      </c>
      <c r="L364">
        <v>1405573391</v>
      </c>
      <c r="M364" t="b">
        <v>0</v>
      </c>
      <c r="N364">
        <v>86</v>
      </c>
      <c r="O364" t="b">
        <v>1</v>
      </c>
      <c r="P364" s="6">
        <f>D364/E364</f>
        <v>0.80541666666666667</v>
      </c>
      <c r="Q364" s="5">
        <f>E364/N364</f>
        <v>139.53488372093022</v>
      </c>
      <c r="R364" s="5" t="s">
        <v>8310</v>
      </c>
      <c r="S364" s="5" t="s">
        <v>8315</v>
      </c>
      <c r="T364" t="s">
        <v>8269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1">
        <f t="shared" si="10"/>
        <v>40300.806944444441</v>
      </c>
      <c r="J365">
        <v>1272828120</v>
      </c>
      <c r="K365" s="11">
        <f t="shared" si="11"/>
        <v>40254.744629629626</v>
      </c>
      <c r="L365">
        <v>1268934736</v>
      </c>
      <c r="M365" t="b">
        <v>0</v>
      </c>
      <c r="N365">
        <v>26</v>
      </c>
      <c r="O365" t="b">
        <v>1</v>
      </c>
      <c r="P365" s="6">
        <f>D365/E365</f>
        <v>0.98684210526315785</v>
      </c>
      <c r="Q365" s="5">
        <f>E365/N365</f>
        <v>347.84615384615387</v>
      </c>
      <c r="R365" s="5" t="s">
        <v>8310</v>
      </c>
      <c r="S365" s="5" t="s">
        <v>8315</v>
      </c>
      <c r="T365" t="s">
        <v>8269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1">
        <f t="shared" si="10"/>
        <v>41811.165972222225</v>
      </c>
      <c r="J366">
        <v>1403323140</v>
      </c>
      <c r="K366" s="11">
        <f t="shared" si="11"/>
        <v>41779.859629629631</v>
      </c>
      <c r="L366">
        <v>1400704672</v>
      </c>
      <c r="M366" t="b">
        <v>0</v>
      </c>
      <c r="N366">
        <v>113</v>
      </c>
      <c r="O366" t="b">
        <v>1</v>
      </c>
      <c r="P366" s="6">
        <f>D366/E366</f>
        <v>0.90775874366189879</v>
      </c>
      <c r="Q366" s="5">
        <f>E366/N366</f>
        <v>68.24159292035398</v>
      </c>
      <c r="R366" s="5" t="s">
        <v>8310</v>
      </c>
      <c r="S366" s="5" t="s">
        <v>8315</v>
      </c>
      <c r="T366" t="s">
        <v>8269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1">
        <f t="shared" si="10"/>
        <v>41698.606469907405</v>
      </c>
      <c r="J367">
        <v>1393597999</v>
      </c>
      <c r="K367" s="11">
        <f t="shared" si="11"/>
        <v>41667.606469907405</v>
      </c>
      <c r="L367">
        <v>1391005999</v>
      </c>
      <c r="M367" t="b">
        <v>0</v>
      </c>
      <c r="N367">
        <v>65</v>
      </c>
      <c r="O367" t="b">
        <v>1</v>
      </c>
      <c r="P367" s="6">
        <f>D367/E367</f>
        <v>0.96178507309566552</v>
      </c>
      <c r="Q367" s="5">
        <f>E367/N367</f>
        <v>239.93846153846152</v>
      </c>
      <c r="R367" s="5" t="s">
        <v>8310</v>
      </c>
      <c r="S367" s="5" t="s">
        <v>8315</v>
      </c>
      <c r="T367" t="s">
        <v>8269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1">
        <f t="shared" si="10"/>
        <v>41049.793032407404</v>
      </c>
      <c r="J368">
        <v>1337540518</v>
      </c>
      <c r="K368" s="11">
        <f t="shared" si="11"/>
        <v>41018.793032407404</v>
      </c>
      <c r="L368">
        <v>1334948518</v>
      </c>
      <c r="M368" t="b">
        <v>0</v>
      </c>
      <c r="N368">
        <v>134</v>
      </c>
      <c r="O368" t="b">
        <v>1</v>
      </c>
      <c r="P368" s="6">
        <f>D368/E368</f>
        <v>0.98701298701298701</v>
      </c>
      <c r="Q368" s="5">
        <f>E368/N368</f>
        <v>287.31343283582089</v>
      </c>
      <c r="R368" s="5" t="s">
        <v>8310</v>
      </c>
      <c r="S368" s="5" t="s">
        <v>8315</v>
      </c>
      <c r="T368" t="s">
        <v>8269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1">
        <f t="shared" si="10"/>
        <v>41395.207638888889</v>
      </c>
      <c r="J369">
        <v>1367384340</v>
      </c>
      <c r="K369" s="11">
        <f t="shared" si="11"/>
        <v>41354.577291666668</v>
      </c>
      <c r="L369">
        <v>1363960278</v>
      </c>
      <c r="M369" t="b">
        <v>0</v>
      </c>
      <c r="N369">
        <v>119</v>
      </c>
      <c r="O369" t="b">
        <v>1</v>
      </c>
      <c r="P369" s="6">
        <f>D369/E369</f>
        <v>0.96758493702473436</v>
      </c>
      <c r="Q369" s="5">
        <f>E369/N369</f>
        <v>86.84882352941176</v>
      </c>
      <c r="R369" s="5" t="s">
        <v>8310</v>
      </c>
      <c r="S369" s="5" t="s">
        <v>8315</v>
      </c>
      <c r="T369" t="s">
        <v>8269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1">
        <f t="shared" ref="I370:I433" si="12">(((J370/60)/60)/24)+DATE(1970,1,1)</f>
        <v>42078.563912037032</v>
      </c>
      <c r="J370">
        <v>1426426322</v>
      </c>
      <c r="K370" s="11">
        <f t="shared" ref="K370:K433" si="13">(((L370/60)/60)/24)+DATE(1970,1,)</f>
        <v>42042.605578703704</v>
      </c>
      <c r="L370">
        <v>1423405922</v>
      </c>
      <c r="M370" t="b">
        <v>0</v>
      </c>
      <c r="N370">
        <v>159</v>
      </c>
      <c r="O370" t="b">
        <v>1</v>
      </c>
      <c r="P370" s="6">
        <f>D370/E370</f>
        <v>0.96050407253726755</v>
      </c>
      <c r="Q370" s="5">
        <f>E370/N370</f>
        <v>81.84905660377359</v>
      </c>
      <c r="R370" s="5" t="s">
        <v>8310</v>
      </c>
      <c r="S370" s="5" t="s">
        <v>8315</v>
      </c>
      <c r="T370" t="s">
        <v>8269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1">
        <f t="shared" si="12"/>
        <v>40923.551724537036</v>
      </c>
      <c r="J371">
        <v>1326633269</v>
      </c>
      <c r="K371" s="11">
        <f t="shared" si="13"/>
        <v>40892.551724537036</v>
      </c>
      <c r="L371">
        <v>1324041269</v>
      </c>
      <c r="M371" t="b">
        <v>0</v>
      </c>
      <c r="N371">
        <v>167</v>
      </c>
      <c r="O371" t="b">
        <v>1</v>
      </c>
      <c r="P371" s="6">
        <f>D371/E371</f>
        <v>0.90780601442433928</v>
      </c>
      <c r="Q371" s="5">
        <f>E371/N371</f>
        <v>42.874970059880241</v>
      </c>
      <c r="R371" s="5" t="s">
        <v>8310</v>
      </c>
      <c r="S371" s="5" t="s">
        <v>8315</v>
      </c>
      <c r="T371" t="s">
        <v>8269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1">
        <f t="shared" si="12"/>
        <v>42741.795138888891</v>
      </c>
      <c r="J372">
        <v>1483729500</v>
      </c>
      <c r="K372" s="11">
        <f t="shared" si="13"/>
        <v>42710.795138888891</v>
      </c>
      <c r="L372">
        <v>1481137500</v>
      </c>
      <c r="M372" t="b">
        <v>0</v>
      </c>
      <c r="N372">
        <v>43</v>
      </c>
      <c r="O372" t="b">
        <v>1</v>
      </c>
      <c r="P372" s="6">
        <f>D372/E372</f>
        <v>0.81953778069168992</v>
      </c>
      <c r="Q372" s="5">
        <f>E372/N372</f>
        <v>709.41860465116281</v>
      </c>
      <c r="R372" s="5" t="s">
        <v>8310</v>
      </c>
      <c r="S372" s="5" t="s">
        <v>8315</v>
      </c>
      <c r="T372" t="s">
        <v>8269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1">
        <f t="shared" si="12"/>
        <v>41306.767812500002</v>
      </c>
      <c r="J373">
        <v>1359743139</v>
      </c>
      <c r="K373" s="11">
        <f t="shared" si="13"/>
        <v>41260.767812500002</v>
      </c>
      <c r="L373">
        <v>1355855139</v>
      </c>
      <c r="M373" t="b">
        <v>0</v>
      </c>
      <c r="N373">
        <v>1062</v>
      </c>
      <c r="O373" t="b">
        <v>1</v>
      </c>
      <c r="P373" s="6">
        <f>D373/E373</f>
        <v>0.87589706457697092</v>
      </c>
      <c r="Q373" s="5">
        <f>E373/N373</f>
        <v>161.25517890772127</v>
      </c>
      <c r="R373" s="5" t="s">
        <v>8310</v>
      </c>
      <c r="S373" s="5" t="s">
        <v>8315</v>
      </c>
      <c r="T373" t="s">
        <v>8269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1">
        <f t="shared" si="12"/>
        <v>42465.666666666672</v>
      </c>
      <c r="J374">
        <v>1459872000</v>
      </c>
      <c r="K374" s="11">
        <f t="shared" si="13"/>
        <v>42424.576898148152</v>
      </c>
      <c r="L374">
        <v>1456408244</v>
      </c>
      <c r="M374" t="b">
        <v>0</v>
      </c>
      <c r="N374">
        <v>9</v>
      </c>
      <c r="O374" t="b">
        <v>1</v>
      </c>
      <c r="P374" s="6">
        <f>D374/E374</f>
        <v>0.7978723404255319</v>
      </c>
      <c r="Q374" s="5">
        <f>E374/N374</f>
        <v>41.777777777777779</v>
      </c>
      <c r="R374" s="5" t="s">
        <v>8310</v>
      </c>
      <c r="S374" s="5" t="s">
        <v>8315</v>
      </c>
      <c r="T374" t="s">
        <v>8269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1">
        <f t="shared" si="12"/>
        <v>41108.91201388889</v>
      </c>
      <c r="J375">
        <v>1342648398</v>
      </c>
      <c r="K375" s="11">
        <f t="shared" si="13"/>
        <v>41077.91201388889</v>
      </c>
      <c r="L375">
        <v>1340056398</v>
      </c>
      <c r="M375" t="b">
        <v>0</v>
      </c>
      <c r="N375">
        <v>89</v>
      </c>
      <c r="O375" t="b">
        <v>1</v>
      </c>
      <c r="P375" s="6">
        <f>D375/E375</f>
        <v>0.9375</v>
      </c>
      <c r="Q375" s="5">
        <f>E375/N375</f>
        <v>89.887640449438209</v>
      </c>
      <c r="R375" s="5" t="s">
        <v>8310</v>
      </c>
      <c r="S375" s="5" t="s">
        <v>8315</v>
      </c>
      <c r="T375" t="s">
        <v>8269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1">
        <f t="shared" si="12"/>
        <v>40802.889247685183</v>
      </c>
      <c r="J376">
        <v>1316208031</v>
      </c>
      <c r="K376" s="11">
        <f t="shared" si="13"/>
        <v>40756.889247685183</v>
      </c>
      <c r="L376">
        <v>1312320031</v>
      </c>
      <c r="M376" t="b">
        <v>0</v>
      </c>
      <c r="N376">
        <v>174</v>
      </c>
      <c r="O376" t="b">
        <v>1</v>
      </c>
      <c r="P376" s="6">
        <f>D376/E376</f>
        <v>0.76540375047837739</v>
      </c>
      <c r="Q376" s="5">
        <f>E376/N376</f>
        <v>45.051724137931032</v>
      </c>
      <c r="R376" s="5" t="s">
        <v>8310</v>
      </c>
      <c r="S376" s="5" t="s">
        <v>8315</v>
      </c>
      <c r="T376" t="s">
        <v>8269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1">
        <f t="shared" si="12"/>
        <v>41699.720833333333</v>
      </c>
      <c r="J377">
        <v>1393694280</v>
      </c>
      <c r="K377" s="11">
        <f t="shared" si="13"/>
        <v>41656.985081018516</v>
      </c>
      <c r="L377">
        <v>1390088311</v>
      </c>
      <c r="M377" t="b">
        <v>0</v>
      </c>
      <c r="N377">
        <v>14</v>
      </c>
      <c r="O377" t="b">
        <v>1</v>
      </c>
      <c r="P377" s="6">
        <f>D377/E377</f>
        <v>0.83333333333333337</v>
      </c>
      <c r="Q377" s="5">
        <f>E377/N377</f>
        <v>42.857142857142854</v>
      </c>
      <c r="R377" s="5" t="s">
        <v>8310</v>
      </c>
      <c r="S377" s="5" t="s">
        <v>8315</v>
      </c>
      <c r="T377" t="s">
        <v>8269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1">
        <f t="shared" si="12"/>
        <v>42607.452731481477</v>
      </c>
      <c r="J378">
        <v>1472122316</v>
      </c>
      <c r="K378" s="11">
        <f t="shared" si="13"/>
        <v>42575.452731481477</v>
      </c>
      <c r="L378">
        <v>1469443916</v>
      </c>
      <c r="M378" t="b">
        <v>0</v>
      </c>
      <c r="N378">
        <v>48</v>
      </c>
      <c r="O378" t="b">
        <v>1</v>
      </c>
      <c r="P378" s="6">
        <f>D378/E378</f>
        <v>0.94375963020030817</v>
      </c>
      <c r="Q378" s="5">
        <f>E378/N378</f>
        <v>54.083333333333336</v>
      </c>
      <c r="R378" s="5" t="s">
        <v>8310</v>
      </c>
      <c r="S378" s="5" t="s">
        <v>8315</v>
      </c>
      <c r="T378" t="s">
        <v>8269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1">
        <f t="shared" si="12"/>
        <v>42322.292361111111</v>
      </c>
      <c r="J379">
        <v>1447484460</v>
      </c>
      <c r="K379" s="11">
        <f t="shared" si="13"/>
        <v>42291.250787037032</v>
      </c>
      <c r="L379">
        <v>1444888868</v>
      </c>
      <c r="M379" t="b">
        <v>0</v>
      </c>
      <c r="N379">
        <v>133</v>
      </c>
      <c r="O379" t="b">
        <v>1</v>
      </c>
      <c r="P379" s="6">
        <f>D379/E379</f>
        <v>0.87412587412587417</v>
      </c>
      <c r="Q379" s="5">
        <f>E379/N379</f>
        <v>103.21804511278195</v>
      </c>
      <c r="R379" s="5" t="s">
        <v>8310</v>
      </c>
      <c r="S379" s="5" t="s">
        <v>8315</v>
      </c>
      <c r="T379" t="s">
        <v>8269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1">
        <f t="shared" si="12"/>
        <v>42394.994444444441</v>
      </c>
      <c r="J380">
        <v>1453765920</v>
      </c>
      <c r="K380" s="11">
        <f t="shared" si="13"/>
        <v>42369.571851851855</v>
      </c>
      <c r="L380">
        <v>1451655808</v>
      </c>
      <c r="M380" t="b">
        <v>0</v>
      </c>
      <c r="N380">
        <v>83</v>
      </c>
      <c r="O380" t="b">
        <v>1</v>
      </c>
      <c r="P380" s="6">
        <f>D380/E380</f>
        <v>0.8947211452430659</v>
      </c>
      <c r="Q380" s="5">
        <f>E380/N380</f>
        <v>40.397590361445786</v>
      </c>
      <c r="R380" s="5" t="s">
        <v>8310</v>
      </c>
      <c r="S380" s="5" t="s">
        <v>8315</v>
      </c>
      <c r="T380" t="s">
        <v>8269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1">
        <f t="shared" si="12"/>
        <v>41032.688333333332</v>
      </c>
      <c r="J381">
        <v>1336062672</v>
      </c>
      <c r="K381" s="11">
        <f t="shared" si="13"/>
        <v>40986.688333333332</v>
      </c>
      <c r="L381">
        <v>1332174672</v>
      </c>
      <c r="M381" t="b">
        <v>0</v>
      </c>
      <c r="N381">
        <v>149</v>
      </c>
      <c r="O381" t="b">
        <v>1</v>
      </c>
      <c r="P381" s="6">
        <f>D381/E381</f>
        <v>0.86147484493452786</v>
      </c>
      <c r="Q381" s="5">
        <f>E381/N381</f>
        <v>116.85906040268456</v>
      </c>
      <c r="R381" s="5" t="s">
        <v>8310</v>
      </c>
      <c r="S381" s="5" t="s">
        <v>8315</v>
      </c>
      <c r="T381" t="s">
        <v>8269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1">
        <f t="shared" si="12"/>
        <v>42392.719814814816</v>
      </c>
      <c r="J382">
        <v>1453569392</v>
      </c>
      <c r="K382" s="11">
        <f t="shared" si="13"/>
        <v>42366.719814814816</v>
      </c>
      <c r="L382">
        <v>1451409392</v>
      </c>
      <c r="M382" t="b">
        <v>0</v>
      </c>
      <c r="N382">
        <v>49</v>
      </c>
      <c r="O382" t="b">
        <v>1</v>
      </c>
      <c r="P382" s="6">
        <f>D382/E382</f>
        <v>0.70671378091872794</v>
      </c>
      <c r="Q382" s="5">
        <f>E382/N382</f>
        <v>115.51020408163265</v>
      </c>
      <c r="R382" s="5" t="s">
        <v>8310</v>
      </c>
      <c r="S382" s="5" t="s">
        <v>8315</v>
      </c>
      <c r="T382" t="s">
        <v>8269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1">
        <f t="shared" si="12"/>
        <v>41120.208333333336</v>
      </c>
      <c r="J383">
        <v>1343624400</v>
      </c>
      <c r="K383" s="11">
        <f t="shared" si="13"/>
        <v>41084.698113425926</v>
      </c>
      <c r="L383">
        <v>1340642717</v>
      </c>
      <c r="M383" t="b">
        <v>0</v>
      </c>
      <c r="N383">
        <v>251</v>
      </c>
      <c r="O383" t="b">
        <v>1</v>
      </c>
      <c r="P383" s="6">
        <f>D383/E383</f>
        <v>0.95483624558388236</v>
      </c>
      <c r="Q383" s="5">
        <f>E383/N383</f>
        <v>104.31274900398407</v>
      </c>
      <c r="R383" s="5" t="s">
        <v>8310</v>
      </c>
      <c r="S383" s="5" t="s">
        <v>8315</v>
      </c>
      <c r="T383" t="s">
        <v>8269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1">
        <f t="shared" si="12"/>
        <v>41158.709490740745</v>
      </c>
      <c r="J384">
        <v>1346950900</v>
      </c>
      <c r="K384" s="11">
        <f t="shared" si="13"/>
        <v>41143.709490740745</v>
      </c>
      <c r="L384">
        <v>1345741300</v>
      </c>
      <c r="M384" t="b">
        <v>0</v>
      </c>
      <c r="N384">
        <v>22</v>
      </c>
      <c r="O384" t="b">
        <v>1</v>
      </c>
      <c r="P384" s="6">
        <f>D384/E384</f>
        <v>0.39087947882736157</v>
      </c>
      <c r="Q384" s="5">
        <f>E384/N384</f>
        <v>69.772727272727266</v>
      </c>
      <c r="R384" s="5" t="s">
        <v>8310</v>
      </c>
      <c r="S384" s="5" t="s">
        <v>8315</v>
      </c>
      <c r="T384" t="s">
        <v>8269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1">
        <f t="shared" si="12"/>
        <v>41778.117581018516</v>
      </c>
      <c r="J385">
        <v>1400467759</v>
      </c>
      <c r="K385" s="11">
        <f t="shared" si="13"/>
        <v>41754.117581018516</v>
      </c>
      <c r="L385">
        <v>1398480559</v>
      </c>
      <c r="M385" t="b">
        <v>0</v>
      </c>
      <c r="N385">
        <v>48</v>
      </c>
      <c r="O385" t="b">
        <v>1</v>
      </c>
      <c r="P385" s="6">
        <f>D385/E385</f>
        <v>0.48377723970944309</v>
      </c>
      <c r="Q385" s="5">
        <f>E385/N385</f>
        <v>43.020833333333336</v>
      </c>
      <c r="R385" s="5" t="s">
        <v>8310</v>
      </c>
      <c r="S385" s="5" t="s">
        <v>8315</v>
      </c>
      <c r="T385" t="s">
        <v>8269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1">
        <f t="shared" si="12"/>
        <v>42010.781793981485</v>
      </c>
      <c r="J386">
        <v>1420569947</v>
      </c>
      <c r="K386" s="11">
        <f t="shared" si="13"/>
        <v>41979.781793981485</v>
      </c>
      <c r="L386">
        <v>1417977947</v>
      </c>
      <c r="M386" t="b">
        <v>0</v>
      </c>
      <c r="N386">
        <v>383</v>
      </c>
      <c r="O386" t="b">
        <v>1</v>
      </c>
      <c r="P386" s="6">
        <f>D386/E386</f>
        <v>0.89202087328843493</v>
      </c>
      <c r="Q386" s="5">
        <f>E386/N386</f>
        <v>58.540469973890339</v>
      </c>
      <c r="R386" s="5" t="s">
        <v>8310</v>
      </c>
      <c r="S386" s="5" t="s">
        <v>8315</v>
      </c>
      <c r="T386" t="s">
        <v>8269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1">
        <f t="shared" si="12"/>
        <v>41964.626168981486</v>
      </c>
      <c r="J387">
        <v>1416582101</v>
      </c>
      <c r="K387" s="11">
        <f t="shared" si="13"/>
        <v>41933.584502314814</v>
      </c>
      <c r="L387">
        <v>1413986501</v>
      </c>
      <c r="M387" t="b">
        <v>0</v>
      </c>
      <c r="N387">
        <v>237</v>
      </c>
      <c r="O387" t="b">
        <v>1</v>
      </c>
      <c r="P387" s="6">
        <f>D387/E387</f>
        <v>0.94355645298258195</v>
      </c>
      <c r="Q387" s="5">
        <f>E387/N387</f>
        <v>111.79535864978902</v>
      </c>
      <c r="R387" s="5" t="s">
        <v>8310</v>
      </c>
      <c r="S387" s="5" t="s">
        <v>8315</v>
      </c>
      <c r="T387" t="s">
        <v>8269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1">
        <f t="shared" si="12"/>
        <v>42226.951284722221</v>
      </c>
      <c r="J388">
        <v>1439246991</v>
      </c>
      <c r="K388" s="11">
        <f t="shared" si="13"/>
        <v>42210.951284722221</v>
      </c>
      <c r="L388">
        <v>1437950991</v>
      </c>
      <c r="M388" t="b">
        <v>0</v>
      </c>
      <c r="N388">
        <v>13</v>
      </c>
      <c r="O388" t="b">
        <v>1</v>
      </c>
      <c r="P388" s="6">
        <f>D388/E388</f>
        <v>0.99833610648918469</v>
      </c>
      <c r="Q388" s="5">
        <f>E388/N388</f>
        <v>46.230769230769234</v>
      </c>
      <c r="R388" s="5" t="s">
        <v>8310</v>
      </c>
      <c r="S388" s="5" t="s">
        <v>8315</v>
      </c>
      <c r="T388" t="s">
        <v>8269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1">
        <f t="shared" si="12"/>
        <v>42231.25</v>
      </c>
      <c r="J389">
        <v>1439618400</v>
      </c>
      <c r="K389" s="11">
        <f t="shared" si="13"/>
        <v>42199.67659722222</v>
      </c>
      <c r="L389">
        <v>1436976858</v>
      </c>
      <c r="M389" t="b">
        <v>0</v>
      </c>
      <c r="N389">
        <v>562</v>
      </c>
      <c r="O389" t="b">
        <v>1</v>
      </c>
      <c r="P389" s="6">
        <f>D389/E389</f>
        <v>0.46731270598652169</v>
      </c>
      <c r="Q389" s="5">
        <f>E389/N389</f>
        <v>144.69039145907473</v>
      </c>
      <c r="R389" s="5" t="s">
        <v>8310</v>
      </c>
      <c r="S389" s="5" t="s">
        <v>8315</v>
      </c>
      <c r="T389" t="s">
        <v>8269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1">
        <f t="shared" si="12"/>
        <v>42579.076157407413</v>
      </c>
      <c r="J390">
        <v>1469670580</v>
      </c>
      <c r="K390" s="11">
        <f t="shared" si="13"/>
        <v>42548.076157407413</v>
      </c>
      <c r="L390">
        <v>1467078580</v>
      </c>
      <c r="M390" t="b">
        <v>0</v>
      </c>
      <c r="N390">
        <v>71</v>
      </c>
      <c r="O390" t="b">
        <v>1</v>
      </c>
      <c r="P390" s="6">
        <f>D390/E390</f>
        <v>0.79264426125554854</v>
      </c>
      <c r="Q390" s="5">
        <f>E390/N390</f>
        <v>88.845070422535215</v>
      </c>
      <c r="R390" s="5" t="s">
        <v>8310</v>
      </c>
      <c r="S390" s="5" t="s">
        <v>8315</v>
      </c>
      <c r="T390" t="s">
        <v>8269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1">
        <f t="shared" si="12"/>
        <v>41705.957638888889</v>
      </c>
      <c r="J391">
        <v>1394233140</v>
      </c>
      <c r="K391" s="11">
        <f t="shared" si="13"/>
        <v>41673.063078703701</v>
      </c>
      <c r="L391">
        <v>1391477450</v>
      </c>
      <c r="M391" t="b">
        <v>0</v>
      </c>
      <c r="N391">
        <v>1510</v>
      </c>
      <c r="O391" t="b">
        <v>1</v>
      </c>
      <c r="P391" s="6">
        <f>D391/E391</f>
        <v>0.55085653330429996</v>
      </c>
      <c r="Q391" s="5">
        <f>E391/N391</f>
        <v>81.75107284768211</v>
      </c>
      <c r="R391" s="5" t="s">
        <v>8310</v>
      </c>
      <c r="S391" s="5" t="s">
        <v>8315</v>
      </c>
      <c r="T391" t="s">
        <v>8269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1">
        <f t="shared" si="12"/>
        <v>42132.036712962959</v>
      </c>
      <c r="J392">
        <v>1431046372</v>
      </c>
      <c r="K392" s="11">
        <f t="shared" si="13"/>
        <v>42111.036712962959</v>
      </c>
      <c r="L392">
        <v>1429318372</v>
      </c>
      <c r="M392" t="b">
        <v>0</v>
      </c>
      <c r="N392">
        <v>14</v>
      </c>
      <c r="O392" t="b">
        <v>1</v>
      </c>
      <c r="P392" s="6">
        <f>D392/E392</f>
        <v>1</v>
      </c>
      <c r="Q392" s="5">
        <f>E392/N392</f>
        <v>71.428571428571431</v>
      </c>
      <c r="R392" s="5" t="s">
        <v>8310</v>
      </c>
      <c r="S392" s="5" t="s">
        <v>8315</v>
      </c>
      <c r="T392" t="s">
        <v>8269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1">
        <f t="shared" si="12"/>
        <v>40895.040972222225</v>
      </c>
      <c r="J393">
        <v>1324169940</v>
      </c>
      <c r="K393" s="11">
        <f t="shared" si="13"/>
        <v>40864.042256944449</v>
      </c>
      <c r="L393">
        <v>1321578051</v>
      </c>
      <c r="M393" t="b">
        <v>0</v>
      </c>
      <c r="N393">
        <v>193</v>
      </c>
      <c r="O393" t="b">
        <v>1</v>
      </c>
      <c r="P393" s="6">
        <f>D393/E393</f>
        <v>0.99393698439518929</v>
      </c>
      <c r="Q393" s="5">
        <f>E393/N393</f>
        <v>104.25906735751295</v>
      </c>
      <c r="R393" s="5" t="s">
        <v>8310</v>
      </c>
      <c r="S393" s="5" t="s">
        <v>8315</v>
      </c>
      <c r="T393" t="s">
        <v>8269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1">
        <f t="shared" si="12"/>
        <v>40794.125</v>
      </c>
      <c r="J394">
        <v>1315450800</v>
      </c>
      <c r="K394" s="11">
        <f t="shared" si="13"/>
        <v>40762.717256944445</v>
      </c>
      <c r="L394">
        <v>1312823571</v>
      </c>
      <c r="M394" t="b">
        <v>0</v>
      </c>
      <c r="N394">
        <v>206</v>
      </c>
      <c r="O394" t="b">
        <v>1</v>
      </c>
      <c r="P394" s="6">
        <f>D394/E394</f>
        <v>0.9910537311833717</v>
      </c>
      <c r="Q394" s="5">
        <f>E394/N394</f>
        <v>90.616504854368927</v>
      </c>
      <c r="R394" s="5" t="s">
        <v>8310</v>
      </c>
      <c r="S394" s="5" t="s">
        <v>8315</v>
      </c>
      <c r="T394" t="s">
        <v>8269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1">
        <f t="shared" si="12"/>
        <v>41557.708935185183</v>
      </c>
      <c r="J395">
        <v>1381424452</v>
      </c>
      <c r="K395" s="11">
        <f t="shared" si="13"/>
        <v>41525.708935185183</v>
      </c>
      <c r="L395">
        <v>1378746052</v>
      </c>
      <c r="M395" t="b">
        <v>0</v>
      </c>
      <c r="N395">
        <v>351</v>
      </c>
      <c r="O395" t="b">
        <v>1</v>
      </c>
      <c r="P395" s="6">
        <f>D395/E395</f>
        <v>0.90541984318128321</v>
      </c>
      <c r="Q395" s="5">
        <f>E395/N395</f>
        <v>157.33048433048432</v>
      </c>
      <c r="R395" s="5" t="s">
        <v>8310</v>
      </c>
      <c r="S395" s="5" t="s">
        <v>8315</v>
      </c>
      <c r="T395" t="s">
        <v>8269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1">
        <f t="shared" si="12"/>
        <v>42477.776412037041</v>
      </c>
      <c r="J396">
        <v>1460918282</v>
      </c>
      <c r="K396" s="11">
        <f t="shared" si="13"/>
        <v>42416.818078703705</v>
      </c>
      <c r="L396">
        <v>1455737882</v>
      </c>
      <c r="M396" t="b">
        <v>0</v>
      </c>
      <c r="N396">
        <v>50</v>
      </c>
      <c r="O396" t="b">
        <v>1</v>
      </c>
      <c r="P396" s="6">
        <f>D396/E396</f>
        <v>0.89370602776193198</v>
      </c>
      <c r="Q396" s="5">
        <f>E396/N396</f>
        <v>105.18</v>
      </c>
      <c r="R396" s="5" t="s">
        <v>8310</v>
      </c>
      <c r="S396" s="5" t="s">
        <v>8315</v>
      </c>
      <c r="T396" t="s">
        <v>8269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1">
        <f t="shared" si="12"/>
        <v>41026.897222222222</v>
      </c>
      <c r="J397">
        <v>1335562320</v>
      </c>
      <c r="K397" s="11">
        <f t="shared" si="13"/>
        <v>40989.909259259257</v>
      </c>
      <c r="L397">
        <v>1332452960</v>
      </c>
      <c r="M397" t="b">
        <v>0</v>
      </c>
      <c r="N397">
        <v>184</v>
      </c>
      <c r="O397" t="b">
        <v>1</v>
      </c>
      <c r="P397" s="6">
        <f>D397/E397</f>
        <v>0.92554456728477608</v>
      </c>
      <c r="Q397" s="5">
        <f>E397/N397</f>
        <v>58.719836956521746</v>
      </c>
      <c r="R397" s="5" t="s">
        <v>8310</v>
      </c>
      <c r="S397" s="5" t="s">
        <v>8315</v>
      </c>
      <c r="T397" t="s">
        <v>8269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1">
        <f t="shared" si="12"/>
        <v>41097.564884259256</v>
      </c>
      <c r="J398">
        <v>1341668006</v>
      </c>
      <c r="K398" s="11">
        <f t="shared" si="13"/>
        <v>41081.564884259256</v>
      </c>
      <c r="L398">
        <v>1340372006</v>
      </c>
      <c r="M398" t="b">
        <v>0</v>
      </c>
      <c r="N398">
        <v>196</v>
      </c>
      <c r="O398" t="b">
        <v>1</v>
      </c>
      <c r="P398" s="6">
        <f>D398/E398</f>
        <v>0.9375</v>
      </c>
      <c r="Q398" s="5">
        <f>E398/N398</f>
        <v>81.632653061224488</v>
      </c>
      <c r="R398" s="5" t="s">
        <v>8310</v>
      </c>
      <c r="S398" s="5" t="s">
        <v>8315</v>
      </c>
      <c r="T398" t="s">
        <v>8269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1">
        <f t="shared" si="12"/>
        <v>40422.155555555553</v>
      </c>
      <c r="J399">
        <v>1283312640</v>
      </c>
      <c r="K399" s="11">
        <f t="shared" si="13"/>
        <v>40378.776435185187</v>
      </c>
      <c r="L399">
        <v>1279651084</v>
      </c>
      <c r="M399" t="b">
        <v>0</v>
      </c>
      <c r="N399">
        <v>229</v>
      </c>
      <c r="O399" t="b">
        <v>1</v>
      </c>
      <c r="P399" s="6">
        <f>D399/E399</f>
        <v>0.96246137663532971</v>
      </c>
      <c r="Q399" s="5">
        <f>E399/N399</f>
        <v>56.460043668122275</v>
      </c>
      <c r="R399" s="5" t="s">
        <v>8310</v>
      </c>
      <c r="S399" s="5" t="s">
        <v>8315</v>
      </c>
      <c r="T399" t="s">
        <v>8269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1">
        <f t="shared" si="12"/>
        <v>42123.793124999997</v>
      </c>
      <c r="J400">
        <v>1430334126</v>
      </c>
      <c r="K400" s="11">
        <f t="shared" si="13"/>
        <v>42077.793124999997</v>
      </c>
      <c r="L400">
        <v>1426446126</v>
      </c>
      <c r="M400" t="b">
        <v>0</v>
      </c>
      <c r="N400">
        <v>67</v>
      </c>
      <c r="O400" t="b">
        <v>1</v>
      </c>
      <c r="P400" s="6">
        <f>D400/E400</f>
        <v>0.7989773090444231</v>
      </c>
      <c r="Q400" s="5">
        <f>E400/N400</f>
        <v>140.1044776119403</v>
      </c>
      <c r="R400" s="5" t="s">
        <v>8310</v>
      </c>
      <c r="S400" s="5" t="s">
        <v>8315</v>
      </c>
      <c r="T400" t="s">
        <v>8269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1">
        <f t="shared" si="12"/>
        <v>42718.5</v>
      </c>
      <c r="J401">
        <v>1481716800</v>
      </c>
      <c r="K401" s="11">
        <f t="shared" si="13"/>
        <v>42686.875775462962</v>
      </c>
      <c r="L401">
        <v>1479070867</v>
      </c>
      <c r="M401" t="b">
        <v>0</v>
      </c>
      <c r="N401">
        <v>95</v>
      </c>
      <c r="O401" t="b">
        <v>1</v>
      </c>
      <c r="P401" s="6">
        <f>D401/E401</f>
        <v>0.9362857544122466</v>
      </c>
      <c r="Q401" s="5">
        <f>E401/N401</f>
        <v>224.85263157894738</v>
      </c>
      <c r="R401" s="5" t="s">
        <v>8310</v>
      </c>
      <c r="S401" s="5" t="s">
        <v>8315</v>
      </c>
      <c r="T401" t="s">
        <v>8269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1">
        <f t="shared" si="12"/>
        <v>41776.145833333336</v>
      </c>
      <c r="J402">
        <v>1400297400</v>
      </c>
      <c r="K402" s="11">
        <f t="shared" si="13"/>
        <v>41744.635960648149</v>
      </c>
      <c r="L402">
        <v>1397661347</v>
      </c>
      <c r="M402" t="b">
        <v>0</v>
      </c>
      <c r="N402">
        <v>62</v>
      </c>
      <c r="O402" t="b">
        <v>1</v>
      </c>
      <c r="P402" s="6">
        <f>D402/E402</f>
        <v>0.89045212706751853</v>
      </c>
      <c r="Q402" s="5">
        <f>E402/N402</f>
        <v>181.13306451612902</v>
      </c>
      <c r="R402" s="5" t="s">
        <v>8310</v>
      </c>
      <c r="S402" s="5" t="s">
        <v>8315</v>
      </c>
      <c r="T402" t="s">
        <v>8269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1">
        <f t="shared" si="12"/>
        <v>40762.842245370368</v>
      </c>
      <c r="J403">
        <v>1312747970</v>
      </c>
      <c r="K403" s="11">
        <f t="shared" si="13"/>
        <v>40731.842245370368</v>
      </c>
      <c r="L403">
        <v>1310155970</v>
      </c>
      <c r="M403" t="b">
        <v>0</v>
      </c>
      <c r="N403">
        <v>73</v>
      </c>
      <c r="O403" t="b">
        <v>1</v>
      </c>
      <c r="P403" s="6">
        <f>D403/E403</f>
        <v>0.96327977497784456</v>
      </c>
      <c r="Q403" s="5">
        <f>E403/N403</f>
        <v>711.04109589041093</v>
      </c>
      <c r="R403" s="5" t="s">
        <v>8310</v>
      </c>
      <c r="S403" s="5" t="s">
        <v>8315</v>
      </c>
      <c r="T403" t="s">
        <v>8269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1">
        <f t="shared" si="12"/>
        <v>42313.58121527778</v>
      </c>
      <c r="J404">
        <v>1446731817</v>
      </c>
      <c r="K404" s="11">
        <f t="shared" si="13"/>
        <v>42291.539548611108</v>
      </c>
      <c r="L404">
        <v>1444913817</v>
      </c>
      <c r="M404" t="b">
        <v>0</v>
      </c>
      <c r="N404">
        <v>43</v>
      </c>
      <c r="O404" t="b">
        <v>1</v>
      </c>
      <c r="P404" s="6">
        <f>D404/E404</f>
        <v>0.70596540769502292</v>
      </c>
      <c r="Q404" s="5">
        <f>E404/N404</f>
        <v>65.883720930232556</v>
      </c>
      <c r="R404" s="5" t="s">
        <v>8310</v>
      </c>
      <c r="S404" s="5" t="s">
        <v>8315</v>
      </c>
      <c r="T404" t="s">
        <v>8269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1">
        <f t="shared" si="12"/>
        <v>40765.297222222223</v>
      </c>
      <c r="J405">
        <v>1312960080</v>
      </c>
      <c r="K405" s="11">
        <f t="shared" si="13"/>
        <v>40717.310659722221</v>
      </c>
      <c r="L405">
        <v>1308900441</v>
      </c>
      <c r="M405" t="b">
        <v>0</v>
      </c>
      <c r="N405">
        <v>70</v>
      </c>
      <c r="O405" t="b">
        <v>1</v>
      </c>
      <c r="P405" s="6">
        <f>D405/E405</f>
        <v>0.95002850085502566</v>
      </c>
      <c r="Q405" s="5">
        <f>E405/N405</f>
        <v>75.185714285714283</v>
      </c>
      <c r="R405" s="5" t="s">
        <v>8310</v>
      </c>
      <c r="S405" s="5" t="s">
        <v>8315</v>
      </c>
      <c r="T405" t="s">
        <v>8269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1">
        <f t="shared" si="12"/>
        <v>41675.961111111108</v>
      </c>
      <c r="J406">
        <v>1391641440</v>
      </c>
      <c r="K406" s="11">
        <f t="shared" si="13"/>
        <v>41645.628032407411</v>
      </c>
      <c r="L406">
        <v>1389107062</v>
      </c>
      <c r="M406" t="b">
        <v>0</v>
      </c>
      <c r="N406">
        <v>271</v>
      </c>
      <c r="O406" t="b">
        <v>1</v>
      </c>
      <c r="P406" s="6">
        <f>D406/E406</f>
        <v>0.97001274873898347</v>
      </c>
      <c r="Q406" s="5">
        <f>E406/N406</f>
        <v>133.14391143911439</v>
      </c>
      <c r="R406" s="5" t="s">
        <v>8310</v>
      </c>
      <c r="S406" s="5" t="s">
        <v>8315</v>
      </c>
      <c r="T406" t="s">
        <v>8269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1">
        <f t="shared" si="12"/>
        <v>41704.08494212963</v>
      </c>
      <c r="J407">
        <v>1394071339</v>
      </c>
      <c r="K407" s="11">
        <f t="shared" si="13"/>
        <v>41673.08494212963</v>
      </c>
      <c r="L407">
        <v>1391479339</v>
      </c>
      <c r="M407" t="b">
        <v>0</v>
      </c>
      <c r="N407">
        <v>55</v>
      </c>
      <c r="O407" t="b">
        <v>1</v>
      </c>
      <c r="P407" s="6">
        <f>D407/E407</f>
        <v>0.92885375494071143</v>
      </c>
      <c r="Q407" s="5">
        <f>E407/N407</f>
        <v>55.2</v>
      </c>
      <c r="R407" s="5" t="s">
        <v>8310</v>
      </c>
      <c r="S407" s="5" t="s">
        <v>8315</v>
      </c>
      <c r="T407" t="s">
        <v>8269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1">
        <f t="shared" si="12"/>
        <v>40672.249305555553</v>
      </c>
      <c r="J408">
        <v>1304920740</v>
      </c>
      <c r="K408" s="11">
        <f t="shared" si="13"/>
        <v>40637.162465277775</v>
      </c>
      <c r="L408">
        <v>1301975637</v>
      </c>
      <c r="M408" t="b">
        <v>0</v>
      </c>
      <c r="N408">
        <v>35</v>
      </c>
      <c r="O408" t="b">
        <v>1</v>
      </c>
      <c r="P408" s="6">
        <f>D408/E408</f>
        <v>0.92846508142307171</v>
      </c>
      <c r="Q408" s="5">
        <f>E408/N408</f>
        <v>86.163714285714292</v>
      </c>
      <c r="R408" s="5" t="s">
        <v>8310</v>
      </c>
      <c r="S408" s="5" t="s">
        <v>8315</v>
      </c>
      <c r="T408" t="s">
        <v>8269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1">
        <f t="shared" si="12"/>
        <v>40866.912615740745</v>
      </c>
      <c r="J409">
        <v>1321739650</v>
      </c>
      <c r="K409" s="11">
        <f t="shared" si="13"/>
        <v>40805.870949074073</v>
      </c>
      <c r="L409">
        <v>1316552050</v>
      </c>
      <c r="M409" t="b">
        <v>0</v>
      </c>
      <c r="N409">
        <v>22</v>
      </c>
      <c r="O409" t="b">
        <v>1</v>
      </c>
      <c r="P409" s="6">
        <f>D409/E409</f>
        <v>0.98473658296405708</v>
      </c>
      <c r="Q409" s="5">
        <f>E409/N409</f>
        <v>92.318181818181813</v>
      </c>
      <c r="R409" s="5" t="s">
        <v>8310</v>
      </c>
      <c r="S409" s="5" t="s">
        <v>8315</v>
      </c>
      <c r="T409" t="s">
        <v>8269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1">
        <f t="shared" si="12"/>
        <v>41583.777662037035</v>
      </c>
      <c r="J410">
        <v>1383676790</v>
      </c>
      <c r="K410" s="11">
        <f t="shared" si="13"/>
        <v>41542.735995370371</v>
      </c>
      <c r="L410">
        <v>1380217190</v>
      </c>
      <c r="M410" t="b">
        <v>0</v>
      </c>
      <c r="N410">
        <v>38</v>
      </c>
      <c r="O410" t="b">
        <v>1</v>
      </c>
      <c r="P410" s="6">
        <f>D410/E410</f>
        <v>0.9858270925001561</v>
      </c>
      <c r="Q410" s="5">
        <f>E410/N410</f>
        <v>160.16473684210527</v>
      </c>
      <c r="R410" s="5" t="s">
        <v>8310</v>
      </c>
      <c r="S410" s="5" t="s">
        <v>8315</v>
      </c>
      <c r="T410" t="s">
        <v>8269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1">
        <f t="shared" si="12"/>
        <v>42573.862777777773</v>
      </c>
      <c r="J411">
        <v>1469220144</v>
      </c>
      <c r="K411" s="11">
        <f t="shared" si="13"/>
        <v>42542.862777777773</v>
      </c>
      <c r="L411">
        <v>1466628144</v>
      </c>
      <c r="M411" t="b">
        <v>0</v>
      </c>
      <c r="N411">
        <v>15</v>
      </c>
      <c r="O411" t="b">
        <v>1</v>
      </c>
      <c r="P411" s="6">
        <f>D411/E411</f>
        <v>0.73099415204678364</v>
      </c>
      <c r="Q411" s="5">
        <f>E411/N411</f>
        <v>45.6</v>
      </c>
      <c r="R411" s="5" t="s">
        <v>8310</v>
      </c>
      <c r="S411" s="5" t="s">
        <v>8315</v>
      </c>
      <c r="T411" t="s">
        <v>8269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1">
        <f t="shared" si="12"/>
        <v>42173.981446759266</v>
      </c>
      <c r="J412">
        <v>1434670397</v>
      </c>
      <c r="K412" s="11">
        <f t="shared" si="13"/>
        <v>42112.981446759266</v>
      </c>
      <c r="L412">
        <v>1429486397</v>
      </c>
      <c r="M412" t="b">
        <v>0</v>
      </c>
      <c r="N412">
        <v>7</v>
      </c>
      <c r="O412" t="b">
        <v>1</v>
      </c>
      <c r="P412" s="6">
        <f>D412/E412</f>
        <v>0.77942322681215903</v>
      </c>
      <c r="Q412" s="5">
        <f>E412/N412</f>
        <v>183.28571428571428</v>
      </c>
      <c r="R412" s="5" t="s">
        <v>8310</v>
      </c>
      <c r="S412" s="5" t="s">
        <v>8315</v>
      </c>
      <c r="T412" t="s">
        <v>8269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1">
        <f t="shared" si="12"/>
        <v>41630.208333333336</v>
      </c>
      <c r="J413">
        <v>1387688400</v>
      </c>
      <c r="K413" s="11">
        <f t="shared" si="13"/>
        <v>41597.17597222222</v>
      </c>
      <c r="L413">
        <v>1384920804</v>
      </c>
      <c r="M413" t="b">
        <v>0</v>
      </c>
      <c r="N413">
        <v>241</v>
      </c>
      <c r="O413" t="b">
        <v>1</v>
      </c>
      <c r="P413" s="6">
        <f>D413/E413</f>
        <v>0.98960910440376049</v>
      </c>
      <c r="Q413" s="5">
        <f>E413/N413</f>
        <v>125.78838174273859</v>
      </c>
      <c r="R413" s="5" t="s">
        <v>8310</v>
      </c>
      <c r="S413" s="5" t="s">
        <v>8315</v>
      </c>
      <c r="T413" t="s">
        <v>8269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1">
        <f t="shared" si="12"/>
        <v>41115.742800925924</v>
      </c>
      <c r="J414">
        <v>1343238578</v>
      </c>
      <c r="K414" s="11">
        <f t="shared" si="13"/>
        <v>41098.742800925924</v>
      </c>
      <c r="L414">
        <v>1341856178</v>
      </c>
      <c r="M414" t="b">
        <v>0</v>
      </c>
      <c r="N414">
        <v>55</v>
      </c>
      <c r="O414" t="b">
        <v>1</v>
      </c>
      <c r="P414" s="6">
        <f>D414/E414</f>
        <v>0.78839482812992745</v>
      </c>
      <c r="Q414" s="5">
        <f>E414/N414</f>
        <v>57.654545454545456</v>
      </c>
      <c r="R414" s="5" t="s">
        <v>8310</v>
      </c>
      <c r="S414" s="5" t="s">
        <v>8315</v>
      </c>
      <c r="T414" t="s">
        <v>8269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1">
        <f t="shared" si="12"/>
        <v>41109.877442129626</v>
      </c>
      <c r="J415">
        <v>1342731811</v>
      </c>
      <c r="K415" s="11">
        <f t="shared" si="13"/>
        <v>41078.877442129626</v>
      </c>
      <c r="L415">
        <v>1340139811</v>
      </c>
      <c r="M415" t="b">
        <v>0</v>
      </c>
      <c r="N415">
        <v>171</v>
      </c>
      <c r="O415" t="b">
        <v>1</v>
      </c>
      <c r="P415" s="6">
        <f>D415/E415</f>
        <v>0.95160211136718464</v>
      </c>
      <c r="Q415" s="5">
        <f>E415/N415</f>
        <v>78.660818713450297</v>
      </c>
      <c r="R415" s="5" t="s">
        <v>8310</v>
      </c>
      <c r="S415" s="5" t="s">
        <v>8315</v>
      </c>
      <c r="T415" t="s">
        <v>8269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1">
        <f t="shared" si="12"/>
        <v>41559.063252314816</v>
      </c>
      <c r="J416">
        <v>1381541465</v>
      </c>
      <c r="K416" s="11">
        <f t="shared" si="13"/>
        <v>41528.063252314816</v>
      </c>
      <c r="L416">
        <v>1378949465</v>
      </c>
      <c r="M416" t="b">
        <v>0</v>
      </c>
      <c r="N416">
        <v>208</v>
      </c>
      <c r="O416" t="b">
        <v>1</v>
      </c>
      <c r="P416" s="6">
        <f>D416/E416</f>
        <v>0.97225141896153033</v>
      </c>
      <c r="Q416" s="5">
        <f>E416/N416</f>
        <v>91.480769230769226</v>
      </c>
      <c r="R416" s="5" t="s">
        <v>8310</v>
      </c>
      <c r="S416" s="5" t="s">
        <v>8315</v>
      </c>
      <c r="T416" t="s">
        <v>8269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1">
        <f t="shared" si="12"/>
        <v>41929.5</v>
      </c>
      <c r="J417">
        <v>1413547200</v>
      </c>
      <c r="K417" s="11">
        <f t="shared" si="13"/>
        <v>41903.851875</v>
      </c>
      <c r="L417">
        <v>1411417602</v>
      </c>
      <c r="M417" t="b">
        <v>0</v>
      </c>
      <c r="N417">
        <v>21</v>
      </c>
      <c r="O417" t="b">
        <v>1</v>
      </c>
      <c r="P417" s="6">
        <f>D417/E417</f>
        <v>0.97897990294113535</v>
      </c>
      <c r="Q417" s="5">
        <f>E417/N417</f>
        <v>68.09809523809524</v>
      </c>
      <c r="R417" s="5" t="s">
        <v>8310</v>
      </c>
      <c r="S417" s="5" t="s">
        <v>8315</v>
      </c>
      <c r="T417" t="s">
        <v>8269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1">
        <f t="shared" si="12"/>
        <v>41678.396192129629</v>
      </c>
      <c r="J418">
        <v>1391851831</v>
      </c>
      <c r="K418" s="11">
        <f t="shared" si="13"/>
        <v>41647.396192129629</v>
      </c>
      <c r="L418">
        <v>1389259831</v>
      </c>
      <c r="M418" t="b">
        <v>0</v>
      </c>
      <c r="N418">
        <v>25</v>
      </c>
      <c r="O418" t="b">
        <v>1</v>
      </c>
      <c r="P418" s="6">
        <f>D418/E418</f>
        <v>0.83182910902784124</v>
      </c>
      <c r="Q418" s="5">
        <f>E418/N418</f>
        <v>48.086800000000004</v>
      </c>
      <c r="R418" s="5" t="s">
        <v>8310</v>
      </c>
      <c r="S418" s="5" t="s">
        <v>8315</v>
      </c>
      <c r="T418" t="s">
        <v>8269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1">
        <f t="shared" si="12"/>
        <v>41372.189583333333</v>
      </c>
      <c r="J419">
        <v>1365395580</v>
      </c>
      <c r="K419" s="11">
        <f t="shared" si="13"/>
        <v>41359.970601851855</v>
      </c>
      <c r="L419">
        <v>1364426260</v>
      </c>
      <c r="M419" t="b">
        <v>0</v>
      </c>
      <c r="N419">
        <v>52</v>
      </c>
      <c r="O419" t="b">
        <v>1</v>
      </c>
      <c r="P419" s="6">
        <f>D419/E419</f>
        <v>0.99752992589777689</v>
      </c>
      <c r="Q419" s="5">
        <f>E419/N419</f>
        <v>202.42307692307693</v>
      </c>
      <c r="R419" s="5" t="s">
        <v>8310</v>
      </c>
      <c r="S419" s="5" t="s">
        <v>8315</v>
      </c>
      <c r="T419" t="s">
        <v>8269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1">
        <f t="shared" si="12"/>
        <v>42208.282372685186</v>
      </c>
      <c r="J420">
        <v>1437633997</v>
      </c>
      <c r="K420" s="11">
        <f t="shared" si="13"/>
        <v>42177.282372685186</v>
      </c>
      <c r="L420">
        <v>1435041997</v>
      </c>
      <c r="M420" t="b">
        <v>0</v>
      </c>
      <c r="N420">
        <v>104</v>
      </c>
      <c r="O420" t="b">
        <v>1</v>
      </c>
      <c r="P420" s="6">
        <f>D420/E420</f>
        <v>0.99370064767988642</v>
      </c>
      <c r="Q420" s="5">
        <f>E420/N420</f>
        <v>216.75</v>
      </c>
      <c r="R420" s="5" t="s">
        <v>8310</v>
      </c>
      <c r="S420" s="5" t="s">
        <v>8315</v>
      </c>
      <c r="T420" t="s">
        <v>8269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1">
        <f t="shared" si="12"/>
        <v>41454.842442129629</v>
      </c>
      <c r="J421">
        <v>1372536787</v>
      </c>
      <c r="K421" s="11">
        <f t="shared" si="13"/>
        <v>41393.842442129629</v>
      </c>
      <c r="L421">
        <v>1367352787</v>
      </c>
      <c r="M421" t="b">
        <v>0</v>
      </c>
      <c r="N421">
        <v>73</v>
      </c>
      <c r="O421" t="b">
        <v>1</v>
      </c>
      <c r="P421" s="6">
        <f>D421/E421</f>
        <v>0.99564405724953331</v>
      </c>
      <c r="Q421" s="5">
        <f>E421/N421</f>
        <v>110.06849315068493</v>
      </c>
      <c r="R421" s="5" t="s">
        <v>8310</v>
      </c>
      <c r="S421" s="5" t="s">
        <v>8315</v>
      </c>
      <c r="T421" t="s">
        <v>8269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1">
        <f t="shared" si="12"/>
        <v>41712.194803240738</v>
      </c>
      <c r="J422">
        <v>1394772031</v>
      </c>
      <c r="K422" s="11">
        <f t="shared" si="13"/>
        <v>41681.23646990741</v>
      </c>
      <c r="L422">
        <v>1392183631</v>
      </c>
      <c r="M422" t="b">
        <v>0</v>
      </c>
      <c r="N422">
        <v>3</v>
      </c>
      <c r="O422" t="b">
        <v>0</v>
      </c>
      <c r="P422" s="6">
        <f>D422/E422</f>
        <v>227.58620689655172</v>
      </c>
      <c r="Q422" s="5">
        <f>E422/N422</f>
        <v>4.833333333333333</v>
      </c>
      <c r="R422" s="5" t="s">
        <v>8310</v>
      </c>
      <c r="S422" s="5" t="s">
        <v>8316</v>
      </c>
      <c r="T422" t="s">
        <v>8270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1">
        <f t="shared" si="12"/>
        <v>42237.491388888884</v>
      </c>
      <c r="J423">
        <v>1440157656</v>
      </c>
      <c r="K423" s="11">
        <f t="shared" si="13"/>
        <v>42176.491388888884</v>
      </c>
      <c r="L423">
        <v>1434973656</v>
      </c>
      <c r="M423" t="b">
        <v>0</v>
      </c>
      <c r="N423">
        <v>6</v>
      </c>
      <c r="O423" t="b">
        <v>0</v>
      </c>
      <c r="P423" s="6">
        <f>D423/E423</f>
        <v>49.833887043189371</v>
      </c>
      <c r="Q423" s="5">
        <f>E423/N423</f>
        <v>50.166666666666664</v>
      </c>
      <c r="R423" s="5" t="s">
        <v>8310</v>
      </c>
      <c r="S423" s="5" t="s">
        <v>8316</v>
      </c>
      <c r="T423" t="s">
        <v>8270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1">
        <f t="shared" si="12"/>
        <v>41893.260381944441</v>
      </c>
      <c r="J424">
        <v>1410416097</v>
      </c>
      <c r="K424" s="11">
        <f t="shared" si="13"/>
        <v>41862.260381944441</v>
      </c>
      <c r="L424">
        <v>1407824097</v>
      </c>
      <c r="M424" t="b">
        <v>0</v>
      </c>
      <c r="N424">
        <v>12</v>
      </c>
      <c r="O424" t="b">
        <v>0</v>
      </c>
      <c r="P424" s="6">
        <f>D424/E424</f>
        <v>93.023255813953483</v>
      </c>
      <c r="Q424" s="5">
        <f>E424/N424</f>
        <v>35.833333333333336</v>
      </c>
      <c r="R424" s="5" t="s">
        <v>8310</v>
      </c>
      <c r="S424" s="5" t="s">
        <v>8316</v>
      </c>
      <c r="T424" t="s">
        <v>8270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1">
        <f t="shared" si="12"/>
        <v>41430.92627314815</v>
      </c>
      <c r="J425">
        <v>1370470430</v>
      </c>
      <c r="K425" s="11">
        <f t="shared" si="13"/>
        <v>41399.92627314815</v>
      </c>
      <c r="L425">
        <v>1367878430</v>
      </c>
      <c r="M425" t="b">
        <v>0</v>
      </c>
      <c r="N425">
        <v>13</v>
      </c>
      <c r="O425" t="b">
        <v>0</v>
      </c>
      <c r="P425" s="6">
        <f>D425/E425</f>
        <v>130.718954248366</v>
      </c>
      <c r="Q425" s="5">
        <f>E425/N425</f>
        <v>11.76923076923077</v>
      </c>
      <c r="R425" s="5" t="s">
        <v>8310</v>
      </c>
      <c r="S425" s="5" t="s">
        <v>8316</v>
      </c>
      <c r="T425" t="s">
        <v>8270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1">
        <f t="shared" si="12"/>
        <v>40994.334479166668</v>
      </c>
      <c r="J426">
        <v>1332748899</v>
      </c>
      <c r="K426" s="11">
        <f t="shared" si="13"/>
        <v>40933.376145833332</v>
      </c>
      <c r="L426">
        <v>1327568499</v>
      </c>
      <c r="M426" t="b">
        <v>0</v>
      </c>
      <c r="N426">
        <v>5</v>
      </c>
      <c r="O426" t="b">
        <v>0</v>
      </c>
      <c r="P426" s="6">
        <f>D426/E426</f>
        <v>14.713094654242274</v>
      </c>
      <c r="Q426" s="5">
        <f>E426/N426</f>
        <v>40.78</v>
      </c>
      <c r="R426" s="5" t="s">
        <v>8310</v>
      </c>
      <c r="S426" s="5" t="s">
        <v>8316</v>
      </c>
      <c r="T426" t="s">
        <v>8270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1">
        <f t="shared" si="12"/>
        <v>42335.902824074074</v>
      </c>
      <c r="J427">
        <v>1448660404</v>
      </c>
      <c r="K427" s="11">
        <f t="shared" si="13"/>
        <v>42274.861157407402</v>
      </c>
      <c r="L427">
        <v>1443472804</v>
      </c>
      <c r="M427" t="b">
        <v>0</v>
      </c>
      <c r="N427">
        <v>2</v>
      </c>
      <c r="O427" t="b">
        <v>0</v>
      </c>
      <c r="P427" s="6">
        <f>D427/E427</f>
        <v>8333.3333333333339</v>
      </c>
      <c r="Q427" s="5">
        <f>E427/N427</f>
        <v>3</v>
      </c>
      <c r="R427" s="5" t="s">
        <v>8310</v>
      </c>
      <c r="S427" s="5" t="s">
        <v>8316</v>
      </c>
      <c r="T427" t="s">
        <v>8270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1">
        <f t="shared" si="12"/>
        <v>42430.711967592593</v>
      </c>
      <c r="J428">
        <v>1456851914</v>
      </c>
      <c r="K428" s="11">
        <f t="shared" si="13"/>
        <v>42399.711967592593</v>
      </c>
      <c r="L428">
        <v>1454259914</v>
      </c>
      <c r="M428" t="b">
        <v>0</v>
      </c>
      <c r="N428">
        <v>8</v>
      </c>
      <c r="O428" t="b">
        <v>0</v>
      </c>
      <c r="P428" s="6">
        <f>D428/E428</f>
        <v>75.187969924812023</v>
      </c>
      <c r="Q428" s="5">
        <f>E428/N428</f>
        <v>16.625</v>
      </c>
      <c r="R428" s="5" t="s">
        <v>8310</v>
      </c>
      <c r="S428" s="5" t="s">
        <v>8316</v>
      </c>
      <c r="T428" t="s">
        <v>8270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1">
        <f t="shared" si="12"/>
        <v>42299.790972222225</v>
      </c>
      <c r="J429">
        <v>1445540340</v>
      </c>
      <c r="K429" s="11">
        <f t="shared" si="13"/>
        <v>42284.909027777772</v>
      </c>
      <c r="L429">
        <v>1444340940</v>
      </c>
      <c r="M429" t="b">
        <v>0</v>
      </c>
      <c r="N429">
        <v>0</v>
      </c>
      <c r="O429" t="b">
        <v>0</v>
      </c>
      <c r="P429" s="6" t="e">
        <f>D429/E429</f>
        <v>#DIV/0!</v>
      </c>
      <c r="Q429" s="5" t="e">
        <f>E429/N429</f>
        <v>#DIV/0!</v>
      </c>
      <c r="R429" s="5" t="s">
        <v>8310</v>
      </c>
      <c r="S429" s="5" t="s">
        <v>8316</v>
      </c>
      <c r="T429" t="s">
        <v>8270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1">
        <f t="shared" si="12"/>
        <v>41806.916666666664</v>
      </c>
      <c r="J430">
        <v>1402956000</v>
      </c>
      <c r="K430" s="11">
        <f t="shared" si="13"/>
        <v>41777.766724537039</v>
      </c>
      <c r="L430">
        <v>1400523845</v>
      </c>
      <c r="M430" t="b">
        <v>0</v>
      </c>
      <c r="N430">
        <v>13</v>
      </c>
      <c r="O430" t="b">
        <v>0</v>
      </c>
      <c r="P430" s="6">
        <f>D430/E430</f>
        <v>17.751479289940828</v>
      </c>
      <c r="Q430" s="5">
        <f>E430/N430</f>
        <v>52</v>
      </c>
      <c r="R430" s="5" t="s">
        <v>8310</v>
      </c>
      <c r="S430" s="5" t="s">
        <v>8316</v>
      </c>
      <c r="T430" t="s">
        <v>8270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1">
        <f t="shared" si="12"/>
        <v>40144.207638888889</v>
      </c>
      <c r="J431">
        <v>1259297940</v>
      </c>
      <c r="K431" s="11">
        <f t="shared" si="13"/>
        <v>40069.901412037041</v>
      </c>
      <c r="L431">
        <v>1252964282</v>
      </c>
      <c r="M431" t="b">
        <v>0</v>
      </c>
      <c r="N431">
        <v>0</v>
      </c>
      <c r="O431" t="b">
        <v>0</v>
      </c>
      <c r="P431" s="6" t="e">
        <f>D431/E431</f>
        <v>#DIV/0!</v>
      </c>
      <c r="Q431" s="5" t="e">
        <f>E431/N431</f>
        <v>#DIV/0!</v>
      </c>
      <c r="R431" s="5" t="s">
        <v>8310</v>
      </c>
      <c r="S431" s="5" t="s">
        <v>8316</v>
      </c>
      <c r="T431" t="s">
        <v>8270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1">
        <f t="shared" si="12"/>
        <v>41528.107256944444</v>
      </c>
      <c r="J432">
        <v>1378866867</v>
      </c>
      <c r="K432" s="11">
        <f t="shared" si="13"/>
        <v>41512.107256944444</v>
      </c>
      <c r="L432">
        <v>1377570867</v>
      </c>
      <c r="M432" t="b">
        <v>0</v>
      </c>
      <c r="N432">
        <v>5</v>
      </c>
      <c r="O432" t="b">
        <v>0</v>
      </c>
      <c r="P432" s="6">
        <f>D432/E432</f>
        <v>41.666666666666664</v>
      </c>
      <c r="Q432" s="5">
        <f>E432/N432</f>
        <v>4.8</v>
      </c>
      <c r="R432" s="5" t="s">
        <v>8310</v>
      </c>
      <c r="S432" s="5" t="s">
        <v>8316</v>
      </c>
      <c r="T432" t="s">
        <v>8270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1">
        <f t="shared" si="12"/>
        <v>42556.871331018512</v>
      </c>
      <c r="J433">
        <v>1467752083</v>
      </c>
      <c r="K433" s="11">
        <f t="shared" si="13"/>
        <v>42525.871331018512</v>
      </c>
      <c r="L433">
        <v>1465160083</v>
      </c>
      <c r="M433" t="b">
        <v>0</v>
      </c>
      <c r="N433">
        <v>8</v>
      </c>
      <c r="O433" t="b">
        <v>0</v>
      </c>
      <c r="P433" s="6">
        <f>D433/E433</f>
        <v>7.2289156626506026</v>
      </c>
      <c r="Q433" s="5">
        <f>E433/N433</f>
        <v>51.875</v>
      </c>
      <c r="R433" s="5" t="s">
        <v>8310</v>
      </c>
      <c r="S433" s="5" t="s">
        <v>8316</v>
      </c>
      <c r="T433" t="s">
        <v>8270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1">
        <f t="shared" ref="I434:I497" si="14">(((J434/60)/60)/24)+DATE(1970,1,1)</f>
        <v>42298.726631944446</v>
      </c>
      <c r="J434">
        <v>1445448381</v>
      </c>
      <c r="K434" s="11">
        <f t="shared" ref="K434:K497" si="15">(((L434/60)/60)/24)+DATE(1970,1,)</f>
        <v>42237.726631944446</v>
      </c>
      <c r="L434">
        <v>1440264381</v>
      </c>
      <c r="M434" t="b">
        <v>0</v>
      </c>
      <c r="N434">
        <v>8</v>
      </c>
      <c r="O434" t="b">
        <v>0</v>
      </c>
      <c r="P434" s="6">
        <f>D434/E434</f>
        <v>10.526315789473685</v>
      </c>
      <c r="Q434" s="5">
        <f>E434/N434</f>
        <v>71.25</v>
      </c>
      <c r="R434" s="5" t="s">
        <v>8310</v>
      </c>
      <c r="S434" s="5" t="s">
        <v>8316</v>
      </c>
      <c r="T434" t="s">
        <v>8270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1">
        <f t="shared" si="14"/>
        <v>42288.629884259266</v>
      </c>
      <c r="J435">
        <v>1444576022</v>
      </c>
      <c r="K435" s="11">
        <f t="shared" si="15"/>
        <v>42227.629884259266</v>
      </c>
      <c r="L435">
        <v>1439392022</v>
      </c>
      <c r="M435" t="b">
        <v>0</v>
      </c>
      <c r="N435">
        <v>0</v>
      </c>
      <c r="O435" t="b">
        <v>0</v>
      </c>
      <c r="P435" s="6" t="e">
        <f>D435/E435</f>
        <v>#DIV/0!</v>
      </c>
      <c r="Q435" s="5" t="e">
        <f>E435/N435</f>
        <v>#DIV/0!</v>
      </c>
      <c r="R435" s="5" t="s">
        <v>8310</v>
      </c>
      <c r="S435" s="5" t="s">
        <v>8316</v>
      </c>
      <c r="T435" t="s">
        <v>8270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1">
        <f t="shared" si="14"/>
        <v>41609.876180555555</v>
      </c>
      <c r="J436">
        <v>1385931702</v>
      </c>
      <c r="K436" s="11">
        <f t="shared" si="15"/>
        <v>41575.834513888891</v>
      </c>
      <c r="L436">
        <v>1383076902</v>
      </c>
      <c r="M436" t="b">
        <v>0</v>
      </c>
      <c r="N436">
        <v>2</v>
      </c>
      <c r="O436" t="b">
        <v>0</v>
      </c>
      <c r="P436" s="6">
        <f>D436/E436</f>
        <v>20</v>
      </c>
      <c r="Q436" s="5">
        <f>E436/N436</f>
        <v>62.5</v>
      </c>
      <c r="R436" s="5" t="s">
        <v>8310</v>
      </c>
      <c r="S436" s="5" t="s">
        <v>8316</v>
      </c>
      <c r="T436" t="s">
        <v>8270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1">
        <f t="shared" si="14"/>
        <v>41530.747453703705</v>
      </c>
      <c r="J437">
        <v>1379094980</v>
      </c>
      <c r="K437" s="11">
        <f t="shared" si="15"/>
        <v>41499.747453703705</v>
      </c>
      <c r="L437">
        <v>1376502980</v>
      </c>
      <c r="M437" t="b">
        <v>0</v>
      </c>
      <c r="N437">
        <v>3</v>
      </c>
      <c r="O437" t="b">
        <v>0</v>
      </c>
      <c r="P437" s="6">
        <f>D437/E437</f>
        <v>36666.666666666664</v>
      </c>
      <c r="Q437" s="5">
        <f>E437/N437</f>
        <v>1</v>
      </c>
      <c r="R437" s="5" t="s">
        <v>8310</v>
      </c>
      <c r="S437" s="5" t="s">
        <v>8316</v>
      </c>
      <c r="T437" t="s">
        <v>8270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1">
        <f t="shared" si="14"/>
        <v>41486.36241898148</v>
      </c>
      <c r="J438">
        <v>1375260113</v>
      </c>
      <c r="K438" s="11">
        <f t="shared" si="15"/>
        <v>41455.36241898148</v>
      </c>
      <c r="L438">
        <v>1372668113</v>
      </c>
      <c r="M438" t="b">
        <v>0</v>
      </c>
      <c r="N438">
        <v>0</v>
      </c>
      <c r="O438" t="b">
        <v>0</v>
      </c>
      <c r="P438" s="6" t="e">
        <f>D438/E438</f>
        <v>#DIV/0!</v>
      </c>
      <c r="Q438" s="5" t="e">
        <f>E438/N438</f>
        <v>#DIV/0!</v>
      </c>
      <c r="R438" s="5" t="s">
        <v>8310</v>
      </c>
      <c r="S438" s="5" t="s">
        <v>8316</v>
      </c>
      <c r="T438" t="s">
        <v>8270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1">
        <f t="shared" si="14"/>
        <v>42651.31858796296</v>
      </c>
      <c r="J439">
        <v>1475912326</v>
      </c>
      <c r="K439" s="11">
        <f t="shared" si="15"/>
        <v>42590.31858796296</v>
      </c>
      <c r="L439">
        <v>1470728326</v>
      </c>
      <c r="M439" t="b">
        <v>0</v>
      </c>
      <c r="N439">
        <v>0</v>
      </c>
      <c r="O439" t="b">
        <v>0</v>
      </c>
      <c r="P439" s="6" t="e">
        <f>D439/E439</f>
        <v>#DIV/0!</v>
      </c>
      <c r="Q439" s="5" t="e">
        <f>E439/N439</f>
        <v>#DIV/0!</v>
      </c>
      <c r="R439" s="5" t="s">
        <v>8310</v>
      </c>
      <c r="S439" s="5" t="s">
        <v>8316</v>
      </c>
      <c r="T439" t="s">
        <v>8270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1">
        <f t="shared" si="14"/>
        <v>42326.302754629629</v>
      </c>
      <c r="J440">
        <v>1447830958</v>
      </c>
      <c r="K440" s="11">
        <f t="shared" si="15"/>
        <v>42295.261087962965</v>
      </c>
      <c r="L440">
        <v>1445235358</v>
      </c>
      <c r="M440" t="b">
        <v>0</v>
      </c>
      <c r="N440">
        <v>11</v>
      </c>
      <c r="O440" t="b">
        <v>0</v>
      </c>
      <c r="P440" s="6">
        <f>D440/E440</f>
        <v>10.660980810234541</v>
      </c>
      <c r="Q440" s="5">
        <f>E440/N440</f>
        <v>170.54545454545453</v>
      </c>
      <c r="R440" s="5" t="s">
        <v>8310</v>
      </c>
      <c r="S440" s="5" t="s">
        <v>8316</v>
      </c>
      <c r="T440" t="s">
        <v>8270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1">
        <f t="shared" si="14"/>
        <v>41929.761782407404</v>
      </c>
      <c r="J441">
        <v>1413569818</v>
      </c>
      <c r="K441" s="11">
        <f t="shared" si="15"/>
        <v>41918.761782407404</v>
      </c>
      <c r="L441">
        <v>1412705818</v>
      </c>
      <c r="M441" t="b">
        <v>0</v>
      </c>
      <c r="N441">
        <v>0</v>
      </c>
      <c r="O441" t="b">
        <v>0</v>
      </c>
      <c r="P441" s="6" t="e">
        <f>D441/E441</f>
        <v>#DIV/0!</v>
      </c>
      <c r="Q441" s="5" t="e">
        <f>E441/N441</f>
        <v>#DIV/0!</v>
      </c>
      <c r="R441" s="5" t="s">
        <v>8310</v>
      </c>
      <c r="S441" s="5" t="s">
        <v>8316</v>
      </c>
      <c r="T441" t="s">
        <v>8270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1">
        <f t="shared" si="14"/>
        <v>42453.943900462968</v>
      </c>
      <c r="J442">
        <v>1458859153</v>
      </c>
      <c r="K442" s="11">
        <f t="shared" si="15"/>
        <v>42422.985567129625</v>
      </c>
      <c r="L442">
        <v>1456270753</v>
      </c>
      <c r="M442" t="b">
        <v>0</v>
      </c>
      <c r="N442">
        <v>1</v>
      </c>
      <c r="O442" t="b">
        <v>0</v>
      </c>
      <c r="P442" s="6">
        <f>D442/E442</f>
        <v>1000</v>
      </c>
      <c r="Q442" s="5">
        <f>E442/N442</f>
        <v>5</v>
      </c>
      <c r="R442" s="5" t="s">
        <v>8310</v>
      </c>
      <c r="S442" s="5" t="s">
        <v>8316</v>
      </c>
      <c r="T442" t="s">
        <v>8270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1">
        <f t="shared" si="14"/>
        <v>41580.793935185182</v>
      </c>
      <c r="J443">
        <v>1383418996</v>
      </c>
      <c r="K443" s="11">
        <f t="shared" si="15"/>
        <v>41549.793935185182</v>
      </c>
      <c r="L443">
        <v>1380826996</v>
      </c>
      <c r="M443" t="b">
        <v>0</v>
      </c>
      <c r="N443">
        <v>0</v>
      </c>
      <c r="O443" t="b">
        <v>0</v>
      </c>
      <c r="P443" s="6" t="e">
        <f>D443/E443</f>
        <v>#DIV/0!</v>
      </c>
      <c r="Q443" s="5" t="e">
        <f>E443/N443</f>
        <v>#DIV/0!</v>
      </c>
      <c r="R443" s="5" t="s">
        <v>8310</v>
      </c>
      <c r="S443" s="5" t="s">
        <v>8316</v>
      </c>
      <c r="T443" t="s">
        <v>8270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1">
        <f t="shared" si="14"/>
        <v>42054.888692129629</v>
      </c>
      <c r="J444">
        <v>1424380783</v>
      </c>
      <c r="K444" s="11">
        <f t="shared" si="15"/>
        <v>42023.888692129629</v>
      </c>
      <c r="L444">
        <v>1421788783</v>
      </c>
      <c r="M444" t="b">
        <v>0</v>
      </c>
      <c r="N444">
        <v>17</v>
      </c>
      <c r="O444" t="b">
        <v>0</v>
      </c>
      <c r="P444" s="6">
        <f>D444/E444</f>
        <v>2.5407263488267824</v>
      </c>
      <c r="Q444" s="5">
        <f>E444/N444</f>
        <v>393.58823529411762</v>
      </c>
      <c r="R444" s="5" t="s">
        <v>8310</v>
      </c>
      <c r="S444" s="5" t="s">
        <v>8316</v>
      </c>
      <c r="T444" t="s">
        <v>8270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1">
        <f t="shared" si="14"/>
        <v>41680.015057870369</v>
      </c>
      <c r="J445">
        <v>1391991701</v>
      </c>
      <c r="K445" s="11">
        <f t="shared" si="15"/>
        <v>41649.015057870369</v>
      </c>
      <c r="L445">
        <v>1389399701</v>
      </c>
      <c r="M445" t="b">
        <v>0</v>
      </c>
      <c r="N445">
        <v>2</v>
      </c>
      <c r="O445" t="b">
        <v>0</v>
      </c>
      <c r="P445" s="6">
        <f>D445/E445</f>
        <v>1000</v>
      </c>
      <c r="Q445" s="5">
        <f>E445/N445</f>
        <v>5</v>
      </c>
      <c r="R445" s="5" t="s">
        <v>8310</v>
      </c>
      <c r="S445" s="5" t="s">
        <v>8316</v>
      </c>
      <c r="T445" t="s">
        <v>8270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1">
        <f t="shared" si="14"/>
        <v>40954.906956018516</v>
      </c>
      <c r="J446">
        <v>1329342361</v>
      </c>
      <c r="K446" s="11">
        <f t="shared" si="15"/>
        <v>40893.906956018516</v>
      </c>
      <c r="L446">
        <v>1324158361</v>
      </c>
      <c r="M446" t="b">
        <v>0</v>
      </c>
      <c r="N446">
        <v>1</v>
      </c>
      <c r="O446" t="b">
        <v>0</v>
      </c>
      <c r="P446" s="6">
        <f>D446/E446</f>
        <v>20</v>
      </c>
      <c r="Q446" s="5">
        <f>E446/N446</f>
        <v>50</v>
      </c>
      <c r="R446" s="5" t="s">
        <v>8310</v>
      </c>
      <c r="S446" s="5" t="s">
        <v>8316</v>
      </c>
      <c r="T446" t="s">
        <v>8270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1">
        <f t="shared" si="14"/>
        <v>42145.335358796292</v>
      </c>
      <c r="J447">
        <v>1432195375</v>
      </c>
      <c r="K447" s="11">
        <f t="shared" si="15"/>
        <v>42129.335358796292</v>
      </c>
      <c r="L447">
        <v>1430899375</v>
      </c>
      <c r="M447" t="b">
        <v>0</v>
      </c>
      <c r="N447">
        <v>2</v>
      </c>
      <c r="O447" t="b">
        <v>0</v>
      </c>
      <c r="P447" s="6">
        <f>D447/E447</f>
        <v>30000</v>
      </c>
      <c r="Q447" s="5">
        <f>E447/N447</f>
        <v>1</v>
      </c>
      <c r="R447" s="5" t="s">
        <v>8310</v>
      </c>
      <c r="S447" s="5" t="s">
        <v>8316</v>
      </c>
      <c r="T447" t="s">
        <v>8270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1">
        <f t="shared" si="14"/>
        <v>42067.083564814813</v>
      </c>
      <c r="J448">
        <v>1425434420</v>
      </c>
      <c r="K448" s="11">
        <f t="shared" si="15"/>
        <v>42036.083564814813</v>
      </c>
      <c r="L448">
        <v>1422842420</v>
      </c>
      <c r="M448" t="b">
        <v>0</v>
      </c>
      <c r="N448">
        <v>16</v>
      </c>
      <c r="O448" t="b">
        <v>0</v>
      </c>
      <c r="P448" s="6">
        <f>D448/E448</f>
        <v>13.70757180156658</v>
      </c>
      <c r="Q448" s="5">
        <f>E448/N448</f>
        <v>47.875</v>
      </c>
      <c r="R448" s="5" t="s">
        <v>8310</v>
      </c>
      <c r="S448" s="5" t="s">
        <v>8316</v>
      </c>
      <c r="T448" t="s">
        <v>8270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1">
        <f t="shared" si="14"/>
        <v>41356.513460648144</v>
      </c>
      <c r="J449">
        <v>1364041163</v>
      </c>
      <c r="K449" s="11">
        <f t="shared" si="15"/>
        <v>41330.555127314816</v>
      </c>
      <c r="L449">
        <v>1361884763</v>
      </c>
      <c r="M449" t="b">
        <v>0</v>
      </c>
      <c r="N449">
        <v>1</v>
      </c>
      <c r="O449" t="b">
        <v>0</v>
      </c>
      <c r="P449" s="6">
        <f>D449/E449</f>
        <v>6000</v>
      </c>
      <c r="Q449" s="5">
        <f>E449/N449</f>
        <v>5</v>
      </c>
      <c r="R449" s="5" t="s">
        <v>8310</v>
      </c>
      <c r="S449" s="5" t="s">
        <v>8316</v>
      </c>
      <c r="T449" t="s">
        <v>8270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1">
        <f t="shared" si="14"/>
        <v>41773.758043981477</v>
      </c>
      <c r="J450">
        <v>1400091095</v>
      </c>
      <c r="K450" s="11">
        <f t="shared" si="15"/>
        <v>41752.758043981477</v>
      </c>
      <c r="L450">
        <v>1398363095</v>
      </c>
      <c r="M450" t="b">
        <v>0</v>
      </c>
      <c r="N450">
        <v>4</v>
      </c>
      <c r="O450" t="b">
        <v>0</v>
      </c>
      <c r="P450" s="6">
        <f>D450/E450</f>
        <v>30.484087306426044</v>
      </c>
      <c r="Q450" s="5">
        <f>E450/N450</f>
        <v>20.502500000000001</v>
      </c>
      <c r="R450" s="5" t="s">
        <v>8310</v>
      </c>
      <c r="S450" s="5" t="s">
        <v>8316</v>
      </c>
      <c r="T450" t="s">
        <v>8270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1">
        <f t="shared" si="14"/>
        <v>41564.568113425928</v>
      </c>
      <c r="J451">
        <v>1382017085</v>
      </c>
      <c r="K451" s="11">
        <f t="shared" si="15"/>
        <v>41533.568113425928</v>
      </c>
      <c r="L451">
        <v>1379425085</v>
      </c>
      <c r="M451" t="b">
        <v>0</v>
      </c>
      <c r="N451">
        <v>5</v>
      </c>
      <c r="O451" t="b">
        <v>0</v>
      </c>
      <c r="P451" s="6">
        <f>D451/E451</f>
        <v>44.444444444444443</v>
      </c>
      <c r="Q451" s="5">
        <f>E451/N451</f>
        <v>9</v>
      </c>
      <c r="R451" s="5" t="s">
        <v>8310</v>
      </c>
      <c r="S451" s="5" t="s">
        <v>8316</v>
      </c>
      <c r="T451" t="s">
        <v>8270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1">
        <f t="shared" si="14"/>
        <v>41684.946759259255</v>
      </c>
      <c r="J452">
        <v>1392417800</v>
      </c>
      <c r="K452" s="11">
        <f t="shared" si="15"/>
        <v>41653.946759259255</v>
      </c>
      <c r="L452">
        <v>1389825800</v>
      </c>
      <c r="M452" t="b">
        <v>0</v>
      </c>
      <c r="N452">
        <v>7</v>
      </c>
      <c r="O452" t="b">
        <v>0</v>
      </c>
      <c r="P452" s="6">
        <f>D452/E452</f>
        <v>126.26262626262626</v>
      </c>
      <c r="Q452" s="5">
        <f>E452/N452</f>
        <v>56.571428571428569</v>
      </c>
      <c r="R452" s="5" t="s">
        <v>8310</v>
      </c>
      <c r="S452" s="5" t="s">
        <v>8316</v>
      </c>
      <c r="T452" t="s">
        <v>8270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1">
        <f t="shared" si="14"/>
        <v>41664.715173611112</v>
      </c>
      <c r="J453">
        <v>1390669791</v>
      </c>
      <c r="K453" s="11">
        <f t="shared" si="15"/>
        <v>41633.715173611112</v>
      </c>
      <c r="L453">
        <v>1388077791</v>
      </c>
      <c r="M453" t="b">
        <v>0</v>
      </c>
      <c r="N453">
        <v>0</v>
      </c>
      <c r="O453" t="b">
        <v>0</v>
      </c>
      <c r="P453" s="6" t="e">
        <f>D453/E453</f>
        <v>#DIV/0!</v>
      </c>
      <c r="Q453" s="5" t="e">
        <f>E453/N453</f>
        <v>#DIV/0!</v>
      </c>
      <c r="R453" s="5" t="s">
        <v>8310</v>
      </c>
      <c r="S453" s="5" t="s">
        <v>8316</v>
      </c>
      <c r="T453" t="s">
        <v>8270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1">
        <f t="shared" si="14"/>
        <v>42137.703877314809</v>
      </c>
      <c r="J454">
        <v>1431536015</v>
      </c>
      <c r="K454" s="11">
        <f t="shared" si="15"/>
        <v>42106.703877314809</v>
      </c>
      <c r="L454">
        <v>1428944015</v>
      </c>
      <c r="M454" t="b">
        <v>0</v>
      </c>
      <c r="N454">
        <v>12</v>
      </c>
      <c r="O454" t="b">
        <v>0</v>
      </c>
      <c r="P454" s="6">
        <f>D454/E454</f>
        <v>1.5625</v>
      </c>
      <c r="Q454" s="5">
        <f>E454/N454</f>
        <v>40</v>
      </c>
      <c r="R454" s="5" t="s">
        <v>8310</v>
      </c>
      <c r="S454" s="5" t="s">
        <v>8316</v>
      </c>
      <c r="T454" t="s">
        <v>8270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1">
        <f t="shared" si="14"/>
        <v>42054.824988425928</v>
      </c>
      <c r="J455">
        <v>1424375279</v>
      </c>
      <c r="K455" s="11">
        <f t="shared" si="15"/>
        <v>42037.824988425928</v>
      </c>
      <c r="L455">
        <v>1422992879</v>
      </c>
      <c r="M455" t="b">
        <v>0</v>
      </c>
      <c r="N455">
        <v>2</v>
      </c>
      <c r="O455" t="b">
        <v>0</v>
      </c>
      <c r="P455" s="6">
        <f>D455/E455</f>
        <v>3649.0384615384614</v>
      </c>
      <c r="Q455" s="5">
        <f>E455/N455</f>
        <v>13</v>
      </c>
      <c r="R455" s="5" t="s">
        <v>8310</v>
      </c>
      <c r="S455" s="5" t="s">
        <v>8316</v>
      </c>
      <c r="T455" t="s">
        <v>8270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1">
        <f t="shared" si="14"/>
        <v>41969.551388888889</v>
      </c>
      <c r="J456">
        <v>1417007640</v>
      </c>
      <c r="K456" s="11">
        <f t="shared" si="15"/>
        <v>41937.717256944445</v>
      </c>
      <c r="L456">
        <v>1414343571</v>
      </c>
      <c r="M456" t="b">
        <v>0</v>
      </c>
      <c r="N456">
        <v>5</v>
      </c>
      <c r="O456" t="b">
        <v>0</v>
      </c>
      <c r="P456" s="6">
        <f>D456/E456</f>
        <v>121.95121951219512</v>
      </c>
      <c r="Q456" s="5">
        <f>E456/N456</f>
        <v>16.399999999999999</v>
      </c>
      <c r="R456" s="5" t="s">
        <v>8310</v>
      </c>
      <c r="S456" s="5" t="s">
        <v>8316</v>
      </c>
      <c r="T456" t="s">
        <v>8270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1">
        <f t="shared" si="14"/>
        <v>41016.021527777775</v>
      </c>
      <c r="J457">
        <v>1334622660</v>
      </c>
      <c r="K457" s="11">
        <f t="shared" si="15"/>
        <v>40970.002569444441</v>
      </c>
      <c r="L457">
        <v>1330733022</v>
      </c>
      <c r="M457" t="b">
        <v>0</v>
      </c>
      <c r="N457">
        <v>2</v>
      </c>
      <c r="O457" t="b">
        <v>0</v>
      </c>
      <c r="P457" s="6">
        <f>D457/E457</f>
        <v>1444.4444444444443</v>
      </c>
      <c r="Q457" s="5">
        <f>E457/N457</f>
        <v>22.5</v>
      </c>
      <c r="R457" s="5" t="s">
        <v>8310</v>
      </c>
      <c r="S457" s="5" t="s">
        <v>8316</v>
      </c>
      <c r="T457" t="s">
        <v>8270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1">
        <f t="shared" si="14"/>
        <v>41569.165972222225</v>
      </c>
      <c r="J458">
        <v>1382414340</v>
      </c>
      <c r="K458" s="11">
        <f t="shared" si="15"/>
        <v>41546.694456018515</v>
      </c>
      <c r="L458">
        <v>1380559201</v>
      </c>
      <c r="M458" t="b">
        <v>0</v>
      </c>
      <c r="N458">
        <v>3</v>
      </c>
      <c r="O458" t="b">
        <v>0</v>
      </c>
      <c r="P458" s="6">
        <f>D458/E458</f>
        <v>145.70491803278688</v>
      </c>
      <c r="Q458" s="5">
        <f>E458/N458</f>
        <v>20.333333333333332</v>
      </c>
      <c r="R458" s="5" t="s">
        <v>8310</v>
      </c>
      <c r="S458" s="5" t="s">
        <v>8316</v>
      </c>
      <c r="T458" t="s">
        <v>8270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1">
        <f t="shared" si="14"/>
        <v>41867.767500000002</v>
      </c>
      <c r="J459">
        <v>1408213512</v>
      </c>
      <c r="K459" s="11">
        <f t="shared" si="15"/>
        <v>41836.767500000002</v>
      </c>
      <c r="L459">
        <v>1405621512</v>
      </c>
      <c r="M459" t="b">
        <v>0</v>
      </c>
      <c r="N459">
        <v>0</v>
      </c>
      <c r="O459" t="b">
        <v>0</v>
      </c>
      <c r="P459" s="6" t="e">
        <f>D459/E459</f>
        <v>#DIV/0!</v>
      </c>
      <c r="Q459" s="5" t="e">
        <f>E459/N459</f>
        <v>#DIV/0!</v>
      </c>
      <c r="R459" s="5" t="s">
        <v>8310</v>
      </c>
      <c r="S459" s="5" t="s">
        <v>8316</v>
      </c>
      <c r="T459" t="s">
        <v>8270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1">
        <f t="shared" si="14"/>
        <v>41408.69976851852</v>
      </c>
      <c r="J460">
        <v>1368550060</v>
      </c>
      <c r="K460" s="11">
        <f t="shared" si="15"/>
        <v>41377.69976851852</v>
      </c>
      <c r="L460">
        <v>1365958060</v>
      </c>
      <c r="M460" t="b">
        <v>0</v>
      </c>
      <c r="N460">
        <v>49</v>
      </c>
      <c r="O460" t="b">
        <v>0</v>
      </c>
      <c r="P460" s="6">
        <f>D460/E460</f>
        <v>12.180267965895249</v>
      </c>
      <c r="Q460" s="5">
        <f>E460/N460</f>
        <v>16.755102040816325</v>
      </c>
      <c r="R460" s="5" t="s">
        <v>8310</v>
      </c>
      <c r="S460" s="5" t="s">
        <v>8316</v>
      </c>
      <c r="T460" t="s">
        <v>8270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1">
        <f t="shared" si="14"/>
        <v>40860.682025462964</v>
      </c>
      <c r="J461">
        <v>1321201327</v>
      </c>
      <c r="K461" s="11">
        <f t="shared" si="15"/>
        <v>40799.6403587963</v>
      </c>
      <c r="L461">
        <v>1316013727</v>
      </c>
      <c r="M461" t="b">
        <v>0</v>
      </c>
      <c r="N461">
        <v>1</v>
      </c>
      <c r="O461" t="b">
        <v>0</v>
      </c>
      <c r="P461" s="6">
        <f>D461/E461</f>
        <v>1560</v>
      </c>
      <c r="Q461" s="5">
        <f>E461/N461</f>
        <v>25</v>
      </c>
      <c r="R461" s="5" t="s">
        <v>8310</v>
      </c>
      <c r="S461" s="5" t="s">
        <v>8316</v>
      </c>
      <c r="T461" t="s">
        <v>8270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1">
        <f t="shared" si="14"/>
        <v>41791.166666666664</v>
      </c>
      <c r="J462">
        <v>1401595200</v>
      </c>
      <c r="K462" s="11">
        <f t="shared" si="15"/>
        <v>41758.542534722219</v>
      </c>
      <c r="L462">
        <v>1398862875</v>
      </c>
      <c r="M462" t="b">
        <v>0</v>
      </c>
      <c r="N462">
        <v>2</v>
      </c>
      <c r="O462" t="b">
        <v>0</v>
      </c>
      <c r="P462" s="6">
        <f>D462/E462</f>
        <v>340</v>
      </c>
      <c r="Q462" s="5">
        <f>E462/N462</f>
        <v>12.5</v>
      </c>
      <c r="R462" s="5" t="s">
        <v>8310</v>
      </c>
      <c r="S462" s="5" t="s">
        <v>8316</v>
      </c>
      <c r="T462" t="s">
        <v>8270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1">
        <f t="shared" si="14"/>
        <v>41427.84684027778</v>
      </c>
      <c r="J463">
        <v>1370204367</v>
      </c>
      <c r="K463" s="11">
        <f t="shared" si="15"/>
        <v>41406.84684027778</v>
      </c>
      <c r="L463">
        <v>1368476367</v>
      </c>
      <c r="M463" t="b">
        <v>0</v>
      </c>
      <c r="N463">
        <v>0</v>
      </c>
      <c r="O463" t="b">
        <v>0</v>
      </c>
      <c r="P463" s="6" t="e">
        <f>D463/E463</f>
        <v>#DIV/0!</v>
      </c>
      <c r="Q463" s="5" t="e">
        <f>E463/N463</f>
        <v>#DIV/0!</v>
      </c>
      <c r="R463" s="5" t="s">
        <v>8310</v>
      </c>
      <c r="S463" s="5" t="s">
        <v>8316</v>
      </c>
      <c r="T463" t="s">
        <v>8270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1">
        <f t="shared" si="14"/>
        <v>40765.126631944448</v>
      </c>
      <c r="J464">
        <v>1312945341</v>
      </c>
      <c r="K464" s="11">
        <f t="shared" si="15"/>
        <v>40704.126631944448</v>
      </c>
      <c r="L464">
        <v>1307761341</v>
      </c>
      <c r="M464" t="b">
        <v>0</v>
      </c>
      <c r="N464">
        <v>0</v>
      </c>
      <c r="O464" t="b">
        <v>0</v>
      </c>
      <c r="P464" s="6" t="e">
        <f>D464/E464</f>
        <v>#DIV/0!</v>
      </c>
      <c r="Q464" s="5" t="e">
        <f>E464/N464</f>
        <v>#DIV/0!</v>
      </c>
      <c r="R464" s="5" t="s">
        <v>8310</v>
      </c>
      <c r="S464" s="5" t="s">
        <v>8316</v>
      </c>
      <c r="T464" t="s">
        <v>8270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1">
        <f t="shared" si="14"/>
        <v>40810.710104166668</v>
      </c>
      <c r="J465">
        <v>1316883753</v>
      </c>
      <c r="K465" s="11">
        <f t="shared" si="15"/>
        <v>40749.710104166668</v>
      </c>
      <c r="L465">
        <v>1311699753</v>
      </c>
      <c r="M465" t="b">
        <v>0</v>
      </c>
      <c r="N465">
        <v>11</v>
      </c>
      <c r="O465" t="b">
        <v>0</v>
      </c>
      <c r="P465" s="6">
        <f>D465/E465</f>
        <v>44</v>
      </c>
      <c r="Q465" s="5">
        <f>E465/N465</f>
        <v>113.63636363636364</v>
      </c>
      <c r="R465" s="5" t="s">
        <v>8310</v>
      </c>
      <c r="S465" s="5" t="s">
        <v>8316</v>
      </c>
      <c r="T465" t="s">
        <v>8270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1">
        <f t="shared" si="14"/>
        <v>42508.848784722228</v>
      </c>
      <c r="J466">
        <v>1463602935</v>
      </c>
      <c r="K466" s="11">
        <f t="shared" si="15"/>
        <v>42487.848784722228</v>
      </c>
      <c r="L466">
        <v>1461874935</v>
      </c>
      <c r="M466" t="b">
        <v>0</v>
      </c>
      <c r="N466">
        <v>1</v>
      </c>
      <c r="O466" t="b">
        <v>0</v>
      </c>
      <c r="P466" s="6">
        <f>D466/E466</f>
        <v>1010</v>
      </c>
      <c r="Q466" s="5">
        <f>E466/N466</f>
        <v>1</v>
      </c>
      <c r="R466" s="5" t="s">
        <v>8310</v>
      </c>
      <c r="S466" s="5" t="s">
        <v>8316</v>
      </c>
      <c r="T466" t="s">
        <v>8270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1">
        <f t="shared" si="14"/>
        <v>41817.120069444441</v>
      </c>
      <c r="J467">
        <v>1403837574</v>
      </c>
      <c r="K467" s="11">
        <f t="shared" si="15"/>
        <v>41800.120069444441</v>
      </c>
      <c r="L467">
        <v>1402455174</v>
      </c>
      <c r="M467" t="b">
        <v>0</v>
      </c>
      <c r="N467">
        <v>8</v>
      </c>
      <c r="O467" t="b">
        <v>0</v>
      </c>
      <c r="P467" s="6">
        <f>D467/E467</f>
        <v>3.7101449275362319</v>
      </c>
      <c r="Q467" s="5">
        <f>E467/N467</f>
        <v>17.25</v>
      </c>
      <c r="R467" s="5" t="s">
        <v>8310</v>
      </c>
      <c r="S467" s="5" t="s">
        <v>8316</v>
      </c>
      <c r="T467" t="s">
        <v>8270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1">
        <f t="shared" si="14"/>
        <v>41159.942870370374</v>
      </c>
      <c r="J468">
        <v>1347057464</v>
      </c>
      <c r="K468" s="11">
        <f t="shared" si="15"/>
        <v>41128.942870370374</v>
      </c>
      <c r="L468">
        <v>1344465464</v>
      </c>
      <c r="M468" t="b">
        <v>0</v>
      </c>
      <c r="N468">
        <v>5</v>
      </c>
      <c r="O468" t="b">
        <v>0</v>
      </c>
      <c r="P468" s="6">
        <f>D468/E468</f>
        <v>131.57894736842104</v>
      </c>
      <c r="Q468" s="5">
        <f>E468/N468</f>
        <v>15.2</v>
      </c>
      <c r="R468" s="5" t="s">
        <v>8310</v>
      </c>
      <c r="S468" s="5" t="s">
        <v>8316</v>
      </c>
      <c r="T468" t="s">
        <v>8270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1">
        <f t="shared" si="14"/>
        <v>41180.679791666669</v>
      </c>
      <c r="J469">
        <v>1348849134</v>
      </c>
      <c r="K469" s="11">
        <f t="shared" si="15"/>
        <v>41134.679791666669</v>
      </c>
      <c r="L469">
        <v>1344961134</v>
      </c>
      <c r="M469" t="b">
        <v>0</v>
      </c>
      <c r="N469">
        <v>39</v>
      </c>
      <c r="O469" t="b">
        <v>0</v>
      </c>
      <c r="P469" s="6">
        <f>D469/E469</f>
        <v>4.6349942062572422</v>
      </c>
      <c r="Q469" s="5">
        <f>E469/N469</f>
        <v>110.64102564102564</v>
      </c>
      <c r="R469" s="5" t="s">
        <v>8310</v>
      </c>
      <c r="S469" s="5" t="s">
        <v>8316</v>
      </c>
      <c r="T469" t="s">
        <v>8270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1">
        <f t="shared" si="14"/>
        <v>41101.160474537035</v>
      </c>
      <c r="J470">
        <v>1341978665</v>
      </c>
      <c r="K470" s="11">
        <f t="shared" si="15"/>
        <v>41040.167627314811</v>
      </c>
      <c r="L470">
        <v>1336795283</v>
      </c>
      <c r="M470" t="b">
        <v>0</v>
      </c>
      <c r="N470">
        <v>0</v>
      </c>
      <c r="O470" t="b">
        <v>0</v>
      </c>
      <c r="P470" s="6" t="e">
        <f>D470/E470</f>
        <v>#DIV/0!</v>
      </c>
      <c r="Q470" s="5" t="e">
        <f>E470/N470</f>
        <v>#DIV/0!</v>
      </c>
      <c r="R470" s="5" t="s">
        <v>8310</v>
      </c>
      <c r="S470" s="5" t="s">
        <v>8316</v>
      </c>
      <c r="T470" t="s">
        <v>8270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1">
        <f t="shared" si="14"/>
        <v>41887.989861111113</v>
      </c>
      <c r="J471">
        <v>1409960724</v>
      </c>
      <c r="K471" s="11">
        <f t="shared" si="15"/>
        <v>41826.989861111113</v>
      </c>
      <c r="L471">
        <v>1404776724</v>
      </c>
      <c r="M471" t="b">
        <v>0</v>
      </c>
      <c r="N471">
        <v>0</v>
      </c>
      <c r="O471" t="b">
        <v>0</v>
      </c>
      <c r="P471" s="6" t="e">
        <f>D471/E471</f>
        <v>#DIV/0!</v>
      </c>
      <c r="Q471" s="5" t="e">
        <f>E471/N471</f>
        <v>#DIV/0!</v>
      </c>
      <c r="R471" s="5" t="s">
        <v>8310</v>
      </c>
      <c r="S471" s="5" t="s">
        <v>8316</v>
      </c>
      <c r="T471" t="s">
        <v>8270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1">
        <f t="shared" si="14"/>
        <v>41655.166666666664</v>
      </c>
      <c r="J472">
        <v>1389844800</v>
      </c>
      <c r="K472" s="11">
        <f t="shared" si="15"/>
        <v>41604.167696759258</v>
      </c>
      <c r="L472">
        <v>1385524889</v>
      </c>
      <c r="M472" t="b">
        <v>0</v>
      </c>
      <c r="N472">
        <v>2</v>
      </c>
      <c r="O472" t="b">
        <v>0</v>
      </c>
      <c r="P472" s="6">
        <f>D472/E472</f>
        <v>98.039215686274517</v>
      </c>
      <c r="Q472" s="5">
        <f>E472/N472</f>
        <v>25.5</v>
      </c>
      <c r="R472" s="5" t="s">
        <v>8310</v>
      </c>
      <c r="S472" s="5" t="s">
        <v>8316</v>
      </c>
      <c r="T472" t="s">
        <v>8270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1">
        <f t="shared" si="14"/>
        <v>41748.680312500001</v>
      </c>
      <c r="J473">
        <v>1397924379</v>
      </c>
      <c r="K473" s="11">
        <f t="shared" si="15"/>
        <v>41702.721979166665</v>
      </c>
      <c r="L473">
        <v>1394039979</v>
      </c>
      <c r="M473" t="b">
        <v>0</v>
      </c>
      <c r="N473">
        <v>170</v>
      </c>
      <c r="O473" t="b">
        <v>0</v>
      </c>
      <c r="P473" s="6">
        <f>D473/E473</f>
        <v>8.4085002293227333</v>
      </c>
      <c r="Q473" s="5">
        <f>E473/N473</f>
        <v>38.476470588235294</v>
      </c>
      <c r="R473" s="5" t="s">
        <v>8310</v>
      </c>
      <c r="S473" s="5" t="s">
        <v>8316</v>
      </c>
      <c r="T473" t="s">
        <v>8270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1">
        <f t="shared" si="14"/>
        <v>41874.922662037039</v>
      </c>
      <c r="J474">
        <v>1408831718</v>
      </c>
      <c r="K474" s="11">
        <f t="shared" si="15"/>
        <v>41843.922662037039</v>
      </c>
      <c r="L474">
        <v>1406239718</v>
      </c>
      <c r="M474" t="b">
        <v>0</v>
      </c>
      <c r="N474">
        <v>5</v>
      </c>
      <c r="O474" t="b">
        <v>0</v>
      </c>
      <c r="P474" s="6">
        <f>D474/E474</f>
        <v>5.6737588652482271</v>
      </c>
      <c r="Q474" s="5">
        <f>E474/N474</f>
        <v>28.2</v>
      </c>
      <c r="R474" s="5" t="s">
        <v>8310</v>
      </c>
      <c r="S474" s="5" t="s">
        <v>8316</v>
      </c>
      <c r="T474" t="s">
        <v>8270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1">
        <f t="shared" si="14"/>
        <v>41899.698136574072</v>
      </c>
      <c r="J475">
        <v>1410972319</v>
      </c>
      <c r="K475" s="11">
        <f t="shared" si="15"/>
        <v>41868.698136574072</v>
      </c>
      <c r="L475">
        <v>1408380319</v>
      </c>
      <c r="M475" t="b">
        <v>0</v>
      </c>
      <c r="N475">
        <v>14</v>
      </c>
      <c r="O475" t="b">
        <v>0</v>
      </c>
      <c r="P475" s="6">
        <f>D475/E475</f>
        <v>34.843205574912893</v>
      </c>
      <c r="Q475" s="5">
        <f>E475/N475</f>
        <v>61.5</v>
      </c>
      <c r="R475" s="5" t="s">
        <v>8310</v>
      </c>
      <c r="S475" s="5" t="s">
        <v>8316</v>
      </c>
      <c r="T475" t="s">
        <v>8270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1">
        <f t="shared" si="14"/>
        <v>42783.329039351855</v>
      </c>
      <c r="J476">
        <v>1487318029</v>
      </c>
      <c r="K476" s="11">
        <f t="shared" si="15"/>
        <v>42752.329039351855</v>
      </c>
      <c r="L476">
        <v>1484726029</v>
      </c>
      <c r="M476" t="b">
        <v>0</v>
      </c>
      <c r="N476">
        <v>1</v>
      </c>
      <c r="O476" t="b">
        <v>0</v>
      </c>
      <c r="P476" s="6">
        <f>D476/E476</f>
        <v>3300</v>
      </c>
      <c r="Q476" s="5">
        <f>E476/N476</f>
        <v>1</v>
      </c>
      <c r="R476" s="5" t="s">
        <v>8310</v>
      </c>
      <c r="S476" s="5" t="s">
        <v>8316</v>
      </c>
      <c r="T476" t="s">
        <v>8270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1">
        <f t="shared" si="14"/>
        <v>42130.086145833338</v>
      </c>
      <c r="J477">
        <v>1430877843</v>
      </c>
      <c r="K477" s="11">
        <f t="shared" si="15"/>
        <v>42099.086145833338</v>
      </c>
      <c r="L477">
        <v>1428285843</v>
      </c>
      <c r="M477" t="b">
        <v>0</v>
      </c>
      <c r="N477">
        <v>0</v>
      </c>
      <c r="O477" t="b">
        <v>0</v>
      </c>
      <c r="P477" s="6" t="e">
        <f>D477/E477</f>
        <v>#DIV/0!</v>
      </c>
      <c r="Q477" s="5" t="e">
        <f>E477/N477</f>
        <v>#DIV/0!</v>
      </c>
      <c r="R477" s="5" t="s">
        <v>8310</v>
      </c>
      <c r="S477" s="5" t="s">
        <v>8316</v>
      </c>
      <c r="T477" t="s">
        <v>8270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1">
        <f t="shared" si="14"/>
        <v>41793.165972222225</v>
      </c>
      <c r="J478">
        <v>1401767940</v>
      </c>
      <c r="K478" s="11">
        <f t="shared" si="15"/>
        <v>41756.975011574075</v>
      </c>
      <c r="L478">
        <v>1398727441</v>
      </c>
      <c r="M478" t="b">
        <v>0</v>
      </c>
      <c r="N478">
        <v>124</v>
      </c>
      <c r="O478" t="b">
        <v>0</v>
      </c>
      <c r="P478" s="6">
        <f>D478/E478</f>
        <v>44.837657110131474</v>
      </c>
      <c r="Q478" s="5">
        <f>E478/N478</f>
        <v>39.569274193548388</v>
      </c>
      <c r="R478" s="5" t="s">
        <v>8310</v>
      </c>
      <c r="S478" s="5" t="s">
        <v>8316</v>
      </c>
      <c r="T478" t="s">
        <v>8270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1">
        <f t="shared" si="14"/>
        <v>41047.83488425926</v>
      </c>
      <c r="J479">
        <v>1337371334</v>
      </c>
      <c r="K479" s="11">
        <f t="shared" si="15"/>
        <v>40986.83488425926</v>
      </c>
      <c r="L479">
        <v>1332187334</v>
      </c>
      <c r="M479" t="b">
        <v>0</v>
      </c>
      <c r="N479">
        <v>0</v>
      </c>
      <c r="O479" t="b">
        <v>0</v>
      </c>
      <c r="P479" s="6" t="e">
        <f>D479/E479</f>
        <v>#DIV/0!</v>
      </c>
      <c r="Q479" s="5" t="e">
        <f>E479/N479</f>
        <v>#DIV/0!</v>
      </c>
      <c r="R479" s="5" t="s">
        <v>8310</v>
      </c>
      <c r="S479" s="5" t="s">
        <v>8316</v>
      </c>
      <c r="T479" t="s">
        <v>8270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1">
        <f t="shared" si="14"/>
        <v>42095.869317129633</v>
      </c>
      <c r="J480">
        <v>1427921509</v>
      </c>
      <c r="K480" s="11">
        <f t="shared" si="15"/>
        <v>42064.910983796297</v>
      </c>
      <c r="L480">
        <v>1425333109</v>
      </c>
      <c r="M480" t="b">
        <v>0</v>
      </c>
      <c r="N480">
        <v>0</v>
      </c>
      <c r="O480" t="b">
        <v>0</v>
      </c>
      <c r="P480" s="6" t="e">
        <f>D480/E480</f>
        <v>#DIV/0!</v>
      </c>
      <c r="Q480" s="5" t="e">
        <f>E480/N480</f>
        <v>#DIV/0!</v>
      </c>
      <c r="R480" s="5" t="s">
        <v>8310</v>
      </c>
      <c r="S480" s="5" t="s">
        <v>8316</v>
      </c>
      <c r="T480" t="s">
        <v>8270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1">
        <f t="shared" si="14"/>
        <v>41964.449479166666</v>
      </c>
      <c r="J481">
        <v>1416566835</v>
      </c>
      <c r="K481" s="11">
        <f t="shared" si="15"/>
        <v>41903.407812500001</v>
      </c>
      <c r="L481">
        <v>1411379235</v>
      </c>
      <c r="M481" t="b">
        <v>0</v>
      </c>
      <c r="N481">
        <v>55</v>
      </c>
      <c r="O481" t="b">
        <v>0</v>
      </c>
      <c r="P481" s="6">
        <f>D481/E481</f>
        <v>3.0712530712530715</v>
      </c>
      <c r="Q481" s="5">
        <f>E481/N481</f>
        <v>88.8</v>
      </c>
      <c r="R481" s="5" t="s">
        <v>8310</v>
      </c>
      <c r="S481" s="5" t="s">
        <v>8316</v>
      </c>
      <c r="T481" t="s">
        <v>8270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1">
        <f t="shared" si="14"/>
        <v>41495.500173611108</v>
      </c>
      <c r="J482">
        <v>1376049615</v>
      </c>
      <c r="K482" s="11">
        <f t="shared" si="15"/>
        <v>41464.500173611108</v>
      </c>
      <c r="L482">
        <v>1373457615</v>
      </c>
      <c r="M482" t="b">
        <v>0</v>
      </c>
      <c r="N482">
        <v>140</v>
      </c>
      <c r="O482" t="b">
        <v>0</v>
      </c>
      <c r="P482" s="6">
        <f>D482/E482</f>
        <v>5.1519835136527563</v>
      </c>
      <c r="Q482" s="5">
        <f>E482/N482</f>
        <v>55.457142857142856</v>
      </c>
      <c r="R482" s="5" t="s">
        <v>8310</v>
      </c>
      <c r="S482" s="5" t="s">
        <v>8316</v>
      </c>
      <c r="T482" t="s">
        <v>8270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1">
        <f t="shared" si="14"/>
        <v>41192.672326388885</v>
      </c>
      <c r="J483">
        <v>1349885289</v>
      </c>
      <c r="K483" s="11">
        <f t="shared" si="15"/>
        <v>41161.672326388885</v>
      </c>
      <c r="L483">
        <v>1347293289</v>
      </c>
      <c r="M483" t="b">
        <v>0</v>
      </c>
      <c r="N483">
        <v>21</v>
      </c>
      <c r="O483" t="b">
        <v>0</v>
      </c>
      <c r="P483" s="6">
        <f>D483/E483</f>
        <v>16.393442622950818</v>
      </c>
      <c r="Q483" s="5">
        <f>E483/N483</f>
        <v>87.142857142857139</v>
      </c>
      <c r="R483" s="5" t="s">
        <v>8310</v>
      </c>
      <c r="S483" s="5" t="s">
        <v>8316</v>
      </c>
      <c r="T483" t="s">
        <v>8270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1">
        <f t="shared" si="14"/>
        <v>42474.606944444444</v>
      </c>
      <c r="J484">
        <v>1460644440</v>
      </c>
      <c r="K484" s="11">
        <f t="shared" si="15"/>
        <v>42446.896875000006</v>
      </c>
      <c r="L484">
        <v>1458336690</v>
      </c>
      <c r="M484" t="b">
        <v>0</v>
      </c>
      <c r="N484">
        <v>1</v>
      </c>
      <c r="O484" t="b">
        <v>0</v>
      </c>
      <c r="P484" s="6">
        <f>D484/E484</f>
        <v>1000</v>
      </c>
      <c r="Q484" s="5">
        <f>E484/N484</f>
        <v>10</v>
      </c>
      <c r="R484" s="5" t="s">
        <v>8310</v>
      </c>
      <c r="S484" s="5" t="s">
        <v>8316</v>
      </c>
      <c r="T484" t="s">
        <v>8270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1">
        <f t="shared" si="14"/>
        <v>41303.197592592594</v>
      </c>
      <c r="J485">
        <v>1359434672</v>
      </c>
      <c r="K485" s="11">
        <f t="shared" si="15"/>
        <v>41242.197592592594</v>
      </c>
      <c r="L485">
        <v>1354250672</v>
      </c>
      <c r="M485" t="b">
        <v>0</v>
      </c>
      <c r="N485">
        <v>147</v>
      </c>
      <c r="O485" t="b">
        <v>0</v>
      </c>
      <c r="P485" s="6">
        <f>D485/E485</f>
        <v>1.9920318725099602</v>
      </c>
      <c r="Q485" s="5">
        <f>E485/N485</f>
        <v>51.224489795918366</v>
      </c>
      <c r="R485" s="5" t="s">
        <v>8310</v>
      </c>
      <c r="S485" s="5" t="s">
        <v>8316</v>
      </c>
      <c r="T485" t="s">
        <v>8270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1">
        <f t="shared" si="14"/>
        <v>42313.981157407412</v>
      </c>
      <c r="J486">
        <v>1446766372</v>
      </c>
      <c r="K486" s="11">
        <f t="shared" si="15"/>
        <v>42271.93949074074</v>
      </c>
      <c r="L486">
        <v>1443220372</v>
      </c>
      <c r="M486" t="b">
        <v>0</v>
      </c>
      <c r="N486">
        <v>11</v>
      </c>
      <c r="O486" t="b">
        <v>0</v>
      </c>
      <c r="P486" s="6">
        <f>D486/E486</f>
        <v>536.91275167785238</v>
      </c>
      <c r="Q486" s="5">
        <f>E486/N486</f>
        <v>13.545454545454545</v>
      </c>
      <c r="R486" s="5" t="s">
        <v>8310</v>
      </c>
      <c r="S486" s="5" t="s">
        <v>8316</v>
      </c>
      <c r="T486" t="s">
        <v>8270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1">
        <f t="shared" si="14"/>
        <v>41411.50577546296</v>
      </c>
      <c r="J487">
        <v>1368792499</v>
      </c>
      <c r="K487" s="11">
        <f t="shared" si="15"/>
        <v>41380.50577546296</v>
      </c>
      <c r="L487">
        <v>1366200499</v>
      </c>
      <c r="M487" t="b">
        <v>0</v>
      </c>
      <c r="N487">
        <v>125</v>
      </c>
      <c r="O487" t="b">
        <v>0</v>
      </c>
      <c r="P487" s="6">
        <f>D487/E487</f>
        <v>4.5647569876644765</v>
      </c>
      <c r="Q487" s="5">
        <f>E487/N487</f>
        <v>66.520080000000007</v>
      </c>
      <c r="R487" s="5" t="s">
        <v>8310</v>
      </c>
      <c r="S487" s="5" t="s">
        <v>8316</v>
      </c>
      <c r="T487" t="s">
        <v>8270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1">
        <f t="shared" si="14"/>
        <v>41791.94258101852</v>
      </c>
      <c r="J488">
        <v>1401662239</v>
      </c>
      <c r="K488" s="11">
        <f t="shared" si="15"/>
        <v>41760.94258101852</v>
      </c>
      <c r="L488">
        <v>1399070239</v>
      </c>
      <c r="M488" t="b">
        <v>0</v>
      </c>
      <c r="N488">
        <v>1</v>
      </c>
      <c r="O488" t="b">
        <v>0</v>
      </c>
      <c r="P488" s="6">
        <f>D488/E488</f>
        <v>11000</v>
      </c>
      <c r="Q488" s="5">
        <f>E488/N488</f>
        <v>50</v>
      </c>
      <c r="R488" s="5" t="s">
        <v>8310</v>
      </c>
      <c r="S488" s="5" t="s">
        <v>8316</v>
      </c>
      <c r="T488" t="s">
        <v>8270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1">
        <f t="shared" si="14"/>
        <v>42729.636504629627</v>
      </c>
      <c r="J489">
        <v>1482678994</v>
      </c>
      <c r="K489" s="11">
        <f t="shared" si="15"/>
        <v>42668.594837962963</v>
      </c>
      <c r="L489">
        <v>1477491394</v>
      </c>
      <c r="M489" t="b">
        <v>0</v>
      </c>
      <c r="N489">
        <v>0</v>
      </c>
      <c r="O489" t="b">
        <v>0</v>
      </c>
      <c r="P489" s="6" t="e">
        <f>D489/E489</f>
        <v>#DIV/0!</v>
      </c>
      <c r="Q489" s="5" t="e">
        <f>E489/N489</f>
        <v>#DIV/0!</v>
      </c>
      <c r="R489" s="5" t="s">
        <v>8310</v>
      </c>
      <c r="S489" s="5" t="s">
        <v>8316</v>
      </c>
      <c r="T489" t="s">
        <v>8270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1">
        <f t="shared" si="14"/>
        <v>42744.054398148146</v>
      </c>
      <c r="J490">
        <v>1483924700</v>
      </c>
      <c r="K490" s="11">
        <f t="shared" si="15"/>
        <v>42713.054398148146</v>
      </c>
      <c r="L490">
        <v>1481332700</v>
      </c>
      <c r="M490" t="b">
        <v>0</v>
      </c>
      <c r="N490">
        <v>0</v>
      </c>
      <c r="O490" t="b">
        <v>0</v>
      </c>
      <c r="P490" s="6" t="e">
        <f>D490/E490</f>
        <v>#DIV/0!</v>
      </c>
      <c r="Q490" s="5" t="e">
        <f>E490/N490</f>
        <v>#DIV/0!</v>
      </c>
      <c r="R490" s="5" t="s">
        <v>8310</v>
      </c>
      <c r="S490" s="5" t="s">
        <v>8316</v>
      </c>
      <c r="T490" t="s">
        <v>8270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1">
        <f t="shared" si="14"/>
        <v>40913.481249999997</v>
      </c>
      <c r="J491">
        <v>1325763180</v>
      </c>
      <c r="K491" s="11">
        <f t="shared" si="15"/>
        <v>40881.481666666667</v>
      </c>
      <c r="L491">
        <v>1323084816</v>
      </c>
      <c r="M491" t="b">
        <v>0</v>
      </c>
      <c r="N491">
        <v>3</v>
      </c>
      <c r="O491" t="b">
        <v>0</v>
      </c>
      <c r="P491" s="6">
        <f>D491/E491</f>
        <v>348.82325581395349</v>
      </c>
      <c r="Q491" s="5">
        <f>E491/N491</f>
        <v>71.666666666666671</v>
      </c>
      <c r="R491" s="5" t="s">
        <v>8310</v>
      </c>
      <c r="S491" s="5" t="s">
        <v>8316</v>
      </c>
      <c r="T491" t="s">
        <v>8270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1">
        <f t="shared" si="14"/>
        <v>41143.968576388892</v>
      </c>
      <c r="J492">
        <v>1345677285</v>
      </c>
      <c r="K492" s="11">
        <f t="shared" si="15"/>
        <v>41112.968576388892</v>
      </c>
      <c r="L492">
        <v>1343085285</v>
      </c>
      <c r="M492" t="b">
        <v>0</v>
      </c>
      <c r="N492">
        <v>0</v>
      </c>
      <c r="O492" t="b">
        <v>0</v>
      </c>
      <c r="P492" s="6" t="e">
        <f>D492/E492</f>
        <v>#DIV/0!</v>
      </c>
      <c r="Q492" s="5" t="e">
        <f>E492/N492</f>
        <v>#DIV/0!</v>
      </c>
      <c r="R492" s="5" t="s">
        <v>8310</v>
      </c>
      <c r="S492" s="5" t="s">
        <v>8316</v>
      </c>
      <c r="T492" t="s">
        <v>8270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1">
        <f t="shared" si="14"/>
        <v>42396.982627314821</v>
      </c>
      <c r="J493">
        <v>1453937699</v>
      </c>
      <c r="K493" s="11">
        <f t="shared" si="15"/>
        <v>42365.982627314821</v>
      </c>
      <c r="L493">
        <v>1451345699</v>
      </c>
      <c r="M493" t="b">
        <v>0</v>
      </c>
      <c r="N493">
        <v>0</v>
      </c>
      <c r="O493" t="b">
        <v>0</v>
      </c>
      <c r="P493" s="6" t="e">
        <f>D493/E493</f>
        <v>#DIV/0!</v>
      </c>
      <c r="Q493" s="5" t="e">
        <f>E493/N493</f>
        <v>#DIV/0!</v>
      </c>
      <c r="R493" s="5" t="s">
        <v>8310</v>
      </c>
      <c r="S493" s="5" t="s">
        <v>8316</v>
      </c>
      <c r="T493" t="s">
        <v>8270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1">
        <f t="shared" si="14"/>
        <v>42656.03506944445</v>
      </c>
      <c r="J494">
        <v>1476319830</v>
      </c>
      <c r="K494" s="11">
        <f t="shared" si="15"/>
        <v>42595.03506944445</v>
      </c>
      <c r="L494">
        <v>1471135830</v>
      </c>
      <c r="M494" t="b">
        <v>0</v>
      </c>
      <c r="N494">
        <v>0</v>
      </c>
      <c r="O494" t="b">
        <v>0</v>
      </c>
      <c r="P494" s="6" t="e">
        <f>D494/E494</f>
        <v>#DIV/0!</v>
      </c>
      <c r="Q494" s="5" t="e">
        <f>E494/N494</f>
        <v>#DIV/0!</v>
      </c>
      <c r="R494" s="5" t="s">
        <v>8310</v>
      </c>
      <c r="S494" s="5" t="s">
        <v>8316</v>
      </c>
      <c r="T494" t="s">
        <v>8270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1">
        <f t="shared" si="14"/>
        <v>42144.726134259254</v>
      </c>
      <c r="J495">
        <v>1432142738</v>
      </c>
      <c r="K495" s="11">
        <f t="shared" si="15"/>
        <v>42113.726134259254</v>
      </c>
      <c r="L495">
        <v>1429550738</v>
      </c>
      <c r="M495" t="b">
        <v>0</v>
      </c>
      <c r="N495">
        <v>0</v>
      </c>
      <c r="O495" t="b">
        <v>0</v>
      </c>
      <c r="P495" s="6" t="e">
        <f>D495/E495</f>
        <v>#DIV/0!</v>
      </c>
      <c r="Q495" s="5" t="e">
        <f>E495/N495</f>
        <v>#DIV/0!</v>
      </c>
      <c r="R495" s="5" t="s">
        <v>8310</v>
      </c>
      <c r="S495" s="5" t="s">
        <v>8316</v>
      </c>
      <c r="T495" t="s">
        <v>8270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1">
        <f t="shared" si="14"/>
        <v>41823.125</v>
      </c>
      <c r="J496">
        <v>1404356400</v>
      </c>
      <c r="K496" s="11">
        <f t="shared" si="15"/>
        <v>41798.830613425926</v>
      </c>
      <c r="L496">
        <v>1402343765</v>
      </c>
      <c r="M496" t="b">
        <v>0</v>
      </c>
      <c r="N496">
        <v>3</v>
      </c>
      <c r="O496" t="b">
        <v>0</v>
      </c>
      <c r="P496" s="6">
        <f>D496/E496</f>
        <v>645.16129032258061</v>
      </c>
      <c r="Q496" s="5">
        <f>E496/N496</f>
        <v>10.333333333333334</v>
      </c>
      <c r="R496" s="5" t="s">
        <v>8310</v>
      </c>
      <c r="S496" s="5" t="s">
        <v>8316</v>
      </c>
      <c r="T496" t="s">
        <v>8270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1">
        <f t="shared" si="14"/>
        <v>42201.827604166669</v>
      </c>
      <c r="J497">
        <v>1437076305</v>
      </c>
      <c r="K497" s="11">
        <f t="shared" si="15"/>
        <v>42170.827604166669</v>
      </c>
      <c r="L497">
        <v>1434484305</v>
      </c>
      <c r="M497" t="b">
        <v>0</v>
      </c>
      <c r="N497">
        <v>0</v>
      </c>
      <c r="O497" t="b">
        <v>0</v>
      </c>
      <c r="P497" s="6" t="e">
        <f>D497/E497</f>
        <v>#DIV/0!</v>
      </c>
      <c r="Q497" s="5" t="e">
        <f>E497/N497</f>
        <v>#DIV/0!</v>
      </c>
      <c r="R497" s="5" t="s">
        <v>8310</v>
      </c>
      <c r="S497" s="5" t="s">
        <v>8316</v>
      </c>
      <c r="T497" t="s">
        <v>8270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1">
        <f t="shared" ref="I498:I521" si="16">(((J498/60)/60)/24)+DATE(1970,1,1)</f>
        <v>41680.93141203704</v>
      </c>
      <c r="J498">
        <v>1392070874</v>
      </c>
      <c r="K498" s="11">
        <f t="shared" ref="K498:K521" si="17">(((L498/60)/60)/24)+DATE(1970,1,)</f>
        <v>41619.93141203704</v>
      </c>
      <c r="L498">
        <v>1386886874</v>
      </c>
      <c r="M498" t="b">
        <v>0</v>
      </c>
      <c r="N498">
        <v>1</v>
      </c>
      <c r="O498" t="b">
        <v>0</v>
      </c>
      <c r="P498" s="6">
        <f>D498/E498</f>
        <v>60000</v>
      </c>
      <c r="Q498" s="5">
        <f>E498/N498</f>
        <v>1</v>
      </c>
      <c r="R498" s="5" t="s">
        <v>8310</v>
      </c>
      <c r="S498" s="5" t="s">
        <v>8316</v>
      </c>
      <c r="T498" t="s">
        <v>8270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1">
        <f t="shared" si="16"/>
        <v>41998.208333333328</v>
      </c>
      <c r="J499">
        <v>1419483600</v>
      </c>
      <c r="K499" s="11">
        <f t="shared" si="17"/>
        <v>41944.037789351853</v>
      </c>
      <c r="L499">
        <v>1414889665</v>
      </c>
      <c r="M499" t="b">
        <v>0</v>
      </c>
      <c r="N499">
        <v>3</v>
      </c>
      <c r="O499" t="b">
        <v>0</v>
      </c>
      <c r="P499" s="6">
        <f>D499/E499</f>
        <v>149.33333333333334</v>
      </c>
      <c r="Q499" s="5">
        <f>E499/N499</f>
        <v>10</v>
      </c>
      <c r="R499" s="5" t="s">
        <v>8310</v>
      </c>
      <c r="S499" s="5" t="s">
        <v>8316</v>
      </c>
      <c r="T499" t="s">
        <v>8270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1">
        <f t="shared" si="16"/>
        <v>40900.762141203704</v>
      </c>
      <c r="J500">
        <v>1324664249</v>
      </c>
      <c r="K500" s="11">
        <f t="shared" si="17"/>
        <v>40857.762141203704</v>
      </c>
      <c r="L500">
        <v>1321035449</v>
      </c>
      <c r="M500" t="b">
        <v>0</v>
      </c>
      <c r="N500">
        <v>22</v>
      </c>
      <c r="O500" t="b">
        <v>0</v>
      </c>
      <c r="P500" s="6">
        <f>D500/E500</f>
        <v>21.74615898463594</v>
      </c>
      <c r="Q500" s="5">
        <f>E500/N500</f>
        <v>136.09090909090909</v>
      </c>
      <c r="R500" s="5" t="s">
        <v>8310</v>
      </c>
      <c r="S500" s="5" t="s">
        <v>8316</v>
      </c>
      <c r="T500" t="s">
        <v>8270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1">
        <f t="shared" si="16"/>
        <v>40098.874305555553</v>
      </c>
      <c r="J501">
        <v>1255381140</v>
      </c>
      <c r="K501" s="11">
        <f t="shared" si="17"/>
        <v>40042.895462962959</v>
      </c>
      <c r="L501">
        <v>1250630968</v>
      </c>
      <c r="M501" t="b">
        <v>0</v>
      </c>
      <c r="N501">
        <v>26</v>
      </c>
      <c r="O501" t="b">
        <v>0</v>
      </c>
      <c r="P501" s="6">
        <f>D501/E501</f>
        <v>10.471204188481675</v>
      </c>
      <c r="Q501" s="5">
        <f>E501/N501</f>
        <v>73.461538461538467</v>
      </c>
      <c r="R501" s="5" t="s">
        <v>8310</v>
      </c>
      <c r="S501" s="5" t="s">
        <v>8316</v>
      </c>
      <c r="T501" t="s">
        <v>8270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1">
        <f t="shared" si="16"/>
        <v>40306.927777777775</v>
      </c>
      <c r="J502">
        <v>1273356960</v>
      </c>
      <c r="K502" s="11">
        <f t="shared" si="17"/>
        <v>40246.886006944449</v>
      </c>
      <c r="L502">
        <v>1268255751</v>
      </c>
      <c r="M502" t="b">
        <v>0</v>
      </c>
      <c r="N502">
        <v>4</v>
      </c>
      <c r="O502" t="b">
        <v>0</v>
      </c>
      <c r="P502" s="6">
        <f>D502/E502</f>
        <v>30.232558139534884</v>
      </c>
      <c r="Q502" s="5">
        <f>E502/N502</f>
        <v>53.75</v>
      </c>
      <c r="R502" s="5" t="s">
        <v>8310</v>
      </c>
      <c r="S502" s="5" t="s">
        <v>8316</v>
      </c>
      <c r="T502" t="s">
        <v>8270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1">
        <f t="shared" si="16"/>
        <v>40733.234386574077</v>
      </c>
      <c r="J503">
        <v>1310189851</v>
      </c>
      <c r="K503" s="11">
        <f t="shared" si="17"/>
        <v>40702.234386574077</v>
      </c>
      <c r="L503">
        <v>1307597851</v>
      </c>
      <c r="M503" t="b">
        <v>0</v>
      </c>
      <c r="N503">
        <v>0</v>
      </c>
      <c r="O503" t="b">
        <v>0</v>
      </c>
      <c r="P503" s="6" t="e">
        <f>D503/E503</f>
        <v>#DIV/0!</v>
      </c>
      <c r="Q503" s="5" t="e">
        <f>E503/N503</f>
        <v>#DIV/0!</v>
      </c>
      <c r="R503" s="5" t="s">
        <v>8310</v>
      </c>
      <c r="S503" s="5" t="s">
        <v>8316</v>
      </c>
      <c r="T503" t="s">
        <v>8270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1">
        <f t="shared" si="16"/>
        <v>40986.511863425927</v>
      </c>
      <c r="J504">
        <v>1332073025</v>
      </c>
      <c r="K504" s="11">
        <f t="shared" si="17"/>
        <v>40955.553530092591</v>
      </c>
      <c r="L504">
        <v>1329484625</v>
      </c>
      <c r="M504" t="b">
        <v>0</v>
      </c>
      <c r="N504">
        <v>4</v>
      </c>
      <c r="O504" t="b">
        <v>0</v>
      </c>
      <c r="P504" s="6">
        <f>D504/E504</f>
        <v>86.956521739130437</v>
      </c>
      <c r="Q504" s="5">
        <f>E504/N504</f>
        <v>57.5</v>
      </c>
      <c r="R504" s="5" t="s">
        <v>8310</v>
      </c>
      <c r="S504" s="5" t="s">
        <v>8316</v>
      </c>
      <c r="T504" t="s">
        <v>8270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1">
        <f t="shared" si="16"/>
        <v>42021.526655092588</v>
      </c>
      <c r="J505">
        <v>1421498303</v>
      </c>
      <c r="K505" s="11">
        <f t="shared" si="17"/>
        <v>41990.526655092588</v>
      </c>
      <c r="L505">
        <v>1418906303</v>
      </c>
      <c r="M505" t="b">
        <v>0</v>
      </c>
      <c r="N505">
        <v>9</v>
      </c>
      <c r="O505" t="b">
        <v>0</v>
      </c>
      <c r="P505" s="6">
        <f>D505/E505</f>
        <v>57.017543859649123</v>
      </c>
      <c r="Q505" s="5">
        <f>E505/N505</f>
        <v>12.666666666666666</v>
      </c>
      <c r="R505" s="5" t="s">
        <v>8310</v>
      </c>
      <c r="S505" s="5" t="s">
        <v>8316</v>
      </c>
      <c r="T505" t="s">
        <v>8270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1">
        <f t="shared" si="16"/>
        <v>41009.941979166666</v>
      </c>
      <c r="J506">
        <v>1334097387</v>
      </c>
      <c r="K506" s="11">
        <f t="shared" si="17"/>
        <v>40948.98364583333</v>
      </c>
      <c r="L506">
        <v>1328916987</v>
      </c>
      <c r="M506" t="b">
        <v>0</v>
      </c>
      <c r="N506">
        <v>5</v>
      </c>
      <c r="O506" t="b">
        <v>0</v>
      </c>
      <c r="P506" s="6">
        <f>D506/E506</f>
        <v>73.134328358208961</v>
      </c>
      <c r="Q506" s="5">
        <f>E506/N506</f>
        <v>67</v>
      </c>
      <c r="R506" s="5" t="s">
        <v>8310</v>
      </c>
      <c r="S506" s="5" t="s">
        <v>8316</v>
      </c>
      <c r="T506" t="s">
        <v>8270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1">
        <f t="shared" si="16"/>
        <v>42363.098217592589</v>
      </c>
      <c r="J507">
        <v>1451010086</v>
      </c>
      <c r="K507" s="11">
        <f t="shared" si="17"/>
        <v>42317.098217592589</v>
      </c>
      <c r="L507">
        <v>1447122086</v>
      </c>
      <c r="M507" t="b">
        <v>0</v>
      </c>
      <c r="N507">
        <v>14</v>
      </c>
      <c r="O507" t="b">
        <v>0</v>
      </c>
      <c r="P507" s="6">
        <f>D507/E507</f>
        <v>230.76923076923077</v>
      </c>
      <c r="Q507" s="5">
        <f>E507/N507</f>
        <v>3.7142857142857144</v>
      </c>
      <c r="R507" s="5" t="s">
        <v>8310</v>
      </c>
      <c r="S507" s="5" t="s">
        <v>8316</v>
      </c>
      <c r="T507" t="s">
        <v>8270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1">
        <f t="shared" si="16"/>
        <v>41496.552314814813</v>
      </c>
      <c r="J508">
        <v>1376140520</v>
      </c>
      <c r="K508" s="11">
        <f t="shared" si="17"/>
        <v>41465.552314814813</v>
      </c>
      <c r="L508">
        <v>1373548520</v>
      </c>
      <c r="M508" t="b">
        <v>0</v>
      </c>
      <c r="N508">
        <v>1</v>
      </c>
      <c r="O508" t="b">
        <v>0</v>
      </c>
      <c r="P508" s="6">
        <f>D508/E508</f>
        <v>800</v>
      </c>
      <c r="Q508" s="5">
        <f>E508/N508</f>
        <v>250</v>
      </c>
      <c r="R508" s="5" t="s">
        <v>8310</v>
      </c>
      <c r="S508" s="5" t="s">
        <v>8316</v>
      </c>
      <c r="T508" t="s">
        <v>8270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1">
        <f t="shared" si="16"/>
        <v>41201.958993055552</v>
      </c>
      <c r="J509">
        <v>1350687657</v>
      </c>
      <c r="K509" s="11">
        <f t="shared" si="17"/>
        <v>41155.958993055552</v>
      </c>
      <c r="L509">
        <v>1346799657</v>
      </c>
      <c r="M509" t="b">
        <v>0</v>
      </c>
      <c r="N509">
        <v>10</v>
      </c>
      <c r="O509" t="b">
        <v>0</v>
      </c>
      <c r="P509" s="6">
        <f>D509/E509</f>
        <v>31.25</v>
      </c>
      <c r="Q509" s="5">
        <f>E509/N509</f>
        <v>64</v>
      </c>
      <c r="R509" s="5" t="s">
        <v>8310</v>
      </c>
      <c r="S509" s="5" t="s">
        <v>8316</v>
      </c>
      <c r="T509" t="s">
        <v>8270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1">
        <f t="shared" si="16"/>
        <v>41054.593055555553</v>
      </c>
      <c r="J510">
        <v>1337955240</v>
      </c>
      <c r="K510" s="11">
        <f t="shared" si="17"/>
        <v>40994.024317129632</v>
      </c>
      <c r="L510">
        <v>1332808501</v>
      </c>
      <c r="M510" t="b">
        <v>0</v>
      </c>
      <c r="N510">
        <v>3</v>
      </c>
      <c r="O510" t="b">
        <v>0</v>
      </c>
      <c r="P510" s="6">
        <f>D510/E510</f>
        <v>125</v>
      </c>
      <c r="Q510" s="5">
        <f>E510/N510</f>
        <v>133.33333333333334</v>
      </c>
      <c r="R510" s="5" t="s">
        <v>8310</v>
      </c>
      <c r="S510" s="5" t="s">
        <v>8316</v>
      </c>
      <c r="T510" t="s">
        <v>8270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1">
        <f t="shared" si="16"/>
        <v>42183.631597222222</v>
      </c>
      <c r="J511">
        <v>1435504170</v>
      </c>
      <c r="K511" s="11">
        <f t="shared" si="17"/>
        <v>42152.631597222222</v>
      </c>
      <c r="L511">
        <v>1432912170</v>
      </c>
      <c r="M511" t="b">
        <v>0</v>
      </c>
      <c r="N511">
        <v>1</v>
      </c>
      <c r="O511" t="b">
        <v>0</v>
      </c>
      <c r="P511" s="6">
        <f>D511/E511</f>
        <v>500</v>
      </c>
      <c r="Q511" s="5">
        <f>E511/N511</f>
        <v>10</v>
      </c>
      <c r="R511" s="5" t="s">
        <v>8310</v>
      </c>
      <c r="S511" s="5" t="s">
        <v>8316</v>
      </c>
      <c r="T511" t="s">
        <v>8270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1">
        <f t="shared" si="16"/>
        <v>42430.176377314812</v>
      </c>
      <c r="J512">
        <v>1456805639</v>
      </c>
      <c r="K512" s="11">
        <f t="shared" si="17"/>
        <v>42399.176377314812</v>
      </c>
      <c r="L512">
        <v>1454213639</v>
      </c>
      <c r="M512" t="b">
        <v>0</v>
      </c>
      <c r="N512">
        <v>0</v>
      </c>
      <c r="O512" t="b">
        <v>0</v>
      </c>
      <c r="P512" s="6" t="e">
        <f>D512/E512</f>
        <v>#DIV/0!</v>
      </c>
      <c r="Q512" s="5" t="e">
        <f>E512/N512</f>
        <v>#DIV/0!</v>
      </c>
      <c r="R512" s="5" t="s">
        <v>8310</v>
      </c>
      <c r="S512" s="5" t="s">
        <v>8316</v>
      </c>
      <c r="T512" t="s">
        <v>8270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1">
        <f t="shared" si="16"/>
        <v>41370.261365740742</v>
      </c>
      <c r="J513">
        <v>1365228982</v>
      </c>
      <c r="K513" s="11">
        <f t="shared" si="17"/>
        <v>41339.303032407406</v>
      </c>
      <c r="L513">
        <v>1362640582</v>
      </c>
      <c r="M513" t="b">
        <v>0</v>
      </c>
      <c r="N513">
        <v>5</v>
      </c>
      <c r="O513" t="b">
        <v>0</v>
      </c>
      <c r="P513" s="6">
        <f>D513/E513</f>
        <v>33.333333333333336</v>
      </c>
      <c r="Q513" s="5">
        <f>E513/N513</f>
        <v>30</v>
      </c>
      <c r="R513" s="5" t="s">
        <v>8310</v>
      </c>
      <c r="S513" s="5" t="s">
        <v>8316</v>
      </c>
      <c r="T513" t="s">
        <v>8270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1">
        <f t="shared" si="16"/>
        <v>42694.783877314811</v>
      </c>
      <c r="J514">
        <v>1479667727</v>
      </c>
      <c r="K514" s="11">
        <f t="shared" si="17"/>
        <v>42648.742210648154</v>
      </c>
      <c r="L514">
        <v>1475776127</v>
      </c>
      <c r="M514" t="b">
        <v>0</v>
      </c>
      <c r="N514">
        <v>2</v>
      </c>
      <c r="O514" t="b">
        <v>0</v>
      </c>
      <c r="P514" s="6">
        <f>D514/E514</f>
        <v>727.27272727272725</v>
      </c>
      <c r="Q514" s="5">
        <f>E514/N514</f>
        <v>5.5</v>
      </c>
      <c r="R514" s="5" t="s">
        <v>8310</v>
      </c>
      <c r="S514" s="5" t="s">
        <v>8316</v>
      </c>
      <c r="T514" t="s">
        <v>8270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1">
        <f t="shared" si="16"/>
        <v>42597.291666666672</v>
      </c>
      <c r="J515">
        <v>1471244400</v>
      </c>
      <c r="K515" s="11">
        <f t="shared" si="17"/>
        <v>42551.653993055559</v>
      </c>
      <c r="L515">
        <v>1467387705</v>
      </c>
      <c r="M515" t="b">
        <v>0</v>
      </c>
      <c r="N515">
        <v>68</v>
      </c>
      <c r="O515" t="b">
        <v>0</v>
      </c>
      <c r="P515" s="6">
        <f>D515/E515</f>
        <v>7.181844297615628</v>
      </c>
      <c r="Q515" s="5">
        <f>E515/N515</f>
        <v>102.38235294117646</v>
      </c>
      <c r="R515" s="5" t="s">
        <v>8310</v>
      </c>
      <c r="S515" s="5" t="s">
        <v>8316</v>
      </c>
      <c r="T515" t="s">
        <v>8270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1">
        <f t="shared" si="16"/>
        <v>41860.613969907405</v>
      </c>
      <c r="J516">
        <v>1407595447</v>
      </c>
      <c r="K516" s="11">
        <f t="shared" si="17"/>
        <v>41829.613969907405</v>
      </c>
      <c r="L516">
        <v>1405003447</v>
      </c>
      <c r="M516" t="b">
        <v>0</v>
      </c>
      <c r="N516">
        <v>3</v>
      </c>
      <c r="O516" t="b">
        <v>0</v>
      </c>
      <c r="P516" s="6">
        <f>D516/E516</f>
        <v>30</v>
      </c>
      <c r="Q516" s="5">
        <f>E516/N516</f>
        <v>16.666666666666668</v>
      </c>
      <c r="R516" s="5" t="s">
        <v>8310</v>
      </c>
      <c r="S516" s="5" t="s">
        <v>8316</v>
      </c>
      <c r="T516" t="s">
        <v>8270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1">
        <f t="shared" si="16"/>
        <v>42367.490752314814</v>
      </c>
      <c r="J517">
        <v>1451389601</v>
      </c>
      <c r="K517" s="11">
        <f t="shared" si="17"/>
        <v>42326.490752314814</v>
      </c>
      <c r="L517">
        <v>1447933601</v>
      </c>
      <c r="M517" t="b">
        <v>0</v>
      </c>
      <c r="N517">
        <v>34</v>
      </c>
      <c r="O517" t="b">
        <v>0</v>
      </c>
      <c r="P517" s="6">
        <f>D517/E517</f>
        <v>3.9349316457750194</v>
      </c>
      <c r="Q517" s="5">
        <f>E517/N517</f>
        <v>725.02941176470586</v>
      </c>
      <c r="R517" s="5" t="s">
        <v>8310</v>
      </c>
      <c r="S517" s="5" t="s">
        <v>8316</v>
      </c>
      <c r="T517" t="s">
        <v>8270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1">
        <f t="shared" si="16"/>
        <v>42151.778703703705</v>
      </c>
      <c r="J518">
        <v>1432752080</v>
      </c>
      <c r="K518" s="11">
        <f t="shared" si="17"/>
        <v>42090.778703703705</v>
      </c>
      <c r="L518">
        <v>1427568080</v>
      </c>
      <c r="M518" t="b">
        <v>0</v>
      </c>
      <c r="N518">
        <v>0</v>
      </c>
      <c r="O518" t="b">
        <v>0</v>
      </c>
      <c r="P518" s="6" t="e">
        <f>D518/E518</f>
        <v>#DIV/0!</v>
      </c>
      <c r="Q518" s="5" t="e">
        <f>E518/N518</f>
        <v>#DIV/0!</v>
      </c>
      <c r="R518" s="5" t="s">
        <v>8310</v>
      </c>
      <c r="S518" s="5" t="s">
        <v>8316</v>
      </c>
      <c r="T518" t="s">
        <v>8270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1">
        <f t="shared" si="16"/>
        <v>42768.615289351852</v>
      </c>
      <c r="J519">
        <v>1486046761</v>
      </c>
      <c r="K519" s="11">
        <f t="shared" si="17"/>
        <v>42737.615289351852</v>
      </c>
      <c r="L519">
        <v>1483454761</v>
      </c>
      <c r="M519" t="b">
        <v>0</v>
      </c>
      <c r="N519">
        <v>3</v>
      </c>
      <c r="O519" t="b">
        <v>0</v>
      </c>
      <c r="P519" s="6">
        <f>D519/E519</f>
        <v>73.170731707317074</v>
      </c>
      <c r="Q519" s="5">
        <f>E519/N519</f>
        <v>68.333333333333329</v>
      </c>
      <c r="R519" s="5" t="s">
        <v>8310</v>
      </c>
      <c r="S519" s="5" t="s">
        <v>8316</v>
      </c>
      <c r="T519" t="s">
        <v>8270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1">
        <f t="shared" si="16"/>
        <v>42253.615277777775</v>
      </c>
      <c r="J520">
        <v>1441550760</v>
      </c>
      <c r="K520" s="11">
        <f t="shared" si="17"/>
        <v>42222.616018518514</v>
      </c>
      <c r="L520">
        <v>1438958824</v>
      </c>
      <c r="M520" t="b">
        <v>0</v>
      </c>
      <c r="N520">
        <v>0</v>
      </c>
      <c r="O520" t="b">
        <v>0</v>
      </c>
      <c r="P520" s="6" t="e">
        <f>D520/E520</f>
        <v>#DIV/0!</v>
      </c>
      <c r="Q520" s="5" t="e">
        <f>E520/N520</f>
        <v>#DIV/0!</v>
      </c>
      <c r="R520" s="5" t="s">
        <v>8310</v>
      </c>
      <c r="S520" s="5" t="s">
        <v>8316</v>
      </c>
      <c r="T520" t="s">
        <v>8270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1">
        <f t="shared" si="16"/>
        <v>41248.391446759262</v>
      </c>
      <c r="J521">
        <v>1354699421</v>
      </c>
      <c r="K521" s="11">
        <f t="shared" si="17"/>
        <v>41217.391446759262</v>
      </c>
      <c r="L521">
        <v>1352107421</v>
      </c>
      <c r="M521" t="b">
        <v>0</v>
      </c>
      <c r="N521">
        <v>70</v>
      </c>
      <c r="O521" t="b">
        <v>0</v>
      </c>
      <c r="P521" s="6">
        <f>D521/E521</f>
        <v>4.3703568827385286</v>
      </c>
      <c r="Q521" s="5">
        <f>E521/N521</f>
        <v>39.228571428571428</v>
      </c>
      <c r="R521" s="5" t="s">
        <v>8310</v>
      </c>
      <c r="S521" s="5" t="s">
        <v>8316</v>
      </c>
      <c r="T521" t="s">
        <v>8270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1">
        <f t="shared" ref="I522:I585" si="18">(((J522/60)/60)/24)+DATE(1970,1,1)</f>
        <v>42348.702094907407</v>
      </c>
      <c r="J522">
        <v>1449766261</v>
      </c>
      <c r="K522" s="11">
        <f t="shared" ref="K522:K585" si="19">(((L522/60)/60)/24)+DATE(1970,1,)</f>
        <v>42317.702094907407</v>
      </c>
      <c r="L522">
        <v>1447174261</v>
      </c>
      <c r="M522" t="b">
        <v>0</v>
      </c>
      <c r="N522">
        <v>34</v>
      </c>
      <c r="O522" t="b">
        <v>1</v>
      </c>
      <c r="P522" s="6">
        <f>D522/E522</f>
        <v>0.97943192948090108</v>
      </c>
      <c r="Q522" s="5">
        <f>E522/N522</f>
        <v>150.14705882352942</v>
      </c>
      <c r="R522" s="5" t="s">
        <v>8317</v>
      </c>
      <c r="S522" s="5" t="s">
        <v>8318</v>
      </c>
      <c r="T522" t="s">
        <v>8271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1">
        <f t="shared" si="18"/>
        <v>42675.207638888889</v>
      </c>
      <c r="J523">
        <v>1477976340</v>
      </c>
      <c r="K523" s="11">
        <f t="shared" si="19"/>
        <v>42645.092812499999</v>
      </c>
      <c r="L523">
        <v>1475460819</v>
      </c>
      <c r="M523" t="b">
        <v>0</v>
      </c>
      <c r="N523">
        <v>56</v>
      </c>
      <c r="O523" t="b">
        <v>1</v>
      </c>
      <c r="P523" s="6">
        <f>D523/E523</f>
        <v>0.95565749235474007</v>
      </c>
      <c r="Q523" s="5">
        <f>E523/N523</f>
        <v>93.428571428571431</v>
      </c>
      <c r="R523" s="5" t="s">
        <v>8317</v>
      </c>
      <c r="S523" s="5" t="s">
        <v>8318</v>
      </c>
      <c r="T523" t="s">
        <v>8271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1">
        <f t="shared" si="18"/>
        <v>42449.999131944445</v>
      </c>
      <c r="J524">
        <v>1458518325</v>
      </c>
      <c r="K524" s="11">
        <f t="shared" si="19"/>
        <v>42429.040798611109</v>
      </c>
      <c r="L524">
        <v>1456793925</v>
      </c>
      <c r="M524" t="b">
        <v>0</v>
      </c>
      <c r="N524">
        <v>31</v>
      </c>
      <c r="O524" t="b">
        <v>1</v>
      </c>
      <c r="P524" s="6">
        <f>D524/E524</f>
        <v>0.87209302325581395</v>
      </c>
      <c r="Q524" s="5">
        <f>E524/N524</f>
        <v>110.96774193548387</v>
      </c>
      <c r="R524" s="5" t="s">
        <v>8317</v>
      </c>
      <c r="S524" s="5" t="s">
        <v>8318</v>
      </c>
      <c r="T524" t="s">
        <v>8271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1">
        <f t="shared" si="18"/>
        <v>42268.13282407407</v>
      </c>
      <c r="J525">
        <v>1442805076</v>
      </c>
      <c r="K525" s="11">
        <f t="shared" si="19"/>
        <v>42237.13282407407</v>
      </c>
      <c r="L525">
        <v>1440213076</v>
      </c>
      <c r="M525" t="b">
        <v>0</v>
      </c>
      <c r="N525">
        <v>84</v>
      </c>
      <c r="O525" t="b">
        <v>1</v>
      </c>
      <c r="P525" s="6">
        <f>D525/E525</f>
        <v>0.82918739635157546</v>
      </c>
      <c r="Q525" s="5">
        <f>E525/N525</f>
        <v>71.785714285714292</v>
      </c>
      <c r="R525" s="5" t="s">
        <v>8317</v>
      </c>
      <c r="S525" s="5" t="s">
        <v>8318</v>
      </c>
      <c r="T525" t="s">
        <v>8271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1">
        <f t="shared" si="18"/>
        <v>42522.717233796298</v>
      </c>
      <c r="J526">
        <v>1464801169</v>
      </c>
      <c r="K526" s="11">
        <f t="shared" si="19"/>
        <v>42491.717233796298</v>
      </c>
      <c r="L526">
        <v>1462209169</v>
      </c>
      <c r="M526" t="b">
        <v>0</v>
      </c>
      <c r="N526">
        <v>130</v>
      </c>
      <c r="O526" t="b">
        <v>1</v>
      </c>
      <c r="P526" s="6">
        <f>D526/E526</f>
        <v>0.92019297761301933</v>
      </c>
      <c r="Q526" s="5">
        <f>E526/N526</f>
        <v>29.258076923076924</v>
      </c>
      <c r="R526" s="5" t="s">
        <v>8317</v>
      </c>
      <c r="S526" s="5" t="s">
        <v>8318</v>
      </c>
      <c r="T526" t="s">
        <v>8271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1">
        <f t="shared" si="18"/>
        <v>41895.400937500002</v>
      </c>
      <c r="J527">
        <v>1410601041</v>
      </c>
      <c r="K527" s="11">
        <f t="shared" si="19"/>
        <v>41849.400937500002</v>
      </c>
      <c r="L527">
        <v>1406713041</v>
      </c>
      <c r="M527" t="b">
        <v>0</v>
      </c>
      <c r="N527">
        <v>12</v>
      </c>
      <c r="O527" t="b">
        <v>1</v>
      </c>
      <c r="P527" s="6">
        <f>D527/E527</f>
        <v>1</v>
      </c>
      <c r="Q527" s="5">
        <f>E527/N527</f>
        <v>1000</v>
      </c>
      <c r="R527" s="5" t="s">
        <v>8317</v>
      </c>
      <c r="S527" s="5" t="s">
        <v>8318</v>
      </c>
      <c r="T527" t="s">
        <v>8271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1">
        <f t="shared" si="18"/>
        <v>42223.708333333328</v>
      </c>
      <c r="J528">
        <v>1438966800</v>
      </c>
      <c r="K528" s="11">
        <f t="shared" si="19"/>
        <v>42191.591944444444</v>
      </c>
      <c r="L528">
        <v>1436278344</v>
      </c>
      <c r="M528" t="b">
        <v>0</v>
      </c>
      <c r="N528">
        <v>23</v>
      </c>
      <c r="O528" t="b">
        <v>1</v>
      </c>
      <c r="P528" s="6">
        <f>D528/E528</f>
        <v>0.8771929824561403</v>
      </c>
      <c r="Q528" s="5">
        <f>E528/N528</f>
        <v>74.347826086956516</v>
      </c>
      <c r="R528" s="5" t="s">
        <v>8317</v>
      </c>
      <c r="S528" s="5" t="s">
        <v>8318</v>
      </c>
      <c r="T528" t="s">
        <v>8271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1">
        <f t="shared" si="18"/>
        <v>42783.670138888891</v>
      </c>
      <c r="J529">
        <v>1487347500</v>
      </c>
      <c r="K529" s="11">
        <f t="shared" si="19"/>
        <v>42752.205625000002</v>
      </c>
      <c r="L529">
        <v>1484715366</v>
      </c>
      <c r="M529" t="b">
        <v>0</v>
      </c>
      <c r="N529">
        <v>158</v>
      </c>
      <c r="O529" t="b">
        <v>1</v>
      </c>
      <c r="P529" s="6">
        <f>D529/E529</f>
        <v>0.99157164105106599</v>
      </c>
      <c r="Q529" s="5">
        <f>E529/N529</f>
        <v>63.829113924050631</v>
      </c>
      <c r="R529" s="5" t="s">
        <v>8317</v>
      </c>
      <c r="S529" s="5" t="s">
        <v>8318</v>
      </c>
      <c r="T529" t="s">
        <v>8271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1">
        <f t="shared" si="18"/>
        <v>42176.888888888891</v>
      </c>
      <c r="J530">
        <v>1434921600</v>
      </c>
      <c r="K530" s="11">
        <f t="shared" si="19"/>
        <v>42154.920219907406</v>
      </c>
      <c r="L530">
        <v>1433109907</v>
      </c>
      <c r="M530" t="b">
        <v>0</v>
      </c>
      <c r="N530">
        <v>30</v>
      </c>
      <c r="O530" t="b">
        <v>1</v>
      </c>
      <c r="P530" s="6">
        <f>D530/E530</f>
        <v>0.86466165413533835</v>
      </c>
      <c r="Q530" s="5">
        <f>E530/N530</f>
        <v>44.333333333333336</v>
      </c>
      <c r="R530" s="5" t="s">
        <v>8317</v>
      </c>
      <c r="S530" s="5" t="s">
        <v>8318</v>
      </c>
      <c r="T530" t="s">
        <v>8271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1">
        <f t="shared" si="18"/>
        <v>42746.208333333328</v>
      </c>
      <c r="J531">
        <v>1484110800</v>
      </c>
      <c r="K531" s="11">
        <f t="shared" si="19"/>
        <v>42724.031180555554</v>
      </c>
      <c r="L531">
        <v>1482281094</v>
      </c>
      <c r="M531" t="b">
        <v>0</v>
      </c>
      <c r="N531">
        <v>18</v>
      </c>
      <c r="O531" t="b">
        <v>1</v>
      </c>
      <c r="P531" s="6">
        <f>D531/E531</f>
        <v>0.76677316293929709</v>
      </c>
      <c r="Q531" s="5">
        <f>E531/N531</f>
        <v>86.944444444444443</v>
      </c>
      <c r="R531" s="5" t="s">
        <v>8317</v>
      </c>
      <c r="S531" s="5" t="s">
        <v>8318</v>
      </c>
      <c r="T531" t="s">
        <v>8271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1">
        <f t="shared" si="18"/>
        <v>42179.083333333328</v>
      </c>
      <c r="J532">
        <v>1435111200</v>
      </c>
      <c r="K532" s="11">
        <f t="shared" si="19"/>
        <v>42156.591064814813</v>
      </c>
      <c r="L532">
        <v>1433254268</v>
      </c>
      <c r="M532" t="b">
        <v>0</v>
      </c>
      <c r="N532">
        <v>29</v>
      </c>
      <c r="O532" t="b">
        <v>1</v>
      </c>
      <c r="P532" s="6">
        <f>D532/E532</f>
        <v>0.92779291553133514</v>
      </c>
      <c r="Q532" s="5">
        <f>E532/N532</f>
        <v>126.55172413793103</v>
      </c>
      <c r="R532" s="5" t="s">
        <v>8317</v>
      </c>
      <c r="S532" s="5" t="s">
        <v>8318</v>
      </c>
      <c r="T532" t="s">
        <v>8271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1">
        <f t="shared" si="18"/>
        <v>42721.290972222225</v>
      </c>
      <c r="J533">
        <v>1481957940</v>
      </c>
      <c r="K533" s="11">
        <f t="shared" si="19"/>
        <v>42675.065150462964</v>
      </c>
      <c r="L533">
        <v>1478050429</v>
      </c>
      <c r="M533" t="b">
        <v>0</v>
      </c>
      <c r="N533">
        <v>31</v>
      </c>
      <c r="O533" t="b">
        <v>1</v>
      </c>
      <c r="P533" s="6">
        <f>D533/E533</f>
        <v>1</v>
      </c>
      <c r="Q533" s="5">
        <f>E533/N533</f>
        <v>129.03225806451613</v>
      </c>
      <c r="R533" s="5" t="s">
        <v>8317</v>
      </c>
      <c r="S533" s="5" t="s">
        <v>8318</v>
      </c>
      <c r="T533" t="s">
        <v>8271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1">
        <f t="shared" si="18"/>
        <v>42503.007037037038</v>
      </c>
      <c r="J534">
        <v>1463098208</v>
      </c>
      <c r="K534" s="11">
        <f t="shared" si="19"/>
        <v>42472.007037037038</v>
      </c>
      <c r="L534">
        <v>1460506208</v>
      </c>
      <c r="M534" t="b">
        <v>0</v>
      </c>
      <c r="N534">
        <v>173</v>
      </c>
      <c r="O534" t="b">
        <v>1</v>
      </c>
      <c r="P534" s="6">
        <f>D534/E534</f>
        <v>0.81135902636916835</v>
      </c>
      <c r="Q534" s="5">
        <f>E534/N534</f>
        <v>71.242774566473983</v>
      </c>
      <c r="R534" s="5" t="s">
        <v>8317</v>
      </c>
      <c r="S534" s="5" t="s">
        <v>8318</v>
      </c>
      <c r="T534" t="s">
        <v>8271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1">
        <f t="shared" si="18"/>
        <v>42506.43478009259</v>
      </c>
      <c r="J535">
        <v>1463394365</v>
      </c>
      <c r="K535" s="11">
        <f t="shared" si="19"/>
        <v>42481.43478009259</v>
      </c>
      <c r="L535">
        <v>1461320765</v>
      </c>
      <c r="M535" t="b">
        <v>0</v>
      </c>
      <c r="N535">
        <v>17</v>
      </c>
      <c r="O535" t="b">
        <v>1</v>
      </c>
      <c r="P535" s="6">
        <f>D535/E535</f>
        <v>0.99800399201596801</v>
      </c>
      <c r="Q535" s="5">
        <f>E535/N535</f>
        <v>117.88235294117646</v>
      </c>
      <c r="R535" s="5" t="s">
        <v>8317</v>
      </c>
      <c r="S535" s="5" t="s">
        <v>8318</v>
      </c>
      <c r="T535" t="s">
        <v>8271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1">
        <f t="shared" si="18"/>
        <v>42309.958333333328</v>
      </c>
      <c r="J536">
        <v>1446418800</v>
      </c>
      <c r="K536" s="11">
        <f t="shared" si="19"/>
        <v>42269.810995370368</v>
      </c>
      <c r="L536">
        <v>1443036470</v>
      </c>
      <c r="M536" t="b">
        <v>0</v>
      </c>
      <c r="N536">
        <v>48</v>
      </c>
      <c r="O536" t="b">
        <v>1</v>
      </c>
      <c r="P536" s="6">
        <f>D536/E536</f>
        <v>0.95541401273885351</v>
      </c>
      <c r="Q536" s="5">
        <f>E536/N536</f>
        <v>327.08333333333331</v>
      </c>
      <c r="R536" s="5" t="s">
        <v>8317</v>
      </c>
      <c r="S536" s="5" t="s">
        <v>8318</v>
      </c>
      <c r="T536" t="s">
        <v>8271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1">
        <f t="shared" si="18"/>
        <v>42741.545196759253</v>
      </c>
      <c r="J537">
        <v>1483707905</v>
      </c>
      <c r="K537" s="11">
        <f t="shared" si="19"/>
        <v>42710.545196759253</v>
      </c>
      <c r="L537">
        <v>1481115905</v>
      </c>
      <c r="M537" t="b">
        <v>0</v>
      </c>
      <c r="N537">
        <v>59</v>
      </c>
      <c r="O537" t="b">
        <v>1</v>
      </c>
      <c r="P537" s="6">
        <f>D537/E537</f>
        <v>0.97560975609756095</v>
      </c>
      <c r="Q537" s="5">
        <f>E537/N537</f>
        <v>34.745762711864408</v>
      </c>
      <c r="R537" s="5" t="s">
        <v>8317</v>
      </c>
      <c r="S537" s="5" t="s">
        <v>8318</v>
      </c>
      <c r="T537" t="s">
        <v>8271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1">
        <f t="shared" si="18"/>
        <v>42219.75</v>
      </c>
      <c r="J538">
        <v>1438624800</v>
      </c>
      <c r="K538" s="11">
        <f t="shared" si="19"/>
        <v>42178.344988425932</v>
      </c>
      <c r="L538">
        <v>1435133807</v>
      </c>
      <c r="M538" t="b">
        <v>0</v>
      </c>
      <c r="N538">
        <v>39</v>
      </c>
      <c r="O538" t="b">
        <v>1</v>
      </c>
      <c r="P538" s="6">
        <f>D538/E538</f>
        <v>0.8456117873158232</v>
      </c>
      <c r="Q538" s="5">
        <f>E538/N538</f>
        <v>100.06410256410257</v>
      </c>
      <c r="R538" s="5" t="s">
        <v>8317</v>
      </c>
      <c r="S538" s="5" t="s">
        <v>8318</v>
      </c>
      <c r="T538" t="s">
        <v>8271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1">
        <f t="shared" si="18"/>
        <v>42312.810081018513</v>
      </c>
      <c r="J539">
        <v>1446665191</v>
      </c>
      <c r="K539" s="11">
        <f t="shared" si="19"/>
        <v>42281.768414351856</v>
      </c>
      <c r="L539">
        <v>1444069591</v>
      </c>
      <c r="M539" t="b">
        <v>0</v>
      </c>
      <c r="N539">
        <v>59</v>
      </c>
      <c r="O539" t="b">
        <v>1</v>
      </c>
      <c r="P539" s="6">
        <f>D539/E539</f>
        <v>0.82987551867219922</v>
      </c>
      <c r="Q539" s="5">
        <f>E539/N539</f>
        <v>40.847457627118644</v>
      </c>
      <c r="R539" s="5" t="s">
        <v>8317</v>
      </c>
      <c r="S539" s="5" t="s">
        <v>8318</v>
      </c>
      <c r="T539" t="s">
        <v>8271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1">
        <f t="shared" si="18"/>
        <v>42503.794710648144</v>
      </c>
      <c r="J540">
        <v>1463166263</v>
      </c>
      <c r="K540" s="11">
        <f t="shared" si="19"/>
        <v>42472.794710648144</v>
      </c>
      <c r="L540">
        <v>1460574263</v>
      </c>
      <c r="M540" t="b">
        <v>0</v>
      </c>
      <c r="N540">
        <v>60</v>
      </c>
      <c r="O540" t="b">
        <v>1</v>
      </c>
      <c r="P540" s="6">
        <f>D540/E540</f>
        <v>0.33066596124594932</v>
      </c>
      <c r="Q540" s="5">
        <f>E540/N540</f>
        <v>252.01666666666668</v>
      </c>
      <c r="R540" s="5" t="s">
        <v>8317</v>
      </c>
      <c r="S540" s="5" t="s">
        <v>8318</v>
      </c>
      <c r="T540" t="s">
        <v>8271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1">
        <f t="shared" si="18"/>
        <v>42556.049849537041</v>
      </c>
      <c r="J541">
        <v>1467681107</v>
      </c>
      <c r="K541" s="11">
        <f t="shared" si="19"/>
        <v>42534.049849537041</v>
      </c>
      <c r="L541">
        <v>1465866707</v>
      </c>
      <c r="M541" t="b">
        <v>0</v>
      </c>
      <c r="N541">
        <v>20</v>
      </c>
      <c r="O541" t="b">
        <v>1</v>
      </c>
      <c r="P541" s="6">
        <f>D541/E541</f>
        <v>0.99360120821906917</v>
      </c>
      <c r="Q541" s="5">
        <f>E541/N541</f>
        <v>25.161000000000001</v>
      </c>
      <c r="R541" s="5" t="s">
        <v>8317</v>
      </c>
      <c r="S541" s="5" t="s">
        <v>8318</v>
      </c>
      <c r="T541" t="s">
        <v>8271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1">
        <f t="shared" si="18"/>
        <v>42039.817199074074</v>
      </c>
      <c r="J542">
        <v>1423078606</v>
      </c>
      <c r="K542" s="11">
        <f t="shared" si="19"/>
        <v>42008.817199074074</v>
      </c>
      <c r="L542">
        <v>1420486606</v>
      </c>
      <c r="M542" t="b">
        <v>0</v>
      </c>
      <c r="N542">
        <v>1</v>
      </c>
      <c r="O542" t="b">
        <v>0</v>
      </c>
      <c r="P542" s="6">
        <f>D542/E542</f>
        <v>15000</v>
      </c>
      <c r="Q542" s="5">
        <f>E542/N542</f>
        <v>1</v>
      </c>
      <c r="R542" s="5" t="s">
        <v>8319</v>
      </c>
      <c r="S542" s="5" t="s">
        <v>8320</v>
      </c>
      <c r="T542" t="s">
        <v>8272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1">
        <f t="shared" si="18"/>
        <v>42306.046689814815</v>
      </c>
      <c r="J543">
        <v>1446080834</v>
      </c>
      <c r="K543" s="11">
        <f t="shared" si="19"/>
        <v>42275.046689814815</v>
      </c>
      <c r="L543">
        <v>1443488834</v>
      </c>
      <c r="M543" t="b">
        <v>0</v>
      </c>
      <c r="N543">
        <v>1</v>
      </c>
      <c r="O543" t="b">
        <v>0</v>
      </c>
      <c r="P543" s="6">
        <f>D543/E543</f>
        <v>180</v>
      </c>
      <c r="Q543" s="5">
        <f>E543/N543</f>
        <v>25</v>
      </c>
      <c r="R543" s="5" t="s">
        <v>8319</v>
      </c>
      <c r="S543" s="5" t="s">
        <v>8320</v>
      </c>
      <c r="T543" t="s">
        <v>8272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1">
        <f t="shared" si="18"/>
        <v>42493.695787037039</v>
      </c>
      <c r="J544">
        <v>1462293716</v>
      </c>
      <c r="K544" s="11">
        <f t="shared" si="19"/>
        <v>42432.737453703703</v>
      </c>
      <c r="L544">
        <v>1457113316</v>
      </c>
      <c r="M544" t="b">
        <v>0</v>
      </c>
      <c r="N544">
        <v>1</v>
      </c>
      <c r="O544" t="b">
        <v>0</v>
      </c>
      <c r="P544" s="6">
        <f>D544/E544</f>
        <v>250000</v>
      </c>
      <c r="Q544" s="5">
        <f>E544/N544</f>
        <v>1</v>
      </c>
      <c r="R544" s="5" t="s">
        <v>8319</v>
      </c>
      <c r="S544" s="5" t="s">
        <v>8320</v>
      </c>
      <c r="T544" t="s">
        <v>8272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1">
        <f t="shared" si="18"/>
        <v>41944.092152777775</v>
      </c>
      <c r="J545">
        <v>1414807962</v>
      </c>
      <c r="K545" s="11">
        <f t="shared" si="19"/>
        <v>41913.092152777775</v>
      </c>
      <c r="L545">
        <v>1412215962</v>
      </c>
      <c r="M545" t="b">
        <v>0</v>
      </c>
      <c r="N545">
        <v>2</v>
      </c>
      <c r="O545" t="b">
        <v>0</v>
      </c>
      <c r="P545" s="6">
        <f>D545/E545</f>
        <v>314.28571428571428</v>
      </c>
      <c r="Q545" s="5">
        <f>E545/N545</f>
        <v>35</v>
      </c>
      <c r="R545" s="5" t="s">
        <v>8319</v>
      </c>
      <c r="S545" s="5" t="s">
        <v>8320</v>
      </c>
      <c r="T545" t="s">
        <v>8272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1">
        <f t="shared" si="18"/>
        <v>42555.656944444447</v>
      </c>
      <c r="J546">
        <v>1467647160</v>
      </c>
      <c r="K546" s="11">
        <f t="shared" si="19"/>
        <v>42524.656944444447</v>
      </c>
      <c r="L546">
        <v>1465055160</v>
      </c>
      <c r="M546" t="b">
        <v>0</v>
      </c>
      <c r="N546">
        <v>2</v>
      </c>
      <c r="O546" t="b">
        <v>0</v>
      </c>
      <c r="P546" s="6">
        <f>D546/E546</f>
        <v>83.333333333333329</v>
      </c>
      <c r="Q546" s="5">
        <f>E546/N546</f>
        <v>3</v>
      </c>
      <c r="R546" s="5" t="s">
        <v>8319</v>
      </c>
      <c r="S546" s="5" t="s">
        <v>8320</v>
      </c>
      <c r="T546" t="s">
        <v>8272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1">
        <f t="shared" si="18"/>
        <v>42323.634131944447</v>
      </c>
      <c r="J547">
        <v>1447600389</v>
      </c>
      <c r="K547" s="11">
        <f t="shared" si="19"/>
        <v>42282.592465277776</v>
      </c>
      <c r="L547">
        <v>1444140789</v>
      </c>
      <c r="M547" t="b">
        <v>0</v>
      </c>
      <c r="N547">
        <v>34</v>
      </c>
      <c r="O547" t="b">
        <v>0</v>
      </c>
      <c r="P547" s="6">
        <f>D547/E547</f>
        <v>3.6517674554484372</v>
      </c>
      <c r="Q547" s="5">
        <f>E547/N547</f>
        <v>402.70588235294116</v>
      </c>
      <c r="R547" s="5" t="s">
        <v>8319</v>
      </c>
      <c r="S547" s="5" t="s">
        <v>8320</v>
      </c>
      <c r="T547" t="s">
        <v>8272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1">
        <f t="shared" si="18"/>
        <v>42294.667997685188</v>
      </c>
      <c r="J548">
        <v>1445097715</v>
      </c>
      <c r="K548" s="11">
        <f t="shared" si="19"/>
        <v>42248.667997685188</v>
      </c>
      <c r="L548">
        <v>1441209715</v>
      </c>
      <c r="M548" t="b">
        <v>0</v>
      </c>
      <c r="N548">
        <v>2</v>
      </c>
      <c r="O548" t="b">
        <v>0</v>
      </c>
      <c r="P548" s="6">
        <f>D548/E548</f>
        <v>1153.8461538461538</v>
      </c>
      <c r="Q548" s="5">
        <f>E548/N548</f>
        <v>26</v>
      </c>
      <c r="R548" s="5" t="s">
        <v>8319</v>
      </c>
      <c r="S548" s="5" t="s">
        <v>8320</v>
      </c>
      <c r="T548" t="s">
        <v>8272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1">
        <f t="shared" si="18"/>
        <v>42410.696342592593</v>
      </c>
      <c r="J549">
        <v>1455122564</v>
      </c>
      <c r="K549" s="11">
        <f t="shared" si="19"/>
        <v>42379.696342592593</v>
      </c>
      <c r="L549">
        <v>1452530564</v>
      </c>
      <c r="M549" t="b">
        <v>0</v>
      </c>
      <c r="N549">
        <v>0</v>
      </c>
      <c r="O549" t="b">
        <v>0</v>
      </c>
      <c r="P549" s="6" t="e">
        <f>D549/E549</f>
        <v>#DIV/0!</v>
      </c>
      <c r="Q549" s="5" t="e">
        <f>E549/N549</f>
        <v>#DIV/0!</v>
      </c>
      <c r="R549" s="5" t="s">
        <v>8319</v>
      </c>
      <c r="S549" s="5" t="s">
        <v>8320</v>
      </c>
      <c r="T549" t="s">
        <v>8272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1">
        <f t="shared" si="18"/>
        <v>42306.903333333335</v>
      </c>
      <c r="J550">
        <v>1446154848</v>
      </c>
      <c r="K550" s="11">
        <f t="shared" si="19"/>
        <v>42275.903333333335</v>
      </c>
      <c r="L550">
        <v>1443562848</v>
      </c>
      <c r="M550" t="b">
        <v>0</v>
      </c>
      <c r="N550">
        <v>1</v>
      </c>
      <c r="O550" t="b">
        <v>0</v>
      </c>
      <c r="P550" s="6">
        <f>D550/E550</f>
        <v>1111.1111111111111</v>
      </c>
      <c r="Q550" s="5">
        <f>E550/N550</f>
        <v>9</v>
      </c>
      <c r="R550" s="5" t="s">
        <v>8319</v>
      </c>
      <c r="S550" s="5" t="s">
        <v>8320</v>
      </c>
      <c r="T550" t="s">
        <v>8272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1">
        <f t="shared" si="18"/>
        <v>42193.636828703704</v>
      </c>
      <c r="J551">
        <v>1436368622</v>
      </c>
      <c r="K551" s="11">
        <f t="shared" si="19"/>
        <v>42162.636828703704</v>
      </c>
      <c r="L551">
        <v>1433776622</v>
      </c>
      <c r="M551" t="b">
        <v>0</v>
      </c>
      <c r="N551">
        <v>8</v>
      </c>
      <c r="O551" t="b">
        <v>0</v>
      </c>
      <c r="P551" s="6">
        <f>D551/E551</f>
        <v>36.764705882352942</v>
      </c>
      <c r="Q551" s="5">
        <f>E551/N551</f>
        <v>8.5</v>
      </c>
      <c r="R551" s="5" t="s">
        <v>8319</v>
      </c>
      <c r="S551" s="5" t="s">
        <v>8320</v>
      </c>
      <c r="T551" t="s">
        <v>8272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1">
        <f t="shared" si="18"/>
        <v>42766.208333333328</v>
      </c>
      <c r="J552">
        <v>1485838800</v>
      </c>
      <c r="K552" s="11">
        <f t="shared" si="19"/>
        <v>42752.678761574076</v>
      </c>
      <c r="L552">
        <v>1484756245</v>
      </c>
      <c r="M552" t="b">
        <v>0</v>
      </c>
      <c r="N552">
        <v>4</v>
      </c>
      <c r="O552" t="b">
        <v>0</v>
      </c>
      <c r="P552" s="6">
        <f>D552/E552</f>
        <v>142.85714285714286</v>
      </c>
      <c r="Q552" s="5">
        <f>E552/N552</f>
        <v>8.75</v>
      </c>
      <c r="R552" s="5" t="s">
        <v>8319</v>
      </c>
      <c r="S552" s="5" t="s">
        <v>8320</v>
      </c>
      <c r="T552" t="s">
        <v>8272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1">
        <f t="shared" si="18"/>
        <v>42217.745138888888</v>
      </c>
      <c r="J553">
        <v>1438451580</v>
      </c>
      <c r="K553" s="11">
        <f t="shared" si="19"/>
        <v>42172.275740740741</v>
      </c>
      <c r="L553">
        <v>1434609424</v>
      </c>
      <c r="M553" t="b">
        <v>0</v>
      </c>
      <c r="N553">
        <v>28</v>
      </c>
      <c r="O553" t="b">
        <v>0</v>
      </c>
      <c r="P553" s="6">
        <f>D553/E553</f>
        <v>19.836022216344883</v>
      </c>
      <c r="Q553" s="5">
        <f>E553/N553</f>
        <v>135.03571428571428</v>
      </c>
      <c r="R553" s="5" t="s">
        <v>8319</v>
      </c>
      <c r="S553" s="5" t="s">
        <v>8320</v>
      </c>
      <c r="T553" t="s">
        <v>8272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1">
        <f t="shared" si="18"/>
        <v>42378.616851851853</v>
      </c>
      <c r="J554">
        <v>1452350896</v>
      </c>
      <c r="K554" s="11">
        <f t="shared" si="19"/>
        <v>42317.616851851853</v>
      </c>
      <c r="L554">
        <v>1447166896</v>
      </c>
      <c r="M554" t="b">
        <v>0</v>
      </c>
      <c r="N554">
        <v>0</v>
      </c>
      <c r="O554" t="b">
        <v>0</v>
      </c>
      <c r="P554" s="6" t="e">
        <f>D554/E554</f>
        <v>#DIV/0!</v>
      </c>
      <c r="Q554" s="5" t="e">
        <f>E554/N554</f>
        <v>#DIV/0!</v>
      </c>
      <c r="R554" s="5" t="s">
        <v>8319</v>
      </c>
      <c r="S554" s="5" t="s">
        <v>8320</v>
      </c>
      <c r="T554" t="s">
        <v>8272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1">
        <f t="shared" si="18"/>
        <v>41957.761469907404</v>
      </c>
      <c r="J555">
        <v>1415988991</v>
      </c>
      <c r="K555" s="11">
        <f t="shared" si="19"/>
        <v>41926.71980324074</v>
      </c>
      <c r="L555">
        <v>1413393391</v>
      </c>
      <c r="M555" t="b">
        <v>0</v>
      </c>
      <c r="N555">
        <v>6</v>
      </c>
      <c r="O555" t="b">
        <v>0</v>
      </c>
      <c r="P555" s="6">
        <f>D555/E555</f>
        <v>203.2520325203252</v>
      </c>
      <c r="Q555" s="5">
        <f>E555/N555</f>
        <v>20.5</v>
      </c>
      <c r="R555" s="5" t="s">
        <v>8319</v>
      </c>
      <c r="S555" s="5" t="s">
        <v>8320</v>
      </c>
      <c r="T555" t="s">
        <v>8272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1">
        <f t="shared" si="18"/>
        <v>41931.684861111113</v>
      </c>
      <c r="J556">
        <v>1413735972</v>
      </c>
      <c r="K556" s="11">
        <f t="shared" si="19"/>
        <v>41900.684861111113</v>
      </c>
      <c r="L556">
        <v>1411143972</v>
      </c>
      <c r="M556" t="b">
        <v>0</v>
      </c>
      <c r="N556">
        <v>22</v>
      </c>
      <c r="O556" t="b">
        <v>0</v>
      </c>
      <c r="P556" s="6">
        <f>D556/E556</f>
        <v>2.7330508474576272</v>
      </c>
      <c r="Q556" s="5">
        <f>E556/N556</f>
        <v>64.36363636363636</v>
      </c>
      <c r="R556" s="5" t="s">
        <v>8319</v>
      </c>
      <c r="S556" s="5" t="s">
        <v>8320</v>
      </c>
      <c r="T556" t="s">
        <v>8272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1">
        <f t="shared" si="18"/>
        <v>42533.353506944448</v>
      </c>
      <c r="J557">
        <v>1465720143</v>
      </c>
      <c r="K557" s="11">
        <f t="shared" si="19"/>
        <v>42502.353506944448</v>
      </c>
      <c r="L557">
        <v>1463128143</v>
      </c>
      <c r="M557" t="b">
        <v>0</v>
      </c>
      <c r="N557">
        <v>0</v>
      </c>
      <c r="O557" t="b">
        <v>0</v>
      </c>
      <c r="P557" s="6" t="e">
        <f>D557/E557</f>
        <v>#DIV/0!</v>
      </c>
      <c r="Q557" s="5" t="e">
        <f>E557/N557</f>
        <v>#DIV/0!</v>
      </c>
      <c r="R557" s="5" t="s">
        <v>8319</v>
      </c>
      <c r="S557" s="5" t="s">
        <v>8320</v>
      </c>
      <c r="T557" t="s">
        <v>8272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1">
        <f t="shared" si="18"/>
        <v>42375.860150462962</v>
      </c>
      <c r="J558">
        <v>1452112717</v>
      </c>
      <c r="K558" s="11">
        <f t="shared" si="19"/>
        <v>42344.860150462962</v>
      </c>
      <c r="L558">
        <v>1449520717</v>
      </c>
      <c r="M558" t="b">
        <v>0</v>
      </c>
      <c r="N558">
        <v>1</v>
      </c>
      <c r="O558" t="b">
        <v>0</v>
      </c>
      <c r="P558" s="6">
        <f>D558/E558</f>
        <v>40</v>
      </c>
      <c r="Q558" s="5">
        <f>E558/N558</f>
        <v>200</v>
      </c>
      <c r="R558" s="5" t="s">
        <v>8319</v>
      </c>
      <c r="S558" s="5" t="s">
        <v>8320</v>
      </c>
      <c r="T558" t="s">
        <v>8272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1">
        <f t="shared" si="18"/>
        <v>42706.983831018515</v>
      </c>
      <c r="J559">
        <v>1480721803</v>
      </c>
      <c r="K559" s="11">
        <f t="shared" si="19"/>
        <v>42675.942164351851</v>
      </c>
      <c r="L559">
        <v>1478126203</v>
      </c>
      <c r="M559" t="b">
        <v>0</v>
      </c>
      <c r="N559">
        <v>20</v>
      </c>
      <c r="O559" t="b">
        <v>0</v>
      </c>
      <c r="P559" s="6">
        <f>D559/E559</f>
        <v>109.80966325036603</v>
      </c>
      <c r="Q559" s="5">
        <f>E559/N559</f>
        <v>68.3</v>
      </c>
      <c r="R559" s="5" t="s">
        <v>8319</v>
      </c>
      <c r="S559" s="5" t="s">
        <v>8320</v>
      </c>
      <c r="T559" t="s">
        <v>8272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1">
        <f t="shared" si="18"/>
        <v>42087.841493055559</v>
      </c>
      <c r="J560">
        <v>1427227905</v>
      </c>
      <c r="K560" s="11">
        <f t="shared" si="19"/>
        <v>42056.883159722223</v>
      </c>
      <c r="L560">
        <v>1424639505</v>
      </c>
      <c r="M560" t="b">
        <v>0</v>
      </c>
      <c r="N560">
        <v>0</v>
      </c>
      <c r="O560" t="b">
        <v>0</v>
      </c>
      <c r="P560" s="6" t="e">
        <f>D560/E560</f>
        <v>#DIV/0!</v>
      </c>
      <c r="Q560" s="5" t="e">
        <f>E560/N560</f>
        <v>#DIV/0!</v>
      </c>
      <c r="R560" s="5" t="s">
        <v>8319</v>
      </c>
      <c r="S560" s="5" t="s">
        <v>8320</v>
      </c>
      <c r="T560" t="s">
        <v>8272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1">
        <f t="shared" si="18"/>
        <v>42351.283101851848</v>
      </c>
      <c r="J561">
        <v>1449989260</v>
      </c>
      <c r="K561" s="11">
        <f t="shared" si="19"/>
        <v>42320.283101851848</v>
      </c>
      <c r="L561">
        <v>1447397260</v>
      </c>
      <c r="M561" t="b">
        <v>0</v>
      </c>
      <c r="N561">
        <v>1</v>
      </c>
      <c r="O561" t="b">
        <v>0</v>
      </c>
      <c r="P561" s="6">
        <f>D561/E561</f>
        <v>4800</v>
      </c>
      <c r="Q561" s="5">
        <f>E561/N561</f>
        <v>50</v>
      </c>
      <c r="R561" s="5" t="s">
        <v>8319</v>
      </c>
      <c r="S561" s="5" t="s">
        <v>8320</v>
      </c>
      <c r="T561" t="s">
        <v>8272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1">
        <f t="shared" si="18"/>
        <v>41990.771354166667</v>
      </c>
      <c r="J562">
        <v>1418841045</v>
      </c>
      <c r="K562" s="11">
        <f t="shared" si="19"/>
        <v>41959.771354166667</v>
      </c>
      <c r="L562">
        <v>1416249045</v>
      </c>
      <c r="M562" t="b">
        <v>0</v>
      </c>
      <c r="N562">
        <v>3</v>
      </c>
      <c r="O562" t="b">
        <v>0</v>
      </c>
      <c r="P562" s="6">
        <f>D562/E562</f>
        <v>8333.3333333333339</v>
      </c>
      <c r="Q562" s="5">
        <f>E562/N562</f>
        <v>4</v>
      </c>
      <c r="R562" s="5" t="s">
        <v>8319</v>
      </c>
      <c r="S562" s="5" t="s">
        <v>8320</v>
      </c>
      <c r="T562" t="s">
        <v>8272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1">
        <f t="shared" si="18"/>
        <v>42303.658715277779</v>
      </c>
      <c r="J563">
        <v>1445874513</v>
      </c>
      <c r="K563" s="11">
        <f t="shared" si="19"/>
        <v>42267.658715277779</v>
      </c>
      <c r="L563">
        <v>1442850513</v>
      </c>
      <c r="M563" t="b">
        <v>0</v>
      </c>
      <c r="N563">
        <v>2</v>
      </c>
      <c r="O563" t="b">
        <v>0</v>
      </c>
      <c r="P563" s="6">
        <f>D563/E563</f>
        <v>272.72727272727275</v>
      </c>
      <c r="Q563" s="5">
        <f>E563/N563</f>
        <v>27.5</v>
      </c>
      <c r="R563" s="5" t="s">
        <v>8319</v>
      </c>
      <c r="S563" s="5" t="s">
        <v>8320</v>
      </c>
      <c r="T563" t="s">
        <v>8272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1">
        <f t="shared" si="18"/>
        <v>42722.389062500006</v>
      </c>
      <c r="J564">
        <v>1482052815</v>
      </c>
      <c r="K564" s="11">
        <f t="shared" si="19"/>
        <v>42691.389062500006</v>
      </c>
      <c r="L564">
        <v>1479460815</v>
      </c>
      <c r="M564" t="b">
        <v>0</v>
      </c>
      <c r="N564">
        <v>0</v>
      </c>
      <c r="O564" t="b">
        <v>0</v>
      </c>
      <c r="P564" s="6" t="e">
        <f>D564/E564</f>
        <v>#DIV/0!</v>
      </c>
      <c r="Q564" s="5" t="e">
        <f>E564/N564</f>
        <v>#DIV/0!</v>
      </c>
      <c r="R564" s="5" t="s">
        <v>8319</v>
      </c>
      <c r="S564" s="5" t="s">
        <v>8320</v>
      </c>
      <c r="T564" t="s">
        <v>8272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1">
        <f t="shared" si="18"/>
        <v>42052.069988425923</v>
      </c>
      <c r="J565">
        <v>1424137247</v>
      </c>
      <c r="K565" s="11">
        <f t="shared" si="19"/>
        <v>42021.069988425923</v>
      </c>
      <c r="L565">
        <v>1421545247</v>
      </c>
      <c r="M565" t="b">
        <v>0</v>
      </c>
      <c r="N565">
        <v>2</v>
      </c>
      <c r="O565" t="b">
        <v>0</v>
      </c>
      <c r="P565" s="6">
        <f>D565/E565</f>
        <v>1102.9411764705883</v>
      </c>
      <c r="Q565" s="5">
        <f>E565/N565</f>
        <v>34</v>
      </c>
      <c r="R565" s="5" t="s">
        <v>8319</v>
      </c>
      <c r="S565" s="5" t="s">
        <v>8320</v>
      </c>
      <c r="T565" t="s">
        <v>8272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1">
        <f t="shared" si="18"/>
        <v>42441.942997685182</v>
      </c>
      <c r="J566">
        <v>1457822275</v>
      </c>
      <c r="K566" s="11">
        <f t="shared" si="19"/>
        <v>42410.942997685182</v>
      </c>
      <c r="L566">
        <v>1455230275</v>
      </c>
      <c r="M566" t="b">
        <v>0</v>
      </c>
      <c r="N566">
        <v>1</v>
      </c>
      <c r="O566" t="b">
        <v>0</v>
      </c>
      <c r="P566" s="6">
        <f>D566/E566</f>
        <v>18000</v>
      </c>
      <c r="Q566" s="5">
        <f>E566/N566</f>
        <v>1</v>
      </c>
      <c r="R566" s="5" t="s">
        <v>8319</v>
      </c>
      <c r="S566" s="5" t="s">
        <v>8320</v>
      </c>
      <c r="T566" t="s">
        <v>8272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1">
        <f t="shared" si="18"/>
        <v>42195.785289351858</v>
      </c>
      <c r="J567">
        <v>1436554249</v>
      </c>
      <c r="K567" s="11">
        <f t="shared" si="19"/>
        <v>42164.785289351858</v>
      </c>
      <c r="L567">
        <v>1433962249</v>
      </c>
      <c r="M567" t="b">
        <v>0</v>
      </c>
      <c r="N567">
        <v>0</v>
      </c>
      <c r="O567" t="b">
        <v>0</v>
      </c>
      <c r="P567" s="6" t="e">
        <f>D567/E567</f>
        <v>#DIV/0!</v>
      </c>
      <c r="Q567" s="5" t="e">
        <f>E567/N567</f>
        <v>#DIV/0!</v>
      </c>
      <c r="R567" s="5" t="s">
        <v>8319</v>
      </c>
      <c r="S567" s="5" t="s">
        <v>8320</v>
      </c>
      <c r="T567" t="s">
        <v>8272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1">
        <f t="shared" si="18"/>
        <v>42565.68440972222</v>
      </c>
      <c r="J568">
        <v>1468513533</v>
      </c>
      <c r="K568" s="11">
        <f t="shared" si="19"/>
        <v>42534.68440972222</v>
      </c>
      <c r="L568">
        <v>1465921533</v>
      </c>
      <c r="M568" t="b">
        <v>0</v>
      </c>
      <c r="N568">
        <v>1</v>
      </c>
      <c r="O568" t="b">
        <v>0</v>
      </c>
      <c r="P568" s="6">
        <f>D568/E568</f>
        <v>5000</v>
      </c>
      <c r="Q568" s="5">
        <f>E568/N568</f>
        <v>1</v>
      </c>
      <c r="R568" s="5" t="s">
        <v>8319</v>
      </c>
      <c r="S568" s="5" t="s">
        <v>8320</v>
      </c>
      <c r="T568" t="s">
        <v>8272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1">
        <f t="shared" si="18"/>
        <v>42005.842523148152</v>
      </c>
      <c r="J569">
        <v>1420143194</v>
      </c>
      <c r="K569" s="11">
        <f t="shared" si="19"/>
        <v>41974.842523148152</v>
      </c>
      <c r="L569">
        <v>1417551194</v>
      </c>
      <c r="M569" t="b">
        <v>0</v>
      </c>
      <c r="N569">
        <v>0</v>
      </c>
      <c r="O569" t="b">
        <v>0</v>
      </c>
      <c r="P569" s="6" t="e">
        <f>D569/E569</f>
        <v>#DIV/0!</v>
      </c>
      <c r="Q569" s="5" t="e">
        <f>E569/N569</f>
        <v>#DIV/0!</v>
      </c>
      <c r="R569" s="5" t="s">
        <v>8319</v>
      </c>
      <c r="S569" s="5" t="s">
        <v>8320</v>
      </c>
      <c r="T569" t="s">
        <v>8272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1">
        <f t="shared" si="18"/>
        <v>42385.458333333328</v>
      </c>
      <c r="J570">
        <v>1452942000</v>
      </c>
      <c r="K570" s="11">
        <f t="shared" si="19"/>
        <v>42347.9215625</v>
      </c>
      <c r="L570">
        <v>1449785223</v>
      </c>
      <c r="M570" t="b">
        <v>0</v>
      </c>
      <c r="N570">
        <v>5</v>
      </c>
      <c r="O570" t="b">
        <v>0</v>
      </c>
      <c r="P570" s="6">
        <f>D570/E570</f>
        <v>100</v>
      </c>
      <c r="Q570" s="5">
        <f>E570/N570</f>
        <v>49</v>
      </c>
      <c r="R570" s="5" t="s">
        <v>8319</v>
      </c>
      <c r="S570" s="5" t="s">
        <v>8320</v>
      </c>
      <c r="T570" t="s">
        <v>8272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1">
        <f t="shared" si="18"/>
        <v>42370.847361111111</v>
      </c>
      <c r="J571">
        <v>1451679612</v>
      </c>
      <c r="K571" s="11">
        <f t="shared" si="19"/>
        <v>42339.847361111111</v>
      </c>
      <c r="L571">
        <v>1449087612</v>
      </c>
      <c r="M571" t="b">
        <v>0</v>
      </c>
      <c r="N571">
        <v>1</v>
      </c>
      <c r="O571" t="b">
        <v>0</v>
      </c>
      <c r="P571" s="6">
        <f>D571/E571</f>
        <v>125</v>
      </c>
      <c r="Q571" s="5">
        <f>E571/N571</f>
        <v>20</v>
      </c>
      <c r="R571" s="5" t="s">
        <v>8319</v>
      </c>
      <c r="S571" s="5" t="s">
        <v>8320</v>
      </c>
      <c r="T571" t="s">
        <v>8272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1">
        <f t="shared" si="18"/>
        <v>42418.798252314817</v>
      </c>
      <c r="J572">
        <v>1455822569</v>
      </c>
      <c r="K572" s="11">
        <f t="shared" si="19"/>
        <v>42387.798252314817</v>
      </c>
      <c r="L572">
        <v>1453230569</v>
      </c>
      <c r="M572" t="b">
        <v>0</v>
      </c>
      <c r="N572">
        <v>1</v>
      </c>
      <c r="O572" t="b">
        <v>0</v>
      </c>
      <c r="P572" s="6">
        <f>D572/E572</f>
        <v>598.5915492957746</v>
      </c>
      <c r="Q572" s="5">
        <f>E572/N572</f>
        <v>142</v>
      </c>
      <c r="R572" s="5" t="s">
        <v>8319</v>
      </c>
      <c r="S572" s="5" t="s">
        <v>8320</v>
      </c>
      <c r="T572" t="s">
        <v>8272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1">
        <f t="shared" si="18"/>
        <v>42212.165972222225</v>
      </c>
      <c r="J573">
        <v>1437969540</v>
      </c>
      <c r="K573" s="11">
        <f t="shared" si="19"/>
        <v>42191.816238425927</v>
      </c>
      <c r="L573">
        <v>1436297723</v>
      </c>
      <c r="M573" t="b">
        <v>0</v>
      </c>
      <c r="N573">
        <v>2</v>
      </c>
      <c r="O573" t="b">
        <v>0</v>
      </c>
      <c r="P573" s="6">
        <f>D573/E573</f>
        <v>235.84905660377359</v>
      </c>
      <c r="Q573" s="5">
        <f>E573/N573</f>
        <v>53</v>
      </c>
      <c r="R573" s="5" t="s">
        <v>8319</v>
      </c>
      <c r="S573" s="5" t="s">
        <v>8320</v>
      </c>
      <c r="T573" t="s">
        <v>8272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1">
        <f t="shared" si="18"/>
        <v>42312.757962962962</v>
      </c>
      <c r="J574">
        <v>1446660688</v>
      </c>
      <c r="K574" s="11">
        <f t="shared" si="19"/>
        <v>42281.71629629629</v>
      </c>
      <c r="L574">
        <v>1444065088</v>
      </c>
      <c r="M574" t="b">
        <v>0</v>
      </c>
      <c r="N574">
        <v>0</v>
      </c>
      <c r="O574" t="b">
        <v>0</v>
      </c>
      <c r="P574" s="6" t="e">
        <f>D574/E574</f>
        <v>#DIV/0!</v>
      </c>
      <c r="Q574" s="5" t="e">
        <f>E574/N574</f>
        <v>#DIV/0!</v>
      </c>
      <c r="R574" s="5" t="s">
        <v>8319</v>
      </c>
      <c r="S574" s="5" t="s">
        <v>8320</v>
      </c>
      <c r="T574" t="s">
        <v>8272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1">
        <f t="shared" si="18"/>
        <v>42022.05</v>
      </c>
      <c r="J575">
        <v>1421543520</v>
      </c>
      <c r="K575" s="11">
        <f t="shared" si="19"/>
        <v>41962.050127314811</v>
      </c>
      <c r="L575">
        <v>1416445931</v>
      </c>
      <c r="M575" t="b">
        <v>0</v>
      </c>
      <c r="N575">
        <v>9</v>
      </c>
      <c r="O575" t="b">
        <v>0</v>
      </c>
      <c r="P575" s="6">
        <f>D575/E575</f>
        <v>256.90173410404623</v>
      </c>
      <c r="Q575" s="5">
        <f>E575/N575</f>
        <v>38.444444444444443</v>
      </c>
      <c r="R575" s="5" t="s">
        <v>8319</v>
      </c>
      <c r="S575" s="5" t="s">
        <v>8320</v>
      </c>
      <c r="T575" t="s">
        <v>8272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1">
        <f t="shared" si="18"/>
        <v>42662.443368055552</v>
      </c>
      <c r="J576">
        <v>1476873507</v>
      </c>
      <c r="K576" s="11">
        <f t="shared" si="19"/>
        <v>42631.443368055552</v>
      </c>
      <c r="L576">
        <v>1474281507</v>
      </c>
      <c r="M576" t="b">
        <v>0</v>
      </c>
      <c r="N576">
        <v>4</v>
      </c>
      <c r="O576" t="b">
        <v>0</v>
      </c>
      <c r="P576" s="6">
        <f>D576/E576</f>
        <v>139.75</v>
      </c>
      <c r="Q576" s="5">
        <f>E576/N576</f>
        <v>20</v>
      </c>
      <c r="R576" s="5" t="s">
        <v>8319</v>
      </c>
      <c r="S576" s="5" t="s">
        <v>8320</v>
      </c>
      <c r="T576" t="s">
        <v>8272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1">
        <f t="shared" si="18"/>
        <v>42168.692627314813</v>
      </c>
      <c r="J577">
        <v>1434213443</v>
      </c>
      <c r="K577" s="11">
        <f t="shared" si="19"/>
        <v>42137.692627314813</v>
      </c>
      <c r="L577">
        <v>1431621443</v>
      </c>
      <c r="M577" t="b">
        <v>0</v>
      </c>
      <c r="N577">
        <v>4</v>
      </c>
      <c r="O577" t="b">
        <v>0</v>
      </c>
      <c r="P577" s="6">
        <f>D577/E577</f>
        <v>231.66023166023166</v>
      </c>
      <c r="Q577" s="5">
        <f>E577/N577</f>
        <v>64.75</v>
      </c>
      <c r="R577" s="5" t="s">
        <v>8319</v>
      </c>
      <c r="S577" s="5" t="s">
        <v>8320</v>
      </c>
      <c r="T577" t="s">
        <v>8272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1">
        <f t="shared" si="18"/>
        <v>42091.43</v>
      </c>
      <c r="J578">
        <v>1427537952</v>
      </c>
      <c r="K578" s="11">
        <f t="shared" si="19"/>
        <v>42030.471666666665</v>
      </c>
      <c r="L578">
        <v>1422357552</v>
      </c>
      <c r="M578" t="b">
        <v>0</v>
      </c>
      <c r="N578">
        <v>1</v>
      </c>
      <c r="O578" t="b">
        <v>0</v>
      </c>
      <c r="P578" s="6">
        <f>D578/E578</f>
        <v>80000</v>
      </c>
      <c r="Q578" s="5">
        <f>E578/N578</f>
        <v>1</v>
      </c>
      <c r="R578" s="5" t="s">
        <v>8319</v>
      </c>
      <c r="S578" s="5" t="s">
        <v>8320</v>
      </c>
      <c r="T578" t="s">
        <v>8272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1">
        <f t="shared" si="18"/>
        <v>42510.589143518519</v>
      </c>
      <c r="J579">
        <v>1463753302</v>
      </c>
      <c r="K579" s="11">
        <f t="shared" si="19"/>
        <v>42449.589143518519</v>
      </c>
      <c r="L579">
        <v>1458569302</v>
      </c>
      <c r="M579" t="b">
        <v>0</v>
      </c>
      <c r="N579">
        <v>1</v>
      </c>
      <c r="O579" t="b">
        <v>0</v>
      </c>
      <c r="P579" s="6">
        <f>D579/E579</f>
        <v>500</v>
      </c>
      <c r="Q579" s="5">
        <f>E579/N579</f>
        <v>10</v>
      </c>
      <c r="R579" s="5" t="s">
        <v>8319</v>
      </c>
      <c r="S579" s="5" t="s">
        <v>8320</v>
      </c>
      <c r="T579" t="s">
        <v>8272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1">
        <f t="shared" si="18"/>
        <v>42254.578622685185</v>
      </c>
      <c r="J580">
        <v>1441633993</v>
      </c>
      <c r="K580" s="11">
        <f t="shared" si="19"/>
        <v>42229.578622685185</v>
      </c>
      <c r="L580">
        <v>1439560393</v>
      </c>
      <c r="M580" t="b">
        <v>0</v>
      </c>
      <c r="N580">
        <v>7</v>
      </c>
      <c r="O580" t="b">
        <v>0</v>
      </c>
      <c r="P580" s="6">
        <f>D580/E580</f>
        <v>8928.5714285714294</v>
      </c>
      <c r="Q580" s="5">
        <f>E580/N580</f>
        <v>2</v>
      </c>
      <c r="R580" s="5" t="s">
        <v>8319</v>
      </c>
      <c r="S580" s="5" t="s">
        <v>8320</v>
      </c>
      <c r="T580" t="s">
        <v>8272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1">
        <f t="shared" si="18"/>
        <v>41998.852118055554</v>
      </c>
      <c r="J581">
        <v>1419539223</v>
      </c>
      <c r="K581" s="11">
        <f t="shared" si="19"/>
        <v>41967.852118055554</v>
      </c>
      <c r="L581">
        <v>1416947223</v>
      </c>
      <c r="M581" t="b">
        <v>0</v>
      </c>
      <c r="N581">
        <v>5</v>
      </c>
      <c r="O581" t="b">
        <v>0</v>
      </c>
      <c r="P581" s="6">
        <f>D581/E581</f>
        <v>68.571428571428569</v>
      </c>
      <c r="Q581" s="5">
        <f>E581/N581</f>
        <v>35</v>
      </c>
      <c r="R581" s="5" t="s">
        <v>8319</v>
      </c>
      <c r="S581" s="5" t="s">
        <v>8320</v>
      </c>
      <c r="T581" t="s">
        <v>8272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1">
        <f t="shared" si="18"/>
        <v>42635.908182870371</v>
      </c>
      <c r="J582">
        <v>1474580867</v>
      </c>
      <c r="K582" s="11">
        <f t="shared" si="19"/>
        <v>42604.908182870371</v>
      </c>
      <c r="L582">
        <v>1471988867</v>
      </c>
      <c r="M582" t="b">
        <v>0</v>
      </c>
      <c r="N582">
        <v>1</v>
      </c>
      <c r="O582" t="b">
        <v>0</v>
      </c>
      <c r="P582" s="6">
        <f>D582/E582</f>
        <v>3000</v>
      </c>
      <c r="Q582" s="5">
        <f>E582/N582</f>
        <v>1</v>
      </c>
      <c r="R582" s="5" t="s">
        <v>8319</v>
      </c>
      <c r="S582" s="5" t="s">
        <v>8320</v>
      </c>
      <c r="T582" t="s">
        <v>8272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1">
        <f t="shared" si="18"/>
        <v>42218.012777777782</v>
      </c>
      <c r="J583">
        <v>1438474704</v>
      </c>
      <c r="K583" s="11">
        <f t="shared" si="19"/>
        <v>42187.012777777782</v>
      </c>
      <c r="L583">
        <v>1435882704</v>
      </c>
      <c r="M583" t="b">
        <v>0</v>
      </c>
      <c r="N583">
        <v>0</v>
      </c>
      <c r="O583" t="b">
        <v>0</v>
      </c>
      <c r="P583" s="6" t="e">
        <f>D583/E583</f>
        <v>#DIV/0!</v>
      </c>
      <c r="Q583" s="5" t="e">
        <f>E583/N583</f>
        <v>#DIV/0!</v>
      </c>
      <c r="R583" s="5" t="s">
        <v>8319</v>
      </c>
      <c r="S583" s="5" t="s">
        <v>8320</v>
      </c>
      <c r="T583" t="s">
        <v>8272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1">
        <f t="shared" si="18"/>
        <v>42078.75</v>
      </c>
      <c r="J584">
        <v>1426442400</v>
      </c>
      <c r="K584" s="11">
        <f t="shared" si="19"/>
        <v>42054.739803240736</v>
      </c>
      <c r="L584">
        <v>1424454319</v>
      </c>
      <c r="M584" t="b">
        <v>0</v>
      </c>
      <c r="N584">
        <v>0</v>
      </c>
      <c r="O584" t="b">
        <v>0</v>
      </c>
      <c r="P584" s="6" t="e">
        <f>D584/E584</f>
        <v>#DIV/0!</v>
      </c>
      <c r="Q584" s="5" t="e">
        <f>E584/N584</f>
        <v>#DIV/0!</v>
      </c>
      <c r="R584" s="5" t="s">
        <v>8319</v>
      </c>
      <c r="S584" s="5" t="s">
        <v>8320</v>
      </c>
      <c r="T584" t="s">
        <v>8272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1">
        <f t="shared" si="18"/>
        <v>42082.896840277783</v>
      </c>
      <c r="J585">
        <v>1426800687</v>
      </c>
      <c r="K585" s="11">
        <f t="shared" si="19"/>
        <v>42051.93850694444</v>
      </c>
      <c r="L585">
        <v>1424212287</v>
      </c>
      <c r="M585" t="b">
        <v>0</v>
      </c>
      <c r="N585">
        <v>1</v>
      </c>
      <c r="O585" t="b">
        <v>0</v>
      </c>
      <c r="P585" s="6">
        <f>D585/E585</f>
        <v>9000</v>
      </c>
      <c r="Q585" s="5">
        <f>E585/N585</f>
        <v>1</v>
      </c>
      <c r="R585" s="5" t="s">
        <v>8319</v>
      </c>
      <c r="S585" s="5" t="s">
        <v>8320</v>
      </c>
      <c r="T585" t="s">
        <v>8272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1">
        <f t="shared" ref="I586:I641" si="20">(((J586/60)/60)/24)+DATE(1970,1,1)</f>
        <v>42079.674953703703</v>
      </c>
      <c r="J586">
        <v>1426522316</v>
      </c>
      <c r="K586" s="11">
        <f t="shared" ref="K586:K641" si="21">(((L586/60)/60)/24)+DATE(1970,1,)</f>
        <v>42048.716620370367</v>
      </c>
      <c r="L586">
        <v>1423933916</v>
      </c>
      <c r="M586" t="b">
        <v>0</v>
      </c>
      <c r="N586">
        <v>2</v>
      </c>
      <c r="O586" t="b">
        <v>0</v>
      </c>
      <c r="P586" s="6">
        <f>D586/E586</f>
        <v>100</v>
      </c>
      <c r="Q586" s="5">
        <f>E586/N586</f>
        <v>5</v>
      </c>
      <c r="R586" s="5" t="s">
        <v>8319</v>
      </c>
      <c r="S586" s="5" t="s">
        <v>8320</v>
      </c>
      <c r="T586" t="s">
        <v>8272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1">
        <f t="shared" si="20"/>
        <v>42339</v>
      </c>
      <c r="J587">
        <v>1448928000</v>
      </c>
      <c r="K587" s="11">
        <f t="shared" si="21"/>
        <v>42282.3909375</v>
      </c>
      <c r="L587">
        <v>1444123377</v>
      </c>
      <c r="M587" t="b">
        <v>0</v>
      </c>
      <c r="N587">
        <v>0</v>
      </c>
      <c r="O587" t="b">
        <v>0</v>
      </c>
      <c r="P587" s="6" t="e">
        <f>D587/E587</f>
        <v>#DIV/0!</v>
      </c>
      <c r="Q587" s="5" t="e">
        <f>E587/N587</f>
        <v>#DIV/0!</v>
      </c>
      <c r="R587" s="5" t="s">
        <v>8319</v>
      </c>
      <c r="S587" s="5" t="s">
        <v>8320</v>
      </c>
      <c r="T587" t="s">
        <v>8272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1">
        <f t="shared" si="20"/>
        <v>42050.854247685187</v>
      </c>
      <c r="J588">
        <v>1424032207</v>
      </c>
      <c r="K588" s="11">
        <f t="shared" si="21"/>
        <v>42019.854247685187</v>
      </c>
      <c r="L588">
        <v>1421440207</v>
      </c>
      <c r="M588" t="b">
        <v>0</v>
      </c>
      <c r="N588">
        <v>4</v>
      </c>
      <c r="O588" t="b">
        <v>0</v>
      </c>
      <c r="P588" s="6">
        <f>D588/E588</f>
        <v>178.57142857142858</v>
      </c>
      <c r="Q588" s="5">
        <f>E588/N588</f>
        <v>14</v>
      </c>
      <c r="R588" s="5" t="s">
        <v>8319</v>
      </c>
      <c r="S588" s="5" t="s">
        <v>8320</v>
      </c>
      <c r="T588" t="s">
        <v>8272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1">
        <f t="shared" si="20"/>
        <v>42110.757326388892</v>
      </c>
      <c r="J589">
        <v>1429207833</v>
      </c>
      <c r="K589" s="11">
        <f t="shared" si="21"/>
        <v>42079.757326388892</v>
      </c>
      <c r="L589">
        <v>1426615833</v>
      </c>
      <c r="M589" t="b">
        <v>0</v>
      </c>
      <c r="N589">
        <v>7</v>
      </c>
      <c r="O589" t="b">
        <v>0</v>
      </c>
      <c r="P589" s="6">
        <f>D589/E589</f>
        <v>11.009174311926605</v>
      </c>
      <c r="Q589" s="5">
        <f>E589/N589</f>
        <v>389.28571428571428</v>
      </c>
      <c r="R589" s="5" t="s">
        <v>8319</v>
      </c>
      <c r="S589" s="5" t="s">
        <v>8320</v>
      </c>
      <c r="T589" t="s">
        <v>8272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1">
        <f t="shared" si="20"/>
        <v>42691.811180555553</v>
      </c>
      <c r="J590">
        <v>1479410886</v>
      </c>
      <c r="K590" s="11">
        <f t="shared" si="21"/>
        <v>42630.769513888896</v>
      </c>
      <c r="L590">
        <v>1474223286</v>
      </c>
      <c r="M590" t="b">
        <v>0</v>
      </c>
      <c r="N590">
        <v>2</v>
      </c>
      <c r="O590" t="b">
        <v>0</v>
      </c>
      <c r="P590" s="6">
        <f>D590/E590</f>
        <v>29.900332225913623</v>
      </c>
      <c r="Q590" s="5">
        <f>E590/N590</f>
        <v>150.5</v>
      </c>
      <c r="R590" s="5" t="s">
        <v>8319</v>
      </c>
      <c r="S590" s="5" t="s">
        <v>8320</v>
      </c>
      <c r="T590" t="s">
        <v>8272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1">
        <f t="shared" si="20"/>
        <v>42193.614571759259</v>
      </c>
      <c r="J591">
        <v>1436366699</v>
      </c>
      <c r="K591" s="11">
        <f t="shared" si="21"/>
        <v>42177.614571759259</v>
      </c>
      <c r="L591">
        <v>1435070699</v>
      </c>
      <c r="M591" t="b">
        <v>0</v>
      </c>
      <c r="N591">
        <v>1</v>
      </c>
      <c r="O591" t="b">
        <v>0</v>
      </c>
      <c r="P591" s="6">
        <f>D591/E591</f>
        <v>7500</v>
      </c>
      <c r="Q591" s="5">
        <f>E591/N591</f>
        <v>1</v>
      </c>
      <c r="R591" s="5" t="s">
        <v>8319</v>
      </c>
      <c r="S591" s="5" t="s">
        <v>8320</v>
      </c>
      <c r="T591" t="s">
        <v>8272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1">
        <f t="shared" si="20"/>
        <v>42408.542361111111</v>
      </c>
      <c r="J592">
        <v>1454936460</v>
      </c>
      <c r="K592" s="11">
        <f t="shared" si="21"/>
        <v>42376.554756944446</v>
      </c>
      <c r="L592">
        <v>1452259131</v>
      </c>
      <c r="M592" t="b">
        <v>0</v>
      </c>
      <c r="N592">
        <v>9</v>
      </c>
      <c r="O592" t="b">
        <v>0</v>
      </c>
      <c r="P592" s="6">
        <f>D592/E592</f>
        <v>22.421524663677129</v>
      </c>
      <c r="Q592" s="5">
        <f>E592/N592</f>
        <v>24.777777777777779</v>
      </c>
      <c r="R592" s="5" t="s">
        <v>8319</v>
      </c>
      <c r="S592" s="5" t="s">
        <v>8320</v>
      </c>
      <c r="T592" t="s">
        <v>8272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1">
        <f t="shared" si="20"/>
        <v>42207.543171296296</v>
      </c>
      <c r="J593">
        <v>1437570130</v>
      </c>
      <c r="K593" s="11">
        <f t="shared" si="21"/>
        <v>42176.543171296296</v>
      </c>
      <c r="L593">
        <v>1434978130</v>
      </c>
      <c r="M593" t="b">
        <v>0</v>
      </c>
      <c r="N593">
        <v>2</v>
      </c>
      <c r="O593" t="b">
        <v>0</v>
      </c>
      <c r="P593" s="6">
        <f>D593/E593</f>
        <v>1639.344262295082</v>
      </c>
      <c r="Q593" s="5">
        <f>E593/N593</f>
        <v>30.5</v>
      </c>
      <c r="R593" s="5" t="s">
        <v>8319</v>
      </c>
      <c r="S593" s="5" t="s">
        <v>8320</v>
      </c>
      <c r="T593" t="s">
        <v>8272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1">
        <f t="shared" si="20"/>
        <v>41976.232175925921</v>
      </c>
      <c r="J594">
        <v>1417584860</v>
      </c>
      <c r="K594" s="11">
        <f t="shared" si="21"/>
        <v>41945.232175925928</v>
      </c>
      <c r="L594">
        <v>1414992860</v>
      </c>
      <c r="M594" t="b">
        <v>0</v>
      </c>
      <c r="N594">
        <v>1</v>
      </c>
      <c r="O594" t="b">
        <v>0</v>
      </c>
      <c r="P594" s="6">
        <f>D594/E594</f>
        <v>30</v>
      </c>
      <c r="Q594" s="5">
        <f>E594/N594</f>
        <v>250</v>
      </c>
      <c r="R594" s="5" t="s">
        <v>8319</v>
      </c>
      <c r="S594" s="5" t="s">
        <v>8320</v>
      </c>
      <c r="T594" t="s">
        <v>8272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1">
        <f t="shared" si="20"/>
        <v>42100.635937500003</v>
      </c>
      <c r="J595">
        <v>1428333345</v>
      </c>
      <c r="K595" s="11">
        <f t="shared" si="21"/>
        <v>42069.677604166667</v>
      </c>
      <c r="L595">
        <v>1425744945</v>
      </c>
      <c r="M595" t="b">
        <v>0</v>
      </c>
      <c r="N595">
        <v>7</v>
      </c>
      <c r="O595" t="b">
        <v>0</v>
      </c>
      <c r="P595" s="6">
        <f>D595/E595</f>
        <v>4.3478260869565215</v>
      </c>
      <c r="Q595" s="5">
        <f>E595/N595</f>
        <v>16.428571428571427</v>
      </c>
      <c r="R595" s="5" t="s">
        <v>8319</v>
      </c>
      <c r="S595" s="5" t="s">
        <v>8320</v>
      </c>
      <c r="T595" t="s">
        <v>8272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1">
        <f t="shared" si="20"/>
        <v>42476.780162037037</v>
      </c>
      <c r="J596">
        <v>1460832206</v>
      </c>
      <c r="K596" s="11">
        <f t="shared" si="21"/>
        <v>42445.780162037037</v>
      </c>
      <c r="L596">
        <v>1458240206</v>
      </c>
      <c r="M596" t="b">
        <v>0</v>
      </c>
      <c r="N596">
        <v>2</v>
      </c>
      <c r="O596" t="b">
        <v>0</v>
      </c>
      <c r="P596" s="6">
        <f>D596/E596</f>
        <v>961.53846153846155</v>
      </c>
      <c r="Q596" s="5">
        <f>E596/N596</f>
        <v>13</v>
      </c>
      <c r="R596" s="5" t="s">
        <v>8319</v>
      </c>
      <c r="S596" s="5" t="s">
        <v>8320</v>
      </c>
      <c r="T596" t="s">
        <v>8272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1">
        <f t="shared" si="20"/>
        <v>42128.069884259254</v>
      </c>
      <c r="J597">
        <v>1430703638</v>
      </c>
      <c r="K597" s="11">
        <f t="shared" si="21"/>
        <v>42082.069884259254</v>
      </c>
      <c r="L597">
        <v>1426815638</v>
      </c>
      <c r="M597" t="b">
        <v>0</v>
      </c>
      <c r="N597">
        <v>8</v>
      </c>
      <c r="O597" t="b">
        <v>0</v>
      </c>
      <c r="P597" s="6">
        <f>D597/E597</f>
        <v>234.74178403755869</v>
      </c>
      <c r="Q597" s="5">
        <f>E597/N597</f>
        <v>53.25</v>
      </c>
      <c r="R597" s="5" t="s">
        <v>8319</v>
      </c>
      <c r="S597" s="5" t="s">
        <v>8320</v>
      </c>
      <c r="T597" t="s">
        <v>8272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1">
        <f t="shared" si="20"/>
        <v>42676.896898148145</v>
      </c>
      <c r="J598">
        <v>1478122292</v>
      </c>
      <c r="K598" s="11">
        <f t="shared" si="21"/>
        <v>42645.896898148145</v>
      </c>
      <c r="L598">
        <v>1475530292</v>
      </c>
      <c r="M598" t="b">
        <v>0</v>
      </c>
      <c r="N598">
        <v>2</v>
      </c>
      <c r="O598" t="b">
        <v>0</v>
      </c>
      <c r="P598" s="6">
        <f>D598/E598</f>
        <v>3333.3333333333335</v>
      </c>
      <c r="Q598" s="5">
        <f>E598/N598</f>
        <v>3</v>
      </c>
      <c r="R598" s="5" t="s">
        <v>8319</v>
      </c>
      <c r="S598" s="5" t="s">
        <v>8320</v>
      </c>
      <c r="T598" t="s">
        <v>8272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1">
        <f t="shared" si="20"/>
        <v>42582.666666666672</v>
      </c>
      <c r="J599">
        <v>1469980800</v>
      </c>
      <c r="K599" s="11">
        <f t="shared" si="21"/>
        <v>42544.705266203702</v>
      </c>
      <c r="L599">
        <v>1466787335</v>
      </c>
      <c r="M599" t="b">
        <v>0</v>
      </c>
      <c r="N599">
        <v>2</v>
      </c>
      <c r="O599" t="b">
        <v>0</v>
      </c>
      <c r="P599" s="6">
        <f>D599/E599</f>
        <v>375</v>
      </c>
      <c r="Q599" s="5">
        <f>E599/N599</f>
        <v>10</v>
      </c>
      <c r="R599" s="5" t="s">
        <v>8319</v>
      </c>
      <c r="S599" s="5" t="s">
        <v>8320</v>
      </c>
      <c r="T599" t="s">
        <v>8272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1">
        <f t="shared" si="20"/>
        <v>41978.00209490741</v>
      </c>
      <c r="J600">
        <v>1417737781</v>
      </c>
      <c r="K600" s="11">
        <f t="shared" si="21"/>
        <v>41947.00209490741</v>
      </c>
      <c r="L600">
        <v>1415145781</v>
      </c>
      <c r="M600" t="b">
        <v>0</v>
      </c>
      <c r="N600">
        <v>7</v>
      </c>
      <c r="O600" t="b">
        <v>0</v>
      </c>
      <c r="P600" s="6">
        <f>D600/E600</f>
        <v>2.9411764705882355</v>
      </c>
      <c r="Q600" s="5">
        <f>E600/N600</f>
        <v>121.42857142857143</v>
      </c>
      <c r="R600" s="5" t="s">
        <v>8319</v>
      </c>
      <c r="S600" s="5" t="s">
        <v>8320</v>
      </c>
      <c r="T600" t="s">
        <v>8272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1">
        <f t="shared" si="20"/>
        <v>42071.636111111111</v>
      </c>
      <c r="J601">
        <v>1425827760</v>
      </c>
      <c r="K601" s="11">
        <f t="shared" si="21"/>
        <v>42046.812523148154</v>
      </c>
      <c r="L601">
        <v>1423769402</v>
      </c>
      <c r="M601" t="b">
        <v>0</v>
      </c>
      <c r="N601">
        <v>2</v>
      </c>
      <c r="O601" t="b">
        <v>0</v>
      </c>
      <c r="P601" s="6">
        <f>D601/E601</f>
        <v>1612.9032258064517</v>
      </c>
      <c r="Q601" s="5">
        <f>E601/N601</f>
        <v>15.5</v>
      </c>
      <c r="R601" s="5" t="s">
        <v>8319</v>
      </c>
      <c r="S601" s="5" t="s">
        <v>8320</v>
      </c>
      <c r="T601" t="s">
        <v>8272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1">
        <f t="shared" si="20"/>
        <v>42133.798171296294</v>
      </c>
      <c r="J602">
        <v>1431198562</v>
      </c>
      <c r="K602" s="11">
        <f t="shared" si="21"/>
        <v>42072.798171296294</v>
      </c>
      <c r="L602">
        <v>1426014562</v>
      </c>
      <c r="M602" t="b">
        <v>0</v>
      </c>
      <c r="N602">
        <v>1</v>
      </c>
      <c r="O602" t="b">
        <v>0</v>
      </c>
      <c r="P602" s="6">
        <f>D602/E602</f>
        <v>50</v>
      </c>
      <c r="Q602" s="5">
        <f>E602/N602</f>
        <v>100</v>
      </c>
      <c r="R602" s="5" t="s">
        <v>8319</v>
      </c>
      <c r="S602" s="5" t="s">
        <v>8320</v>
      </c>
      <c r="T602" t="s">
        <v>8272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1">
        <f t="shared" si="20"/>
        <v>41999.858090277776</v>
      </c>
      <c r="J603">
        <v>1419626139</v>
      </c>
      <c r="K603" s="11">
        <f t="shared" si="21"/>
        <v>41968.858090277776</v>
      </c>
      <c r="L603">
        <v>1417034139</v>
      </c>
      <c r="M603" t="b">
        <v>0</v>
      </c>
      <c r="N603">
        <v>6</v>
      </c>
      <c r="O603" t="b">
        <v>0</v>
      </c>
      <c r="P603" s="6">
        <f>D603/E603</f>
        <v>71.428571428571431</v>
      </c>
      <c r="Q603" s="5">
        <f>E603/N603</f>
        <v>23.333333333333332</v>
      </c>
      <c r="R603" s="5" t="s">
        <v>8319</v>
      </c>
      <c r="S603" s="5" t="s">
        <v>8320</v>
      </c>
      <c r="T603" t="s">
        <v>8272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1">
        <f t="shared" si="20"/>
        <v>42173.79415509259</v>
      </c>
      <c r="J604">
        <v>1434654215</v>
      </c>
      <c r="K604" s="11">
        <f t="shared" si="21"/>
        <v>42142.79415509259</v>
      </c>
      <c r="L604">
        <v>1432062215</v>
      </c>
      <c r="M604" t="b">
        <v>0</v>
      </c>
      <c r="N604">
        <v>0</v>
      </c>
      <c r="O604" t="b">
        <v>0</v>
      </c>
      <c r="P604" s="6" t="e">
        <f>D604/E604</f>
        <v>#DIV/0!</v>
      </c>
      <c r="Q604" s="5" t="e">
        <f>E604/N604</f>
        <v>#DIV/0!</v>
      </c>
      <c r="R604" s="5" t="s">
        <v>8319</v>
      </c>
      <c r="S604" s="5" t="s">
        <v>8320</v>
      </c>
      <c r="T604" t="s">
        <v>8272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1">
        <f t="shared" si="20"/>
        <v>41865.639155092591</v>
      </c>
      <c r="J605">
        <v>1408029623</v>
      </c>
      <c r="K605" s="11">
        <f t="shared" si="21"/>
        <v>41834.639155092591</v>
      </c>
      <c r="L605">
        <v>1405437623</v>
      </c>
      <c r="M605" t="b">
        <v>0</v>
      </c>
      <c r="N605">
        <v>13</v>
      </c>
      <c r="O605" t="b">
        <v>0</v>
      </c>
      <c r="P605" s="6">
        <f>D605/E605</f>
        <v>25.422867021456902</v>
      </c>
      <c r="Q605" s="5">
        <f>E605/N605</f>
        <v>45.386153846153846</v>
      </c>
      <c r="R605" s="5" t="s">
        <v>8319</v>
      </c>
      <c r="S605" s="5" t="s">
        <v>8320</v>
      </c>
      <c r="T605" t="s">
        <v>8272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1">
        <f t="shared" si="20"/>
        <v>41879.035370370373</v>
      </c>
      <c r="J606">
        <v>1409187056</v>
      </c>
      <c r="K606" s="11">
        <f t="shared" si="21"/>
        <v>41848.035370370373</v>
      </c>
      <c r="L606">
        <v>1406595056</v>
      </c>
      <c r="M606" t="b">
        <v>0</v>
      </c>
      <c r="N606">
        <v>0</v>
      </c>
      <c r="O606" t="b">
        <v>0</v>
      </c>
      <c r="P606" s="6" t="e">
        <f>D606/E606</f>
        <v>#DIV/0!</v>
      </c>
      <c r="Q606" s="5" t="e">
        <f>E606/N606</f>
        <v>#DIV/0!</v>
      </c>
      <c r="R606" s="5" t="s">
        <v>8319</v>
      </c>
      <c r="S606" s="5" t="s">
        <v>8320</v>
      </c>
      <c r="T606" t="s">
        <v>8272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1">
        <f t="shared" si="20"/>
        <v>42239.357731481476</v>
      </c>
      <c r="J607">
        <v>1440318908</v>
      </c>
      <c r="K607" s="11">
        <f t="shared" si="21"/>
        <v>42193.357731481476</v>
      </c>
      <c r="L607">
        <v>1436430908</v>
      </c>
      <c r="M607" t="b">
        <v>0</v>
      </c>
      <c r="N607">
        <v>8</v>
      </c>
      <c r="O607" t="b">
        <v>0</v>
      </c>
      <c r="P607" s="6">
        <f>D607/E607</f>
        <v>38.167938931297712</v>
      </c>
      <c r="Q607" s="5">
        <f>E607/N607</f>
        <v>16.375</v>
      </c>
      <c r="R607" s="5" t="s">
        <v>8319</v>
      </c>
      <c r="S607" s="5" t="s">
        <v>8320</v>
      </c>
      <c r="T607" t="s">
        <v>8272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1">
        <f t="shared" si="20"/>
        <v>42148.625</v>
      </c>
      <c r="J608">
        <v>1432479600</v>
      </c>
      <c r="K608" s="11">
        <f t="shared" si="21"/>
        <v>42101.650567129633</v>
      </c>
      <c r="L608">
        <v>1428507409</v>
      </c>
      <c r="M608" t="b">
        <v>0</v>
      </c>
      <c r="N608">
        <v>1</v>
      </c>
      <c r="O608" t="b">
        <v>0</v>
      </c>
      <c r="P608" s="6">
        <f>D608/E608</f>
        <v>500</v>
      </c>
      <c r="Q608" s="5">
        <f>E608/N608</f>
        <v>10</v>
      </c>
      <c r="R608" s="5" t="s">
        <v>8319</v>
      </c>
      <c r="S608" s="5" t="s">
        <v>8320</v>
      </c>
      <c r="T608" t="s">
        <v>8272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1">
        <f t="shared" si="20"/>
        <v>42330.867314814815</v>
      </c>
      <c r="J609">
        <v>1448225336</v>
      </c>
      <c r="K609" s="11">
        <f t="shared" si="21"/>
        <v>42299.825648148151</v>
      </c>
      <c r="L609">
        <v>1445629736</v>
      </c>
      <c r="M609" t="b">
        <v>0</v>
      </c>
      <c r="N609">
        <v>0</v>
      </c>
      <c r="O609" t="b">
        <v>0</v>
      </c>
      <c r="P609" s="6" t="e">
        <f>D609/E609</f>
        <v>#DIV/0!</v>
      </c>
      <c r="Q609" s="5" t="e">
        <f>E609/N609</f>
        <v>#DIV/0!</v>
      </c>
      <c r="R609" s="5" t="s">
        <v>8319</v>
      </c>
      <c r="S609" s="5" t="s">
        <v>8320</v>
      </c>
      <c r="T609" t="s">
        <v>8272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1">
        <f t="shared" si="20"/>
        <v>42170.921064814815</v>
      </c>
      <c r="J610">
        <v>1434405980</v>
      </c>
      <c r="K610" s="11">
        <f t="shared" si="21"/>
        <v>42139.921064814815</v>
      </c>
      <c r="L610">
        <v>1431813980</v>
      </c>
      <c r="M610" t="b">
        <v>0</v>
      </c>
      <c r="N610">
        <v>5</v>
      </c>
      <c r="O610" t="b">
        <v>0</v>
      </c>
      <c r="P610" s="6">
        <f>D610/E610</f>
        <v>102.6694045174538</v>
      </c>
      <c r="Q610" s="5">
        <f>E610/N610</f>
        <v>292.2</v>
      </c>
      <c r="R610" s="5" t="s">
        <v>8319</v>
      </c>
      <c r="S610" s="5" t="s">
        <v>8320</v>
      </c>
      <c r="T610" t="s">
        <v>8272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1">
        <f t="shared" si="20"/>
        <v>42337.075740740736</v>
      </c>
      <c r="J611">
        <v>1448761744</v>
      </c>
      <c r="K611" s="11">
        <f t="shared" si="21"/>
        <v>42306.034074074079</v>
      </c>
      <c r="L611">
        <v>1446166144</v>
      </c>
      <c r="M611" t="b">
        <v>0</v>
      </c>
      <c r="N611">
        <v>1</v>
      </c>
      <c r="O611" t="b">
        <v>0</v>
      </c>
      <c r="P611" s="6">
        <f>D611/E611</f>
        <v>156</v>
      </c>
      <c r="Q611" s="5">
        <f>E611/N611</f>
        <v>5</v>
      </c>
      <c r="R611" s="5" t="s">
        <v>8319</v>
      </c>
      <c r="S611" s="5" t="s">
        <v>8320</v>
      </c>
      <c r="T611" t="s">
        <v>8272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1">
        <f t="shared" si="20"/>
        <v>42116.83085648148</v>
      </c>
      <c r="J612">
        <v>1429732586</v>
      </c>
      <c r="K612" s="11">
        <f t="shared" si="21"/>
        <v>42085.83085648148</v>
      </c>
      <c r="L612">
        <v>1427140586</v>
      </c>
      <c r="M612" t="b">
        <v>0</v>
      </c>
      <c r="N612">
        <v>0</v>
      </c>
      <c r="O612" t="b">
        <v>0</v>
      </c>
      <c r="P612" s="6" t="e">
        <f>D612/E612</f>
        <v>#DIV/0!</v>
      </c>
      <c r="Q612" s="5" t="e">
        <f>E612/N612</f>
        <v>#DIV/0!</v>
      </c>
      <c r="R612" s="5" t="s">
        <v>8319</v>
      </c>
      <c r="S612" s="5" t="s">
        <v>8320</v>
      </c>
      <c r="T612" t="s">
        <v>8272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1">
        <f t="shared" si="20"/>
        <v>42388.560613425929</v>
      </c>
      <c r="J613">
        <v>1453210037</v>
      </c>
      <c r="K613" s="11">
        <f t="shared" si="21"/>
        <v>42327.560613425929</v>
      </c>
      <c r="L613">
        <v>1448026037</v>
      </c>
      <c r="M613" t="b">
        <v>0</v>
      </c>
      <c r="N613">
        <v>0</v>
      </c>
      <c r="O613" t="b">
        <v>0</v>
      </c>
      <c r="P613" s="6" t="e">
        <f>D613/E613</f>
        <v>#DIV/0!</v>
      </c>
      <c r="Q613" s="5" t="e">
        <f>E613/N613</f>
        <v>#DIV/0!</v>
      </c>
      <c r="R613" s="5" t="s">
        <v>8319</v>
      </c>
      <c r="S613" s="5" t="s">
        <v>8320</v>
      </c>
      <c r="T613" t="s">
        <v>8272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1">
        <f t="shared" si="20"/>
        <v>42615.031782407401</v>
      </c>
      <c r="J614">
        <v>1472777146</v>
      </c>
      <c r="K614" s="11">
        <f t="shared" si="21"/>
        <v>42584.031782407401</v>
      </c>
      <c r="L614">
        <v>1470185146</v>
      </c>
      <c r="M614" t="b">
        <v>0</v>
      </c>
      <c r="N614">
        <v>0</v>
      </c>
      <c r="O614" t="b">
        <v>0</v>
      </c>
      <c r="P614" s="6" t="e">
        <f>D614/E614</f>
        <v>#DIV/0!</v>
      </c>
      <c r="Q614" s="5" t="e">
        <f>E614/N614</f>
        <v>#DIV/0!</v>
      </c>
      <c r="R614" s="5" t="s">
        <v>8319</v>
      </c>
      <c r="S614" s="5" t="s">
        <v>8320</v>
      </c>
      <c r="T614" t="s">
        <v>8272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1">
        <f t="shared" si="20"/>
        <v>42278.207638888889</v>
      </c>
      <c r="J615">
        <v>1443675540</v>
      </c>
      <c r="K615" s="11">
        <f t="shared" si="21"/>
        <v>42246.496759259258</v>
      </c>
      <c r="L615">
        <v>1441022120</v>
      </c>
      <c r="M615" t="b">
        <v>0</v>
      </c>
      <c r="N615">
        <v>121</v>
      </c>
      <c r="O615" t="b">
        <v>0</v>
      </c>
      <c r="P615" s="6">
        <f>D615/E615</f>
        <v>4.6809174598221253</v>
      </c>
      <c r="Q615" s="5">
        <f>E615/N615</f>
        <v>105.93388429752066</v>
      </c>
      <c r="R615" s="5" t="s">
        <v>8319</v>
      </c>
      <c r="S615" s="5" t="s">
        <v>8320</v>
      </c>
      <c r="T615" t="s">
        <v>8272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1">
        <f t="shared" si="20"/>
        <v>42545.061805555553</v>
      </c>
      <c r="J616">
        <v>1466731740</v>
      </c>
      <c r="K616" s="11">
        <f t="shared" si="21"/>
        <v>42514.061805555553</v>
      </c>
      <c r="L616">
        <v>1464139740</v>
      </c>
      <c r="M616" t="b">
        <v>0</v>
      </c>
      <c r="N616">
        <v>0</v>
      </c>
      <c r="O616" t="b">
        <v>0</v>
      </c>
      <c r="P616" s="6" t="e">
        <f>D616/E616</f>
        <v>#DIV/0!</v>
      </c>
      <c r="Q616" s="5" t="e">
        <f>E616/N616</f>
        <v>#DIV/0!</v>
      </c>
      <c r="R616" s="5" t="s">
        <v>8319</v>
      </c>
      <c r="S616" s="5" t="s">
        <v>8320</v>
      </c>
      <c r="T616" t="s">
        <v>8272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1">
        <f t="shared" si="20"/>
        <v>42272.122210648144</v>
      </c>
      <c r="J617">
        <v>1443149759</v>
      </c>
      <c r="K617" s="11">
        <f t="shared" si="21"/>
        <v>42241.122210648144</v>
      </c>
      <c r="L617">
        <v>1440557759</v>
      </c>
      <c r="M617" t="b">
        <v>0</v>
      </c>
      <c r="N617">
        <v>0</v>
      </c>
      <c r="O617" t="b">
        <v>0</v>
      </c>
      <c r="P617" s="6" t="e">
        <f>D617/E617</f>
        <v>#DIV/0!</v>
      </c>
      <c r="Q617" s="5" t="e">
        <f>E617/N617</f>
        <v>#DIV/0!</v>
      </c>
      <c r="R617" s="5" t="s">
        <v>8319</v>
      </c>
      <c r="S617" s="5" t="s">
        <v>8320</v>
      </c>
      <c r="T617" t="s">
        <v>8272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1">
        <f t="shared" si="20"/>
        <v>42791.376238425932</v>
      </c>
      <c r="J618">
        <v>1488013307</v>
      </c>
      <c r="K618" s="11">
        <f t="shared" si="21"/>
        <v>42760.376238425932</v>
      </c>
      <c r="L618">
        <v>1485421307</v>
      </c>
      <c r="M618" t="b">
        <v>0</v>
      </c>
      <c r="N618">
        <v>0</v>
      </c>
      <c r="O618" t="b">
        <v>0</v>
      </c>
      <c r="P618" s="6" t="e">
        <f>D618/E618</f>
        <v>#DIV/0!</v>
      </c>
      <c r="Q618" s="5" t="e">
        <f>E618/N618</f>
        <v>#DIV/0!</v>
      </c>
      <c r="R618" s="5" t="s">
        <v>8319</v>
      </c>
      <c r="S618" s="5" t="s">
        <v>8320</v>
      </c>
      <c r="T618" t="s">
        <v>8272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1">
        <f t="shared" si="20"/>
        <v>42132.343090277776</v>
      </c>
      <c r="J619">
        <v>1431072843</v>
      </c>
      <c r="K619" s="11">
        <f t="shared" si="21"/>
        <v>42086.343090277776</v>
      </c>
      <c r="L619">
        <v>1427184843</v>
      </c>
      <c r="M619" t="b">
        <v>0</v>
      </c>
      <c r="N619">
        <v>3</v>
      </c>
      <c r="O619" t="b">
        <v>0</v>
      </c>
      <c r="P619" s="6">
        <f>D619/E619</f>
        <v>33.333333333333336</v>
      </c>
      <c r="Q619" s="5">
        <f>E619/N619</f>
        <v>20</v>
      </c>
      <c r="R619" s="5" t="s">
        <v>8319</v>
      </c>
      <c r="S619" s="5" t="s">
        <v>8320</v>
      </c>
      <c r="T619" t="s">
        <v>8272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1">
        <f t="shared" si="20"/>
        <v>42347.810219907406</v>
      </c>
      <c r="J620">
        <v>1449689203</v>
      </c>
      <c r="K620" s="11">
        <f t="shared" si="21"/>
        <v>42316.810219907406</v>
      </c>
      <c r="L620">
        <v>1447097203</v>
      </c>
      <c r="M620" t="b">
        <v>0</v>
      </c>
      <c r="N620">
        <v>0</v>
      </c>
      <c r="O620" t="b">
        <v>0</v>
      </c>
      <c r="P620" s="6" t="e">
        <f>D620/E620</f>
        <v>#DIV/0!</v>
      </c>
      <c r="Q620" s="5" t="e">
        <f>E620/N620</f>
        <v>#DIV/0!</v>
      </c>
      <c r="R620" s="5" t="s">
        <v>8319</v>
      </c>
      <c r="S620" s="5" t="s">
        <v>8320</v>
      </c>
      <c r="T620" t="s">
        <v>8272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1">
        <f t="shared" si="20"/>
        <v>41968.692013888889</v>
      </c>
      <c r="J621">
        <v>1416933390</v>
      </c>
      <c r="K621" s="11">
        <f t="shared" si="21"/>
        <v>41907.650347222225</v>
      </c>
      <c r="L621">
        <v>1411745790</v>
      </c>
      <c r="M621" t="b">
        <v>0</v>
      </c>
      <c r="N621">
        <v>1</v>
      </c>
      <c r="O621" t="b">
        <v>0</v>
      </c>
      <c r="P621" s="6">
        <f>D621/E621</f>
        <v>2500000</v>
      </c>
      <c r="Q621" s="5">
        <f>E621/N621</f>
        <v>1</v>
      </c>
      <c r="R621" s="5" t="s">
        <v>8319</v>
      </c>
      <c r="S621" s="5" t="s">
        <v>8320</v>
      </c>
      <c r="T621" t="s">
        <v>8272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1">
        <f t="shared" si="20"/>
        <v>41876.716874999998</v>
      </c>
      <c r="J622">
        <v>1408986738</v>
      </c>
      <c r="K622" s="11">
        <f t="shared" si="21"/>
        <v>41830.716874999998</v>
      </c>
      <c r="L622">
        <v>1405098738</v>
      </c>
      <c r="M622" t="b">
        <v>0</v>
      </c>
      <c r="N622">
        <v>1</v>
      </c>
      <c r="O622" t="b">
        <v>0</v>
      </c>
      <c r="P622" s="6">
        <f>D622/E622</f>
        <v>100</v>
      </c>
      <c r="Q622" s="5">
        <f>E622/N622</f>
        <v>300</v>
      </c>
      <c r="R622" s="5" t="s">
        <v>8319</v>
      </c>
      <c r="S622" s="5" t="s">
        <v>8320</v>
      </c>
      <c r="T622" t="s">
        <v>8272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1">
        <f t="shared" si="20"/>
        <v>42558.987696759257</v>
      </c>
      <c r="J623">
        <v>1467934937</v>
      </c>
      <c r="K623" s="11">
        <f t="shared" si="21"/>
        <v>42527.987696759257</v>
      </c>
      <c r="L623">
        <v>1465342937</v>
      </c>
      <c r="M623" t="b">
        <v>0</v>
      </c>
      <c r="N623">
        <v>3</v>
      </c>
      <c r="O623" t="b">
        <v>0</v>
      </c>
      <c r="P623" s="6">
        <f>D623/E623</f>
        <v>95.785440613026822</v>
      </c>
      <c r="Q623" s="5">
        <f>E623/N623</f>
        <v>87</v>
      </c>
      <c r="R623" s="5" t="s">
        <v>8319</v>
      </c>
      <c r="S623" s="5" t="s">
        <v>8320</v>
      </c>
      <c r="T623" t="s">
        <v>8272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1">
        <f t="shared" si="20"/>
        <v>42552.774745370371</v>
      </c>
      <c r="J624">
        <v>1467398138</v>
      </c>
      <c r="K624" s="11">
        <f t="shared" si="21"/>
        <v>42531.774745370371</v>
      </c>
      <c r="L624">
        <v>1465670138</v>
      </c>
      <c r="M624" t="b">
        <v>0</v>
      </c>
      <c r="N624">
        <v>9</v>
      </c>
      <c r="O624" t="b">
        <v>0</v>
      </c>
      <c r="P624" s="6">
        <f>D624/E624</f>
        <v>17.595307917888562</v>
      </c>
      <c r="Q624" s="5">
        <f>E624/N624</f>
        <v>37.888888888888886</v>
      </c>
      <c r="R624" s="5" t="s">
        <v>8319</v>
      </c>
      <c r="S624" s="5" t="s">
        <v>8320</v>
      </c>
      <c r="T624" t="s">
        <v>8272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1">
        <f t="shared" si="20"/>
        <v>42152.009224537032</v>
      </c>
      <c r="J625">
        <v>1432771997</v>
      </c>
      <c r="K625" s="11">
        <f t="shared" si="21"/>
        <v>42121.009224537032</v>
      </c>
      <c r="L625">
        <v>1430179997</v>
      </c>
      <c r="M625" t="b">
        <v>0</v>
      </c>
      <c r="N625">
        <v>0</v>
      </c>
      <c r="O625" t="b">
        <v>0</v>
      </c>
      <c r="P625" s="6" t="e">
        <f>D625/E625</f>
        <v>#DIV/0!</v>
      </c>
      <c r="Q625" s="5" t="e">
        <f>E625/N625</f>
        <v>#DIV/0!</v>
      </c>
      <c r="R625" s="5" t="s">
        <v>8319</v>
      </c>
      <c r="S625" s="5" t="s">
        <v>8320</v>
      </c>
      <c r="T625" t="s">
        <v>8272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1">
        <f t="shared" si="20"/>
        <v>42138.988900462966</v>
      </c>
      <c r="J626">
        <v>1431647041</v>
      </c>
      <c r="K626" s="11">
        <f t="shared" si="21"/>
        <v>42107.988900462966</v>
      </c>
      <c r="L626">
        <v>1429055041</v>
      </c>
      <c r="M626" t="b">
        <v>0</v>
      </c>
      <c r="N626">
        <v>0</v>
      </c>
      <c r="O626" t="b">
        <v>0</v>
      </c>
      <c r="P626" s="6" t="e">
        <f>D626/E626</f>
        <v>#DIV/0!</v>
      </c>
      <c r="Q626" s="5" t="e">
        <f>E626/N626</f>
        <v>#DIV/0!</v>
      </c>
      <c r="R626" s="5" t="s">
        <v>8319</v>
      </c>
      <c r="S626" s="5" t="s">
        <v>8320</v>
      </c>
      <c r="T626" t="s">
        <v>8272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1">
        <f t="shared" si="20"/>
        <v>42820.853900462964</v>
      </c>
      <c r="J627">
        <v>1490560177</v>
      </c>
      <c r="K627" s="11">
        <f t="shared" si="21"/>
        <v>42789.895567129628</v>
      </c>
      <c r="L627">
        <v>1487971777</v>
      </c>
      <c r="M627" t="b">
        <v>0</v>
      </c>
      <c r="N627">
        <v>0</v>
      </c>
      <c r="O627" t="b">
        <v>0</v>
      </c>
      <c r="P627" s="6" t="e">
        <f>D627/E627</f>
        <v>#DIV/0!</v>
      </c>
      <c r="Q627" s="5" t="e">
        <f>E627/N627</f>
        <v>#DIV/0!</v>
      </c>
      <c r="R627" s="5" t="s">
        <v>8319</v>
      </c>
      <c r="S627" s="5" t="s">
        <v>8320</v>
      </c>
      <c r="T627" t="s">
        <v>8272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1">
        <f t="shared" si="20"/>
        <v>42231.556944444441</v>
      </c>
      <c r="J628">
        <v>1439644920</v>
      </c>
      <c r="K628" s="11">
        <f t="shared" si="21"/>
        <v>42197.559479166666</v>
      </c>
      <c r="L628">
        <v>1436793939</v>
      </c>
      <c r="M628" t="b">
        <v>0</v>
      </c>
      <c r="N628">
        <v>39</v>
      </c>
      <c r="O628" t="b">
        <v>0</v>
      </c>
      <c r="P628" s="6">
        <f>D628/E628</f>
        <v>5.7537399309551205</v>
      </c>
      <c r="Q628" s="5">
        <f>E628/N628</f>
        <v>111.41025641025641</v>
      </c>
      <c r="R628" s="5" t="s">
        <v>8319</v>
      </c>
      <c r="S628" s="5" t="s">
        <v>8320</v>
      </c>
      <c r="T628" t="s">
        <v>8272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1">
        <f t="shared" si="20"/>
        <v>42443.958333333328</v>
      </c>
      <c r="J629">
        <v>1457996400</v>
      </c>
      <c r="K629" s="11">
        <f t="shared" si="21"/>
        <v>42383.306840277779</v>
      </c>
      <c r="L629">
        <v>1452842511</v>
      </c>
      <c r="M629" t="b">
        <v>0</v>
      </c>
      <c r="N629">
        <v>1</v>
      </c>
      <c r="O629" t="b">
        <v>0</v>
      </c>
      <c r="P629" s="6">
        <f>D629/E629</f>
        <v>5000</v>
      </c>
      <c r="Q629" s="5">
        <f>E629/N629</f>
        <v>90</v>
      </c>
      <c r="R629" s="5" t="s">
        <v>8319</v>
      </c>
      <c r="S629" s="5" t="s">
        <v>8320</v>
      </c>
      <c r="T629" t="s">
        <v>8272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1">
        <f t="shared" si="20"/>
        <v>41833.692789351851</v>
      </c>
      <c r="J630">
        <v>1405269457</v>
      </c>
      <c r="K630" s="11">
        <f t="shared" si="21"/>
        <v>41802.692789351851</v>
      </c>
      <c r="L630">
        <v>1402677457</v>
      </c>
      <c r="M630" t="b">
        <v>0</v>
      </c>
      <c r="N630">
        <v>0</v>
      </c>
      <c r="O630" t="b">
        <v>0</v>
      </c>
      <c r="P630" s="6" t="e">
        <f>D630/E630</f>
        <v>#DIV/0!</v>
      </c>
      <c r="Q630" s="5" t="e">
        <f>E630/N630</f>
        <v>#DIV/0!</v>
      </c>
      <c r="R630" s="5" t="s">
        <v>8319</v>
      </c>
      <c r="S630" s="5" t="s">
        <v>8320</v>
      </c>
      <c r="T630" t="s">
        <v>8272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1">
        <f t="shared" si="20"/>
        <v>42504.637824074074</v>
      </c>
      <c r="J631">
        <v>1463239108</v>
      </c>
      <c r="K631" s="11">
        <f t="shared" si="21"/>
        <v>42473.637824074074</v>
      </c>
      <c r="L631">
        <v>1460647108</v>
      </c>
      <c r="M631" t="b">
        <v>0</v>
      </c>
      <c r="N631">
        <v>3</v>
      </c>
      <c r="O631" t="b">
        <v>0</v>
      </c>
      <c r="P631" s="6">
        <f>D631/E631</f>
        <v>571.42857142857144</v>
      </c>
      <c r="Q631" s="5">
        <f>E631/N631</f>
        <v>116.66666666666667</v>
      </c>
      <c r="R631" s="5" t="s">
        <v>8319</v>
      </c>
      <c r="S631" s="5" t="s">
        <v>8320</v>
      </c>
      <c r="T631" t="s">
        <v>8272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1">
        <f t="shared" si="20"/>
        <v>42253.215277777781</v>
      </c>
      <c r="J632">
        <v>1441516200</v>
      </c>
      <c r="K632" s="11">
        <f t="shared" si="21"/>
        <v>42222.619456018518</v>
      </c>
      <c r="L632">
        <v>1438959121</v>
      </c>
      <c r="M632" t="b">
        <v>0</v>
      </c>
      <c r="N632">
        <v>1</v>
      </c>
      <c r="O632" t="b">
        <v>0</v>
      </c>
      <c r="P632" s="6">
        <f>D632/E632</f>
        <v>1199.9000000000001</v>
      </c>
      <c r="Q632" s="5">
        <f>E632/N632</f>
        <v>10</v>
      </c>
      <c r="R632" s="5" t="s">
        <v>8319</v>
      </c>
      <c r="S632" s="5" t="s">
        <v>8320</v>
      </c>
      <c r="T632" t="s">
        <v>8272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1">
        <f t="shared" si="20"/>
        <v>42518.772326388891</v>
      </c>
      <c r="J633">
        <v>1464460329</v>
      </c>
      <c r="K633" s="11">
        <f t="shared" si="21"/>
        <v>42488.772326388891</v>
      </c>
      <c r="L633">
        <v>1461954729</v>
      </c>
      <c r="M633" t="b">
        <v>0</v>
      </c>
      <c r="N633">
        <v>9</v>
      </c>
      <c r="O633" t="b">
        <v>0</v>
      </c>
      <c r="P633" s="6">
        <f>D633/E633</f>
        <v>72.463768115942031</v>
      </c>
      <c r="Q633" s="5">
        <f>E633/N633</f>
        <v>76.666666666666671</v>
      </c>
      <c r="R633" s="5" t="s">
        <v>8319</v>
      </c>
      <c r="S633" s="5" t="s">
        <v>8320</v>
      </c>
      <c r="T633" t="s">
        <v>8272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1">
        <f t="shared" si="20"/>
        <v>42333.700983796298</v>
      </c>
      <c r="J634">
        <v>1448470165</v>
      </c>
      <c r="K634" s="11">
        <f t="shared" si="21"/>
        <v>42302.659317129626</v>
      </c>
      <c r="L634">
        <v>1445874565</v>
      </c>
      <c r="M634" t="b">
        <v>0</v>
      </c>
      <c r="N634">
        <v>0</v>
      </c>
      <c r="O634" t="b">
        <v>0</v>
      </c>
      <c r="P634" s="6" t="e">
        <f>D634/E634</f>
        <v>#DIV/0!</v>
      </c>
      <c r="Q634" s="5" t="e">
        <f>E634/N634</f>
        <v>#DIV/0!</v>
      </c>
      <c r="R634" s="5" t="s">
        <v>8319</v>
      </c>
      <c r="S634" s="5" t="s">
        <v>8320</v>
      </c>
      <c r="T634" t="s">
        <v>8272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1">
        <f t="shared" si="20"/>
        <v>42538.958333333328</v>
      </c>
      <c r="J635">
        <v>1466204400</v>
      </c>
      <c r="K635" s="11">
        <f t="shared" si="21"/>
        <v>42506.29932870371</v>
      </c>
      <c r="L635">
        <v>1463469062</v>
      </c>
      <c r="M635" t="b">
        <v>0</v>
      </c>
      <c r="N635">
        <v>25</v>
      </c>
      <c r="O635" t="b">
        <v>0</v>
      </c>
      <c r="P635" s="6">
        <f>D635/E635</f>
        <v>8.0321285140562253</v>
      </c>
      <c r="Q635" s="5">
        <f>E635/N635</f>
        <v>49.8</v>
      </c>
      <c r="R635" s="5" t="s">
        <v>8319</v>
      </c>
      <c r="S635" s="5" t="s">
        <v>8320</v>
      </c>
      <c r="T635" t="s">
        <v>8272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1">
        <f t="shared" si="20"/>
        <v>42061.928576388891</v>
      </c>
      <c r="J636">
        <v>1424989029</v>
      </c>
      <c r="K636" s="11">
        <f t="shared" si="21"/>
        <v>42030.928576388891</v>
      </c>
      <c r="L636">
        <v>1422397029</v>
      </c>
      <c r="M636" t="b">
        <v>0</v>
      </c>
      <c r="N636">
        <v>1</v>
      </c>
      <c r="O636" t="b">
        <v>0</v>
      </c>
      <c r="P636" s="6">
        <f>D636/E636</f>
        <v>5000</v>
      </c>
      <c r="Q636" s="5">
        <f>E636/N636</f>
        <v>1</v>
      </c>
      <c r="R636" s="5" t="s">
        <v>8319</v>
      </c>
      <c r="S636" s="5" t="s">
        <v>8320</v>
      </c>
      <c r="T636" t="s">
        <v>8272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1">
        <f t="shared" si="20"/>
        <v>42106.092152777783</v>
      </c>
      <c r="J637">
        <v>1428804762</v>
      </c>
      <c r="K637" s="11">
        <f t="shared" si="21"/>
        <v>42075.092152777783</v>
      </c>
      <c r="L637">
        <v>1426212762</v>
      </c>
      <c r="M637" t="b">
        <v>0</v>
      </c>
      <c r="N637">
        <v>1</v>
      </c>
      <c r="O637" t="b">
        <v>0</v>
      </c>
      <c r="P637" s="6">
        <f>D637/E637</f>
        <v>12500</v>
      </c>
      <c r="Q637" s="5">
        <f>E637/N637</f>
        <v>2</v>
      </c>
      <c r="R637" s="5" t="s">
        <v>8319</v>
      </c>
      <c r="S637" s="5" t="s">
        <v>8320</v>
      </c>
      <c r="T637" t="s">
        <v>8272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1">
        <f t="shared" si="20"/>
        <v>42161.44930555555</v>
      </c>
      <c r="J638">
        <v>1433587620</v>
      </c>
      <c r="K638" s="11">
        <f t="shared" si="21"/>
        <v>42130.455439814818</v>
      </c>
      <c r="L638">
        <v>1430996150</v>
      </c>
      <c r="M638" t="b">
        <v>0</v>
      </c>
      <c r="N638">
        <v>1</v>
      </c>
      <c r="O638" t="b">
        <v>0</v>
      </c>
      <c r="P638" s="6">
        <f>D638/E638</f>
        <v>500</v>
      </c>
      <c r="Q638" s="5">
        <f>E638/N638</f>
        <v>4</v>
      </c>
      <c r="R638" s="5" t="s">
        <v>8319</v>
      </c>
      <c r="S638" s="5" t="s">
        <v>8320</v>
      </c>
      <c r="T638" t="s">
        <v>8272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1">
        <f t="shared" si="20"/>
        <v>42791.961111111115</v>
      </c>
      <c r="J639">
        <v>1488063840</v>
      </c>
      <c r="K639" s="11">
        <f t="shared" si="21"/>
        <v>42761.962013888886</v>
      </c>
      <c r="L639">
        <v>1485558318</v>
      </c>
      <c r="M639" t="b">
        <v>0</v>
      </c>
      <c r="N639">
        <v>0</v>
      </c>
      <c r="O639" t="b">
        <v>0</v>
      </c>
      <c r="P639" s="6" t="e">
        <f>D639/E639</f>
        <v>#DIV/0!</v>
      </c>
      <c r="Q639" s="5" t="e">
        <f>E639/N639</f>
        <v>#DIV/0!</v>
      </c>
      <c r="R639" s="5" t="s">
        <v>8319</v>
      </c>
      <c r="S639" s="5" t="s">
        <v>8320</v>
      </c>
      <c r="T639" t="s">
        <v>8272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1">
        <f t="shared" si="20"/>
        <v>42819.55164351852</v>
      </c>
      <c r="J640">
        <v>1490447662</v>
      </c>
      <c r="K640" s="11">
        <f t="shared" si="21"/>
        <v>42758.593310185184</v>
      </c>
      <c r="L640">
        <v>1485267262</v>
      </c>
      <c r="M640" t="b">
        <v>0</v>
      </c>
      <c r="N640">
        <v>6</v>
      </c>
      <c r="O640" t="b">
        <v>0</v>
      </c>
      <c r="P640" s="6">
        <f>D640/E640</f>
        <v>11111.111111111111</v>
      </c>
      <c r="Q640" s="5">
        <f>E640/N640</f>
        <v>3</v>
      </c>
      <c r="R640" s="5" t="s">
        <v>8319</v>
      </c>
      <c r="S640" s="5" t="s">
        <v>8320</v>
      </c>
      <c r="T640" t="s">
        <v>8272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1">
        <f t="shared" si="20"/>
        <v>41925.583275462966</v>
      </c>
      <c r="J641">
        <v>1413208795</v>
      </c>
      <c r="K641" s="11">
        <f t="shared" si="21"/>
        <v>41864.583275462966</v>
      </c>
      <c r="L641">
        <v>1408024795</v>
      </c>
      <c r="M641" t="b">
        <v>0</v>
      </c>
      <c r="N641">
        <v>1</v>
      </c>
      <c r="O641" t="b">
        <v>0</v>
      </c>
      <c r="P641" s="6">
        <f>D641/E641</f>
        <v>1000000</v>
      </c>
      <c r="Q641" s="5">
        <f>E641/N641</f>
        <v>1</v>
      </c>
      <c r="R641" s="5" t="s">
        <v>8319</v>
      </c>
      <c r="S641" s="5" t="s">
        <v>8320</v>
      </c>
      <c r="T641" t="s">
        <v>8272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1">
        <f t="shared" ref="I642:I705" si="22">(((J642/60)/60)/24)+DATE(1970,1,1)</f>
        <v>42698.958333333328</v>
      </c>
      <c r="J642">
        <v>1480028400</v>
      </c>
      <c r="K642" s="11">
        <f t="shared" ref="K642:K705" si="23">(((L642/60)/60)/24)+DATE(1970,1,)</f>
        <v>42682.420312500006</v>
      </c>
      <c r="L642">
        <v>1478685915</v>
      </c>
      <c r="M642" t="b">
        <v>0</v>
      </c>
      <c r="N642">
        <v>2</v>
      </c>
      <c r="O642" t="b">
        <v>1</v>
      </c>
      <c r="P642" s="6">
        <f>D642/E642</f>
        <v>0.69306930693069302</v>
      </c>
      <c r="Q642" s="5">
        <f>E642/N642</f>
        <v>50.5</v>
      </c>
      <c r="R642" s="5" t="s">
        <v>8319</v>
      </c>
      <c r="S642" s="5" t="s">
        <v>8321</v>
      </c>
      <c r="T642" t="s">
        <v>8273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1">
        <f t="shared" si="22"/>
        <v>42229.57</v>
      </c>
      <c r="J643">
        <v>1439473248</v>
      </c>
      <c r="K643" s="11">
        <f t="shared" si="23"/>
        <v>42198.57</v>
      </c>
      <c r="L643">
        <v>1436881248</v>
      </c>
      <c r="M643" t="b">
        <v>0</v>
      </c>
      <c r="N643">
        <v>315</v>
      </c>
      <c r="O643" t="b">
        <v>1</v>
      </c>
      <c r="P643" s="6">
        <f>D643/E643</f>
        <v>0.83919018147487678</v>
      </c>
      <c r="Q643" s="5">
        <f>E643/N643</f>
        <v>151.31746031746033</v>
      </c>
      <c r="R643" s="5" t="s">
        <v>8319</v>
      </c>
      <c r="S643" s="5" t="s">
        <v>8321</v>
      </c>
      <c r="T643" t="s">
        <v>8273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1">
        <f t="shared" si="22"/>
        <v>42235.651319444441</v>
      </c>
      <c r="J644">
        <v>1439998674</v>
      </c>
      <c r="K644" s="11">
        <f t="shared" si="23"/>
        <v>42198.651319444441</v>
      </c>
      <c r="L644">
        <v>1436888274</v>
      </c>
      <c r="M644" t="b">
        <v>0</v>
      </c>
      <c r="N644">
        <v>2174</v>
      </c>
      <c r="O644" t="b">
        <v>1</v>
      </c>
      <c r="P644" s="6">
        <f>D644/E644</f>
        <v>6.8470405379035051E-2</v>
      </c>
      <c r="Q644" s="5">
        <f>E644/N644</f>
        <v>134.3592456301748</v>
      </c>
      <c r="R644" s="5" t="s">
        <v>8319</v>
      </c>
      <c r="S644" s="5" t="s">
        <v>8321</v>
      </c>
      <c r="T644" t="s">
        <v>8273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1">
        <f t="shared" si="22"/>
        <v>42155.642071759255</v>
      </c>
      <c r="J645">
        <v>1433085875</v>
      </c>
      <c r="K645" s="11">
        <f t="shared" si="23"/>
        <v>42099.642071759255</v>
      </c>
      <c r="L645">
        <v>1428333875</v>
      </c>
      <c r="M645" t="b">
        <v>0</v>
      </c>
      <c r="N645">
        <v>152</v>
      </c>
      <c r="O645" t="b">
        <v>1</v>
      </c>
      <c r="P645" s="6">
        <f>D645/E645</f>
        <v>0.94510812036897018</v>
      </c>
      <c r="Q645" s="5">
        <f>E645/N645</f>
        <v>174.02631578947367</v>
      </c>
      <c r="R645" s="5" t="s">
        <v>8319</v>
      </c>
      <c r="S645" s="5" t="s">
        <v>8321</v>
      </c>
      <c r="T645" t="s">
        <v>8273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1">
        <f t="shared" si="22"/>
        <v>41941.041666666664</v>
      </c>
      <c r="J646">
        <v>1414544400</v>
      </c>
      <c r="K646" s="11">
        <f t="shared" si="23"/>
        <v>41897.665960648148</v>
      </c>
      <c r="L646">
        <v>1410883139</v>
      </c>
      <c r="M646" t="b">
        <v>0</v>
      </c>
      <c r="N646">
        <v>1021</v>
      </c>
      <c r="O646" t="b">
        <v>1</v>
      </c>
      <c r="P646" s="6">
        <f>D646/E646</f>
        <v>0.33320236259134411</v>
      </c>
      <c r="Q646" s="5">
        <f>E646/N646</f>
        <v>73.486268364348675</v>
      </c>
      <c r="R646" s="5" t="s">
        <v>8319</v>
      </c>
      <c r="S646" s="5" t="s">
        <v>8321</v>
      </c>
      <c r="T646" t="s">
        <v>8273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1">
        <f t="shared" si="22"/>
        <v>42594.026319444441</v>
      </c>
      <c r="J647">
        <v>1470962274</v>
      </c>
      <c r="K647" s="11">
        <f t="shared" si="23"/>
        <v>42563.026319444441</v>
      </c>
      <c r="L647">
        <v>1468370274</v>
      </c>
      <c r="M647" t="b">
        <v>0</v>
      </c>
      <c r="N647">
        <v>237</v>
      </c>
      <c r="O647" t="b">
        <v>1</v>
      </c>
      <c r="P647" s="6">
        <f>D647/E647</f>
        <v>0.35880875493362036</v>
      </c>
      <c r="Q647" s="5">
        <f>E647/N647</f>
        <v>23.518987341772153</v>
      </c>
      <c r="R647" s="5" t="s">
        <v>8319</v>
      </c>
      <c r="S647" s="5" t="s">
        <v>8321</v>
      </c>
      <c r="T647" t="s">
        <v>8273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1">
        <f t="shared" si="22"/>
        <v>41862.852627314816</v>
      </c>
      <c r="J648">
        <v>1407788867</v>
      </c>
      <c r="K648" s="11">
        <f t="shared" si="23"/>
        <v>41831.852627314816</v>
      </c>
      <c r="L648">
        <v>1405196867</v>
      </c>
      <c r="M648" t="b">
        <v>0</v>
      </c>
      <c r="N648">
        <v>27</v>
      </c>
      <c r="O648" t="b">
        <v>1</v>
      </c>
      <c r="P648" s="6">
        <f>D648/E648</f>
        <v>0.75828665131136197</v>
      </c>
      <c r="Q648" s="5">
        <f>E648/N648</f>
        <v>39.074444444444445</v>
      </c>
      <c r="R648" s="5" t="s">
        <v>8319</v>
      </c>
      <c r="S648" s="5" t="s">
        <v>8321</v>
      </c>
      <c r="T648" t="s">
        <v>8273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1">
        <f t="shared" si="22"/>
        <v>42446.726261574076</v>
      </c>
      <c r="J649">
        <v>1458235549</v>
      </c>
      <c r="K649" s="11">
        <f t="shared" si="23"/>
        <v>42415.767928240741</v>
      </c>
      <c r="L649">
        <v>1455647149</v>
      </c>
      <c r="M649" t="b">
        <v>0</v>
      </c>
      <c r="N649">
        <v>17</v>
      </c>
      <c r="O649" t="b">
        <v>1</v>
      </c>
      <c r="P649" s="6">
        <f>D649/E649</f>
        <v>0.93414292386735176</v>
      </c>
      <c r="Q649" s="5">
        <f>E649/N649</f>
        <v>125.94117647058823</v>
      </c>
      <c r="R649" s="5" t="s">
        <v>8319</v>
      </c>
      <c r="S649" s="5" t="s">
        <v>8321</v>
      </c>
      <c r="T649" t="s">
        <v>8273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1">
        <f t="shared" si="22"/>
        <v>41926.693379629629</v>
      </c>
      <c r="J650">
        <v>1413304708</v>
      </c>
      <c r="K650" s="11">
        <f t="shared" si="23"/>
        <v>41890.693379629629</v>
      </c>
      <c r="L650">
        <v>1410280708</v>
      </c>
      <c r="M650" t="b">
        <v>0</v>
      </c>
      <c r="N650">
        <v>27</v>
      </c>
      <c r="O650" t="b">
        <v>1</v>
      </c>
      <c r="P650" s="6">
        <f>D650/E650</f>
        <v>0.78850139677390285</v>
      </c>
      <c r="Q650" s="5">
        <f>E650/N650</f>
        <v>1644</v>
      </c>
      <c r="R650" s="5" t="s">
        <v>8319</v>
      </c>
      <c r="S650" s="5" t="s">
        <v>8321</v>
      </c>
      <c r="T650" t="s">
        <v>8273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1">
        <f t="shared" si="22"/>
        <v>41898.912187499998</v>
      </c>
      <c r="J651">
        <v>1410904413</v>
      </c>
      <c r="K651" s="11">
        <f t="shared" si="23"/>
        <v>41876.912187499998</v>
      </c>
      <c r="L651">
        <v>1409090013</v>
      </c>
      <c r="M651" t="b">
        <v>0</v>
      </c>
      <c r="N651">
        <v>82</v>
      </c>
      <c r="O651" t="b">
        <v>1</v>
      </c>
      <c r="P651" s="6">
        <f>D651/E651</f>
        <v>0.71448985424406974</v>
      </c>
      <c r="Q651" s="5">
        <f>E651/N651</f>
        <v>42.670731707317074</v>
      </c>
      <c r="R651" s="5" t="s">
        <v>8319</v>
      </c>
      <c r="S651" s="5" t="s">
        <v>8321</v>
      </c>
      <c r="T651" t="s">
        <v>8273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1">
        <f t="shared" si="22"/>
        <v>41992.078518518523</v>
      </c>
      <c r="J652">
        <v>1418953984</v>
      </c>
      <c r="K652" s="11">
        <f t="shared" si="23"/>
        <v>41931.036851851852</v>
      </c>
      <c r="L652">
        <v>1413766384</v>
      </c>
      <c r="M652" t="b">
        <v>0</v>
      </c>
      <c r="N652">
        <v>48</v>
      </c>
      <c r="O652" t="b">
        <v>1</v>
      </c>
      <c r="P652" s="6">
        <f>D652/E652</f>
        <v>0.88967971530249113</v>
      </c>
      <c r="Q652" s="5">
        <f>E652/N652</f>
        <v>35.125</v>
      </c>
      <c r="R652" s="5" t="s">
        <v>8319</v>
      </c>
      <c r="S652" s="5" t="s">
        <v>8321</v>
      </c>
      <c r="T652" t="s">
        <v>8273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1">
        <f t="shared" si="22"/>
        <v>41986.017488425925</v>
      </c>
      <c r="J653">
        <v>1418430311</v>
      </c>
      <c r="K653" s="11">
        <f t="shared" si="23"/>
        <v>41955.017488425925</v>
      </c>
      <c r="L653">
        <v>1415838311</v>
      </c>
      <c r="M653" t="b">
        <v>0</v>
      </c>
      <c r="N653">
        <v>105</v>
      </c>
      <c r="O653" t="b">
        <v>1</v>
      </c>
      <c r="P653" s="6">
        <f>D653/E653</f>
        <v>0.99474773197517108</v>
      </c>
      <c r="Q653" s="5">
        <f>E653/N653</f>
        <v>239.35238095238094</v>
      </c>
      <c r="R653" s="5" t="s">
        <v>8319</v>
      </c>
      <c r="S653" s="5" t="s">
        <v>8321</v>
      </c>
      <c r="T653" t="s">
        <v>8273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1">
        <f t="shared" si="22"/>
        <v>42705.732060185182</v>
      </c>
      <c r="J654">
        <v>1480613650</v>
      </c>
      <c r="K654" s="11">
        <f t="shared" si="23"/>
        <v>42674.690393518518</v>
      </c>
      <c r="L654">
        <v>1478018050</v>
      </c>
      <c r="M654" t="b">
        <v>0</v>
      </c>
      <c r="N654">
        <v>28</v>
      </c>
      <c r="O654" t="b">
        <v>1</v>
      </c>
      <c r="P654" s="6">
        <f>D654/E654</f>
        <v>0.99535500995355009</v>
      </c>
      <c r="Q654" s="5">
        <f>E654/N654</f>
        <v>107.64285714285714</v>
      </c>
      <c r="R654" s="5" t="s">
        <v>8319</v>
      </c>
      <c r="S654" s="5" t="s">
        <v>8321</v>
      </c>
      <c r="T654" t="s">
        <v>8273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1">
        <f t="shared" si="22"/>
        <v>42236.618518518517</v>
      </c>
      <c r="J655">
        <v>1440082240</v>
      </c>
      <c r="K655" s="11">
        <f t="shared" si="23"/>
        <v>42198.618518518517</v>
      </c>
      <c r="L655">
        <v>1436885440</v>
      </c>
      <c r="M655" t="b">
        <v>0</v>
      </c>
      <c r="N655">
        <v>1107</v>
      </c>
      <c r="O655" t="b">
        <v>1</v>
      </c>
      <c r="P655" s="6">
        <f>D655/E655</f>
        <v>0.70698358384118321</v>
      </c>
      <c r="Q655" s="5">
        <f>E655/N655</f>
        <v>95.830623306233065</v>
      </c>
      <c r="R655" s="5" t="s">
        <v>8319</v>
      </c>
      <c r="S655" s="5" t="s">
        <v>8321</v>
      </c>
      <c r="T655" t="s">
        <v>8273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1">
        <f t="shared" si="22"/>
        <v>42193.957326388889</v>
      </c>
      <c r="J656">
        <v>1436396313</v>
      </c>
      <c r="K656" s="11">
        <f t="shared" si="23"/>
        <v>42162.957326388889</v>
      </c>
      <c r="L656">
        <v>1433804313</v>
      </c>
      <c r="M656" t="b">
        <v>0</v>
      </c>
      <c r="N656">
        <v>1013</v>
      </c>
      <c r="O656" t="b">
        <v>1</v>
      </c>
      <c r="P656" s="6">
        <f>D656/E656</f>
        <v>0.37412314886983633</v>
      </c>
      <c r="Q656" s="5">
        <f>E656/N656</f>
        <v>31.663376110562684</v>
      </c>
      <c r="R656" s="5" t="s">
        <v>8319</v>
      </c>
      <c r="S656" s="5" t="s">
        <v>8321</v>
      </c>
      <c r="T656" t="s">
        <v>8273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1">
        <f t="shared" si="22"/>
        <v>42075.915648148148</v>
      </c>
      <c r="J657">
        <v>1426197512</v>
      </c>
      <c r="K657" s="11">
        <f t="shared" si="23"/>
        <v>42044.957314814819</v>
      </c>
      <c r="L657">
        <v>1423609112</v>
      </c>
      <c r="M657" t="b">
        <v>0</v>
      </c>
      <c r="N657">
        <v>274</v>
      </c>
      <c r="O657" t="b">
        <v>1</v>
      </c>
      <c r="P657" s="6">
        <f>D657/E657</f>
        <v>0.68079312398944769</v>
      </c>
      <c r="Q657" s="5">
        <f>E657/N657</f>
        <v>42.886861313868614</v>
      </c>
      <c r="R657" s="5" t="s">
        <v>8319</v>
      </c>
      <c r="S657" s="5" t="s">
        <v>8321</v>
      </c>
      <c r="T657" t="s">
        <v>8273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1">
        <f t="shared" si="22"/>
        <v>42477.762951388882</v>
      </c>
      <c r="J658">
        <v>1460917119</v>
      </c>
      <c r="K658" s="11">
        <f t="shared" si="23"/>
        <v>42416.804618055554</v>
      </c>
      <c r="L658">
        <v>1455736719</v>
      </c>
      <c r="M658" t="b">
        <v>0</v>
      </c>
      <c r="N658">
        <v>87</v>
      </c>
      <c r="O658" t="b">
        <v>1</v>
      </c>
      <c r="P658" s="6">
        <f>D658/E658</f>
        <v>0.4682524817381532</v>
      </c>
      <c r="Q658" s="5">
        <f>E658/N658</f>
        <v>122.73563218390805</v>
      </c>
      <c r="R658" s="5" t="s">
        <v>8319</v>
      </c>
      <c r="S658" s="5" t="s">
        <v>8321</v>
      </c>
      <c r="T658" t="s">
        <v>8273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1">
        <f t="shared" si="22"/>
        <v>42361.84574074074</v>
      </c>
      <c r="J659">
        <v>1450901872</v>
      </c>
      <c r="K659" s="11">
        <f t="shared" si="23"/>
        <v>42330.84574074074</v>
      </c>
      <c r="L659">
        <v>1448309872</v>
      </c>
      <c r="M659" t="b">
        <v>0</v>
      </c>
      <c r="N659">
        <v>99</v>
      </c>
      <c r="O659" t="b">
        <v>1</v>
      </c>
      <c r="P659" s="6">
        <f>D659/E659</f>
        <v>0.79554494828957834</v>
      </c>
      <c r="Q659" s="5">
        <f>E659/N659</f>
        <v>190.45454545454547</v>
      </c>
      <c r="R659" s="5" t="s">
        <v>8319</v>
      </c>
      <c r="S659" s="5" t="s">
        <v>8321</v>
      </c>
      <c r="T659" t="s">
        <v>8273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1">
        <f t="shared" si="22"/>
        <v>42211.75</v>
      </c>
      <c r="J660">
        <v>1437933600</v>
      </c>
      <c r="K660" s="11">
        <f t="shared" si="23"/>
        <v>42178.160752314812</v>
      </c>
      <c r="L660">
        <v>1435117889</v>
      </c>
      <c r="M660" t="b">
        <v>0</v>
      </c>
      <c r="N660">
        <v>276</v>
      </c>
      <c r="O660" t="b">
        <v>1</v>
      </c>
      <c r="P660" s="6">
        <f>D660/E660</f>
        <v>0.95728534976969215</v>
      </c>
      <c r="Q660" s="5">
        <f>E660/N660</f>
        <v>109.33695652173913</v>
      </c>
      <c r="R660" s="5" t="s">
        <v>8319</v>
      </c>
      <c r="S660" s="5" t="s">
        <v>8321</v>
      </c>
      <c r="T660" t="s">
        <v>8273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1">
        <f t="shared" si="22"/>
        <v>42239.593692129631</v>
      </c>
      <c r="J661">
        <v>1440339295</v>
      </c>
      <c r="K661" s="11">
        <f t="shared" si="23"/>
        <v>42208.593692129631</v>
      </c>
      <c r="L661">
        <v>1437747295</v>
      </c>
      <c r="M661" t="b">
        <v>0</v>
      </c>
      <c r="N661">
        <v>21</v>
      </c>
      <c r="O661" t="b">
        <v>1</v>
      </c>
      <c r="P661" s="6">
        <f>D661/E661</f>
        <v>0.99436526350679488</v>
      </c>
      <c r="Q661" s="5">
        <f>E661/N661</f>
        <v>143.66666666666666</v>
      </c>
      <c r="R661" s="5" t="s">
        <v>8319</v>
      </c>
      <c r="S661" s="5" t="s">
        <v>8321</v>
      </c>
      <c r="T661" t="s">
        <v>8273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1">
        <f t="shared" si="22"/>
        <v>41952.783321759263</v>
      </c>
      <c r="J662">
        <v>1415558879</v>
      </c>
      <c r="K662" s="11">
        <f t="shared" si="23"/>
        <v>41921.741655092592</v>
      </c>
      <c r="L662">
        <v>1412963279</v>
      </c>
      <c r="M662" t="b">
        <v>0</v>
      </c>
      <c r="N662">
        <v>18</v>
      </c>
      <c r="O662" t="b">
        <v>0</v>
      </c>
      <c r="P662" s="6">
        <f>D662/E662</f>
        <v>32.701111837802486</v>
      </c>
      <c r="Q662" s="5">
        <f>E662/N662</f>
        <v>84.944444444444443</v>
      </c>
      <c r="R662" s="5" t="s">
        <v>8319</v>
      </c>
      <c r="S662" s="5" t="s">
        <v>8321</v>
      </c>
      <c r="T662" t="s">
        <v>8273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1">
        <f t="shared" si="22"/>
        <v>42666.645358796297</v>
      </c>
      <c r="J663">
        <v>1477236559</v>
      </c>
      <c r="K663" s="11">
        <f t="shared" si="23"/>
        <v>42635.645358796297</v>
      </c>
      <c r="L663">
        <v>1474644559</v>
      </c>
      <c r="M663" t="b">
        <v>0</v>
      </c>
      <c r="N663">
        <v>9</v>
      </c>
      <c r="O663" t="b">
        <v>0</v>
      </c>
      <c r="P663" s="6">
        <f>D663/E663</f>
        <v>105.26315789473684</v>
      </c>
      <c r="Q663" s="5">
        <f>E663/N663</f>
        <v>10.555555555555555</v>
      </c>
      <c r="R663" s="5" t="s">
        <v>8319</v>
      </c>
      <c r="S663" s="5" t="s">
        <v>8321</v>
      </c>
      <c r="T663" t="s">
        <v>8273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1">
        <f t="shared" si="22"/>
        <v>42020.438043981485</v>
      </c>
      <c r="J664">
        <v>1421404247</v>
      </c>
      <c r="K664" s="11">
        <f t="shared" si="23"/>
        <v>41989.438043981485</v>
      </c>
      <c r="L664">
        <v>1418812247</v>
      </c>
      <c r="M664" t="b">
        <v>0</v>
      </c>
      <c r="N664">
        <v>4</v>
      </c>
      <c r="O664" t="b">
        <v>0</v>
      </c>
      <c r="P664" s="6">
        <f>D664/E664</f>
        <v>250</v>
      </c>
      <c r="Q664" s="5">
        <f>E664/N664</f>
        <v>39</v>
      </c>
      <c r="R664" s="5" t="s">
        <v>8319</v>
      </c>
      <c r="S664" s="5" t="s">
        <v>8321</v>
      </c>
      <c r="T664" t="s">
        <v>8273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1">
        <f t="shared" si="22"/>
        <v>42203.843240740738</v>
      </c>
      <c r="J665">
        <v>1437250456</v>
      </c>
      <c r="K665" s="11">
        <f t="shared" si="23"/>
        <v>42172.843240740738</v>
      </c>
      <c r="L665">
        <v>1434658456</v>
      </c>
      <c r="M665" t="b">
        <v>0</v>
      </c>
      <c r="N665">
        <v>7</v>
      </c>
      <c r="O665" t="b">
        <v>0</v>
      </c>
      <c r="P665" s="6">
        <f>D665/E665</f>
        <v>285.71428571428572</v>
      </c>
      <c r="Q665" s="5">
        <f>E665/N665</f>
        <v>100</v>
      </c>
      <c r="R665" s="5" t="s">
        <v>8319</v>
      </c>
      <c r="S665" s="5" t="s">
        <v>8321</v>
      </c>
      <c r="T665" t="s">
        <v>8273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1">
        <f t="shared" si="22"/>
        <v>42107.666377314818</v>
      </c>
      <c r="J666">
        <v>1428940775</v>
      </c>
      <c r="K666" s="11">
        <f t="shared" si="23"/>
        <v>42076.666377314818</v>
      </c>
      <c r="L666">
        <v>1426348775</v>
      </c>
      <c r="M666" t="b">
        <v>0</v>
      </c>
      <c r="N666">
        <v>29</v>
      </c>
      <c r="O666" t="b">
        <v>0</v>
      </c>
      <c r="P666" s="6">
        <f>D666/E666</f>
        <v>13.274336283185841</v>
      </c>
      <c r="Q666" s="5">
        <f>E666/N666</f>
        <v>31.172413793103448</v>
      </c>
      <c r="R666" s="5" t="s">
        <v>8319</v>
      </c>
      <c r="S666" s="5" t="s">
        <v>8321</v>
      </c>
      <c r="T666" t="s">
        <v>8273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1">
        <f t="shared" si="22"/>
        <v>42748.711354166662</v>
      </c>
      <c r="J667">
        <v>1484327061</v>
      </c>
      <c r="K667" s="11">
        <f t="shared" si="23"/>
        <v>42687.711354166662</v>
      </c>
      <c r="L667">
        <v>1479143061</v>
      </c>
      <c r="M667" t="b">
        <v>0</v>
      </c>
      <c r="N667">
        <v>12</v>
      </c>
      <c r="O667" t="b">
        <v>0</v>
      </c>
      <c r="P667" s="6">
        <f>D667/E667</f>
        <v>5.3648068669527893</v>
      </c>
      <c r="Q667" s="5">
        <f>E667/N667</f>
        <v>155.33333333333334</v>
      </c>
      <c r="R667" s="5" t="s">
        <v>8319</v>
      </c>
      <c r="S667" s="5" t="s">
        <v>8321</v>
      </c>
      <c r="T667" t="s">
        <v>8273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1">
        <f t="shared" si="22"/>
        <v>41868.832152777781</v>
      </c>
      <c r="J668">
        <v>1408305498</v>
      </c>
      <c r="K668" s="11">
        <f t="shared" si="23"/>
        <v>41837.832152777781</v>
      </c>
      <c r="L668">
        <v>1405713498</v>
      </c>
      <c r="M668" t="b">
        <v>0</v>
      </c>
      <c r="N668">
        <v>4</v>
      </c>
      <c r="O668" t="b">
        <v>0</v>
      </c>
      <c r="P668" s="6">
        <f>D668/E668</f>
        <v>25000</v>
      </c>
      <c r="Q668" s="5">
        <f>E668/N668</f>
        <v>2</v>
      </c>
      <c r="R668" s="5" t="s">
        <v>8319</v>
      </c>
      <c r="S668" s="5" t="s">
        <v>8321</v>
      </c>
      <c r="T668" t="s">
        <v>8273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1">
        <f t="shared" si="22"/>
        <v>42672.373414351852</v>
      </c>
      <c r="J669">
        <v>1477731463</v>
      </c>
      <c r="K669" s="11">
        <f t="shared" si="23"/>
        <v>42631.373414351852</v>
      </c>
      <c r="L669">
        <v>1474275463</v>
      </c>
      <c r="M669" t="b">
        <v>0</v>
      </c>
      <c r="N669">
        <v>28</v>
      </c>
      <c r="O669" t="b">
        <v>0</v>
      </c>
      <c r="P669" s="6">
        <f>D669/E669</f>
        <v>9.9800399201596814</v>
      </c>
      <c r="Q669" s="5">
        <f>E669/N669</f>
        <v>178.92857142857142</v>
      </c>
      <c r="R669" s="5" t="s">
        <v>8319</v>
      </c>
      <c r="S669" s="5" t="s">
        <v>8321</v>
      </c>
      <c r="T669" t="s">
        <v>8273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1">
        <f t="shared" si="22"/>
        <v>42135.831273148149</v>
      </c>
      <c r="J670">
        <v>1431374222</v>
      </c>
      <c r="K670" s="11">
        <f t="shared" si="23"/>
        <v>42089.831273148149</v>
      </c>
      <c r="L670">
        <v>1427486222</v>
      </c>
      <c r="M670" t="b">
        <v>0</v>
      </c>
      <c r="N670">
        <v>25</v>
      </c>
      <c r="O670" t="b">
        <v>0</v>
      </c>
      <c r="P670" s="6">
        <f>D670/E670</f>
        <v>21.92982456140351</v>
      </c>
      <c r="Q670" s="5">
        <f>E670/N670</f>
        <v>27.36</v>
      </c>
      <c r="R670" s="5" t="s">
        <v>8319</v>
      </c>
      <c r="S670" s="5" t="s">
        <v>8321</v>
      </c>
      <c r="T670" t="s">
        <v>8273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1">
        <f t="shared" si="22"/>
        <v>42557.625671296293</v>
      </c>
      <c r="J671">
        <v>1467817258</v>
      </c>
      <c r="K671" s="11">
        <f t="shared" si="23"/>
        <v>42526.625671296293</v>
      </c>
      <c r="L671">
        <v>1465225258</v>
      </c>
      <c r="M671" t="b">
        <v>0</v>
      </c>
      <c r="N671">
        <v>28</v>
      </c>
      <c r="O671" t="b">
        <v>0</v>
      </c>
      <c r="P671" s="6">
        <f>D671/E671</f>
        <v>4.6495408578402886</v>
      </c>
      <c r="Q671" s="5">
        <f>E671/N671</f>
        <v>1536.25</v>
      </c>
      <c r="R671" s="5" t="s">
        <v>8319</v>
      </c>
      <c r="S671" s="5" t="s">
        <v>8321</v>
      </c>
      <c r="T671" t="s">
        <v>8273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1">
        <f t="shared" si="22"/>
        <v>42540.340277777781</v>
      </c>
      <c r="J672">
        <v>1466323800</v>
      </c>
      <c r="K672" s="11">
        <f t="shared" si="23"/>
        <v>42505.709722222222</v>
      </c>
      <c r="L672">
        <v>1463418120</v>
      </c>
      <c r="M672" t="b">
        <v>0</v>
      </c>
      <c r="N672">
        <v>310</v>
      </c>
      <c r="O672" t="b">
        <v>0</v>
      </c>
      <c r="P672" s="6">
        <f>D672/E672</f>
        <v>3.4156893999772286</v>
      </c>
      <c r="Q672" s="5">
        <f>E672/N672</f>
        <v>84.99677419354839</v>
      </c>
      <c r="R672" s="5" t="s">
        <v>8319</v>
      </c>
      <c r="S672" s="5" t="s">
        <v>8321</v>
      </c>
      <c r="T672" t="s">
        <v>8273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1">
        <f t="shared" si="22"/>
        <v>42018.166666666672</v>
      </c>
      <c r="J673">
        <v>1421208000</v>
      </c>
      <c r="K673" s="11">
        <f t="shared" si="23"/>
        <v>41983.692731481482</v>
      </c>
      <c r="L673">
        <v>1418315852</v>
      </c>
      <c r="M673" t="b">
        <v>0</v>
      </c>
      <c r="N673">
        <v>15</v>
      </c>
      <c r="O673" t="b">
        <v>0</v>
      </c>
      <c r="P673" s="6">
        <f>D673/E673</f>
        <v>2.5363544132566789</v>
      </c>
      <c r="Q673" s="5">
        <f>E673/N673</f>
        <v>788.5333333333333</v>
      </c>
      <c r="R673" s="5" t="s">
        <v>8319</v>
      </c>
      <c r="S673" s="5" t="s">
        <v>8321</v>
      </c>
      <c r="T673" t="s">
        <v>8273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1">
        <f t="shared" si="22"/>
        <v>42005.207638888889</v>
      </c>
      <c r="J674">
        <v>1420088340</v>
      </c>
      <c r="K674" s="11">
        <f t="shared" si="23"/>
        <v>41973.219490740739</v>
      </c>
      <c r="L674">
        <v>1417410964</v>
      </c>
      <c r="M674" t="b">
        <v>0</v>
      </c>
      <c r="N674">
        <v>215</v>
      </c>
      <c r="O674" t="b">
        <v>0</v>
      </c>
      <c r="P674" s="6">
        <f>D674/E674</f>
        <v>4.6236360273719255</v>
      </c>
      <c r="Q674" s="5">
        <f>E674/N674</f>
        <v>50.29767441860465</v>
      </c>
      <c r="R674" s="5" t="s">
        <v>8319</v>
      </c>
      <c r="S674" s="5" t="s">
        <v>8321</v>
      </c>
      <c r="T674" t="s">
        <v>8273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1">
        <f t="shared" si="22"/>
        <v>41883.840474537035</v>
      </c>
      <c r="J675">
        <v>1409602217</v>
      </c>
      <c r="K675" s="11">
        <f t="shared" si="23"/>
        <v>41837.840474537035</v>
      </c>
      <c r="L675">
        <v>1405714217</v>
      </c>
      <c r="M675" t="b">
        <v>0</v>
      </c>
      <c r="N675">
        <v>3</v>
      </c>
      <c r="O675" t="b">
        <v>0</v>
      </c>
      <c r="P675" s="6">
        <f>D675/E675</f>
        <v>487.80487804878049</v>
      </c>
      <c r="Q675" s="5">
        <f>E675/N675</f>
        <v>68.333333333333329</v>
      </c>
      <c r="R675" s="5" t="s">
        <v>8319</v>
      </c>
      <c r="S675" s="5" t="s">
        <v>8321</v>
      </c>
      <c r="T675" t="s">
        <v>8273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1">
        <f t="shared" si="22"/>
        <v>41863.116053240738</v>
      </c>
      <c r="J676">
        <v>1407811627</v>
      </c>
      <c r="K676" s="11">
        <f t="shared" si="23"/>
        <v>41802.116053240738</v>
      </c>
      <c r="L676">
        <v>1402627627</v>
      </c>
      <c r="M676" t="b">
        <v>0</v>
      </c>
      <c r="N676">
        <v>2</v>
      </c>
      <c r="O676" t="b">
        <v>0</v>
      </c>
      <c r="P676" s="6">
        <f>D676/E676</f>
        <v>3333.3333333333335</v>
      </c>
      <c r="Q676" s="5">
        <f>E676/N676</f>
        <v>7.5</v>
      </c>
      <c r="R676" s="5" t="s">
        <v>8319</v>
      </c>
      <c r="S676" s="5" t="s">
        <v>8321</v>
      </c>
      <c r="T676" t="s">
        <v>8273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1">
        <f t="shared" si="22"/>
        <v>42005.290972222225</v>
      </c>
      <c r="J677">
        <v>1420095540</v>
      </c>
      <c r="K677" s="11">
        <f t="shared" si="23"/>
        <v>41974.930601851855</v>
      </c>
      <c r="L677">
        <v>1417558804</v>
      </c>
      <c r="M677" t="b">
        <v>0</v>
      </c>
      <c r="N677">
        <v>26</v>
      </c>
      <c r="O677" t="b">
        <v>0</v>
      </c>
      <c r="P677" s="6">
        <f>D677/E677</f>
        <v>6.7340067340067344</v>
      </c>
      <c r="Q677" s="5">
        <f>E677/N677</f>
        <v>34.269230769230766</v>
      </c>
      <c r="R677" s="5" t="s">
        <v>8319</v>
      </c>
      <c r="S677" s="5" t="s">
        <v>8321</v>
      </c>
      <c r="T677" t="s">
        <v>8273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1">
        <f t="shared" si="22"/>
        <v>42042.768298611118</v>
      </c>
      <c r="J678">
        <v>1423333581</v>
      </c>
      <c r="K678" s="11">
        <f t="shared" si="23"/>
        <v>42011.768298611118</v>
      </c>
      <c r="L678">
        <v>1420741581</v>
      </c>
      <c r="M678" t="b">
        <v>0</v>
      </c>
      <c r="N678">
        <v>24</v>
      </c>
      <c r="O678" t="b">
        <v>0</v>
      </c>
      <c r="P678" s="6">
        <f>D678/E678</f>
        <v>67.980965329707686</v>
      </c>
      <c r="Q678" s="5">
        <f>E678/N678</f>
        <v>61.291666666666664</v>
      </c>
      <c r="R678" s="5" t="s">
        <v>8319</v>
      </c>
      <c r="S678" s="5" t="s">
        <v>8321</v>
      </c>
      <c r="T678" t="s">
        <v>8273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1">
        <f t="shared" si="22"/>
        <v>42549.403877314813</v>
      </c>
      <c r="J679">
        <v>1467106895</v>
      </c>
      <c r="K679" s="11">
        <f t="shared" si="23"/>
        <v>42503.403877314813</v>
      </c>
      <c r="L679">
        <v>1463218895</v>
      </c>
      <c r="M679" t="b">
        <v>0</v>
      </c>
      <c r="N679">
        <v>96</v>
      </c>
      <c r="O679" t="b">
        <v>0</v>
      </c>
      <c r="P679" s="6">
        <f>D679/E679</f>
        <v>3.9086929330831768</v>
      </c>
      <c r="Q679" s="5">
        <f>E679/N679</f>
        <v>133.25</v>
      </c>
      <c r="R679" s="5" t="s">
        <v>8319</v>
      </c>
      <c r="S679" s="5" t="s">
        <v>8321</v>
      </c>
      <c r="T679" t="s">
        <v>8273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1">
        <f t="shared" si="22"/>
        <v>42511.376597222217</v>
      </c>
      <c r="J680">
        <v>1463821338</v>
      </c>
      <c r="K680" s="11">
        <f t="shared" si="23"/>
        <v>42480.376597222217</v>
      </c>
      <c r="L680">
        <v>1461229338</v>
      </c>
      <c r="M680" t="b">
        <v>0</v>
      </c>
      <c r="N680">
        <v>17</v>
      </c>
      <c r="O680" t="b">
        <v>0</v>
      </c>
      <c r="P680" s="6">
        <f>D680/E680</f>
        <v>26.173285198555956</v>
      </c>
      <c r="Q680" s="5">
        <f>E680/N680</f>
        <v>65.17647058823529</v>
      </c>
      <c r="R680" s="5" t="s">
        <v>8319</v>
      </c>
      <c r="S680" s="5" t="s">
        <v>8321</v>
      </c>
      <c r="T680" t="s">
        <v>8273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1">
        <f t="shared" si="22"/>
        <v>42616.695706018523</v>
      </c>
      <c r="J681">
        <v>1472920909</v>
      </c>
      <c r="K681" s="11">
        <f t="shared" si="23"/>
        <v>42555.695706018523</v>
      </c>
      <c r="L681">
        <v>1467736909</v>
      </c>
      <c r="M681" t="b">
        <v>0</v>
      </c>
      <c r="N681">
        <v>94</v>
      </c>
      <c r="O681" t="b">
        <v>0</v>
      </c>
      <c r="P681" s="6">
        <f>D681/E681</f>
        <v>6.4574600657074885</v>
      </c>
      <c r="Q681" s="5">
        <f>E681/N681</f>
        <v>93.90425531914893</v>
      </c>
      <c r="R681" s="5" t="s">
        <v>8319</v>
      </c>
      <c r="S681" s="5" t="s">
        <v>8321</v>
      </c>
      <c r="T681" t="s">
        <v>8273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1">
        <f t="shared" si="22"/>
        <v>41899.501516203702</v>
      </c>
      <c r="J682">
        <v>1410955331</v>
      </c>
      <c r="K682" s="11">
        <f t="shared" si="23"/>
        <v>41863.501516203702</v>
      </c>
      <c r="L682">
        <v>1407931331</v>
      </c>
      <c r="M682" t="b">
        <v>0</v>
      </c>
      <c r="N682">
        <v>129</v>
      </c>
      <c r="O682" t="b">
        <v>0</v>
      </c>
      <c r="P682" s="6">
        <f>D682/E682</f>
        <v>3.859215807347947</v>
      </c>
      <c r="Q682" s="5">
        <f>E682/N682</f>
        <v>150.65116279069767</v>
      </c>
      <c r="R682" s="5" t="s">
        <v>8319</v>
      </c>
      <c r="S682" s="5" t="s">
        <v>8321</v>
      </c>
      <c r="T682" t="s">
        <v>8273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1">
        <f t="shared" si="22"/>
        <v>42669.805601851855</v>
      </c>
      <c r="J683">
        <v>1477509604</v>
      </c>
      <c r="K683" s="11">
        <f t="shared" si="23"/>
        <v>42638.805601851855</v>
      </c>
      <c r="L683">
        <v>1474917604</v>
      </c>
      <c r="M683" t="b">
        <v>0</v>
      </c>
      <c r="N683">
        <v>1</v>
      </c>
      <c r="O683" t="b">
        <v>0</v>
      </c>
      <c r="P683" s="6">
        <f>D683/E683</f>
        <v>2500</v>
      </c>
      <c r="Q683" s="5">
        <f>E683/N683</f>
        <v>1</v>
      </c>
      <c r="R683" s="5" t="s">
        <v>8319</v>
      </c>
      <c r="S683" s="5" t="s">
        <v>8321</v>
      </c>
      <c r="T683" t="s">
        <v>8273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1">
        <f t="shared" si="22"/>
        <v>42808.723634259266</v>
      </c>
      <c r="J684">
        <v>1489512122</v>
      </c>
      <c r="K684" s="11">
        <f t="shared" si="23"/>
        <v>42777.765300925923</v>
      </c>
      <c r="L684">
        <v>1486923722</v>
      </c>
      <c r="M684" t="b">
        <v>0</v>
      </c>
      <c r="N684">
        <v>4</v>
      </c>
      <c r="O684" t="b">
        <v>0</v>
      </c>
      <c r="P684" s="6">
        <f>D684/E684</f>
        <v>943.39622641509436</v>
      </c>
      <c r="Q684" s="5">
        <f>E684/N684</f>
        <v>13.25</v>
      </c>
      <c r="R684" s="5" t="s">
        <v>8319</v>
      </c>
      <c r="S684" s="5" t="s">
        <v>8321</v>
      </c>
      <c r="T684" t="s">
        <v>8273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1">
        <f t="shared" si="22"/>
        <v>42674.900046296301</v>
      </c>
      <c r="J685">
        <v>1477949764</v>
      </c>
      <c r="K685" s="11">
        <f t="shared" si="23"/>
        <v>42633.900046296301</v>
      </c>
      <c r="L685">
        <v>1474493764</v>
      </c>
      <c r="M685" t="b">
        <v>0</v>
      </c>
      <c r="N685">
        <v>3</v>
      </c>
      <c r="O685" t="b">
        <v>0</v>
      </c>
      <c r="P685" s="6">
        <f>D685/E685</f>
        <v>117.4496644295302</v>
      </c>
      <c r="Q685" s="5">
        <f>E685/N685</f>
        <v>99.333333333333329</v>
      </c>
      <c r="R685" s="5" t="s">
        <v>8319</v>
      </c>
      <c r="S685" s="5" t="s">
        <v>8321</v>
      </c>
      <c r="T685" t="s">
        <v>8273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1">
        <f t="shared" si="22"/>
        <v>41845.125</v>
      </c>
      <c r="J686">
        <v>1406257200</v>
      </c>
      <c r="K686" s="11">
        <f t="shared" si="23"/>
        <v>41808.473275462966</v>
      </c>
      <c r="L686">
        <v>1403176891</v>
      </c>
      <c r="M686" t="b">
        <v>0</v>
      </c>
      <c r="N686">
        <v>135</v>
      </c>
      <c r="O686" t="b">
        <v>0</v>
      </c>
      <c r="P686" s="6">
        <f>D686/E686</f>
        <v>13.362284950726574</v>
      </c>
      <c r="Q686" s="5">
        <f>E686/N686</f>
        <v>177.39259259259259</v>
      </c>
      <c r="R686" s="5" t="s">
        <v>8319</v>
      </c>
      <c r="S686" s="5" t="s">
        <v>8321</v>
      </c>
      <c r="T686" t="s">
        <v>8273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1">
        <f t="shared" si="22"/>
        <v>42016.866574074069</v>
      </c>
      <c r="J687">
        <v>1421095672</v>
      </c>
      <c r="K687" s="11">
        <f t="shared" si="23"/>
        <v>41970.866574074069</v>
      </c>
      <c r="L687">
        <v>1417207672</v>
      </c>
      <c r="M687" t="b">
        <v>0</v>
      </c>
      <c r="N687">
        <v>10</v>
      </c>
      <c r="O687" t="b">
        <v>0</v>
      </c>
      <c r="P687" s="6">
        <f>D687/E687</f>
        <v>3.6166365280289332</v>
      </c>
      <c r="Q687" s="5">
        <f>E687/N687</f>
        <v>55.3</v>
      </c>
      <c r="R687" s="5" t="s">
        <v>8319</v>
      </c>
      <c r="S687" s="5" t="s">
        <v>8321</v>
      </c>
      <c r="T687" t="s">
        <v>8273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1">
        <f t="shared" si="22"/>
        <v>42219.673263888893</v>
      </c>
      <c r="J688">
        <v>1438618170</v>
      </c>
      <c r="K688" s="11">
        <f t="shared" si="23"/>
        <v>42188.673263888893</v>
      </c>
      <c r="L688">
        <v>1436026170</v>
      </c>
      <c r="M688" t="b">
        <v>0</v>
      </c>
      <c r="N688">
        <v>0</v>
      </c>
      <c r="O688" t="b">
        <v>0</v>
      </c>
      <c r="P688" s="6" t="e">
        <f>D688/E688</f>
        <v>#DIV/0!</v>
      </c>
      <c r="Q688" s="5" t="e">
        <f>E688/N688</f>
        <v>#DIV/0!</v>
      </c>
      <c r="R688" s="5" t="s">
        <v>8319</v>
      </c>
      <c r="S688" s="5" t="s">
        <v>8321</v>
      </c>
      <c r="T688" t="s">
        <v>8273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1">
        <f t="shared" si="22"/>
        <v>42771.750613425931</v>
      </c>
      <c r="J689">
        <v>1486317653</v>
      </c>
      <c r="K689" s="11">
        <f t="shared" si="23"/>
        <v>42710.750613425931</v>
      </c>
      <c r="L689">
        <v>1481133653</v>
      </c>
      <c r="M689" t="b">
        <v>0</v>
      </c>
      <c r="N689">
        <v>6</v>
      </c>
      <c r="O689" t="b">
        <v>0</v>
      </c>
      <c r="P689" s="6">
        <f>D689/E689</f>
        <v>28.169014084507044</v>
      </c>
      <c r="Q689" s="5">
        <f>E689/N689</f>
        <v>591.66666666666663</v>
      </c>
      <c r="R689" s="5" t="s">
        <v>8319</v>
      </c>
      <c r="S689" s="5" t="s">
        <v>8321</v>
      </c>
      <c r="T689" t="s">
        <v>8273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1">
        <f t="shared" si="22"/>
        <v>42292.104780092588</v>
      </c>
      <c r="J690">
        <v>1444876253</v>
      </c>
      <c r="K690" s="11">
        <f t="shared" si="23"/>
        <v>42261.104780092588</v>
      </c>
      <c r="L690">
        <v>1442284253</v>
      </c>
      <c r="M690" t="b">
        <v>0</v>
      </c>
      <c r="N690">
        <v>36</v>
      </c>
      <c r="O690" t="b">
        <v>0</v>
      </c>
      <c r="P690" s="6">
        <f>D690/E690</f>
        <v>1.3700506918755995</v>
      </c>
      <c r="Q690" s="5">
        <f>E690/N690</f>
        <v>405.5</v>
      </c>
      <c r="R690" s="5" t="s">
        <v>8319</v>
      </c>
      <c r="S690" s="5" t="s">
        <v>8321</v>
      </c>
      <c r="T690" t="s">
        <v>8273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1">
        <f t="shared" si="22"/>
        <v>42712.207638888889</v>
      </c>
      <c r="J691">
        <v>1481173140</v>
      </c>
      <c r="K691" s="11">
        <f t="shared" si="23"/>
        <v>42674.66778935185</v>
      </c>
      <c r="L691">
        <v>1478016097</v>
      </c>
      <c r="M691" t="b">
        <v>0</v>
      </c>
      <c r="N691">
        <v>336</v>
      </c>
      <c r="O691" t="b">
        <v>0</v>
      </c>
      <c r="P691" s="6">
        <f>D691/E691</f>
        <v>1.7346429887898698</v>
      </c>
      <c r="Q691" s="5">
        <f>E691/N691</f>
        <v>343.14732142857144</v>
      </c>
      <c r="R691" s="5" t="s">
        <v>8319</v>
      </c>
      <c r="S691" s="5" t="s">
        <v>8321</v>
      </c>
      <c r="T691" t="s">
        <v>8273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1">
        <f t="shared" si="22"/>
        <v>42622.25</v>
      </c>
      <c r="J692">
        <v>1473400800</v>
      </c>
      <c r="K692" s="11">
        <f t="shared" si="23"/>
        <v>42578.634733796294</v>
      </c>
      <c r="L692">
        <v>1469718841</v>
      </c>
      <c r="M692" t="b">
        <v>0</v>
      </c>
      <c r="N692">
        <v>34</v>
      </c>
      <c r="O692" t="b">
        <v>0</v>
      </c>
      <c r="P692" s="6">
        <f>D692/E692</f>
        <v>8.1037277147487838</v>
      </c>
      <c r="Q692" s="5">
        <f>E692/N692</f>
        <v>72.588235294117652</v>
      </c>
      <c r="R692" s="5" t="s">
        <v>8319</v>
      </c>
      <c r="S692" s="5" t="s">
        <v>8321</v>
      </c>
      <c r="T692" t="s">
        <v>8273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1">
        <f t="shared" si="22"/>
        <v>42186.028310185182</v>
      </c>
      <c r="J693">
        <v>1435711246</v>
      </c>
      <c r="K693" s="11">
        <f t="shared" si="23"/>
        <v>42157.028310185182</v>
      </c>
      <c r="L693">
        <v>1433292046</v>
      </c>
      <c r="M693" t="b">
        <v>0</v>
      </c>
      <c r="N693">
        <v>10</v>
      </c>
      <c r="O693" t="b">
        <v>0</v>
      </c>
      <c r="P693" s="6">
        <f>D693/E693</f>
        <v>192.30769230769232</v>
      </c>
      <c r="Q693" s="5">
        <f>E693/N693</f>
        <v>26</v>
      </c>
      <c r="R693" s="5" t="s">
        <v>8319</v>
      </c>
      <c r="S693" s="5" t="s">
        <v>8321</v>
      </c>
      <c r="T693" t="s">
        <v>8273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1">
        <f t="shared" si="22"/>
        <v>42726.37572916667</v>
      </c>
      <c r="J694">
        <v>1482397263</v>
      </c>
      <c r="K694" s="11">
        <f t="shared" si="23"/>
        <v>42695.37572916667</v>
      </c>
      <c r="L694">
        <v>1479805263</v>
      </c>
      <c r="M694" t="b">
        <v>0</v>
      </c>
      <c r="N694">
        <v>201</v>
      </c>
      <c r="O694" t="b">
        <v>0</v>
      </c>
      <c r="P694" s="6">
        <f>D694/E694</f>
        <v>15.313935681470138</v>
      </c>
      <c r="Q694" s="5">
        <f>E694/N694</f>
        <v>6.4975124378109452</v>
      </c>
      <c r="R694" s="5" t="s">
        <v>8319</v>
      </c>
      <c r="S694" s="5" t="s">
        <v>8321</v>
      </c>
      <c r="T694" t="s">
        <v>8273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1">
        <f t="shared" si="22"/>
        <v>42124.808182870373</v>
      </c>
      <c r="J695">
        <v>1430421827</v>
      </c>
      <c r="K695" s="11">
        <f t="shared" si="23"/>
        <v>42093.808182870373</v>
      </c>
      <c r="L695">
        <v>1427829827</v>
      </c>
      <c r="M695" t="b">
        <v>0</v>
      </c>
      <c r="N695">
        <v>296</v>
      </c>
      <c r="O695" t="b">
        <v>0</v>
      </c>
      <c r="P695" s="6">
        <f>D695/E695</f>
        <v>2.8298149301035713</v>
      </c>
      <c r="Q695" s="5">
        <f>E695/N695</f>
        <v>119.38513513513513</v>
      </c>
      <c r="R695" s="5" t="s">
        <v>8319</v>
      </c>
      <c r="S695" s="5" t="s">
        <v>8321</v>
      </c>
      <c r="T695" t="s">
        <v>8273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1">
        <f t="shared" si="22"/>
        <v>42767.663877314815</v>
      </c>
      <c r="J696">
        <v>1485964559</v>
      </c>
      <c r="K696" s="11">
        <f t="shared" si="23"/>
        <v>42736.663877314815</v>
      </c>
      <c r="L696">
        <v>1483372559</v>
      </c>
      <c r="M696" t="b">
        <v>0</v>
      </c>
      <c r="N696">
        <v>7</v>
      </c>
      <c r="O696" t="b">
        <v>0</v>
      </c>
      <c r="P696" s="6">
        <f>D696/E696</f>
        <v>254.23728813559322</v>
      </c>
      <c r="Q696" s="5">
        <f>E696/N696</f>
        <v>84.285714285714292</v>
      </c>
      <c r="R696" s="5" t="s">
        <v>8319</v>
      </c>
      <c r="S696" s="5" t="s">
        <v>8321</v>
      </c>
      <c r="T696" t="s">
        <v>8273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1">
        <f t="shared" si="22"/>
        <v>41943.521064814813</v>
      </c>
      <c r="J697">
        <v>1414758620</v>
      </c>
      <c r="K697" s="11">
        <f t="shared" si="23"/>
        <v>41912.521064814813</v>
      </c>
      <c r="L697">
        <v>1412166620</v>
      </c>
      <c r="M697" t="b">
        <v>0</v>
      </c>
      <c r="N697">
        <v>7</v>
      </c>
      <c r="O697" t="b">
        <v>0</v>
      </c>
      <c r="P697" s="6">
        <f>D697/E697</f>
        <v>94.339622641509436</v>
      </c>
      <c r="Q697" s="5">
        <f>E697/N697</f>
        <v>90.857142857142861</v>
      </c>
      <c r="R697" s="5" t="s">
        <v>8319</v>
      </c>
      <c r="S697" s="5" t="s">
        <v>8321</v>
      </c>
      <c r="T697" t="s">
        <v>8273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1">
        <f t="shared" si="22"/>
        <v>41845.927106481482</v>
      </c>
      <c r="J698">
        <v>1406326502</v>
      </c>
      <c r="K698" s="11">
        <f t="shared" si="23"/>
        <v>41814.927106481482</v>
      </c>
      <c r="L698">
        <v>1403734502</v>
      </c>
      <c r="M698" t="b">
        <v>0</v>
      </c>
      <c r="N698">
        <v>1</v>
      </c>
      <c r="O698" t="b">
        <v>0</v>
      </c>
      <c r="P698" s="6">
        <f>D698/E698</f>
        <v>175000</v>
      </c>
      <c r="Q698" s="5">
        <f>E698/N698</f>
        <v>1</v>
      </c>
      <c r="R698" s="5" t="s">
        <v>8319</v>
      </c>
      <c r="S698" s="5" t="s">
        <v>8321</v>
      </c>
      <c r="T698" t="s">
        <v>8273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1">
        <f t="shared" si="22"/>
        <v>42403.523020833338</v>
      </c>
      <c r="J699">
        <v>1454502789</v>
      </c>
      <c r="K699" s="11">
        <f t="shared" si="23"/>
        <v>42387.523020833338</v>
      </c>
      <c r="L699">
        <v>1453206789</v>
      </c>
      <c r="M699" t="b">
        <v>0</v>
      </c>
      <c r="N699">
        <v>114</v>
      </c>
      <c r="O699" t="b">
        <v>0</v>
      </c>
      <c r="P699" s="6">
        <f>D699/E699</f>
        <v>2.1561017680034498</v>
      </c>
      <c r="Q699" s="5">
        <f>E699/N699</f>
        <v>20.342105263157894</v>
      </c>
      <c r="R699" s="5" t="s">
        <v>8319</v>
      </c>
      <c r="S699" s="5" t="s">
        <v>8321</v>
      </c>
      <c r="T699" t="s">
        <v>8273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1">
        <f t="shared" si="22"/>
        <v>41900.083333333336</v>
      </c>
      <c r="J700">
        <v>1411005600</v>
      </c>
      <c r="K700" s="11">
        <f t="shared" si="23"/>
        <v>41865.931076388886</v>
      </c>
      <c r="L700">
        <v>1408141245</v>
      </c>
      <c r="M700" t="b">
        <v>0</v>
      </c>
      <c r="N700">
        <v>29</v>
      </c>
      <c r="O700" t="b">
        <v>0</v>
      </c>
      <c r="P700" s="6">
        <f>D700/E700</f>
        <v>6.4977257959714096</v>
      </c>
      <c r="Q700" s="5">
        <f>E700/N700</f>
        <v>530.68965517241384</v>
      </c>
      <c r="R700" s="5" t="s">
        <v>8319</v>
      </c>
      <c r="S700" s="5" t="s">
        <v>8321</v>
      </c>
      <c r="T700" t="s">
        <v>8273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1">
        <f t="shared" si="22"/>
        <v>41600.666666666664</v>
      </c>
      <c r="J701">
        <v>1385136000</v>
      </c>
      <c r="K701" s="11">
        <f t="shared" si="23"/>
        <v>41562.485509259262</v>
      </c>
      <c r="L701">
        <v>1381923548</v>
      </c>
      <c r="M701" t="b">
        <v>0</v>
      </c>
      <c r="N701">
        <v>890</v>
      </c>
      <c r="O701" t="b">
        <v>0</v>
      </c>
      <c r="P701" s="6">
        <f>D701/E701</f>
        <v>1.2132667169021305</v>
      </c>
      <c r="Q701" s="5">
        <f>E701/N701</f>
        <v>120.39184269662923</v>
      </c>
      <c r="R701" s="5" t="s">
        <v>8319</v>
      </c>
      <c r="S701" s="5" t="s">
        <v>8321</v>
      </c>
      <c r="T701" t="s">
        <v>8273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1">
        <f t="shared" si="22"/>
        <v>42745.688437500001</v>
      </c>
      <c r="J702">
        <v>1484065881</v>
      </c>
      <c r="K702" s="11">
        <f t="shared" si="23"/>
        <v>42714.688437500001</v>
      </c>
      <c r="L702">
        <v>1481473881</v>
      </c>
      <c r="M702" t="b">
        <v>0</v>
      </c>
      <c r="N702">
        <v>31</v>
      </c>
      <c r="O702" t="b">
        <v>0</v>
      </c>
      <c r="P702" s="6">
        <f>D702/E702</f>
        <v>37.220843672456574</v>
      </c>
      <c r="Q702" s="5">
        <f>E702/N702</f>
        <v>13</v>
      </c>
      <c r="R702" s="5" t="s">
        <v>8319</v>
      </c>
      <c r="S702" s="5" t="s">
        <v>8321</v>
      </c>
      <c r="T702" t="s">
        <v>8273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1">
        <f t="shared" si="22"/>
        <v>41843.662962962961</v>
      </c>
      <c r="J703">
        <v>1406130880</v>
      </c>
      <c r="K703" s="11">
        <f t="shared" si="23"/>
        <v>41812.662962962961</v>
      </c>
      <c r="L703">
        <v>1403538880</v>
      </c>
      <c r="M703" t="b">
        <v>0</v>
      </c>
      <c r="N703">
        <v>21</v>
      </c>
      <c r="O703" t="b">
        <v>0</v>
      </c>
      <c r="P703" s="6">
        <f>D703/E703</f>
        <v>3.7593984962406015</v>
      </c>
      <c r="Q703" s="5">
        <f>E703/N703</f>
        <v>291.33333333333331</v>
      </c>
      <c r="R703" s="5" t="s">
        <v>8319</v>
      </c>
      <c r="S703" s="5" t="s">
        <v>8321</v>
      </c>
      <c r="T703" t="s">
        <v>8273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1">
        <f t="shared" si="22"/>
        <v>42698.768368055549</v>
      </c>
      <c r="J704">
        <v>1480011987</v>
      </c>
      <c r="K704" s="11">
        <f t="shared" si="23"/>
        <v>42667.726701388892</v>
      </c>
      <c r="L704">
        <v>1477416387</v>
      </c>
      <c r="M704" t="b">
        <v>0</v>
      </c>
      <c r="N704">
        <v>37</v>
      </c>
      <c r="O704" t="b">
        <v>0</v>
      </c>
      <c r="P704" s="6">
        <f>D704/E704</f>
        <v>3.2453413125458401</v>
      </c>
      <c r="Q704" s="5">
        <f>E704/N704</f>
        <v>124.9191891891892</v>
      </c>
      <c r="R704" s="5" t="s">
        <v>8319</v>
      </c>
      <c r="S704" s="5" t="s">
        <v>8321</v>
      </c>
      <c r="T704" t="s">
        <v>8273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1">
        <f t="shared" si="22"/>
        <v>42766.98055555555</v>
      </c>
      <c r="J705">
        <v>1485905520</v>
      </c>
      <c r="K705" s="11">
        <f t="shared" si="23"/>
        <v>42710.950798611113</v>
      </c>
      <c r="L705">
        <v>1481150949</v>
      </c>
      <c r="M705" t="b">
        <v>0</v>
      </c>
      <c r="N705">
        <v>7</v>
      </c>
      <c r="O705" t="b">
        <v>0</v>
      </c>
      <c r="P705" s="6">
        <f>D705/E705</f>
        <v>17.921146953405017</v>
      </c>
      <c r="Q705" s="5">
        <f>E705/N705</f>
        <v>119.57142857142857</v>
      </c>
      <c r="R705" s="5" t="s">
        <v>8319</v>
      </c>
      <c r="S705" s="5" t="s">
        <v>8321</v>
      </c>
      <c r="T705" t="s">
        <v>8273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1">
        <f t="shared" ref="I706:I721" si="24">(((J706/60)/60)/24)+DATE(1970,1,1)</f>
        <v>42786.192916666667</v>
      </c>
      <c r="J706">
        <v>1487565468</v>
      </c>
      <c r="K706" s="11">
        <f t="shared" ref="K706:K721" si="25">(((L706/60)/60)/24)+DATE(1970,1,)</f>
        <v>42725.192916666667</v>
      </c>
      <c r="L706">
        <v>1482381468</v>
      </c>
      <c r="M706" t="b">
        <v>0</v>
      </c>
      <c r="N706">
        <v>4</v>
      </c>
      <c r="O706" t="b">
        <v>0</v>
      </c>
      <c r="P706" s="6">
        <f>D706/E706</f>
        <v>114.34511434511434</v>
      </c>
      <c r="Q706" s="5">
        <f>E706/N706</f>
        <v>120.25</v>
      </c>
      <c r="R706" s="5" t="s">
        <v>8319</v>
      </c>
      <c r="S706" s="5" t="s">
        <v>8321</v>
      </c>
      <c r="T706" t="s">
        <v>8273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1">
        <f t="shared" si="24"/>
        <v>42756.491643518515</v>
      </c>
      <c r="J707">
        <v>1484999278</v>
      </c>
      <c r="K707" s="11">
        <f t="shared" si="25"/>
        <v>42725.491643518515</v>
      </c>
      <c r="L707">
        <v>1482407278</v>
      </c>
      <c r="M707" t="b">
        <v>0</v>
      </c>
      <c r="N707">
        <v>5</v>
      </c>
      <c r="O707" t="b">
        <v>0</v>
      </c>
      <c r="P707" s="6">
        <f>D707/E707</f>
        <v>102.35414534288638</v>
      </c>
      <c r="Q707" s="5">
        <f>E707/N707</f>
        <v>195.4</v>
      </c>
      <c r="R707" s="5" t="s">
        <v>8319</v>
      </c>
      <c r="S707" s="5" t="s">
        <v>8321</v>
      </c>
      <c r="T707" t="s">
        <v>8273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1">
        <f t="shared" si="24"/>
        <v>42718.777083333334</v>
      </c>
      <c r="J708">
        <v>1481740740</v>
      </c>
      <c r="K708" s="11">
        <f t="shared" si="25"/>
        <v>42675.995173611111</v>
      </c>
      <c r="L708">
        <v>1478130783</v>
      </c>
      <c r="M708" t="b">
        <v>0</v>
      </c>
      <c r="N708">
        <v>0</v>
      </c>
      <c r="O708" t="b">
        <v>0</v>
      </c>
      <c r="P708" s="6" t="e">
        <f>D708/E708</f>
        <v>#DIV/0!</v>
      </c>
      <c r="Q708" s="5" t="e">
        <f>E708/N708</f>
        <v>#DIV/0!</v>
      </c>
      <c r="R708" s="5" t="s">
        <v>8319</v>
      </c>
      <c r="S708" s="5" t="s">
        <v>8321</v>
      </c>
      <c r="T708" t="s">
        <v>8273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1">
        <f t="shared" si="24"/>
        <v>42736.663506944446</v>
      </c>
      <c r="J709">
        <v>1483286127</v>
      </c>
      <c r="K709" s="11">
        <f t="shared" si="25"/>
        <v>42695.663506944446</v>
      </c>
      <c r="L709">
        <v>1479830127</v>
      </c>
      <c r="M709" t="b">
        <v>0</v>
      </c>
      <c r="N709">
        <v>456</v>
      </c>
      <c r="O709" t="b">
        <v>0</v>
      </c>
      <c r="P709" s="6">
        <f>D709/E709</f>
        <v>1.266987885359955</v>
      </c>
      <c r="Q709" s="5">
        <f>E709/N709</f>
        <v>117.69868421052631</v>
      </c>
      <c r="R709" s="5" t="s">
        <v>8319</v>
      </c>
      <c r="S709" s="5" t="s">
        <v>8321</v>
      </c>
      <c r="T709" t="s">
        <v>8273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1">
        <f t="shared" si="24"/>
        <v>41895.581018518518</v>
      </c>
      <c r="J710">
        <v>1410616600</v>
      </c>
      <c r="K710" s="11">
        <f t="shared" si="25"/>
        <v>41834.581018518518</v>
      </c>
      <c r="L710">
        <v>1405432600</v>
      </c>
      <c r="M710" t="b">
        <v>0</v>
      </c>
      <c r="N710">
        <v>369</v>
      </c>
      <c r="O710" t="b">
        <v>0</v>
      </c>
      <c r="P710" s="6">
        <f>D710/E710</f>
        <v>4.5264229942288106</v>
      </c>
      <c r="Q710" s="5">
        <f>E710/N710</f>
        <v>23.948509485094849</v>
      </c>
      <c r="R710" s="5" t="s">
        <v>8319</v>
      </c>
      <c r="S710" s="5" t="s">
        <v>8321</v>
      </c>
      <c r="T710" t="s">
        <v>8273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1">
        <f t="shared" si="24"/>
        <v>41978.041192129633</v>
      </c>
      <c r="J711">
        <v>1417741159</v>
      </c>
      <c r="K711" s="11">
        <f t="shared" si="25"/>
        <v>41947.041192129633</v>
      </c>
      <c r="L711">
        <v>1415149159</v>
      </c>
      <c r="M711" t="b">
        <v>0</v>
      </c>
      <c r="N711">
        <v>2</v>
      </c>
      <c r="O711" t="b">
        <v>0</v>
      </c>
      <c r="P711" s="6">
        <f>D711/E711</f>
        <v>245.90163934426229</v>
      </c>
      <c r="Q711" s="5">
        <f>E711/N711</f>
        <v>30.5</v>
      </c>
      <c r="R711" s="5" t="s">
        <v>8319</v>
      </c>
      <c r="S711" s="5" t="s">
        <v>8321</v>
      </c>
      <c r="T711" t="s">
        <v>8273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1">
        <f t="shared" si="24"/>
        <v>41871.030555555553</v>
      </c>
      <c r="J712">
        <v>1408495440</v>
      </c>
      <c r="K712" s="11">
        <f t="shared" si="25"/>
        <v>41836.984976851854</v>
      </c>
      <c r="L712">
        <v>1405640302</v>
      </c>
      <c r="M712" t="b">
        <v>0</v>
      </c>
      <c r="N712">
        <v>0</v>
      </c>
      <c r="O712" t="b">
        <v>0</v>
      </c>
      <c r="P712" s="6" t="e">
        <f>D712/E712</f>
        <v>#DIV/0!</v>
      </c>
      <c r="Q712" s="5" t="e">
        <f>E712/N712</f>
        <v>#DIV/0!</v>
      </c>
      <c r="R712" s="5" t="s">
        <v>8319</v>
      </c>
      <c r="S712" s="5" t="s">
        <v>8321</v>
      </c>
      <c r="T712" t="s">
        <v>8273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1">
        <f t="shared" si="24"/>
        <v>42718.500787037032</v>
      </c>
      <c r="J713">
        <v>1481716868</v>
      </c>
      <c r="K713" s="11">
        <f t="shared" si="25"/>
        <v>42677.459120370375</v>
      </c>
      <c r="L713">
        <v>1478257268</v>
      </c>
      <c r="M713" t="b">
        <v>0</v>
      </c>
      <c r="N713">
        <v>338</v>
      </c>
      <c r="O713" t="b">
        <v>0</v>
      </c>
      <c r="P713" s="6">
        <f>D713/E713</f>
        <v>2.9593678790210411</v>
      </c>
      <c r="Q713" s="5">
        <f>E713/N713</f>
        <v>99.973372781065095</v>
      </c>
      <c r="R713" s="5" t="s">
        <v>8319</v>
      </c>
      <c r="S713" s="5" t="s">
        <v>8321</v>
      </c>
      <c r="T713" t="s">
        <v>8273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1">
        <f t="shared" si="24"/>
        <v>42414.680925925932</v>
      </c>
      <c r="J714">
        <v>1455466832</v>
      </c>
      <c r="K714" s="11">
        <f t="shared" si="25"/>
        <v>42383.680925925932</v>
      </c>
      <c r="L714">
        <v>1452874832</v>
      </c>
      <c r="M714" t="b">
        <v>0</v>
      </c>
      <c r="N714">
        <v>4</v>
      </c>
      <c r="O714" t="b">
        <v>0</v>
      </c>
      <c r="P714" s="6">
        <f>D714/E714</f>
        <v>461.90476190476193</v>
      </c>
      <c r="Q714" s="5">
        <f>E714/N714</f>
        <v>26.25</v>
      </c>
      <c r="R714" s="5" t="s">
        <v>8319</v>
      </c>
      <c r="S714" s="5" t="s">
        <v>8321</v>
      </c>
      <c r="T714" t="s">
        <v>8273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1">
        <f t="shared" si="24"/>
        <v>42526.529305555552</v>
      </c>
      <c r="J715">
        <v>1465130532</v>
      </c>
      <c r="K715" s="11">
        <f t="shared" si="25"/>
        <v>42495.529305555552</v>
      </c>
      <c r="L715">
        <v>1462538532</v>
      </c>
      <c r="M715" t="b">
        <v>0</v>
      </c>
      <c r="N715">
        <v>1</v>
      </c>
      <c r="O715" t="b">
        <v>0</v>
      </c>
      <c r="P715" s="6">
        <f>D715/E715</f>
        <v>125.62814070351759</v>
      </c>
      <c r="Q715" s="5">
        <f>E715/N715</f>
        <v>199</v>
      </c>
      <c r="R715" s="5" t="s">
        <v>8319</v>
      </c>
      <c r="S715" s="5" t="s">
        <v>8321</v>
      </c>
      <c r="T715" t="s">
        <v>8273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1">
        <f t="shared" si="24"/>
        <v>42794.787986111114</v>
      </c>
      <c r="J716">
        <v>1488308082</v>
      </c>
      <c r="K716" s="11">
        <f t="shared" si="25"/>
        <v>42733.787986111114</v>
      </c>
      <c r="L716">
        <v>1483124082</v>
      </c>
      <c r="M716" t="b">
        <v>0</v>
      </c>
      <c r="N716">
        <v>28</v>
      </c>
      <c r="O716" t="b">
        <v>0</v>
      </c>
      <c r="P716" s="6">
        <f>D716/E716</f>
        <v>6.6696309470875947</v>
      </c>
      <c r="Q716" s="5">
        <f>E716/N716</f>
        <v>80.321428571428569</v>
      </c>
      <c r="R716" s="5" t="s">
        <v>8319</v>
      </c>
      <c r="S716" s="5" t="s">
        <v>8321</v>
      </c>
      <c r="T716" t="s">
        <v>8273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1">
        <f t="shared" si="24"/>
        <v>42313.132407407407</v>
      </c>
      <c r="J717">
        <v>1446693040</v>
      </c>
      <c r="K717" s="11">
        <f t="shared" si="25"/>
        <v>42272.090740740736</v>
      </c>
      <c r="L717">
        <v>1443233440</v>
      </c>
      <c r="M717" t="b">
        <v>0</v>
      </c>
      <c r="N717">
        <v>12</v>
      </c>
      <c r="O717" t="b">
        <v>0</v>
      </c>
      <c r="P717" s="6">
        <f>D717/E717</f>
        <v>19.798416126709864</v>
      </c>
      <c r="Q717" s="5">
        <f>E717/N717</f>
        <v>115.75</v>
      </c>
      <c r="R717" s="5" t="s">
        <v>8319</v>
      </c>
      <c r="S717" s="5" t="s">
        <v>8321</v>
      </c>
      <c r="T717" t="s">
        <v>8273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1">
        <f t="shared" si="24"/>
        <v>41974</v>
      </c>
      <c r="J718">
        <v>1417392000</v>
      </c>
      <c r="K718" s="11">
        <f t="shared" si="25"/>
        <v>41939.658645833333</v>
      </c>
      <c r="L718">
        <v>1414511307</v>
      </c>
      <c r="M718" t="b">
        <v>0</v>
      </c>
      <c r="N718">
        <v>16</v>
      </c>
      <c r="O718" t="b">
        <v>0</v>
      </c>
      <c r="P718" s="6">
        <f>D718/E718</f>
        <v>9.79020979020979</v>
      </c>
      <c r="Q718" s="5">
        <f>E718/N718</f>
        <v>44.6875</v>
      </c>
      <c r="R718" s="5" t="s">
        <v>8319</v>
      </c>
      <c r="S718" s="5" t="s">
        <v>8321</v>
      </c>
      <c r="T718" t="s">
        <v>8273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1">
        <f t="shared" si="24"/>
        <v>41887.854189814818</v>
      </c>
      <c r="J719">
        <v>1409949002</v>
      </c>
      <c r="K719" s="11">
        <f t="shared" si="25"/>
        <v>41856.854189814818</v>
      </c>
      <c r="L719">
        <v>1407357002</v>
      </c>
      <c r="M719" t="b">
        <v>0</v>
      </c>
      <c r="N719">
        <v>4</v>
      </c>
      <c r="O719" t="b">
        <v>0</v>
      </c>
      <c r="P719" s="6">
        <f>D719/E719</f>
        <v>327.86885245901641</v>
      </c>
      <c r="Q719" s="5">
        <f>E719/N719</f>
        <v>76.25</v>
      </c>
      <c r="R719" s="5" t="s">
        <v>8319</v>
      </c>
      <c r="S719" s="5" t="s">
        <v>8321</v>
      </c>
      <c r="T719" t="s">
        <v>8273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1">
        <f t="shared" si="24"/>
        <v>42784.249305555553</v>
      </c>
      <c r="J720">
        <v>1487397540</v>
      </c>
      <c r="K720" s="11">
        <f t="shared" si="25"/>
        <v>42751.845451388886</v>
      </c>
      <c r="L720">
        <v>1484684247</v>
      </c>
      <c r="M720" t="b">
        <v>0</v>
      </c>
      <c r="N720">
        <v>4</v>
      </c>
      <c r="O720" t="b">
        <v>0</v>
      </c>
      <c r="P720" s="6">
        <f>D720/E720</f>
        <v>133.33333333333334</v>
      </c>
      <c r="Q720" s="5">
        <f>E720/N720</f>
        <v>22.5</v>
      </c>
      <c r="R720" s="5" t="s">
        <v>8319</v>
      </c>
      <c r="S720" s="5" t="s">
        <v>8321</v>
      </c>
      <c r="T720" t="s">
        <v>8273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1">
        <f t="shared" si="24"/>
        <v>42423.040231481486</v>
      </c>
      <c r="J721">
        <v>1456189076</v>
      </c>
      <c r="K721" s="11">
        <f t="shared" si="25"/>
        <v>42408.040231481486</v>
      </c>
      <c r="L721">
        <v>1454979476</v>
      </c>
      <c r="M721" t="b">
        <v>0</v>
      </c>
      <c r="N721">
        <v>10</v>
      </c>
      <c r="O721" t="b">
        <v>0</v>
      </c>
      <c r="P721" s="6">
        <f>D721/E721</f>
        <v>77.319587628865975</v>
      </c>
      <c r="Q721" s="5">
        <f>E721/N721</f>
        <v>19.399999999999999</v>
      </c>
      <c r="R721" s="5" t="s">
        <v>8319</v>
      </c>
      <c r="S721" s="5" t="s">
        <v>8321</v>
      </c>
      <c r="T721" t="s">
        <v>8273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1">
        <f t="shared" ref="I722:I781" si="26">(((J722/60)/60)/24)+DATE(1970,1,1)</f>
        <v>40937.649201388893</v>
      </c>
      <c r="J722">
        <v>1327851291</v>
      </c>
      <c r="K722" s="11">
        <f t="shared" ref="K722:K781" si="27">(((L722/60)/60)/24)+DATE(1970,1,)</f>
        <v>40908.649201388893</v>
      </c>
      <c r="L722">
        <v>1325432091</v>
      </c>
      <c r="M722" t="b">
        <v>0</v>
      </c>
      <c r="N722">
        <v>41</v>
      </c>
      <c r="O722" t="b">
        <v>1</v>
      </c>
      <c r="P722" s="6">
        <f>D722/E722</f>
        <v>0.69469835466179164</v>
      </c>
      <c r="Q722" s="5">
        <f>E722/N722</f>
        <v>66.707317073170728</v>
      </c>
      <c r="R722" s="5" t="s">
        <v>8322</v>
      </c>
      <c r="S722" s="5" t="s">
        <v>8323</v>
      </c>
      <c r="T722" t="s">
        <v>8274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1">
        <f t="shared" si="26"/>
        <v>41852.571840277778</v>
      </c>
      <c r="J723">
        <v>1406900607</v>
      </c>
      <c r="K723" s="11">
        <f t="shared" si="27"/>
        <v>41806.571840277778</v>
      </c>
      <c r="L723">
        <v>1403012607</v>
      </c>
      <c r="M723" t="b">
        <v>0</v>
      </c>
      <c r="N723">
        <v>119</v>
      </c>
      <c r="O723" t="b">
        <v>1</v>
      </c>
      <c r="P723" s="6">
        <f>D723/E723</f>
        <v>0.81893538400079902</v>
      </c>
      <c r="Q723" s="5">
        <f>E723/N723</f>
        <v>84.142857142857139</v>
      </c>
      <c r="R723" s="5" t="s">
        <v>8322</v>
      </c>
      <c r="S723" s="5" t="s">
        <v>8323</v>
      </c>
      <c r="T723" t="s">
        <v>8274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1">
        <f t="shared" si="26"/>
        <v>41007.76363425926</v>
      </c>
      <c r="J724">
        <v>1333909178</v>
      </c>
      <c r="K724" s="11">
        <f t="shared" si="27"/>
        <v>40976.805300925924</v>
      </c>
      <c r="L724">
        <v>1331320778</v>
      </c>
      <c r="M724" t="b">
        <v>0</v>
      </c>
      <c r="N724">
        <v>153</v>
      </c>
      <c r="O724" t="b">
        <v>1</v>
      </c>
      <c r="P724" s="6">
        <f>D724/E724</f>
        <v>0.75743804156819972</v>
      </c>
      <c r="Q724" s="5">
        <f>E724/N724</f>
        <v>215.72549019607843</v>
      </c>
      <c r="R724" s="5" t="s">
        <v>8322</v>
      </c>
      <c r="S724" s="5" t="s">
        <v>8323</v>
      </c>
      <c r="T724" t="s">
        <v>8274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1">
        <f t="shared" si="26"/>
        <v>42215.165972222225</v>
      </c>
      <c r="J725">
        <v>1438228740</v>
      </c>
      <c r="K725" s="11">
        <f t="shared" si="27"/>
        <v>42183.816539351858</v>
      </c>
      <c r="L725">
        <v>1435606549</v>
      </c>
      <c r="M725" t="b">
        <v>0</v>
      </c>
      <c r="N725">
        <v>100</v>
      </c>
      <c r="O725" t="b">
        <v>1</v>
      </c>
      <c r="P725" s="6">
        <f>D725/E725</f>
        <v>0.91424392027793011</v>
      </c>
      <c r="Q725" s="5">
        <f>E725/N725</f>
        <v>54.69</v>
      </c>
      <c r="R725" s="5" t="s">
        <v>8322</v>
      </c>
      <c r="S725" s="5" t="s">
        <v>8323</v>
      </c>
      <c r="T725" t="s">
        <v>8274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1">
        <f t="shared" si="26"/>
        <v>40724.638460648144</v>
      </c>
      <c r="J726">
        <v>1309447163</v>
      </c>
      <c r="K726" s="11">
        <f t="shared" si="27"/>
        <v>40693.638460648144</v>
      </c>
      <c r="L726">
        <v>1306855163</v>
      </c>
      <c r="M726" t="b">
        <v>0</v>
      </c>
      <c r="N726">
        <v>143</v>
      </c>
      <c r="O726" t="b">
        <v>1</v>
      </c>
      <c r="P726" s="6">
        <f>D726/E726</f>
        <v>0.94812278460952915</v>
      </c>
      <c r="Q726" s="5">
        <f>E726/N726</f>
        <v>51.62944055944056</v>
      </c>
      <c r="R726" s="5" t="s">
        <v>8322</v>
      </c>
      <c r="S726" s="5" t="s">
        <v>8323</v>
      </c>
      <c r="T726" t="s">
        <v>8274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1">
        <f t="shared" si="26"/>
        <v>42351.626296296294</v>
      </c>
      <c r="J727">
        <v>1450018912</v>
      </c>
      <c r="K727" s="11">
        <f t="shared" si="27"/>
        <v>42320.626296296294</v>
      </c>
      <c r="L727">
        <v>1447426912</v>
      </c>
      <c r="M727" t="b">
        <v>0</v>
      </c>
      <c r="N727">
        <v>140</v>
      </c>
      <c r="O727" t="b">
        <v>1</v>
      </c>
      <c r="P727" s="6">
        <f>D727/E727</f>
        <v>0.99651220727453915</v>
      </c>
      <c r="Q727" s="5">
        <f>E727/N727</f>
        <v>143.35714285714286</v>
      </c>
      <c r="R727" s="5" t="s">
        <v>8322</v>
      </c>
      <c r="S727" s="5" t="s">
        <v>8323</v>
      </c>
      <c r="T727" t="s">
        <v>8274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1">
        <f t="shared" si="26"/>
        <v>41376.042673611111</v>
      </c>
      <c r="J728">
        <v>1365728487</v>
      </c>
      <c r="K728" s="11">
        <f t="shared" si="27"/>
        <v>41345.042673611111</v>
      </c>
      <c r="L728">
        <v>1363136487</v>
      </c>
      <c r="M728" t="b">
        <v>0</v>
      </c>
      <c r="N728">
        <v>35</v>
      </c>
      <c r="O728" t="b">
        <v>1</v>
      </c>
      <c r="P728" s="6">
        <f>D728/E728</f>
        <v>0.98619329388560162</v>
      </c>
      <c r="Q728" s="5">
        <f>E728/N728</f>
        <v>72.428571428571431</v>
      </c>
      <c r="R728" s="5" t="s">
        <v>8322</v>
      </c>
      <c r="S728" s="5" t="s">
        <v>8323</v>
      </c>
      <c r="T728" t="s">
        <v>8274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1">
        <f t="shared" si="26"/>
        <v>41288.888888888891</v>
      </c>
      <c r="J729">
        <v>1358198400</v>
      </c>
      <c r="K729" s="11">
        <f t="shared" si="27"/>
        <v>41246.020243055551</v>
      </c>
      <c r="L729">
        <v>1354580949</v>
      </c>
      <c r="M729" t="b">
        <v>0</v>
      </c>
      <c r="N729">
        <v>149</v>
      </c>
      <c r="O729" t="b">
        <v>1</v>
      </c>
      <c r="P729" s="6">
        <f>D729/E729</f>
        <v>0.64302774205401436</v>
      </c>
      <c r="Q729" s="5">
        <f>E729/N729</f>
        <v>36.530201342281877</v>
      </c>
      <c r="R729" s="5" t="s">
        <v>8322</v>
      </c>
      <c r="S729" s="5" t="s">
        <v>8323</v>
      </c>
      <c r="T729" t="s">
        <v>8274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1">
        <f t="shared" si="26"/>
        <v>40776.837465277778</v>
      </c>
      <c r="J730">
        <v>1313957157</v>
      </c>
      <c r="K730" s="11">
        <f t="shared" si="27"/>
        <v>40730.837465277778</v>
      </c>
      <c r="L730">
        <v>1310069157</v>
      </c>
      <c r="M730" t="b">
        <v>0</v>
      </c>
      <c r="N730">
        <v>130</v>
      </c>
      <c r="O730" t="b">
        <v>1</v>
      </c>
      <c r="P730" s="6">
        <f>D730/E730</f>
        <v>0.94727469071481352</v>
      </c>
      <c r="Q730" s="5">
        <f>E730/N730</f>
        <v>60.903461538461535</v>
      </c>
      <c r="R730" s="5" t="s">
        <v>8322</v>
      </c>
      <c r="S730" s="5" t="s">
        <v>8323</v>
      </c>
      <c r="T730" t="s">
        <v>8274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1">
        <f t="shared" si="26"/>
        <v>41171.185891203706</v>
      </c>
      <c r="J731">
        <v>1348028861</v>
      </c>
      <c r="K731" s="11">
        <f t="shared" si="27"/>
        <v>41110.185891203706</v>
      </c>
      <c r="L731">
        <v>1342844861</v>
      </c>
      <c r="M731" t="b">
        <v>0</v>
      </c>
      <c r="N731">
        <v>120</v>
      </c>
      <c r="O731" t="b">
        <v>1</v>
      </c>
      <c r="P731" s="6">
        <f>D731/E731</f>
        <v>0.76540375047837739</v>
      </c>
      <c r="Q731" s="5">
        <f>E731/N731</f>
        <v>43.55</v>
      </c>
      <c r="R731" s="5" t="s">
        <v>8322</v>
      </c>
      <c r="S731" s="5" t="s">
        <v>8323</v>
      </c>
      <c r="T731" t="s">
        <v>8274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1">
        <f t="shared" si="26"/>
        <v>40884.745266203703</v>
      </c>
      <c r="J732">
        <v>1323280391</v>
      </c>
      <c r="K732" s="11">
        <f t="shared" si="27"/>
        <v>40853.745266203703</v>
      </c>
      <c r="L732">
        <v>1320688391</v>
      </c>
      <c r="M732" t="b">
        <v>0</v>
      </c>
      <c r="N732">
        <v>265</v>
      </c>
      <c r="O732" t="b">
        <v>1</v>
      </c>
      <c r="P732" s="6">
        <f>D732/E732</f>
        <v>0.7564868749527196</v>
      </c>
      <c r="Q732" s="5">
        <f>E732/N732</f>
        <v>99.766037735849054</v>
      </c>
      <c r="R732" s="5" t="s">
        <v>8322</v>
      </c>
      <c r="S732" s="5" t="s">
        <v>8323</v>
      </c>
      <c r="T732" t="s">
        <v>8274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1">
        <f t="shared" si="26"/>
        <v>40930.25</v>
      </c>
      <c r="J733">
        <v>1327212000</v>
      </c>
      <c r="K733" s="11">
        <f t="shared" si="27"/>
        <v>40878.795682870368</v>
      </c>
      <c r="L733">
        <v>1322852747</v>
      </c>
      <c r="M733" t="b">
        <v>0</v>
      </c>
      <c r="N733">
        <v>71</v>
      </c>
      <c r="O733" t="b">
        <v>1</v>
      </c>
      <c r="P733" s="6">
        <f>D733/E733</f>
        <v>0.79365079365079361</v>
      </c>
      <c r="Q733" s="5">
        <f>E733/N733</f>
        <v>88.732394366197184</v>
      </c>
      <c r="R733" s="5" t="s">
        <v>8322</v>
      </c>
      <c r="S733" s="5" t="s">
        <v>8323</v>
      </c>
      <c r="T733" t="s">
        <v>8274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1">
        <f t="shared" si="26"/>
        <v>41546.424317129626</v>
      </c>
      <c r="J734">
        <v>1380449461</v>
      </c>
      <c r="K734" s="11">
        <f t="shared" si="27"/>
        <v>41485.424317129626</v>
      </c>
      <c r="L734">
        <v>1375265461</v>
      </c>
      <c r="M734" t="b">
        <v>0</v>
      </c>
      <c r="N734">
        <v>13</v>
      </c>
      <c r="O734" t="b">
        <v>1</v>
      </c>
      <c r="P734" s="6">
        <f>D734/E734</f>
        <v>0.625</v>
      </c>
      <c r="Q734" s="5">
        <f>E734/N734</f>
        <v>4.9230769230769234</v>
      </c>
      <c r="R734" s="5" t="s">
        <v>8322</v>
      </c>
      <c r="S734" s="5" t="s">
        <v>8323</v>
      </c>
      <c r="T734" t="s">
        <v>8274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1">
        <f t="shared" si="26"/>
        <v>41628.420046296298</v>
      </c>
      <c r="J735">
        <v>1387533892</v>
      </c>
      <c r="K735" s="11">
        <f t="shared" si="27"/>
        <v>41597.420046296298</v>
      </c>
      <c r="L735">
        <v>1384941892</v>
      </c>
      <c r="M735" t="b">
        <v>0</v>
      </c>
      <c r="N735">
        <v>169</v>
      </c>
      <c r="O735" t="b">
        <v>1</v>
      </c>
      <c r="P735" s="6">
        <f>D735/E735</f>
        <v>0.83001328021248344</v>
      </c>
      <c r="Q735" s="5">
        <f>E735/N735</f>
        <v>17.822485207100591</v>
      </c>
      <c r="R735" s="5" t="s">
        <v>8322</v>
      </c>
      <c r="S735" s="5" t="s">
        <v>8323</v>
      </c>
      <c r="T735" t="s">
        <v>8274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1">
        <f t="shared" si="26"/>
        <v>42133.208333333328</v>
      </c>
      <c r="J736">
        <v>1431147600</v>
      </c>
      <c r="K736" s="11">
        <f t="shared" si="27"/>
        <v>42101.164583333331</v>
      </c>
      <c r="L736">
        <v>1428465420</v>
      </c>
      <c r="M736" t="b">
        <v>0</v>
      </c>
      <c r="N736">
        <v>57</v>
      </c>
      <c r="O736" t="b">
        <v>1</v>
      </c>
      <c r="P736" s="6">
        <f>D736/E736</f>
        <v>0.79662605435801315</v>
      </c>
      <c r="Q736" s="5">
        <f>E736/N736</f>
        <v>187.19298245614036</v>
      </c>
      <c r="R736" s="5" t="s">
        <v>8322</v>
      </c>
      <c r="S736" s="5" t="s">
        <v>8323</v>
      </c>
      <c r="T736" t="s">
        <v>8274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1">
        <f t="shared" si="26"/>
        <v>41977.027083333334</v>
      </c>
      <c r="J737">
        <v>1417653540</v>
      </c>
      <c r="K737" s="11">
        <f t="shared" si="27"/>
        <v>41945.029467592591</v>
      </c>
      <c r="L737">
        <v>1414975346</v>
      </c>
      <c r="M737" t="b">
        <v>0</v>
      </c>
      <c r="N737">
        <v>229</v>
      </c>
      <c r="O737" t="b">
        <v>1</v>
      </c>
      <c r="P737" s="6">
        <f>D737/E737</f>
        <v>0.87407710475907086</v>
      </c>
      <c r="Q737" s="5">
        <f>E737/N737</f>
        <v>234.80786026200875</v>
      </c>
      <c r="R737" s="5" t="s">
        <v>8322</v>
      </c>
      <c r="S737" s="5" t="s">
        <v>8323</v>
      </c>
      <c r="T737" t="s">
        <v>8274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1">
        <f t="shared" si="26"/>
        <v>41599.207638888889</v>
      </c>
      <c r="J738">
        <v>1385009940</v>
      </c>
      <c r="K738" s="11">
        <f t="shared" si="27"/>
        <v>41578.734259259261</v>
      </c>
      <c r="L738">
        <v>1383327440</v>
      </c>
      <c r="M738" t="b">
        <v>0</v>
      </c>
      <c r="N738">
        <v>108</v>
      </c>
      <c r="O738" t="b">
        <v>1</v>
      </c>
      <c r="P738" s="6">
        <f>D738/E738</f>
        <v>0.31732040546496254</v>
      </c>
      <c r="Q738" s="5">
        <f>E738/N738</f>
        <v>105.04629629629629</v>
      </c>
      <c r="R738" s="5" t="s">
        <v>8322</v>
      </c>
      <c r="S738" s="5" t="s">
        <v>8323</v>
      </c>
      <c r="T738" t="s">
        <v>8274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1">
        <f t="shared" si="26"/>
        <v>41684.833333333336</v>
      </c>
      <c r="J739">
        <v>1392408000</v>
      </c>
      <c r="K739" s="11">
        <f t="shared" si="27"/>
        <v>41666.275312500002</v>
      </c>
      <c r="L739">
        <v>1390890987</v>
      </c>
      <c r="M739" t="b">
        <v>0</v>
      </c>
      <c r="N739">
        <v>108</v>
      </c>
      <c r="O739" t="b">
        <v>1</v>
      </c>
      <c r="P739" s="6">
        <f>D739/E739</f>
        <v>0.81699346405228757</v>
      </c>
      <c r="Q739" s="5">
        <f>E739/N739</f>
        <v>56.666666666666664</v>
      </c>
      <c r="R739" s="5" t="s">
        <v>8322</v>
      </c>
      <c r="S739" s="5" t="s">
        <v>8323</v>
      </c>
      <c r="T739" t="s">
        <v>8274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1">
        <f t="shared" si="26"/>
        <v>41974.207638888889</v>
      </c>
      <c r="J740">
        <v>1417409940</v>
      </c>
      <c r="K740" s="11">
        <f t="shared" si="27"/>
        <v>41942.604097222218</v>
      </c>
      <c r="L740">
        <v>1414765794</v>
      </c>
      <c r="M740" t="b">
        <v>0</v>
      </c>
      <c r="N740">
        <v>41</v>
      </c>
      <c r="O740" t="b">
        <v>1</v>
      </c>
      <c r="P740" s="6">
        <f>D740/E740</f>
        <v>0.93691442848219864</v>
      </c>
      <c r="Q740" s="5">
        <f>E740/N740</f>
        <v>39.048780487804876</v>
      </c>
      <c r="R740" s="5" t="s">
        <v>8322</v>
      </c>
      <c r="S740" s="5" t="s">
        <v>8323</v>
      </c>
      <c r="T740" t="s">
        <v>8274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1">
        <f t="shared" si="26"/>
        <v>41862.502650462964</v>
      </c>
      <c r="J741">
        <v>1407758629</v>
      </c>
      <c r="K741" s="11">
        <f t="shared" si="27"/>
        <v>41828.502650462964</v>
      </c>
      <c r="L741">
        <v>1404907429</v>
      </c>
      <c r="M741" t="b">
        <v>0</v>
      </c>
      <c r="N741">
        <v>139</v>
      </c>
      <c r="O741" t="b">
        <v>1</v>
      </c>
      <c r="P741" s="6">
        <f>D741/E741</f>
        <v>0.63157894736842102</v>
      </c>
      <c r="Q741" s="5">
        <f>E741/N741</f>
        <v>68.345323741007192</v>
      </c>
      <c r="R741" s="5" t="s">
        <v>8322</v>
      </c>
      <c r="S741" s="5" t="s">
        <v>8323</v>
      </c>
      <c r="T741" t="s">
        <v>8274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1">
        <f t="shared" si="26"/>
        <v>42176.146782407406</v>
      </c>
      <c r="J742">
        <v>1434857482</v>
      </c>
      <c r="K742" s="11">
        <f t="shared" si="27"/>
        <v>42161.146782407406</v>
      </c>
      <c r="L742">
        <v>1433647882</v>
      </c>
      <c r="M742" t="b">
        <v>0</v>
      </c>
      <c r="N742">
        <v>19</v>
      </c>
      <c r="O742" t="b">
        <v>1</v>
      </c>
      <c r="P742" s="6">
        <f>D742/E742</f>
        <v>0.93109869646182497</v>
      </c>
      <c r="Q742" s="5">
        <f>E742/N742</f>
        <v>169.57894736842104</v>
      </c>
      <c r="R742" s="5" t="s">
        <v>8322</v>
      </c>
      <c r="S742" s="5" t="s">
        <v>8323</v>
      </c>
      <c r="T742" t="s">
        <v>8274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1">
        <f t="shared" si="26"/>
        <v>41436.648217592592</v>
      </c>
      <c r="J743">
        <v>1370964806</v>
      </c>
      <c r="K743" s="11">
        <f t="shared" si="27"/>
        <v>41400.648217592592</v>
      </c>
      <c r="L743">
        <v>1367940806</v>
      </c>
      <c r="M743" t="b">
        <v>0</v>
      </c>
      <c r="N743">
        <v>94</v>
      </c>
      <c r="O743" t="b">
        <v>1</v>
      </c>
      <c r="P743" s="6">
        <f>D743/E743</f>
        <v>0.97789947193428517</v>
      </c>
      <c r="Q743" s="5">
        <f>E743/N743</f>
        <v>141.42340425531913</v>
      </c>
      <c r="R743" s="5" t="s">
        <v>8322</v>
      </c>
      <c r="S743" s="5" t="s">
        <v>8323</v>
      </c>
      <c r="T743" t="s">
        <v>8274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1">
        <f t="shared" si="26"/>
        <v>41719.876296296294</v>
      </c>
      <c r="J744">
        <v>1395435712</v>
      </c>
      <c r="K744" s="11">
        <f t="shared" si="27"/>
        <v>41688.917962962965</v>
      </c>
      <c r="L744">
        <v>1392847312</v>
      </c>
      <c r="M744" t="b">
        <v>0</v>
      </c>
      <c r="N744">
        <v>23</v>
      </c>
      <c r="O744" t="b">
        <v>1</v>
      </c>
      <c r="P744" s="6">
        <f>D744/E744</f>
        <v>0.90322580645161288</v>
      </c>
      <c r="Q744" s="5">
        <f>E744/N744</f>
        <v>67.391304347826093</v>
      </c>
      <c r="R744" s="5" t="s">
        <v>8322</v>
      </c>
      <c r="S744" s="5" t="s">
        <v>8323</v>
      </c>
      <c r="T744" t="s">
        <v>8274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1">
        <f t="shared" si="26"/>
        <v>41015.875</v>
      </c>
      <c r="J745">
        <v>1334610000</v>
      </c>
      <c r="K745" s="11">
        <f t="shared" si="27"/>
        <v>40989.709317129629</v>
      </c>
      <c r="L745">
        <v>1332435685</v>
      </c>
      <c r="M745" t="b">
        <v>0</v>
      </c>
      <c r="N745">
        <v>15</v>
      </c>
      <c r="O745" t="b">
        <v>1</v>
      </c>
      <c r="P745" s="6">
        <f>D745/E745</f>
        <v>0.67567567567567566</v>
      </c>
      <c r="Q745" s="5">
        <f>E745/N745</f>
        <v>54.266666666666666</v>
      </c>
      <c r="R745" s="5" t="s">
        <v>8322</v>
      </c>
      <c r="S745" s="5" t="s">
        <v>8323</v>
      </c>
      <c r="T745" t="s">
        <v>8274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1">
        <f t="shared" si="26"/>
        <v>41256.95721064815</v>
      </c>
      <c r="J746">
        <v>1355439503</v>
      </c>
      <c r="K746" s="11">
        <f t="shared" si="27"/>
        <v>41225.95721064815</v>
      </c>
      <c r="L746">
        <v>1352847503</v>
      </c>
      <c r="M746" t="b">
        <v>0</v>
      </c>
      <c r="N746">
        <v>62</v>
      </c>
      <c r="O746" t="b">
        <v>1</v>
      </c>
      <c r="P746" s="6">
        <f>D746/E746</f>
        <v>0.97732603596559808</v>
      </c>
      <c r="Q746" s="5">
        <f>E746/N746</f>
        <v>82.516129032258064</v>
      </c>
      <c r="R746" s="5" t="s">
        <v>8322</v>
      </c>
      <c r="S746" s="5" t="s">
        <v>8323</v>
      </c>
      <c r="T746" t="s">
        <v>8274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1">
        <f t="shared" si="26"/>
        <v>41397.572280092594</v>
      </c>
      <c r="J747">
        <v>1367588645</v>
      </c>
      <c r="K747" s="11">
        <f t="shared" si="27"/>
        <v>41366.572280092594</v>
      </c>
      <c r="L747">
        <v>1364996645</v>
      </c>
      <c r="M747" t="b">
        <v>0</v>
      </c>
      <c r="N747">
        <v>74</v>
      </c>
      <c r="O747" t="b">
        <v>1</v>
      </c>
      <c r="P747" s="6">
        <f>D747/E747</f>
        <v>0.55835010060362178</v>
      </c>
      <c r="Q747" s="5">
        <f>E747/N747</f>
        <v>53.729729729729726</v>
      </c>
      <c r="R747" s="5" t="s">
        <v>8322</v>
      </c>
      <c r="S747" s="5" t="s">
        <v>8323</v>
      </c>
      <c r="T747" t="s">
        <v>8274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1">
        <f t="shared" si="26"/>
        <v>41175.165972222225</v>
      </c>
      <c r="J748">
        <v>1348372740</v>
      </c>
      <c r="K748" s="11">
        <f t="shared" si="27"/>
        <v>41156.042928240742</v>
      </c>
      <c r="L748">
        <v>1346806909</v>
      </c>
      <c r="M748" t="b">
        <v>0</v>
      </c>
      <c r="N748">
        <v>97</v>
      </c>
      <c r="O748" t="b">
        <v>1</v>
      </c>
      <c r="P748" s="6">
        <f>D748/E748</f>
        <v>0.90024110910186861</v>
      </c>
      <c r="Q748" s="5">
        <f>E748/N748</f>
        <v>34.206185567010309</v>
      </c>
      <c r="R748" s="5" t="s">
        <v>8322</v>
      </c>
      <c r="S748" s="5" t="s">
        <v>8323</v>
      </c>
      <c r="T748" t="s">
        <v>8274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1">
        <f t="shared" si="26"/>
        <v>42019.454166666663</v>
      </c>
      <c r="J749">
        <v>1421319240</v>
      </c>
      <c r="K749" s="11">
        <f t="shared" si="27"/>
        <v>41987.548831018517</v>
      </c>
      <c r="L749">
        <v>1418649019</v>
      </c>
      <c r="M749" t="b">
        <v>0</v>
      </c>
      <c r="N749">
        <v>55</v>
      </c>
      <c r="O749" t="b">
        <v>1</v>
      </c>
      <c r="P749" s="6">
        <f>D749/E749</f>
        <v>0.99957161216621448</v>
      </c>
      <c r="Q749" s="5">
        <f>E749/N749</f>
        <v>127.32727272727273</v>
      </c>
      <c r="R749" s="5" t="s">
        <v>8322</v>
      </c>
      <c r="S749" s="5" t="s">
        <v>8323</v>
      </c>
      <c r="T749" t="s">
        <v>8274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1">
        <f t="shared" si="26"/>
        <v>41861.846828703703</v>
      </c>
      <c r="J750">
        <v>1407701966</v>
      </c>
      <c r="K750" s="11">
        <f t="shared" si="27"/>
        <v>41830.846828703703</v>
      </c>
      <c r="L750">
        <v>1405109966</v>
      </c>
      <c r="M750" t="b">
        <v>0</v>
      </c>
      <c r="N750">
        <v>44</v>
      </c>
      <c r="O750" t="b">
        <v>1</v>
      </c>
      <c r="P750" s="6">
        <f>D750/E750</f>
        <v>0.99750623441396513</v>
      </c>
      <c r="Q750" s="5">
        <f>E750/N750</f>
        <v>45.56818181818182</v>
      </c>
      <c r="R750" s="5" t="s">
        <v>8322</v>
      </c>
      <c r="S750" s="5" t="s">
        <v>8323</v>
      </c>
      <c r="T750" t="s">
        <v>8274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1">
        <f t="shared" si="26"/>
        <v>42763.94131944445</v>
      </c>
      <c r="J751">
        <v>1485642930</v>
      </c>
      <c r="K751" s="11">
        <f t="shared" si="27"/>
        <v>42732.94131944445</v>
      </c>
      <c r="L751">
        <v>1483050930</v>
      </c>
      <c r="M751" t="b">
        <v>0</v>
      </c>
      <c r="N751">
        <v>110</v>
      </c>
      <c r="O751" t="b">
        <v>1</v>
      </c>
      <c r="P751" s="6">
        <f>D751/E751</f>
        <v>0.94732853353543012</v>
      </c>
      <c r="Q751" s="5">
        <f>E751/N751</f>
        <v>95.963636363636368</v>
      </c>
      <c r="R751" s="5" t="s">
        <v>8322</v>
      </c>
      <c r="S751" s="5" t="s">
        <v>8323</v>
      </c>
      <c r="T751" t="s">
        <v>8274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1">
        <f t="shared" si="26"/>
        <v>41329.878148148149</v>
      </c>
      <c r="J752">
        <v>1361739872</v>
      </c>
      <c r="K752" s="11">
        <f t="shared" si="27"/>
        <v>41298.878148148149</v>
      </c>
      <c r="L752">
        <v>1359147872</v>
      </c>
      <c r="M752" t="b">
        <v>0</v>
      </c>
      <c r="N752">
        <v>59</v>
      </c>
      <c r="O752" t="b">
        <v>1</v>
      </c>
      <c r="P752" s="6">
        <f>D752/E752</f>
        <v>0.97477516999341962</v>
      </c>
      <c r="Q752" s="5">
        <f>E752/N752</f>
        <v>77.271186440677965</v>
      </c>
      <c r="R752" s="5" t="s">
        <v>8322</v>
      </c>
      <c r="S752" s="5" t="s">
        <v>8323</v>
      </c>
      <c r="T752" t="s">
        <v>8274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1">
        <f t="shared" si="26"/>
        <v>40759.630497685182</v>
      </c>
      <c r="J753">
        <v>1312470475</v>
      </c>
      <c r="K753" s="11">
        <f t="shared" si="27"/>
        <v>40712.630497685182</v>
      </c>
      <c r="L753">
        <v>1308496075</v>
      </c>
      <c r="M753" t="b">
        <v>0</v>
      </c>
      <c r="N753">
        <v>62</v>
      </c>
      <c r="O753" t="b">
        <v>1</v>
      </c>
      <c r="P753" s="6">
        <f>D753/E753</f>
        <v>0.84388185654008441</v>
      </c>
      <c r="Q753" s="5">
        <f>E753/N753</f>
        <v>57.338709677419352</v>
      </c>
      <c r="R753" s="5" t="s">
        <v>8322</v>
      </c>
      <c r="S753" s="5" t="s">
        <v>8323</v>
      </c>
      <c r="T753" t="s">
        <v>8274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1">
        <f t="shared" si="26"/>
        <v>42659.458333333328</v>
      </c>
      <c r="J754">
        <v>1476615600</v>
      </c>
      <c r="K754" s="11">
        <f t="shared" si="27"/>
        <v>42638.421493055561</v>
      </c>
      <c r="L754">
        <v>1474884417</v>
      </c>
      <c r="M754" t="b">
        <v>0</v>
      </c>
      <c r="N754">
        <v>105</v>
      </c>
      <c r="O754" t="b">
        <v>1</v>
      </c>
      <c r="P754" s="6">
        <f>D754/E754</f>
        <v>0.89525514771709935</v>
      </c>
      <c r="Q754" s="5">
        <f>E754/N754</f>
        <v>53.19047619047619</v>
      </c>
      <c r="R754" s="5" t="s">
        <v>8322</v>
      </c>
      <c r="S754" s="5" t="s">
        <v>8323</v>
      </c>
      <c r="T754" t="s">
        <v>8274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1">
        <f t="shared" si="26"/>
        <v>42049.590173611112</v>
      </c>
      <c r="J755">
        <v>1423922991</v>
      </c>
      <c r="K755" s="11">
        <f t="shared" si="27"/>
        <v>42018.590173611112</v>
      </c>
      <c r="L755">
        <v>1421330991</v>
      </c>
      <c r="M755" t="b">
        <v>0</v>
      </c>
      <c r="N755">
        <v>26</v>
      </c>
      <c r="O755" t="b">
        <v>1</v>
      </c>
      <c r="P755" s="6">
        <f>D755/E755</f>
        <v>0.78125</v>
      </c>
      <c r="Q755" s="5">
        <f>E755/N755</f>
        <v>492.30769230769232</v>
      </c>
      <c r="R755" s="5" t="s">
        <v>8322</v>
      </c>
      <c r="S755" s="5" t="s">
        <v>8323</v>
      </c>
      <c r="T755" t="s">
        <v>8274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1">
        <f t="shared" si="26"/>
        <v>41279.749085648145</v>
      </c>
      <c r="J756">
        <v>1357408721</v>
      </c>
      <c r="K756" s="11">
        <f t="shared" si="27"/>
        <v>41248.749085648145</v>
      </c>
      <c r="L756">
        <v>1354816721</v>
      </c>
      <c r="M756" t="b">
        <v>0</v>
      </c>
      <c r="N756">
        <v>49</v>
      </c>
      <c r="O756" t="b">
        <v>1</v>
      </c>
      <c r="P756" s="6">
        <f>D756/E756</f>
        <v>0.96385542168674698</v>
      </c>
      <c r="Q756" s="5">
        <f>E756/N756</f>
        <v>42.346938775510203</v>
      </c>
      <c r="R756" s="5" t="s">
        <v>8322</v>
      </c>
      <c r="S756" s="5" t="s">
        <v>8323</v>
      </c>
      <c r="T756" t="s">
        <v>8274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1">
        <f t="shared" si="26"/>
        <v>41414.02847222222</v>
      </c>
      <c r="J757">
        <v>1369010460</v>
      </c>
      <c r="K757" s="11">
        <f t="shared" si="27"/>
        <v>41382.605057870373</v>
      </c>
      <c r="L757">
        <v>1366381877</v>
      </c>
      <c r="M757" t="b">
        <v>0</v>
      </c>
      <c r="N757">
        <v>68</v>
      </c>
      <c r="O757" t="b">
        <v>1</v>
      </c>
      <c r="P757" s="6">
        <f>D757/E757</f>
        <v>0.9812810820782748</v>
      </c>
      <c r="Q757" s="5">
        <f>E757/N757</f>
        <v>37.466029411764708</v>
      </c>
      <c r="R757" s="5" t="s">
        <v>8322</v>
      </c>
      <c r="S757" s="5" t="s">
        <v>8323</v>
      </c>
      <c r="T757" t="s">
        <v>8274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1">
        <f t="shared" si="26"/>
        <v>40651.725219907406</v>
      </c>
      <c r="J758">
        <v>1303147459</v>
      </c>
      <c r="K758" s="11">
        <f t="shared" si="27"/>
        <v>40589.766886574071</v>
      </c>
      <c r="L758">
        <v>1297880659</v>
      </c>
      <c r="M758" t="b">
        <v>0</v>
      </c>
      <c r="N758">
        <v>22</v>
      </c>
      <c r="O758" t="b">
        <v>1</v>
      </c>
      <c r="P758" s="6">
        <f>D758/E758</f>
        <v>0.84951456310679607</v>
      </c>
      <c r="Q758" s="5">
        <f>E758/N758</f>
        <v>37.454545454545453</v>
      </c>
      <c r="R758" s="5" t="s">
        <v>8322</v>
      </c>
      <c r="S758" s="5" t="s">
        <v>8323</v>
      </c>
      <c r="T758" t="s">
        <v>8274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1">
        <f t="shared" si="26"/>
        <v>41249.054560185185</v>
      </c>
      <c r="J759">
        <v>1354756714</v>
      </c>
      <c r="K759" s="11">
        <f t="shared" si="27"/>
        <v>41234.054560185185</v>
      </c>
      <c r="L759">
        <v>1353547114</v>
      </c>
      <c r="M759" t="b">
        <v>0</v>
      </c>
      <c r="N759">
        <v>18</v>
      </c>
      <c r="O759" t="b">
        <v>1</v>
      </c>
      <c r="P759" s="6">
        <f>D759/E759</f>
        <v>0.42016806722689076</v>
      </c>
      <c r="Q759" s="5">
        <f>E759/N759</f>
        <v>33.055555555555557</v>
      </c>
      <c r="R759" s="5" t="s">
        <v>8322</v>
      </c>
      <c r="S759" s="5" t="s">
        <v>8323</v>
      </c>
      <c r="T759" t="s">
        <v>8274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1">
        <f t="shared" si="26"/>
        <v>40459.836435185185</v>
      </c>
      <c r="J760">
        <v>1286568268</v>
      </c>
      <c r="K760" s="11">
        <f t="shared" si="27"/>
        <v>40428.836435185185</v>
      </c>
      <c r="L760">
        <v>1283976268</v>
      </c>
      <c r="M760" t="b">
        <v>0</v>
      </c>
      <c r="N760">
        <v>19</v>
      </c>
      <c r="O760" t="b">
        <v>1</v>
      </c>
      <c r="P760" s="6">
        <f>D760/E760</f>
        <v>0.98039215686274506</v>
      </c>
      <c r="Q760" s="5">
        <f>E760/N760</f>
        <v>134.21052631578948</v>
      </c>
      <c r="R760" s="5" t="s">
        <v>8322</v>
      </c>
      <c r="S760" s="5" t="s">
        <v>8323</v>
      </c>
      <c r="T760" t="s">
        <v>8274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1">
        <f t="shared" si="26"/>
        <v>41829.330312500002</v>
      </c>
      <c r="J761">
        <v>1404892539</v>
      </c>
      <c r="K761" s="11">
        <f t="shared" si="27"/>
        <v>41788.330312500002</v>
      </c>
      <c r="L761">
        <v>1401436539</v>
      </c>
      <c r="M761" t="b">
        <v>0</v>
      </c>
      <c r="N761">
        <v>99</v>
      </c>
      <c r="O761" t="b">
        <v>1</v>
      </c>
      <c r="P761" s="6">
        <f>D761/E761</f>
        <v>0.98116169544740972</v>
      </c>
      <c r="Q761" s="5">
        <f>E761/N761</f>
        <v>51.474747474747474</v>
      </c>
      <c r="R761" s="5" t="s">
        <v>8322</v>
      </c>
      <c r="S761" s="5" t="s">
        <v>8323</v>
      </c>
      <c r="T761" t="s">
        <v>8274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1">
        <f t="shared" si="26"/>
        <v>42700.805706018517</v>
      </c>
      <c r="J762">
        <v>1480188013</v>
      </c>
      <c r="K762" s="11">
        <f t="shared" si="27"/>
        <v>42669.764039351852</v>
      </c>
      <c r="L762">
        <v>1477592413</v>
      </c>
      <c r="M762" t="b">
        <v>0</v>
      </c>
      <c r="N762">
        <v>0</v>
      </c>
      <c r="O762" t="b">
        <v>0</v>
      </c>
      <c r="P762" s="6" t="e">
        <f>D762/E762</f>
        <v>#DIV/0!</v>
      </c>
      <c r="Q762" s="5" t="e">
        <f>E762/N762</f>
        <v>#DIV/0!</v>
      </c>
      <c r="R762" s="5" t="s">
        <v>8322</v>
      </c>
      <c r="S762" s="5" t="s">
        <v>8324</v>
      </c>
      <c r="T762" t="s">
        <v>8275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1">
        <f t="shared" si="26"/>
        <v>41672.751458333332</v>
      </c>
      <c r="J763">
        <v>1391364126</v>
      </c>
      <c r="K763" s="11">
        <f t="shared" si="27"/>
        <v>41641.751458333332</v>
      </c>
      <c r="L763">
        <v>1388772126</v>
      </c>
      <c r="M763" t="b">
        <v>0</v>
      </c>
      <c r="N763">
        <v>6</v>
      </c>
      <c r="O763" t="b">
        <v>0</v>
      </c>
      <c r="P763" s="6">
        <f>D763/E763</f>
        <v>21.276595744680851</v>
      </c>
      <c r="Q763" s="5">
        <f>E763/N763</f>
        <v>39.166666666666664</v>
      </c>
      <c r="R763" s="5" t="s">
        <v>8322</v>
      </c>
      <c r="S763" s="5" t="s">
        <v>8324</v>
      </c>
      <c r="T763" t="s">
        <v>8275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1">
        <f t="shared" si="26"/>
        <v>42708.25</v>
      </c>
      <c r="J764">
        <v>1480831200</v>
      </c>
      <c r="K764" s="11">
        <f t="shared" si="27"/>
        <v>42689.858449074076</v>
      </c>
      <c r="L764">
        <v>1479328570</v>
      </c>
      <c r="M764" t="b">
        <v>0</v>
      </c>
      <c r="N764">
        <v>0</v>
      </c>
      <c r="O764" t="b">
        <v>0</v>
      </c>
      <c r="P764" s="6" t="e">
        <f>D764/E764</f>
        <v>#DIV/0!</v>
      </c>
      <c r="Q764" s="5" t="e">
        <f>E764/N764</f>
        <v>#DIV/0!</v>
      </c>
      <c r="R764" s="5" t="s">
        <v>8322</v>
      </c>
      <c r="S764" s="5" t="s">
        <v>8324</v>
      </c>
      <c r="T764" t="s">
        <v>8275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1">
        <f t="shared" si="26"/>
        <v>41501.446851851848</v>
      </c>
      <c r="J765">
        <v>1376563408</v>
      </c>
      <c r="K765" s="11">
        <f t="shared" si="27"/>
        <v>41470.446851851848</v>
      </c>
      <c r="L765">
        <v>1373971408</v>
      </c>
      <c r="M765" t="b">
        <v>0</v>
      </c>
      <c r="N765">
        <v>1</v>
      </c>
      <c r="O765" t="b">
        <v>0</v>
      </c>
      <c r="P765" s="6">
        <f>D765/E765</f>
        <v>858</v>
      </c>
      <c r="Q765" s="5">
        <f>E765/N765</f>
        <v>5</v>
      </c>
      <c r="R765" s="5" t="s">
        <v>8322</v>
      </c>
      <c r="S765" s="5" t="s">
        <v>8324</v>
      </c>
      <c r="T765" t="s">
        <v>8275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1">
        <f t="shared" si="26"/>
        <v>42257.173159722224</v>
      </c>
      <c r="J766">
        <v>1441858161</v>
      </c>
      <c r="K766" s="11">
        <f t="shared" si="27"/>
        <v>42226.173159722224</v>
      </c>
      <c r="L766">
        <v>1439266161</v>
      </c>
      <c r="M766" t="b">
        <v>0</v>
      </c>
      <c r="N766">
        <v>0</v>
      </c>
      <c r="O766" t="b">
        <v>0</v>
      </c>
      <c r="P766" s="6" t="e">
        <f>D766/E766</f>
        <v>#DIV/0!</v>
      </c>
      <c r="Q766" s="5" t="e">
        <f>E766/N766</f>
        <v>#DIV/0!</v>
      </c>
      <c r="R766" s="5" t="s">
        <v>8322</v>
      </c>
      <c r="S766" s="5" t="s">
        <v>8324</v>
      </c>
      <c r="T766" t="s">
        <v>8275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1">
        <f t="shared" si="26"/>
        <v>41931.542638888888</v>
      </c>
      <c r="J767">
        <v>1413723684</v>
      </c>
      <c r="K767" s="11">
        <f t="shared" si="27"/>
        <v>41900.542638888888</v>
      </c>
      <c r="L767">
        <v>1411131684</v>
      </c>
      <c r="M767" t="b">
        <v>0</v>
      </c>
      <c r="N767">
        <v>44</v>
      </c>
      <c r="O767" t="b">
        <v>0</v>
      </c>
      <c r="P767" s="6">
        <f>D767/E767</f>
        <v>2.7766759222530744</v>
      </c>
      <c r="Q767" s="5">
        <f>E767/N767</f>
        <v>57.295454545454547</v>
      </c>
      <c r="R767" s="5" t="s">
        <v>8322</v>
      </c>
      <c r="S767" s="5" t="s">
        <v>8324</v>
      </c>
      <c r="T767" t="s">
        <v>8275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1">
        <f t="shared" si="26"/>
        <v>42051.783368055556</v>
      </c>
      <c r="J768">
        <v>1424112483</v>
      </c>
      <c r="K768" s="11">
        <f t="shared" si="27"/>
        <v>42020.783368055556</v>
      </c>
      <c r="L768">
        <v>1421520483</v>
      </c>
      <c r="M768" t="b">
        <v>0</v>
      </c>
      <c r="N768">
        <v>0</v>
      </c>
      <c r="O768" t="b">
        <v>0</v>
      </c>
      <c r="P768" s="6" t="e">
        <f>D768/E768</f>
        <v>#DIV/0!</v>
      </c>
      <c r="Q768" s="5" t="e">
        <f>E768/N768</f>
        <v>#DIV/0!</v>
      </c>
      <c r="R768" s="5" t="s">
        <v>8322</v>
      </c>
      <c r="S768" s="5" t="s">
        <v>8324</v>
      </c>
      <c r="T768" t="s">
        <v>8275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1">
        <f t="shared" si="26"/>
        <v>42145.143634259264</v>
      </c>
      <c r="J769">
        <v>1432178810</v>
      </c>
      <c r="K769" s="11">
        <f t="shared" si="27"/>
        <v>42114.143634259264</v>
      </c>
      <c r="L769">
        <v>1429586810</v>
      </c>
      <c r="M769" t="b">
        <v>0</v>
      </c>
      <c r="N769">
        <v>3</v>
      </c>
      <c r="O769" t="b">
        <v>0</v>
      </c>
      <c r="P769" s="6">
        <f>D769/E769</f>
        <v>28.248587570621471</v>
      </c>
      <c r="Q769" s="5">
        <f>E769/N769</f>
        <v>59</v>
      </c>
      <c r="R769" s="5" t="s">
        <v>8322</v>
      </c>
      <c r="S769" s="5" t="s">
        <v>8324</v>
      </c>
      <c r="T769" t="s">
        <v>8275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1">
        <f t="shared" si="26"/>
        <v>41624.207060185188</v>
      </c>
      <c r="J770">
        <v>1387169890</v>
      </c>
      <c r="K770" s="11">
        <f t="shared" si="27"/>
        <v>41593.207060185188</v>
      </c>
      <c r="L770">
        <v>1384577890</v>
      </c>
      <c r="M770" t="b">
        <v>0</v>
      </c>
      <c r="N770">
        <v>0</v>
      </c>
      <c r="O770" t="b">
        <v>0</v>
      </c>
      <c r="P770" s="6" t="e">
        <f>D770/E770</f>
        <v>#DIV/0!</v>
      </c>
      <c r="Q770" s="5" t="e">
        <f>E770/N770</f>
        <v>#DIV/0!</v>
      </c>
      <c r="R770" s="5" t="s">
        <v>8322</v>
      </c>
      <c r="S770" s="5" t="s">
        <v>8324</v>
      </c>
      <c r="T770" t="s">
        <v>8275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1">
        <f t="shared" si="26"/>
        <v>41634.996458333335</v>
      </c>
      <c r="J771">
        <v>1388102094</v>
      </c>
      <c r="K771" s="11">
        <f t="shared" si="27"/>
        <v>41603.996458333335</v>
      </c>
      <c r="L771">
        <v>1385510094</v>
      </c>
      <c r="M771" t="b">
        <v>0</v>
      </c>
      <c r="N771">
        <v>52</v>
      </c>
      <c r="O771" t="b">
        <v>0</v>
      </c>
      <c r="P771" s="6">
        <f>D771/E771</f>
        <v>2.4154589371980677</v>
      </c>
      <c r="Q771" s="5">
        <f>E771/N771</f>
        <v>31.846153846153847</v>
      </c>
      <c r="R771" s="5" t="s">
        <v>8322</v>
      </c>
      <c r="S771" s="5" t="s">
        <v>8324</v>
      </c>
      <c r="T771" t="s">
        <v>8275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1">
        <f t="shared" si="26"/>
        <v>41329.999641203707</v>
      </c>
      <c r="J772">
        <v>1361750369</v>
      </c>
      <c r="K772" s="11">
        <f t="shared" si="27"/>
        <v>41288.999641203707</v>
      </c>
      <c r="L772">
        <v>1358294369</v>
      </c>
      <c r="M772" t="b">
        <v>0</v>
      </c>
      <c r="N772">
        <v>0</v>
      </c>
      <c r="O772" t="b">
        <v>0</v>
      </c>
      <c r="P772" s="6" t="e">
        <f>D772/E772</f>
        <v>#DIV/0!</v>
      </c>
      <c r="Q772" s="5" t="e">
        <f>E772/N772</f>
        <v>#DIV/0!</v>
      </c>
      <c r="R772" s="5" t="s">
        <v>8322</v>
      </c>
      <c r="S772" s="5" t="s">
        <v>8324</v>
      </c>
      <c r="T772" t="s">
        <v>8275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1">
        <f t="shared" si="26"/>
        <v>42399.824097222227</v>
      </c>
      <c r="J773">
        <v>1454183202</v>
      </c>
      <c r="K773" s="11">
        <f t="shared" si="27"/>
        <v>42348.824097222227</v>
      </c>
      <c r="L773">
        <v>1449863202</v>
      </c>
      <c r="M773" t="b">
        <v>0</v>
      </c>
      <c r="N773">
        <v>1</v>
      </c>
      <c r="O773" t="b">
        <v>0</v>
      </c>
      <c r="P773" s="6">
        <f>D773/E773</f>
        <v>3800</v>
      </c>
      <c r="Q773" s="5">
        <f>E773/N773</f>
        <v>10</v>
      </c>
      <c r="R773" s="5" t="s">
        <v>8322</v>
      </c>
      <c r="S773" s="5" t="s">
        <v>8324</v>
      </c>
      <c r="T773" t="s">
        <v>8275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1">
        <f t="shared" si="26"/>
        <v>40118.165972222225</v>
      </c>
      <c r="J774">
        <v>1257047940</v>
      </c>
      <c r="K774" s="11">
        <f t="shared" si="27"/>
        <v>40067.056932870371</v>
      </c>
      <c r="L774">
        <v>1252718519</v>
      </c>
      <c r="M774" t="b">
        <v>0</v>
      </c>
      <c r="N774">
        <v>1</v>
      </c>
      <c r="O774" t="b">
        <v>0</v>
      </c>
      <c r="P774" s="6">
        <f>D774/E774</f>
        <v>30</v>
      </c>
      <c r="Q774" s="5">
        <f>E774/N774</f>
        <v>50</v>
      </c>
      <c r="R774" s="5" t="s">
        <v>8322</v>
      </c>
      <c r="S774" s="5" t="s">
        <v>8324</v>
      </c>
      <c r="T774" t="s">
        <v>8275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1">
        <f t="shared" si="26"/>
        <v>42134.959027777775</v>
      </c>
      <c r="J775">
        <v>1431298860</v>
      </c>
      <c r="K775" s="11">
        <f t="shared" si="27"/>
        <v>42099.735937499994</v>
      </c>
      <c r="L775">
        <v>1428341985</v>
      </c>
      <c r="M775" t="b">
        <v>0</v>
      </c>
      <c r="N775">
        <v>2</v>
      </c>
      <c r="O775" t="b">
        <v>0</v>
      </c>
      <c r="P775" s="6">
        <f>D775/E775</f>
        <v>117.46875</v>
      </c>
      <c r="Q775" s="5">
        <f>E775/N775</f>
        <v>16</v>
      </c>
      <c r="R775" s="5" t="s">
        <v>8322</v>
      </c>
      <c r="S775" s="5" t="s">
        <v>8324</v>
      </c>
      <c r="T775" t="s">
        <v>8275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1">
        <f t="shared" si="26"/>
        <v>41693.780300925922</v>
      </c>
      <c r="J776">
        <v>1393181018</v>
      </c>
      <c r="K776" s="11">
        <f t="shared" si="27"/>
        <v>41662.780300925922</v>
      </c>
      <c r="L776">
        <v>1390589018</v>
      </c>
      <c r="M776" t="b">
        <v>0</v>
      </c>
      <c r="N776">
        <v>9</v>
      </c>
      <c r="O776" t="b">
        <v>0</v>
      </c>
      <c r="P776" s="6">
        <f>D776/E776</f>
        <v>1.4245014245014245</v>
      </c>
      <c r="Q776" s="5">
        <f>E776/N776</f>
        <v>39</v>
      </c>
      <c r="R776" s="5" t="s">
        <v>8322</v>
      </c>
      <c r="S776" s="5" t="s">
        <v>8324</v>
      </c>
      <c r="T776" t="s">
        <v>8275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1">
        <f t="shared" si="26"/>
        <v>40893.060127314813</v>
      </c>
      <c r="J777">
        <v>1323998795</v>
      </c>
      <c r="K777" s="11">
        <f t="shared" si="27"/>
        <v>40862.060127314813</v>
      </c>
      <c r="L777">
        <v>1321406795</v>
      </c>
      <c r="M777" t="b">
        <v>0</v>
      </c>
      <c r="N777">
        <v>5</v>
      </c>
      <c r="O777" t="b">
        <v>0</v>
      </c>
      <c r="P777" s="6">
        <f>D777/E777</f>
        <v>58.823529411764703</v>
      </c>
      <c r="Q777" s="5">
        <f>E777/N777</f>
        <v>34</v>
      </c>
      <c r="R777" s="5" t="s">
        <v>8322</v>
      </c>
      <c r="S777" s="5" t="s">
        <v>8324</v>
      </c>
      <c r="T777" t="s">
        <v>8275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1">
        <f t="shared" si="26"/>
        <v>42288.208333333328</v>
      </c>
      <c r="J778">
        <v>1444539600</v>
      </c>
      <c r="K778" s="11">
        <f t="shared" si="27"/>
        <v>42249.685706018514</v>
      </c>
      <c r="L778">
        <v>1441297645</v>
      </c>
      <c r="M778" t="b">
        <v>0</v>
      </c>
      <c r="N778">
        <v>57</v>
      </c>
      <c r="O778" t="b">
        <v>0</v>
      </c>
      <c r="P778" s="6">
        <f>D778/E778</f>
        <v>1.9455252918287937</v>
      </c>
      <c r="Q778" s="5">
        <f>E778/N778</f>
        <v>63.122807017543863</v>
      </c>
      <c r="R778" s="5" t="s">
        <v>8322</v>
      </c>
      <c r="S778" s="5" t="s">
        <v>8324</v>
      </c>
      <c r="T778" t="s">
        <v>8275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1">
        <f t="shared" si="26"/>
        <v>41486.981215277774</v>
      </c>
      <c r="J779">
        <v>1375313577</v>
      </c>
      <c r="K779" s="11">
        <f t="shared" si="27"/>
        <v>41455.981215277774</v>
      </c>
      <c r="L779">
        <v>1372721577</v>
      </c>
      <c r="M779" t="b">
        <v>0</v>
      </c>
      <c r="N779">
        <v>3</v>
      </c>
      <c r="O779" t="b">
        <v>0</v>
      </c>
      <c r="P779" s="6">
        <f>D779/E779</f>
        <v>142.85714285714286</v>
      </c>
      <c r="Q779" s="5">
        <f>E779/N779</f>
        <v>7</v>
      </c>
      <c r="R779" s="5" t="s">
        <v>8322</v>
      </c>
      <c r="S779" s="5" t="s">
        <v>8324</v>
      </c>
      <c r="T779" t="s">
        <v>8275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1">
        <f t="shared" si="26"/>
        <v>41759.702314814815</v>
      </c>
      <c r="J780">
        <v>1398876680</v>
      </c>
      <c r="K780" s="11">
        <f t="shared" si="27"/>
        <v>41728.702314814815</v>
      </c>
      <c r="L780">
        <v>1396284680</v>
      </c>
      <c r="M780" t="b">
        <v>0</v>
      </c>
      <c r="N780">
        <v>1</v>
      </c>
      <c r="O780" t="b">
        <v>0</v>
      </c>
      <c r="P780" s="6">
        <f>D780/E780</f>
        <v>250</v>
      </c>
      <c r="Q780" s="5">
        <f>E780/N780</f>
        <v>2</v>
      </c>
      <c r="R780" s="5" t="s">
        <v>8322</v>
      </c>
      <c r="S780" s="5" t="s">
        <v>8324</v>
      </c>
      <c r="T780" t="s">
        <v>8275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1">
        <f t="shared" si="26"/>
        <v>40466.166666666664</v>
      </c>
      <c r="J781">
        <v>1287115200</v>
      </c>
      <c r="K781" s="11">
        <f t="shared" si="27"/>
        <v>40435.68408564815</v>
      </c>
      <c r="L781">
        <v>1284567905</v>
      </c>
      <c r="M781" t="b">
        <v>0</v>
      </c>
      <c r="N781">
        <v>6</v>
      </c>
      <c r="O781" t="b">
        <v>0</v>
      </c>
      <c r="P781" s="6">
        <f>D781/E781</f>
        <v>37.5</v>
      </c>
      <c r="Q781" s="5">
        <f>E781/N781</f>
        <v>66.666666666666671</v>
      </c>
      <c r="R781" s="5" t="s">
        <v>8322</v>
      </c>
      <c r="S781" s="5" t="s">
        <v>8324</v>
      </c>
      <c r="T781" t="s">
        <v>8275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1">
        <f t="shared" ref="I782:I845" si="28">(((J782/60)/60)/24)+DATE(1970,1,1)</f>
        <v>40666.673900462964</v>
      </c>
      <c r="J782">
        <v>1304439025</v>
      </c>
      <c r="K782" s="11">
        <f t="shared" ref="K782:K845" si="29">(((L782/60)/60)/24)+DATE(1970,1,)</f>
        <v>40635.673900462964</v>
      </c>
      <c r="L782">
        <v>1301847025</v>
      </c>
      <c r="M782" t="b">
        <v>0</v>
      </c>
      <c r="N782">
        <v>27</v>
      </c>
      <c r="O782" t="b">
        <v>1</v>
      </c>
      <c r="P782" s="6">
        <f>D782/E782</f>
        <v>0.96153846153846156</v>
      </c>
      <c r="Q782" s="5">
        <f>E782/N782</f>
        <v>38.518518518518519</v>
      </c>
      <c r="R782" s="5" t="s">
        <v>8325</v>
      </c>
      <c r="S782" s="5" t="s">
        <v>8326</v>
      </c>
      <c r="T782" t="s">
        <v>8276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1">
        <f t="shared" si="28"/>
        <v>41433.000856481485</v>
      </c>
      <c r="J783">
        <v>1370649674</v>
      </c>
      <c r="K783" s="11">
        <f t="shared" si="29"/>
        <v>41402.000856481485</v>
      </c>
      <c r="L783">
        <v>1368057674</v>
      </c>
      <c r="M783" t="b">
        <v>0</v>
      </c>
      <c r="N783">
        <v>25</v>
      </c>
      <c r="O783" t="b">
        <v>1</v>
      </c>
      <c r="P783" s="6">
        <f>D783/E783</f>
        <v>0.75101151863916715</v>
      </c>
      <c r="Q783" s="5">
        <f>E783/N783</f>
        <v>42.609200000000001</v>
      </c>
      <c r="R783" s="5" t="s">
        <v>8325</v>
      </c>
      <c r="S783" s="5" t="s">
        <v>8326</v>
      </c>
      <c r="T783" t="s">
        <v>8276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1">
        <f t="shared" si="28"/>
        <v>41146.758125</v>
      </c>
      <c r="J784">
        <v>1345918302</v>
      </c>
      <c r="K784" s="11">
        <f t="shared" si="29"/>
        <v>41115.758125</v>
      </c>
      <c r="L784">
        <v>1343326302</v>
      </c>
      <c r="M784" t="b">
        <v>0</v>
      </c>
      <c r="N784">
        <v>14</v>
      </c>
      <c r="O784" t="b">
        <v>1</v>
      </c>
      <c r="P784" s="6">
        <f>D784/E784</f>
        <v>1</v>
      </c>
      <c r="Q784" s="5">
        <f>E784/N784</f>
        <v>50</v>
      </c>
      <c r="R784" s="5" t="s">
        <v>8325</v>
      </c>
      <c r="S784" s="5" t="s">
        <v>8326</v>
      </c>
      <c r="T784" t="s">
        <v>8276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1">
        <f t="shared" si="28"/>
        <v>41026.916666666664</v>
      </c>
      <c r="J785">
        <v>1335564000</v>
      </c>
      <c r="K785" s="11">
        <f t="shared" si="29"/>
        <v>40986.773715277777</v>
      </c>
      <c r="L785">
        <v>1332182049</v>
      </c>
      <c r="M785" t="b">
        <v>0</v>
      </c>
      <c r="N785">
        <v>35</v>
      </c>
      <c r="O785" t="b">
        <v>1</v>
      </c>
      <c r="P785" s="6">
        <f>D785/E785</f>
        <v>0.67506750675067506</v>
      </c>
      <c r="Q785" s="5">
        <f>E785/N785</f>
        <v>63.485714285714288</v>
      </c>
      <c r="R785" s="5" t="s">
        <v>8325</v>
      </c>
      <c r="S785" s="5" t="s">
        <v>8326</v>
      </c>
      <c r="T785" t="s">
        <v>8276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1">
        <f t="shared" si="28"/>
        <v>41715.107858796298</v>
      </c>
      <c r="J786">
        <v>1395023719</v>
      </c>
      <c r="K786" s="11">
        <f t="shared" si="29"/>
        <v>41674.149525462963</v>
      </c>
      <c r="L786">
        <v>1391571319</v>
      </c>
      <c r="M786" t="b">
        <v>0</v>
      </c>
      <c r="N786">
        <v>10</v>
      </c>
      <c r="O786" t="b">
        <v>1</v>
      </c>
      <c r="P786" s="6">
        <f>D786/E786</f>
        <v>0.97560975609756095</v>
      </c>
      <c r="Q786" s="5">
        <f>E786/N786</f>
        <v>102.5</v>
      </c>
      <c r="R786" s="5" t="s">
        <v>8325</v>
      </c>
      <c r="S786" s="5" t="s">
        <v>8326</v>
      </c>
      <c r="T786" t="s">
        <v>8276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1">
        <f t="shared" si="28"/>
        <v>41333.593923611108</v>
      </c>
      <c r="J787">
        <v>1362060915</v>
      </c>
      <c r="K787" s="11">
        <f t="shared" si="29"/>
        <v>41302.593923611108</v>
      </c>
      <c r="L787">
        <v>1359468915</v>
      </c>
      <c r="M787" t="b">
        <v>0</v>
      </c>
      <c r="N787">
        <v>29</v>
      </c>
      <c r="O787" t="b">
        <v>1</v>
      </c>
      <c r="P787" s="6">
        <f>D787/E787</f>
        <v>0.55362402285359968</v>
      </c>
      <c r="Q787" s="5">
        <f>E787/N787</f>
        <v>31.142758620689655</v>
      </c>
      <c r="R787" s="5" t="s">
        <v>8325</v>
      </c>
      <c r="S787" s="5" t="s">
        <v>8326</v>
      </c>
      <c r="T787" t="s">
        <v>8276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1">
        <f t="shared" si="28"/>
        <v>41040.657638888886</v>
      </c>
      <c r="J788">
        <v>1336751220</v>
      </c>
      <c r="K788" s="11">
        <f t="shared" si="29"/>
        <v>40982.055949074071</v>
      </c>
      <c r="L788">
        <v>1331774434</v>
      </c>
      <c r="M788" t="b">
        <v>0</v>
      </c>
      <c r="N788">
        <v>44</v>
      </c>
      <c r="O788" t="b">
        <v>1</v>
      </c>
      <c r="P788" s="6">
        <f>D788/E788</f>
        <v>0.70028011204481788</v>
      </c>
      <c r="Q788" s="5">
        <f>E788/N788</f>
        <v>162.27272727272728</v>
      </c>
      <c r="R788" s="5" t="s">
        <v>8325</v>
      </c>
      <c r="S788" s="5" t="s">
        <v>8326</v>
      </c>
      <c r="T788" t="s">
        <v>8276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1">
        <f t="shared" si="28"/>
        <v>41579.627615740741</v>
      </c>
      <c r="J789">
        <v>1383318226</v>
      </c>
      <c r="K789" s="11">
        <f t="shared" si="29"/>
        <v>41548.627615740741</v>
      </c>
      <c r="L789">
        <v>1380726226</v>
      </c>
      <c r="M789" t="b">
        <v>0</v>
      </c>
      <c r="N789">
        <v>17</v>
      </c>
      <c r="O789" t="b">
        <v>1</v>
      </c>
      <c r="P789" s="6">
        <f>D789/E789</f>
        <v>0.87591240875912413</v>
      </c>
      <c r="Q789" s="5">
        <f>E789/N789</f>
        <v>80.588235294117652</v>
      </c>
      <c r="R789" s="5" t="s">
        <v>8325</v>
      </c>
      <c r="S789" s="5" t="s">
        <v>8326</v>
      </c>
      <c r="T789" t="s">
        <v>8276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1">
        <f t="shared" si="28"/>
        <v>41097.165972222225</v>
      </c>
      <c r="J790">
        <v>1341633540</v>
      </c>
      <c r="K790" s="11">
        <f t="shared" si="29"/>
        <v>41058.006805555553</v>
      </c>
      <c r="L790">
        <v>1338336588</v>
      </c>
      <c r="M790" t="b">
        <v>0</v>
      </c>
      <c r="N790">
        <v>34</v>
      </c>
      <c r="O790" t="b">
        <v>1</v>
      </c>
      <c r="P790" s="6">
        <f>D790/E790</f>
        <v>0.49138841797498833</v>
      </c>
      <c r="Q790" s="5">
        <f>E790/N790</f>
        <v>59.85441176470588</v>
      </c>
      <c r="R790" s="5" t="s">
        <v>8325</v>
      </c>
      <c r="S790" s="5" t="s">
        <v>8326</v>
      </c>
      <c r="T790" t="s">
        <v>8276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1">
        <f t="shared" si="28"/>
        <v>41295.332638888889</v>
      </c>
      <c r="J791">
        <v>1358755140</v>
      </c>
      <c r="K791" s="11">
        <f t="shared" si="29"/>
        <v>41276.186111111114</v>
      </c>
      <c r="L791">
        <v>1357187280</v>
      </c>
      <c r="M791" t="b">
        <v>0</v>
      </c>
      <c r="N791">
        <v>14</v>
      </c>
      <c r="O791" t="b">
        <v>1</v>
      </c>
      <c r="P791" s="6">
        <f>D791/E791</f>
        <v>0.91397849462365588</v>
      </c>
      <c r="Q791" s="5">
        <f>E791/N791</f>
        <v>132.85714285714286</v>
      </c>
      <c r="R791" s="5" t="s">
        <v>8325</v>
      </c>
      <c r="S791" s="5" t="s">
        <v>8326</v>
      </c>
      <c r="T791" t="s">
        <v>8276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1">
        <f t="shared" si="28"/>
        <v>41306.047905092593</v>
      </c>
      <c r="J792">
        <v>1359680939</v>
      </c>
      <c r="K792" s="11">
        <f t="shared" si="29"/>
        <v>41275.047905092593</v>
      </c>
      <c r="L792">
        <v>1357088939</v>
      </c>
      <c r="M792" t="b">
        <v>0</v>
      </c>
      <c r="N792">
        <v>156</v>
      </c>
      <c r="O792" t="b">
        <v>1</v>
      </c>
      <c r="P792" s="6">
        <f>D792/E792</f>
        <v>0.69264261165052587</v>
      </c>
      <c r="Q792" s="5">
        <f>E792/N792</f>
        <v>92.547820512820508</v>
      </c>
      <c r="R792" s="5" t="s">
        <v>8325</v>
      </c>
      <c r="S792" s="5" t="s">
        <v>8326</v>
      </c>
      <c r="T792" t="s">
        <v>8276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1">
        <f t="shared" si="28"/>
        <v>41591.249305555553</v>
      </c>
      <c r="J793">
        <v>1384322340</v>
      </c>
      <c r="K793" s="11">
        <f t="shared" si="29"/>
        <v>41556.780624999999</v>
      </c>
      <c r="L793">
        <v>1381430646</v>
      </c>
      <c r="M793" t="b">
        <v>0</v>
      </c>
      <c r="N793">
        <v>128</v>
      </c>
      <c r="O793" t="b">
        <v>1</v>
      </c>
      <c r="P793" s="6">
        <f>D793/E793</f>
        <v>0.96277278562259305</v>
      </c>
      <c r="Q793" s="5">
        <f>E793/N793</f>
        <v>60.859375</v>
      </c>
      <c r="R793" s="5" t="s">
        <v>8325</v>
      </c>
      <c r="S793" s="5" t="s">
        <v>8326</v>
      </c>
      <c r="T793" t="s">
        <v>8276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1">
        <f t="shared" si="28"/>
        <v>41585.915312500001</v>
      </c>
      <c r="J794">
        <v>1383861483</v>
      </c>
      <c r="K794" s="11">
        <f t="shared" si="29"/>
        <v>41554.873645833337</v>
      </c>
      <c r="L794">
        <v>1381265883</v>
      </c>
      <c r="M794" t="b">
        <v>0</v>
      </c>
      <c r="N794">
        <v>60</v>
      </c>
      <c r="O794" t="b">
        <v>1</v>
      </c>
      <c r="P794" s="6">
        <f>D794/E794</f>
        <v>0.99557566175914236</v>
      </c>
      <c r="Q794" s="5">
        <f>E794/N794</f>
        <v>41.851833333333339</v>
      </c>
      <c r="R794" s="5" t="s">
        <v>8325</v>
      </c>
      <c r="S794" s="5" t="s">
        <v>8326</v>
      </c>
      <c r="T794" t="s">
        <v>8276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1">
        <f t="shared" si="28"/>
        <v>41458.207638888889</v>
      </c>
      <c r="J795">
        <v>1372827540</v>
      </c>
      <c r="K795" s="11">
        <f t="shared" si="29"/>
        <v>41441.741249999999</v>
      </c>
      <c r="L795">
        <v>1371491244</v>
      </c>
      <c r="M795" t="b">
        <v>0</v>
      </c>
      <c r="N795">
        <v>32</v>
      </c>
      <c r="O795" t="b">
        <v>1</v>
      </c>
      <c r="P795" s="6">
        <f>D795/E795</f>
        <v>0.97295882084466978</v>
      </c>
      <c r="Q795" s="5">
        <f>E795/N795</f>
        <v>88.325937499999995</v>
      </c>
      <c r="R795" s="5" t="s">
        <v>8325</v>
      </c>
      <c r="S795" s="5" t="s">
        <v>8326</v>
      </c>
      <c r="T795" t="s">
        <v>8276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1">
        <f t="shared" si="28"/>
        <v>40791.712500000001</v>
      </c>
      <c r="J796">
        <v>1315242360</v>
      </c>
      <c r="K796" s="11">
        <f t="shared" si="29"/>
        <v>40735.115011574075</v>
      </c>
      <c r="L796">
        <v>1310438737</v>
      </c>
      <c r="M796" t="b">
        <v>0</v>
      </c>
      <c r="N796">
        <v>53</v>
      </c>
      <c r="O796" t="b">
        <v>1</v>
      </c>
      <c r="P796" s="6">
        <f>D796/E796</f>
        <v>0.94955489614243327</v>
      </c>
      <c r="Q796" s="5">
        <f>E796/N796</f>
        <v>158.96226415094338</v>
      </c>
      <c r="R796" s="5" t="s">
        <v>8325</v>
      </c>
      <c r="S796" s="5" t="s">
        <v>8326</v>
      </c>
      <c r="T796" t="s">
        <v>8276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1">
        <f t="shared" si="28"/>
        <v>41006.207638888889</v>
      </c>
      <c r="J797">
        <v>1333774740</v>
      </c>
      <c r="K797" s="11">
        <f t="shared" si="29"/>
        <v>40962.613032407404</v>
      </c>
      <c r="L797">
        <v>1330094566</v>
      </c>
      <c r="M797" t="b">
        <v>0</v>
      </c>
      <c r="N797">
        <v>184</v>
      </c>
      <c r="O797" t="b">
        <v>1</v>
      </c>
      <c r="P797" s="6">
        <f>D797/E797</f>
        <v>0.89456869009584661</v>
      </c>
      <c r="Q797" s="5">
        <f>E797/N797</f>
        <v>85.054347826086953</v>
      </c>
      <c r="R797" s="5" t="s">
        <v>8325</v>
      </c>
      <c r="S797" s="5" t="s">
        <v>8326</v>
      </c>
      <c r="T797" t="s">
        <v>8276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1">
        <f t="shared" si="28"/>
        <v>41532.881944444445</v>
      </c>
      <c r="J798">
        <v>1379279400</v>
      </c>
      <c r="K798" s="11">
        <f t="shared" si="29"/>
        <v>41501.882928240739</v>
      </c>
      <c r="L798">
        <v>1376687485</v>
      </c>
      <c r="M798" t="b">
        <v>0</v>
      </c>
      <c r="N798">
        <v>90</v>
      </c>
      <c r="O798" t="b">
        <v>1</v>
      </c>
      <c r="P798" s="6">
        <f>D798/E798</f>
        <v>0.98667982239763197</v>
      </c>
      <c r="Q798" s="5">
        <f>E798/N798</f>
        <v>112.61111111111111</v>
      </c>
      <c r="R798" s="5" t="s">
        <v>8325</v>
      </c>
      <c r="S798" s="5" t="s">
        <v>8326</v>
      </c>
      <c r="T798" t="s">
        <v>8276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1">
        <f t="shared" si="28"/>
        <v>41028.166666666664</v>
      </c>
      <c r="J799">
        <v>1335672000</v>
      </c>
      <c r="K799" s="11">
        <f t="shared" si="29"/>
        <v>40995.994074074071</v>
      </c>
      <c r="L799">
        <v>1332978688</v>
      </c>
      <c r="M799" t="b">
        <v>0</v>
      </c>
      <c r="N799">
        <v>71</v>
      </c>
      <c r="O799" t="b">
        <v>1</v>
      </c>
      <c r="P799" s="6">
        <f>D799/E799</f>
        <v>0.92994420334779915</v>
      </c>
      <c r="Q799" s="5">
        <f>E799/N799</f>
        <v>45.436619718309856</v>
      </c>
      <c r="R799" s="5" t="s">
        <v>8325</v>
      </c>
      <c r="S799" s="5" t="s">
        <v>8326</v>
      </c>
      <c r="T799" t="s">
        <v>8276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1">
        <f t="shared" si="28"/>
        <v>41912.590127314819</v>
      </c>
      <c r="J800">
        <v>1412086187</v>
      </c>
      <c r="K800" s="11">
        <f t="shared" si="29"/>
        <v>41881.590127314819</v>
      </c>
      <c r="L800">
        <v>1409494187</v>
      </c>
      <c r="M800" t="b">
        <v>0</v>
      </c>
      <c r="N800">
        <v>87</v>
      </c>
      <c r="O800" t="b">
        <v>1</v>
      </c>
      <c r="P800" s="6">
        <f>D800/E800</f>
        <v>0.87043024123352397</v>
      </c>
      <c r="Q800" s="5">
        <f>E800/N800</f>
        <v>46.218390804597703</v>
      </c>
      <c r="R800" s="5" t="s">
        <v>8325</v>
      </c>
      <c r="S800" s="5" t="s">
        <v>8326</v>
      </c>
      <c r="T800" t="s">
        <v>8276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1">
        <f t="shared" si="28"/>
        <v>41026.667199074072</v>
      </c>
      <c r="J801">
        <v>1335542446</v>
      </c>
      <c r="K801" s="11">
        <f t="shared" si="29"/>
        <v>40995.667199074072</v>
      </c>
      <c r="L801">
        <v>1332950446</v>
      </c>
      <c r="M801" t="b">
        <v>0</v>
      </c>
      <c r="N801">
        <v>28</v>
      </c>
      <c r="O801" t="b">
        <v>1</v>
      </c>
      <c r="P801" s="6">
        <f>D801/E801</f>
        <v>0.99980003999200162</v>
      </c>
      <c r="Q801" s="5">
        <f>E801/N801</f>
        <v>178.60714285714286</v>
      </c>
      <c r="R801" s="5" t="s">
        <v>8325</v>
      </c>
      <c r="S801" s="5" t="s">
        <v>8326</v>
      </c>
      <c r="T801" t="s">
        <v>8276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1">
        <f t="shared" si="28"/>
        <v>41893.433495370373</v>
      </c>
      <c r="J802">
        <v>1410431054</v>
      </c>
      <c r="K802" s="11">
        <f t="shared" si="29"/>
        <v>41862.433495370373</v>
      </c>
      <c r="L802">
        <v>1407839054</v>
      </c>
      <c r="M802" t="b">
        <v>0</v>
      </c>
      <c r="N802">
        <v>56</v>
      </c>
      <c r="O802" t="b">
        <v>1</v>
      </c>
      <c r="P802" s="6">
        <f>D802/E802</f>
        <v>0.6573181419807187</v>
      </c>
      <c r="Q802" s="5">
        <f>E802/N802</f>
        <v>40.75</v>
      </c>
      <c r="R802" s="5" t="s">
        <v>8325</v>
      </c>
      <c r="S802" s="5" t="s">
        <v>8326</v>
      </c>
      <c r="T802" t="s">
        <v>8276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1">
        <f t="shared" si="28"/>
        <v>40725.795370370368</v>
      </c>
      <c r="J803">
        <v>1309547120</v>
      </c>
      <c r="K803" s="11">
        <f t="shared" si="29"/>
        <v>40694.795370370368</v>
      </c>
      <c r="L803">
        <v>1306955120</v>
      </c>
      <c r="M803" t="b">
        <v>0</v>
      </c>
      <c r="N803">
        <v>51</v>
      </c>
      <c r="O803" t="b">
        <v>1</v>
      </c>
      <c r="P803" s="6">
        <f>D803/E803</f>
        <v>0.89668808256703869</v>
      </c>
      <c r="Q803" s="5">
        <f>E803/N803</f>
        <v>43.733921568627444</v>
      </c>
      <c r="R803" s="5" t="s">
        <v>8325</v>
      </c>
      <c r="S803" s="5" t="s">
        <v>8326</v>
      </c>
      <c r="T803" t="s">
        <v>8276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1">
        <f t="shared" si="28"/>
        <v>41169.170138888891</v>
      </c>
      <c r="J804">
        <v>1347854700</v>
      </c>
      <c r="K804" s="11">
        <f t="shared" si="29"/>
        <v>41122.022268518522</v>
      </c>
      <c r="L804">
        <v>1343867524</v>
      </c>
      <c r="M804" t="b">
        <v>0</v>
      </c>
      <c r="N804">
        <v>75</v>
      </c>
      <c r="O804" t="b">
        <v>1</v>
      </c>
      <c r="P804" s="6">
        <f>D804/E804</f>
        <v>0.98684210526315785</v>
      </c>
      <c r="Q804" s="5">
        <f>E804/N804</f>
        <v>81.066666666666663</v>
      </c>
      <c r="R804" s="5" t="s">
        <v>8325</v>
      </c>
      <c r="S804" s="5" t="s">
        <v>8326</v>
      </c>
      <c r="T804" t="s">
        <v>8276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1">
        <f t="shared" si="28"/>
        <v>40692.041666666664</v>
      </c>
      <c r="J805">
        <v>1306630800</v>
      </c>
      <c r="K805" s="11">
        <f t="shared" si="29"/>
        <v>40664.949976851851</v>
      </c>
      <c r="L805">
        <v>1304376478</v>
      </c>
      <c r="M805" t="b">
        <v>0</v>
      </c>
      <c r="N805">
        <v>38</v>
      </c>
      <c r="O805" t="b">
        <v>1</v>
      </c>
      <c r="P805" s="6">
        <f>D805/E805</f>
        <v>0.81128747795414458</v>
      </c>
      <c r="Q805" s="5">
        <f>E805/N805</f>
        <v>74.60526315789474</v>
      </c>
      <c r="R805" s="5" t="s">
        <v>8325</v>
      </c>
      <c r="S805" s="5" t="s">
        <v>8326</v>
      </c>
      <c r="T805" t="s">
        <v>8276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1">
        <f t="shared" si="28"/>
        <v>40747.165972222225</v>
      </c>
      <c r="J806">
        <v>1311393540</v>
      </c>
      <c r="K806" s="11">
        <f t="shared" si="29"/>
        <v>40729.105625000004</v>
      </c>
      <c r="L806">
        <v>1309919526</v>
      </c>
      <c r="M806" t="b">
        <v>0</v>
      </c>
      <c r="N806">
        <v>18</v>
      </c>
      <c r="O806" t="b">
        <v>1</v>
      </c>
      <c r="P806" s="6">
        <f>D806/E806</f>
        <v>1</v>
      </c>
      <c r="Q806" s="5">
        <f>E806/N806</f>
        <v>305.55555555555554</v>
      </c>
      <c r="R806" s="5" t="s">
        <v>8325</v>
      </c>
      <c r="S806" s="5" t="s">
        <v>8326</v>
      </c>
      <c r="T806" t="s">
        <v>8276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1">
        <f t="shared" si="28"/>
        <v>40740.958333333336</v>
      </c>
      <c r="J807">
        <v>1310857200</v>
      </c>
      <c r="K807" s="11">
        <f t="shared" si="29"/>
        <v>40689.823055555556</v>
      </c>
      <c r="L807">
        <v>1306525512</v>
      </c>
      <c r="M807" t="b">
        <v>0</v>
      </c>
      <c r="N807">
        <v>54</v>
      </c>
      <c r="O807" t="b">
        <v>1</v>
      </c>
      <c r="P807" s="6">
        <f>D807/E807</f>
        <v>0.95238095238095233</v>
      </c>
      <c r="Q807" s="5">
        <f>E807/N807</f>
        <v>58.333333333333336</v>
      </c>
      <c r="R807" s="5" t="s">
        <v>8325</v>
      </c>
      <c r="S807" s="5" t="s">
        <v>8326</v>
      </c>
      <c r="T807" t="s">
        <v>8276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1">
        <f t="shared" si="28"/>
        <v>40793.691423611112</v>
      </c>
      <c r="J808">
        <v>1315413339</v>
      </c>
      <c r="K808" s="11">
        <f t="shared" si="29"/>
        <v>40762.691423611112</v>
      </c>
      <c r="L808">
        <v>1312821339</v>
      </c>
      <c r="M808" t="b">
        <v>0</v>
      </c>
      <c r="N808">
        <v>71</v>
      </c>
      <c r="O808" t="b">
        <v>1</v>
      </c>
      <c r="P808" s="6">
        <f>D808/E808</f>
        <v>0.95751047277079593</v>
      </c>
      <c r="Q808" s="5">
        <f>E808/N808</f>
        <v>117.67605633802818</v>
      </c>
      <c r="R808" s="5" t="s">
        <v>8325</v>
      </c>
      <c r="S808" s="5" t="s">
        <v>8326</v>
      </c>
      <c r="T808" t="s">
        <v>8276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1">
        <f t="shared" si="28"/>
        <v>42795.083333333328</v>
      </c>
      <c r="J809">
        <v>1488333600</v>
      </c>
      <c r="K809" s="11">
        <f t="shared" si="29"/>
        <v>42758.628599537042</v>
      </c>
      <c r="L809">
        <v>1485270311</v>
      </c>
      <c r="M809" t="b">
        <v>0</v>
      </c>
      <c r="N809">
        <v>57</v>
      </c>
      <c r="O809" t="b">
        <v>1</v>
      </c>
      <c r="P809" s="6">
        <f>D809/E809</f>
        <v>0.95124851367419738</v>
      </c>
      <c r="Q809" s="5">
        <f>E809/N809</f>
        <v>73.771929824561397</v>
      </c>
      <c r="R809" s="5" t="s">
        <v>8325</v>
      </c>
      <c r="S809" s="5" t="s">
        <v>8326</v>
      </c>
      <c r="T809" t="s">
        <v>8276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1">
        <f t="shared" si="28"/>
        <v>41995.207638888889</v>
      </c>
      <c r="J810">
        <v>1419224340</v>
      </c>
      <c r="K810" s="11">
        <f t="shared" si="29"/>
        <v>41961.100532407407</v>
      </c>
      <c r="L810">
        <v>1416363886</v>
      </c>
      <c r="M810" t="b">
        <v>0</v>
      </c>
      <c r="N810">
        <v>43</v>
      </c>
      <c r="O810" t="b">
        <v>1</v>
      </c>
      <c r="P810" s="6">
        <f>D810/E810</f>
        <v>1</v>
      </c>
      <c r="Q810" s="5">
        <f>E810/N810</f>
        <v>104.65116279069767</v>
      </c>
      <c r="R810" s="5" t="s">
        <v>8325</v>
      </c>
      <c r="S810" s="5" t="s">
        <v>8326</v>
      </c>
      <c r="T810" t="s">
        <v>8276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1">
        <f t="shared" si="28"/>
        <v>41658.833680555559</v>
      </c>
      <c r="J811">
        <v>1390161630</v>
      </c>
      <c r="K811" s="11">
        <f t="shared" si="29"/>
        <v>41627.833680555559</v>
      </c>
      <c r="L811">
        <v>1387569630</v>
      </c>
      <c r="M811" t="b">
        <v>0</v>
      </c>
      <c r="N811">
        <v>52</v>
      </c>
      <c r="O811" t="b">
        <v>1</v>
      </c>
      <c r="P811" s="6">
        <f>D811/E811</f>
        <v>0.96362322331968198</v>
      </c>
      <c r="Q811" s="5">
        <f>E811/N811</f>
        <v>79.82692307692308</v>
      </c>
      <c r="R811" s="5" t="s">
        <v>8325</v>
      </c>
      <c r="S811" s="5" t="s">
        <v>8326</v>
      </c>
      <c r="T811" t="s">
        <v>8276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1">
        <f t="shared" si="28"/>
        <v>41153.056273148148</v>
      </c>
      <c r="J812">
        <v>1346462462</v>
      </c>
      <c r="K812" s="11">
        <f t="shared" si="29"/>
        <v>41122.056273148148</v>
      </c>
      <c r="L812">
        <v>1343870462</v>
      </c>
      <c r="M812" t="b">
        <v>0</v>
      </c>
      <c r="N812">
        <v>27</v>
      </c>
      <c r="O812" t="b">
        <v>1</v>
      </c>
      <c r="P812" s="6">
        <f>D812/E812</f>
        <v>0.95238095238095233</v>
      </c>
      <c r="Q812" s="5">
        <f>E812/N812</f>
        <v>58.333333333333336</v>
      </c>
      <c r="R812" s="5" t="s">
        <v>8325</v>
      </c>
      <c r="S812" s="5" t="s">
        <v>8326</v>
      </c>
      <c r="T812" t="s">
        <v>8276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1">
        <f t="shared" si="28"/>
        <v>41465.702777777777</v>
      </c>
      <c r="J813">
        <v>1373475120</v>
      </c>
      <c r="K813" s="11">
        <f t="shared" si="29"/>
        <v>41442.643541666665</v>
      </c>
      <c r="L813">
        <v>1371569202</v>
      </c>
      <c r="M813" t="b">
        <v>0</v>
      </c>
      <c r="N813">
        <v>12</v>
      </c>
      <c r="O813" t="b">
        <v>1</v>
      </c>
      <c r="P813" s="6">
        <f>D813/E813</f>
        <v>0.96153846153846156</v>
      </c>
      <c r="Q813" s="5">
        <f>E813/N813</f>
        <v>86.666666666666671</v>
      </c>
      <c r="R813" s="5" t="s">
        <v>8325</v>
      </c>
      <c r="S813" s="5" t="s">
        <v>8326</v>
      </c>
      <c r="T813" t="s">
        <v>8276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1">
        <f t="shared" si="28"/>
        <v>41334.581944444442</v>
      </c>
      <c r="J814">
        <v>1362146280</v>
      </c>
      <c r="K814" s="11">
        <f t="shared" si="29"/>
        <v>41281.017962962964</v>
      </c>
      <c r="L814">
        <v>1357604752</v>
      </c>
      <c r="M814" t="b">
        <v>0</v>
      </c>
      <c r="N814">
        <v>33</v>
      </c>
      <c r="O814" t="b">
        <v>1</v>
      </c>
      <c r="P814" s="6">
        <f>D814/E814</f>
        <v>0.65861690450054888</v>
      </c>
      <c r="Q814" s="5">
        <f>E814/N814</f>
        <v>27.606060606060606</v>
      </c>
      <c r="R814" s="5" t="s">
        <v>8325</v>
      </c>
      <c r="S814" s="5" t="s">
        <v>8326</v>
      </c>
      <c r="T814" t="s">
        <v>8276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1">
        <f t="shared" si="28"/>
        <v>41110.960243055553</v>
      </c>
      <c r="J815">
        <v>1342825365</v>
      </c>
      <c r="K815" s="11">
        <f t="shared" si="29"/>
        <v>41079.960243055553</v>
      </c>
      <c r="L815">
        <v>1340233365</v>
      </c>
      <c r="M815" t="b">
        <v>0</v>
      </c>
      <c r="N815">
        <v>96</v>
      </c>
      <c r="O815" t="b">
        <v>1</v>
      </c>
      <c r="P815" s="6">
        <f>D815/E815</f>
        <v>0.62501562539063471</v>
      </c>
      <c r="Q815" s="5">
        <f>E815/N815</f>
        <v>24.999375000000001</v>
      </c>
      <c r="R815" s="5" t="s">
        <v>8325</v>
      </c>
      <c r="S815" s="5" t="s">
        <v>8326</v>
      </c>
      <c r="T815" t="s">
        <v>8276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1">
        <f t="shared" si="28"/>
        <v>40694.75277777778</v>
      </c>
      <c r="J816">
        <v>1306865040</v>
      </c>
      <c r="K816" s="11">
        <f t="shared" si="29"/>
        <v>40678.743067129632</v>
      </c>
      <c r="L816">
        <v>1305568201</v>
      </c>
      <c r="M816" t="b">
        <v>0</v>
      </c>
      <c r="N816">
        <v>28</v>
      </c>
      <c r="O816" t="b">
        <v>1</v>
      </c>
      <c r="P816" s="6">
        <f>D816/E816</f>
        <v>0.78554595443833464</v>
      </c>
      <c r="Q816" s="5">
        <f>E816/N816</f>
        <v>45.464285714285715</v>
      </c>
      <c r="R816" s="5" t="s">
        <v>8325</v>
      </c>
      <c r="S816" s="5" t="s">
        <v>8326</v>
      </c>
      <c r="T816" t="s">
        <v>8276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1">
        <f t="shared" si="28"/>
        <v>41944.917858796296</v>
      </c>
      <c r="J817">
        <v>1414879303</v>
      </c>
      <c r="K817" s="11">
        <f t="shared" si="29"/>
        <v>41913.917858796296</v>
      </c>
      <c r="L817">
        <v>1412287303</v>
      </c>
      <c r="M817" t="b">
        <v>0</v>
      </c>
      <c r="N817">
        <v>43</v>
      </c>
      <c r="O817" t="b">
        <v>1</v>
      </c>
      <c r="P817" s="6">
        <f>D817/E817</f>
        <v>0.93457943925233644</v>
      </c>
      <c r="Q817" s="5">
        <f>E817/N817</f>
        <v>99.534883720930239</v>
      </c>
      <c r="R817" s="5" t="s">
        <v>8325</v>
      </c>
      <c r="S817" s="5" t="s">
        <v>8326</v>
      </c>
      <c r="T817" t="s">
        <v>8276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1">
        <f t="shared" si="28"/>
        <v>41373.270833333336</v>
      </c>
      <c r="J818">
        <v>1365489000</v>
      </c>
      <c r="K818" s="11">
        <f t="shared" si="29"/>
        <v>41340.870868055557</v>
      </c>
      <c r="L818">
        <v>1362776043</v>
      </c>
      <c r="M818" t="b">
        <v>0</v>
      </c>
      <c r="N818">
        <v>205</v>
      </c>
      <c r="O818" t="b">
        <v>1</v>
      </c>
      <c r="P818" s="6">
        <f>D818/E818</f>
        <v>0.86864262181161622</v>
      </c>
      <c r="Q818" s="5">
        <f>E818/N818</f>
        <v>39.31</v>
      </c>
      <c r="R818" s="5" t="s">
        <v>8325</v>
      </c>
      <c r="S818" s="5" t="s">
        <v>8326</v>
      </c>
      <c r="T818" t="s">
        <v>8276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1">
        <f t="shared" si="28"/>
        <v>40979.207638888889</v>
      </c>
      <c r="J819">
        <v>1331441940</v>
      </c>
      <c r="K819" s="11">
        <f t="shared" si="29"/>
        <v>40924.599664351852</v>
      </c>
      <c r="L819">
        <v>1326810211</v>
      </c>
      <c r="M819" t="b">
        <v>0</v>
      </c>
      <c r="N819">
        <v>23</v>
      </c>
      <c r="O819" t="b">
        <v>1</v>
      </c>
      <c r="P819" s="6">
        <f>D819/E819</f>
        <v>0.72933785846955745</v>
      </c>
      <c r="Q819" s="5">
        <f>E819/N819</f>
        <v>89.419999999999987</v>
      </c>
      <c r="R819" s="5" t="s">
        <v>8325</v>
      </c>
      <c r="S819" s="5" t="s">
        <v>8326</v>
      </c>
      <c r="T819" t="s">
        <v>8276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1">
        <f t="shared" si="28"/>
        <v>41128.709027777775</v>
      </c>
      <c r="J820">
        <v>1344358860</v>
      </c>
      <c r="K820" s="11">
        <f t="shared" si="29"/>
        <v>41119.882881944446</v>
      </c>
      <c r="L820">
        <v>1343682681</v>
      </c>
      <c r="M820" t="b">
        <v>0</v>
      </c>
      <c r="N820">
        <v>19</v>
      </c>
      <c r="O820" t="b">
        <v>1</v>
      </c>
      <c r="P820" s="6">
        <f>D820/E820</f>
        <v>0.64220183486238536</v>
      </c>
      <c r="Q820" s="5">
        <f>E820/N820</f>
        <v>28.684210526315791</v>
      </c>
      <c r="R820" s="5" t="s">
        <v>8325</v>
      </c>
      <c r="S820" s="5" t="s">
        <v>8326</v>
      </c>
      <c r="T820" t="s">
        <v>8276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1">
        <f t="shared" si="28"/>
        <v>41629.197222222225</v>
      </c>
      <c r="J821">
        <v>1387601040</v>
      </c>
      <c r="K821" s="11">
        <f t="shared" si="29"/>
        <v>41618.998310185183</v>
      </c>
      <c r="L821">
        <v>1386806254</v>
      </c>
      <c r="M821" t="b">
        <v>0</v>
      </c>
      <c r="N821">
        <v>14</v>
      </c>
      <c r="O821" t="b">
        <v>1</v>
      </c>
      <c r="P821" s="6">
        <f>D821/E821</f>
        <v>0.91954022988505746</v>
      </c>
      <c r="Q821" s="5">
        <f>E821/N821</f>
        <v>31.071428571428573</v>
      </c>
      <c r="R821" s="5" t="s">
        <v>8325</v>
      </c>
      <c r="S821" s="5" t="s">
        <v>8326</v>
      </c>
      <c r="T821" t="s">
        <v>8276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1">
        <f t="shared" si="28"/>
        <v>41799.208333333336</v>
      </c>
      <c r="J822">
        <v>1402290000</v>
      </c>
      <c r="K822" s="11">
        <f t="shared" si="29"/>
        <v>41767.841921296298</v>
      </c>
      <c r="L822">
        <v>1399666342</v>
      </c>
      <c r="M822" t="b">
        <v>0</v>
      </c>
      <c r="N822">
        <v>38</v>
      </c>
      <c r="O822" t="b">
        <v>1</v>
      </c>
      <c r="P822" s="6">
        <f>D822/E822</f>
        <v>0.74599030212607231</v>
      </c>
      <c r="Q822" s="5">
        <f>E822/N822</f>
        <v>70.55263157894737</v>
      </c>
      <c r="R822" s="5" t="s">
        <v>8325</v>
      </c>
      <c r="S822" s="5" t="s">
        <v>8326</v>
      </c>
      <c r="T822" t="s">
        <v>8276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1">
        <f t="shared" si="28"/>
        <v>42128.167361111111</v>
      </c>
      <c r="J823">
        <v>1430712060</v>
      </c>
      <c r="K823" s="11">
        <f t="shared" si="29"/>
        <v>42092.922048611115</v>
      </c>
      <c r="L823">
        <v>1427753265</v>
      </c>
      <c r="M823" t="b">
        <v>0</v>
      </c>
      <c r="N823">
        <v>78</v>
      </c>
      <c r="O823" t="b">
        <v>1</v>
      </c>
      <c r="P823" s="6">
        <f>D823/E823</f>
        <v>1</v>
      </c>
      <c r="Q823" s="5">
        <f>E823/N823</f>
        <v>224.12820512820514</v>
      </c>
      <c r="R823" s="5" t="s">
        <v>8325</v>
      </c>
      <c r="S823" s="5" t="s">
        <v>8326</v>
      </c>
      <c r="T823" t="s">
        <v>8276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1">
        <f t="shared" si="28"/>
        <v>41187.947337962964</v>
      </c>
      <c r="J824">
        <v>1349477050</v>
      </c>
      <c r="K824" s="11">
        <f t="shared" si="29"/>
        <v>41156.947337962964</v>
      </c>
      <c r="L824">
        <v>1346885050</v>
      </c>
      <c r="M824" t="b">
        <v>0</v>
      </c>
      <c r="N824">
        <v>69</v>
      </c>
      <c r="O824" t="b">
        <v>1</v>
      </c>
      <c r="P824" s="6">
        <f>D824/E824</f>
        <v>0.83916083916083917</v>
      </c>
      <c r="Q824" s="5">
        <f>E824/N824</f>
        <v>51.811594202898547</v>
      </c>
      <c r="R824" s="5" t="s">
        <v>8325</v>
      </c>
      <c r="S824" s="5" t="s">
        <v>8326</v>
      </c>
      <c r="T824" t="s">
        <v>8276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1">
        <f t="shared" si="28"/>
        <v>42085.931157407409</v>
      </c>
      <c r="J825">
        <v>1427062852</v>
      </c>
      <c r="K825" s="11">
        <f t="shared" si="29"/>
        <v>42054.972824074073</v>
      </c>
      <c r="L825">
        <v>1424474452</v>
      </c>
      <c r="M825" t="b">
        <v>0</v>
      </c>
      <c r="N825">
        <v>33</v>
      </c>
      <c r="O825" t="b">
        <v>1</v>
      </c>
      <c r="P825" s="6">
        <f>D825/E825</f>
        <v>0.55710306406685239</v>
      </c>
      <c r="Q825" s="5">
        <f>E825/N825</f>
        <v>43.515151515151516</v>
      </c>
      <c r="R825" s="5" t="s">
        <v>8325</v>
      </c>
      <c r="S825" s="5" t="s">
        <v>8326</v>
      </c>
      <c r="T825" t="s">
        <v>8276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1">
        <f t="shared" si="28"/>
        <v>40286.290972222225</v>
      </c>
      <c r="J826">
        <v>1271573940</v>
      </c>
      <c r="K826" s="11">
        <f t="shared" si="29"/>
        <v>40249.242106481484</v>
      </c>
      <c r="L826">
        <v>1268459318</v>
      </c>
      <c r="M826" t="b">
        <v>0</v>
      </c>
      <c r="N826">
        <v>54</v>
      </c>
      <c r="O826" t="b">
        <v>1</v>
      </c>
      <c r="P826" s="6">
        <f>D826/E826</f>
        <v>0.74415143481698531</v>
      </c>
      <c r="Q826" s="5">
        <f>E826/N826</f>
        <v>39.816666666666663</v>
      </c>
      <c r="R826" s="5" t="s">
        <v>8325</v>
      </c>
      <c r="S826" s="5" t="s">
        <v>8326</v>
      </c>
      <c r="T826" t="s">
        <v>8276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1">
        <f t="shared" si="28"/>
        <v>41211.306527777779</v>
      </c>
      <c r="J827">
        <v>1351495284</v>
      </c>
      <c r="K827" s="11">
        <f t="shared" si="29"/>
        <v>41185.306527777779</v>
      </c>
      <c r="L827">
        <v>1349335284</v>
      </c>
      <c r="M827" t="b">
        <v>0</v>
      </c>
      <c r="N827">
        <v>99</v>
      </c>
      <c r="O827" t="b">
        <v>1</v>
      </c>
      <c r="P827" s="6">
        <f>D827/E827</f>
        <v>0.995698582125219</v>
      </c>
      <c r="Q827" s="5">
        <f>E827/N827</f>
        <v>126.8080808080808</v>
      </c>
      <c r="R827" s="5" t="s">
        <v>8325</v>
      </c>
      <c r="S827" s="5" t="s">
        <v>8326</v>
      </c>
      <c r="T827" t="s">
        <v>8276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1">
        <f t="shared" si="28"/>
        <v>40993.996874999997</v>
      </c>
      <c r="J828">
        <v>1332719730</v>
      </c>
      <c r="K828" s="11">
        <f t="shared" si="29"/>
        <v>40972.038541666669</v>
      </c>
      <c r="L828">
        <v>1330908930</v>
      </c>
      <c r="M828" t="b">
        <v>0</v>
      </c>
      <c r="N828">
        <v>49</v>
      </c>
      <c r="O828" t="b">
        <v>1</v>
      </c>
      <c r="P828" s="6">
        <f>D828/E828</f>
        <v>0.98566308243727596</v>
      </c>
      <c r="Q828" s="5">
        <f>E828/N828</f>
        <v>113.87755102040816</v>
      </c>
      <c r="R828" s="5" t="s">
        <v>8325</v>
      </c>
      <c r="S828" s="5" t="s">
        <v>8326</v>
      </c>
      <c r="T828" t="s">
        <v>8276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1">
        <f t="shared" si="28"/>
        <v>40953.825694444444</v>
      </c>
      <c r="J829">
        <v>1329248940</v>
      </c>
      <c r="K829" s="11">
        <f t="shared" si="29"/>
        <v>40926.473460648151</v>
      </c>
      <c r="L829">
        <v>1326972107</v>
      </c>
      <c r="M829" t="b">
        <v>0</v>
      </c>
      <c r="N829">
        <v>11</v>
      </c>
      <c r="O829" t="b">
        <v>1</v>
      </c>
      <c r="P829" s="6">
        <f>D829/E829</f>
        <v>0.967741935483871</v>
      </c>
      <c r="Q829" s="5">
        <f>E829/N829</f>
        <v>28.181818181818183</v>
      </c>
      <c r="R829" s="5" t="s">
        <v>8325</v>
      </c>
      <c r="S829" s="5" t="s">
        <v>8326</v>
      </c>
      <c r="T829" t="s">
        <v>8276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1">
        <f t="shared" si="28"/>
        <v>41085.683333333334</v>
      </c>
      <c r="J830">
        <v>1340641440</v>
      </c>
      <c r="K830" s="11">
        <f t="shared" si="29"/>
        <v>41072.050717592596</v>
      </c>
      <c r="L830">
        <v>1339549982</v>
      </c>
      <c r="M830" t="b">
        <v>0</v>
      </c>
      <c r="N830">
        <v>38</v>
      </c>
      <c r="O830" t="b">
        <v>1</v>
      </c>
      <c r="P830" s="6">
        <f>D830/E830</f>
        <v>0.93457943925233644</v>
      </c>
      <c r="Q830" s="5">
        <f>E830/N830</f>
        <v>36.60526315789474</v>
      </c>
      <c r="R830" s="5" t="s">
        <v>8325</v>
      </c>
      <c r="S830" s="5" t="s">
        <v>8326</v>
      </c>
      <c r="T830" t="s">
        <v>8276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1">
        <f t="shared" si="28"/>
        <v>42564.801388888889</v>
      </c>
      <c r="J831">
        <v>1468437240</v>
      </c>
      <c r="K831" s="11">
        <f t="shared" si="29"/>
        <v>42503.801388888889</v>
      </c>
      <c r="L831">
        <v>1463253240</v>
      </c>
      <c r="M831" t="b">
        <v>0</v>
      </c>
      <c r="N831">
        <v>16</v>
      </c>
      <c r="O831" t="b">
        <v>1</v>
      </c>
      <c r="P831" s="6">
        <f>D831/E831</f>
        <v>0.96153846153846156</v>
      </c>
      <c r="Q831" s="5">
        <f>E831/N831</f>
        <v>32.5</v>
      </c>
      <c r="R831" s="5" t="s">
        <v>8325</v>
      </c>
      <c r="S831" s="5" t="s">
        <v>8326</v>
      </c>
      <c r="T831" t="s">
        <v>8276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1">
        <f t="shared" si="28"/>
        <v>41355.484085648146</v>
      </c>
      <c r="J832">
        <v>1363952225</v>
      </c>
      <c r="K832" s="11">
        <f t="shared" si="29"/>
        <v>41324.525752314818</v>
      </c>
      <c r="L832">
        <v>1361363825</v>
      </c>
      <c r="M832" t="b">
        <v>0</v>
      </c>
      <c r="N832">
        <v>32</v>
      </c>
      <c r="O832" t="b">
        <v>1</v>
      </c>
      <c r="P832" s="6">
        <f>D832/E832</f>
        <v>0.92735703245749612</v>
      </c>
      <c r="Q832" s="5">
        <f>E832/N832</f>
        <v>60.65625</v>
      </c>
      <c r="R832" s="5" t="s">
        <v>8325</v>
      </c>
      <c r="S832" s="5" t="s">
        <v>8326</v>
      </c>
      <c r="T832" t="s">
        <v>8276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1">
        <f t="shared" si="28"/>
        <v>41026.646921296298</v>
      </c>
      <c r="J833">
        <v>1335540694</v>
      </c>
      <c r="K833" s="11">
        <f t="shared" si="29"/>
        <v>40995.646921296298</v>
      </c>
      <c r="L833">
        <v>1332948694</v>
      </c>
      <c r="M833" t="b">
        <v>0</v>
      </c>
      <c r="N833">
        <v>20</v>
      </c>
      <c r="O833" t="b">
        <v>1</v>
      </c>
      <c r="P833" s="6">
        <f>D833/E833</f>
        <v>0.42857142857142855</v>
      </c>
      <c r="Q833" s="5">
        <f>E833/N833</f>
        <v>175</v>
      </c>
      <c r="R833" s="5" t="s">
        <v>8325</v>
      </c>
      <c r="S833" s="5" t="s">
        <v>8326</v>
      </c>
      <c r="T833" t="s">
        <v>8276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1">
        <f t="shared" si="28"/>
        <v>40929.342361111114</v>
      </c>
      <c r="J834">
        <v>1327133580</v>
      </c>
      <c r="K834" s="11">
        <f t="shared" si="29"/>
        <v>40868.675173611111</v>
      </c>
      <c r="L834">
        <v>1321978335</v>
      </c>
      <c r="M834" t="b">
        <v>0</v>
      </c>
      <c r="N834">
        <v>154</v>
      </c>
      <c r="O834" t="b">
        <v>1</v>
      </c>
      <c r="P834" s="6">
        <f>D834/E834</f>
        <v>0.99396596395481829</v>
      </c>
      <c r="Q834" s="5">
        <f>E834/N834</f>
        <v>97.993896103896105</v>
      </c>
      <c r="R834" s="5" t="s">
        <v>8325</v>
      </c>
      <c r="S834" s="5" t="s">
        <v>8326</v>
      </c>
      <c r="T834" t="s">
        <v>8276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1">
        <f t="shared" si="28"/>
        <v>41748.878182870372</v>
      </c>
      <c r="J835">
        <v>1397941475</v>
      </c>
      <c r="K835" s="11">
        <f t="shared" si="29"/>
        <v>41717.878182870372</v>
      </c>
      <c r="L835">
        <v>1395349475</v>
      </c>
      <c r="M835" t="b">
        <v>0</v>
      </c>
      <c r="N835">
        <v>41</v>
      </c>
      <c r="O835" t="b">
        <v>1</v>
      </c>
      <c r="P835" s="6">
        <f>D835/E835</f>
        <v>0.98360655737704916</v>
      </c>
      <c r="Q835" s="5">
        <f>E835/N835</f>
        <v>148.78048780487805</v>
      </c>
      <c r="R835" s="5" t="s">
        <v>8325</v>
      </c>
      <c r="S835" s="5" t="s">
        <v>8326</v>
      </c>
      <c r="T835" t="s">
        <v>8276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1">
        <f t="shared" si="28"/>
        <v>41456.165972222225</v>
      </c>
      <c r="J836">
        <v>1372651140</v>
      </c>
      <c r="K836" s="11">
        <f t="shared" si="29"/>
        <v>41421.822824074072</v>
      </c>
      <c r="L836">
        <v>1369770292</v>
      </c>
      <c r="M836" t="b">
        <v>0</v>
      </c>
      <c r="N836">
        <v>75</v>
      </c>
      <c r="O836" t="b">
        <v>1</v>
      </c>
      <c r="P836" s="6">
        <f>D836/E836</f>
        <v>0.76325284485151268</v>
      </c>
      <c r="Q836" s="5">
        <f>E836/N836</f>
        <v>96.08</v>
      </c>
      <c r="R836" s="5" t="s">
        <v>8325</v>
      </c>
      <c r="S836" s="5" t="s">
        <v>8326</v>
      </c>
      <c r="T836" t="s">
        <v>8276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1">
        <f t="shared" si="28"/>
        <v>41048.125</v>
      </c>
      <c r="J837">
        <v>1337396400</v>
      </c>
      <c r="K837" s="11">
        <f t="shared" si="29"/>
        <v>41004.45784722222</v>
      </c>
      <c r="L837">
        <v>1333709958</v>
      </c>
      <c r="M837" t="b">
        <v>0</v>
      </c>
      <c r="N837">
        <v>40</v>
      </c>
      <c r="O837" t="b">
        <v>1</v>
      </c>
      <c r="P837" s="6">
        <f>D837/E837</f>
        <v>0.85287846481876328</v>
      </c>
      <c r="Q837" s="5">
        <f>E837/N837</f>
        <v>58.625</v>
      </c>
      <c r="R837" s="5" t="s">
        <v>8325</v>
      </c>
      <c r="S837" s="5" t="s">
        <v>8326</v>
      </c>
      <c r="T837" t="s">
        <v>8276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1">
        <f t="shared" si="28"/>
        <v>41554.056921296295</v>
      </c>
      <c r="J838">
        <v>1381108918</v>
      </c>
      <c r="K838" s="11">
        <f t="shared" si="29"/>
        <v>41523.056921296295</v>
      </c>
      <c r="L838">
        <v>1378516918</v>
      </c>
      <c r="M838" t="b">
        <v>0</v>
      </c>
      <c r="N838">
        <v>46</v>
      </c>
      <c r="O838" t="b">
        <v>1</v>
      </c>
      <c r="P838" s="6">
        <f>D838/E838</f>
        <v>0.99078176644499572</v>
      </c>
      <c r="Q838" s="5">
        <f>E838/N838</f>
        <v>109.70695652173914</v>
      </c>
      <c r="R838" s="5" t="s">
        <v>8325</v>
      </c>
      <c r="S838" s="5" t="s">
        <v>8326</v>
      </c>
      <c r="T838" t="s">
        <v>8276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1">
        <f t="shared" si="28"/>
        <v>41760.998402777775</v>
      </c>
      <c r="J839">
        <v>1398988662</v>
      </c>
      <c r="K839" s="11">
        <f t="shared" si="29"/>
        <v>41729.998402777775</v>
      </c>
      <c r="L839">
        <v>1396396662</v>
      </c>
      <c r="M839" t="b">
        <v>0</v>
      </c>
      <c r="N839">
        <v>62</v>
      </c>
      <c r="O839" t="b">
        <v>1</v>
      </c>
      <c r="P839" s="6">
        <f>D839/E839</f>
        <v>0.82101806239737274</v>
      </c>
      <c r="Q839" s="5">
        <f>E839/N839</f>
        <v>49.112903225806448</v>
      </c>
      <c r="R839" s="5" t="s">
        <v>8325</v>
      </c>
      <c r="S839" s="5" t="s">
        <v>8326</v>
      </c>
      <c r="T839" t="s">
        <v>8276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1">
        <f t="shared" si="28"/>
        <v>40925.897974537038</v>
      </c>
      <c r="J840">
        <v>1326835985</v>
      </c>
      <c r="K840" s="11">
        <f t="shared" si="29"/>
        <v>40894.897974537038</v>
      </c>
      <c r="L840">
        <v>1324243985</v>
      </c>
      <c r="M840" t="b">
        <v>0</v>
      </c>
      <c r="N840">
        <v>61</v>
      </c>
      <c r="O840" t="b">
        <v>1</v>
      </c>
      <c r="P840" s="6">
        <f>D840/E840</f>
        <v>0.68775790921595603</v>
      </c>
      <c r="Q840" s="5">
        <f>E840/N840</f>
        <v>47.672131147540981</v>
      </c>
      <c r="R840" s="5" t="s">
        <v>8325</v>
      </c>
      <c r="S840" s="5" t="s">
        <v>8326</v>
      </c>
      <c r="T840" t="s">
        <v>8276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1">
        <f t="shared" si="28"/>
        <v>41174.763379629629</v>
      </c>
      <c r="J841">
        <v>1348337956</v>
      </c>
      <c r="K841" s="11">
        <f t="shared" si="29"/>
        <v>41143.763379629629</v>
      </c>
      <c r="L841">
        <v>1345745956</v>
      </c>
      <c r="M841" t="b">
        <v>0</v>
      </c>
      <c r="N841">
        <v>96</v>
      </c>
      <c r="O841" t="b">
        <v>1</v>
      </c>
      <c r="P841" s="6">
        <f>D841/E841</f>
        <v>0.85751085179982955</v>
      </c>
      <c r="Q841" s="5">
        <f>E841/N841</f>
        <v>60.737812499999997</v>
      </c>
      <c r="R841" s="5" t="s">
        <v>8325</v>
      </c>
      <c r="S841" s="5" t="s">
        <v>8326</v>
      </c>
      <c r="T841" t="s">
        <v>8276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1">
        <f t="shared" si="28"/>
        <v>42637.226701388892</v>
      </c>
      <c r="J842">
        <v>1474694787</v>
      </c>
      <c r="K842" s="11">
        <f t="shared" si="29"/>
        <v>42606.226701388892</v>
      </c>
      <c r="L842">
        <v>1472102787</v>
      </c>
      <c r="M842" t="b">
        <v>0</v>
      </c>
      <c r="N842">
        <v>190</v>
      </c>
      <c r="O842" t="b">
        <v>1</v>
      </c>
      <c r="P842" s="6">
        <f>D842/E842</f>
        <v>0.83045028675448407</v>
      </c>
      <c r="Q842" s="5">
        <f>E842/N842</f>
        <v>63.37715789473684</v>
      </c>
      <c r="R842" s="5" t="s">
        <v>8325</v>
      </c>
      <c r="S842" s="5" t="s">
        <v>8327</v>
      </c>
      <c r="T842" t="s">
        <v>8277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1">
        <f t="shared" si="28"/>
        <v>41953.88035879629</v>
      </c>
      <c r="J843">
        <v>1415653663</v>
      </c>
      <c r="K843" s="11">
        <f t="shared" si="29"/>
        <v>41922.838692129626</v>
      </c>
      <c r="L843">
        <v>1413058063</v>
      </c>
      <c r="M843" t="b">
        <v>1</v>
      </c>
      <c r="N843">
        <v>94</v>
      </c>
      <c r="O843" t="b">
        <v>1</v>
      </c>
      <c r="P843" s="6">
        <f>D843/E843</f>
        <v>0.98697196999605208</v>
      </c>
      <c r="Q843" s="5">
        <f>E843/N843</f>
        <v>53.893617021276597</v>
      </c>
      <c r="R843" s="5" t="s">
        <v>8325</v>
      </c>
      <c r="S843" s="5" t="s">
        <v>8327</v>
      </c>
      <c r="T843" t="s">
        <v>8277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1">
        <f t="shared" si="28"/>
        <v>41561.165972222225</v>
      </c>
      <c r="J844">
        <v>1381723140</v>
      </c>
      <c r="K844" s="11">
        <f t="shared" si="29"/>
        <v>41525.592395833337</v>
      </c>
      <c r="L844">
        <v>1378735983</v>
      </c>
      <c r="M844" t="b">
        <v>1</v>
      </c>
      <c r="N844">
        <v>39</v>
      </c>
      <c r="O844" t="b">
        <v>1</v>
      </c>
      <c r="P844" s="6">
        <f>D844/E844</f>
        <v>0.95858895705521474</v>
      </c>
      <c r="Q844" s="5">
        <f>E844/N844</f>
        <v>66.871794871794876</v>
      </c>
      <c r="R844" s="5" t="s">
        <v>8325</v>
      </c>
      <c r="S844" s="5" t="s">
        <v>8327</v>
      </c>
      <c r="T844" t="s">
        <v>8277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1">
        <f t="shared" si="28"/>
        <v>42712.333333333328</v>
      </c>
      <c r="J845">
        <v>1481184000</v>
      </c>
      <c r="K845" s="11">
        <f t="shared" si="29"/>
        <v>42694.257870370369</v>
      </c>
      <c r="L845">
        <v>1479708680</v>
      </c>
      <c r="M845" t="b">
        <v>0</v>
      </c>
      <c r="N845">
        <v>127</v>
      </c>
      <c r="O845" t="b">
        <v>1</v>
      </c>
      <c r="P845" s="6">
        <f>D845/E845</f>
        <v>0.3743448964312453</v>
      </c>
      <c r="Q845" s="5">
        <f>E845/N845</f>
        <v>63.102362204724407</v>
      </c>
      <c r="R845" s="5" t="s">
        <v>8325</v>
      </c>
      <c r="S845" s="5" t="s">
        <v>8327</v>
      </c>
      <c r="T845" t="s">
        <v>8277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1">
        <f t="shared" ref="I846:I909" si="30">(((J846/60)/60)/24)+DATE(1970,1,1)</f>
        <v>41944.207638888889</v>
      </c>
      <c r="J846">
        <v>1414817940</v>
      </c>
      <c r="K846" s="11">
        <f t="shared" ref="K846:K909" si="31">(((L846/60)/60)/24)+DATE(1970,1,)</f>
        <v>41904.684629629628</v>
      </c>
      <c r="L846">
        <v>1411489552</v>
      </c>
      <c r="M846" t="b">
        <v>1</v>
      </c>
      <c r="N846">
        <v>159</v>
      </c>
      <c r="O846" t="b">
        <v>1</v>
      </c>
      <c r="P846" s="6">
        <f>D846/E846</f>
        <v>0.51510989010989006</v>
      </c>
      <c r="Q846" s="5">
        <f>E846/N846</f>
        <v>36.628930817610062</v>
      </c>
      <c r="R846" s="5" t="s">
        <v>8325</v>
      </c>
      <c r="S846" s="5" t="s">
        <v>8327</v>
      </c>
      <c r="T846" t="s">
        <v>8277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1">
        <f t="shared" si="30"/>
        <v>42618.165972222225</v>
      </c>
      <c r="J847">
        <v>1473047940</v>
      </c>
      <c r="K847" s="11">
        <f t="shared" si="31"/>
        <v>42577.205972222218</v>
      </c>
      <c r="L847">
        <v>1469595396</v>
      </c>
      <c r="M847" t="b">
        <v>0</v>
      </c>
      <c r="N847">
        <v>177</v>
      </c>
      <c r="O847" t="b">
        <v>1</v>
      </c>
      <c r="P847" s="6">
        <f>D847/E847</f>
        <v>0.83070139441536062</v>
      </c>
      <c r="Q847" s="5">
        <f>E847/N847</f>
        <v>34.005706214689269</v>
      </c>
      <c r="R847" s="5" t="s">
        <v>8325</v>
      </c>
      <c r="S847" s="5" t="s">
        <v>8327</v>
      </c>
      <c r="T847" t="s">
        <v>8277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1">
        <f t="shared" si="30"/>
        <v>41708.583333333336</v>
      </c>
      <c r="J848">
        <v>1394460000</v>
      </c>
      <c r="K848" s="11">
        <f t="shared" si="31"/>
        <v>41693.391840277778</v>
      </c>
      <c r="L848">
        <v>1393233855</v>
      </c>
      <c r="M848" t="b">
        <v>0</v>
      </c>
      <c r="N848">
        <v>47</v>
      </c>
      <c r="O848" t="b">
        <v>1</v>
      </c>
      <c r="P848" s="6">
        <f>D848/E848</f>
        <v>0.81966602335303018</v>
      </c>
      <c r="Q848" s="5">
        <f>E848/N848</f>
        <v>28.553404255319148</v>
      </c>
      <c r="R848" s="5" t="s">
        <v>8325</v>
      </c>
      <c r="S848" s="5" t="s">
        <v>8327</v>
      </c>
      <c r="T848" t="s">
        <v>8277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1">
        <f t="shared" si="30"/>
        <v>42195.79833333334</v>
      </c>
      <c r="J849">
        <v>1436555376</v>
      </c>
      <c r="K849" s="11">
        <f t="shared" si="31"/>
        <v>42164.79833333334</v>
      </c>
      <c r="L849">
        <v>1433963376</v>
      </c>
      <c r="M849" t="b">
        <v>0</v>
      </c>
      <c r="N849">
        <v>1</v>
      </c>
      <c r="O849" t="b">
        <v>1</v>
      </c>
      <c r="P849" s="6">
        <f>D849/E849</f>
        <v>1</v>
      </c>
      <c r="Q849" s="5">
        <f>E849/N849</f>
        <v>10</v>
      </c>
      <c r="R849" s="5" t="s">
        <v>8325</v>
      </c>
      <c r="S849" s="5" t="s">
        <v>8327</v>
      </c>
      <c r="T849" t="s">
        <v>8277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1">
        <f t="shared" si="30"/>
        <v>42108.792048611111</v>
      </c>
      <c r="J850">
        <v>1429038033</v>
      </c>
      <c r="K850" s="11">
        <f t="shared" si="31"/>
        <v>42077.792048611111</v>
      </c>
      <c r="L850">
        <v>1426446033</v>
      </c>
      <c r="M850" t="b">
        <v>0</v>
      </c>
      <c r="N850">
        <v>16</v>
      </c>
      <c r="O850" t="b">
        <v>1</v>
      </c>
      <c r="P850" s="6">
        <f>D850/E850</f>
        <v>1</v>
      </c>
      <c r="Q850" s="5">
        <f>E850/N850</f>
        <v>18.75</v>
      </c>
      <c r="R850" s="5" t="s">
        <v>8325</v>
      </c>
      <c r="S850" s="5" t="s">
        <v>8327</v>
      </c>
      <c r="T850" t="s">
        <v>8277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1">
        <f t="shared" si="30"/>
        <v>42079.107222222221</v>
      </c>
      <c r="J851">
        <v>1426473264</v>
      </c>
      <c r="K851" s="11">
        <f t="shared" si="31"/>
        <v>42050.148888888885</v>
      </c>
      <c r="L851">
        <v>1424057664</v>
      </c>
      <c r="M851" t="b">
        <v>0</v>
      </c>
      <c r="N851">
        <v>115</v>
      </c>
      <c r="O851" t="b">
        <v>1</v>
      </c>
      <c r="P851" s="6">
        <f>D851/E851</f>
        <v>0.8340283569641368</v>
      </c>
      <c r="Q851" s="5">
        <f>E851/N851</f>
        <v>41.704347826086959</v>
      </c>
      <c r="R851" s="5" t="s">
        <v>8325</v>
      </c>
      <c r="S851" s="5" t="s">
        <v>8327</v>
      </c>
      <c r="T851" t="s">
        <v>8277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1">
        <f t="shared" si="30"/>
        <v>42485.207638888889</v>
      </c>
      <c r="J852">
        <v>1461560340</v>
      </c>
      <c r="K852" s="11">
        <f t="shared" si="31"/>
        <v>42451.827743055561</v>
      </c>
      <c r="L852">
        <v>1458762717</v>
      </c>
      <c r="M852" t="b">
        <v>0</v>
      </c>
      <c r="N852">
        <v>133</v>
      </c>
      <c r="O852" t="b">
        <v>1</v>
      </c>
      <c r="P852" s="6">
        <f>D852/E852</f>
        <v>0.64443370388271304</v>
      </c>
      <c r="Q852" s="5">
        <f>E852/N852</f>
        <v>46.669172932330824</v>
      </c>
      <c r="R852" s="5" t="s">
        <v>8325</v>
      </c>
      <c r="S852" s="5" t="s">
        <v>8327</v>
      </c>
      <c r="T852" t="s">
        <v>8277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1">
        <f t="shared" si="30"/>
        <v>42582.822916666672</v>
      </c>
      <c r="J853">
        <v>1469994300</v>
      </c>
      <c r="K853" s="11">
        <f t="shared" si="31"/>
        <v>42521.880243055552</v>
      </c>
      <c r="L853">
        <v>1464815253</v>
      </c>
      <c r="M853" t="b">
        <v>0</v>
      </c>
      <c r="N853">
        <v>70</v>
      </c>
      <c r="O853" t="b">
        <v>1</v>
      </c>
      <c r="P853" s="6">
        <f>D853/E853</f>
        <v>0.76657723265619016</v>
      </c>
      <c r="Q853" s="5">
        <f>E853/N853</f>
        <v>37.271428571428572</v>
      </c>
      <c r="R853" s="5" t="s">
        <v>8325</v>
      </c>
      <c r="S853" s="5" t="s">
        <v>8327</v>
      </c>
      <c r="T853" t="s">
        <v>8277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1">
        <f t="shared" si="30"/>
        <v>42667.875</v>
      </c>
      <c r="J854">
        <v>1477342800</v>
      </c>
      <c r="K854" s="11">
        <f t="shared" si="31"/>
        <v>42655.805497685185</v>
      </c>
      <c r="L854">
        <v>1476386395</v>
      </c>
      <c r="M854" t="b">
        <v>0</v>
      </c>
      <c r="N854">
        <v>62</v>
      </c>
      <c r="O854" t="b">
        <v>1</v>
      </c>
      <c r="P854" s="6">
        <f>D854/E854</f>
        <v>0.95264017419706037</v>
      </c>
      <c r="Q854" s="5">
        <f>E854/N854</f>
        <v>59.258064516129032</v>
      </c>
      <c r="R854" s="5" t="s">
        <v>8325</v>
      </c>
      <c r="S854" s="5" t="s">
        <v>8327</v>
      </c>
      <c r="T854" t="s">
        <v>8277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1">
        <f t="shared" si="30"/>
        <v>42051.832280092596</v>
      </c>
      <c r="J855">
        <v>1424116709</v>
      </c>
      <c r="K855" s="11">
        <f t="shared" si="31"/>
        <v>42020.832280092596</v>
      </c>
      <c r="L855">
        <v>1421524709</v>
      </c>
      <c r="M855" t="b">
        <v>0</v>
      </c>
      <c r="N855">
        <v>10</v>
      </c>
      <c r="O855" t="b">
        <v>1</v>
      </c>
      <c r="P855" s="6">
        <f>D855/E855</f>
        <v>1</v>
      </c>
      <c r="Q855" s="5">
        <f>E855/N855</f>
        <v>30</v>
      </c>
      <c r="R855" s="5" t="s">
        <v>8325</v>
      </c>
      <c r="S855" s="5" t="s">
        <v>8327</v>
      </c>
      <c r="T855" t="s">
        <v>8277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1">
        <f t="shared" si="30"/>
        <v>42732.212337962963</v>
      </c>
      <c r="J856">
        <v>1482901546</v>
      </c>
      <c r="K856" s="11">
        <f t="shared" si="31"/>
        <v>42701.212337962963</v>
      </c>
      <c r="L856">
        <v>1480309546</v>
      </c>
      <c r="M856" t="b">
        <v>0</v>
      </c>
      <c r="N856">
        <v>499</v>
      </c>
      <c r="O856" t="b">
        <v>1</v>
      </c>
      <c r="P856" s="6">
        <f>D856/E856</f>
        <v>0.84587695837250831</v>
      </c>
      <c r="Q856" s="5">
        <f>E856/N856</f>
        <v>65.8623246492986</v>
      </c>
      <c r="R856" s="5" t="s">
        <v>8325</v>
      </c>
      <c r="S856" s="5" t="s">
        <v>8327</v>
      </c>
      <c r="T856" t="s">
        <v>8277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1">
        <f t="shared" si="30"/>
        <v>42575.125196759262</v>
      </c>
      <c r="J857">
        <v>1469329217</v>
      </c>
      <c r="K857" s="11">
        <f t="shared" si="31"/>
        <v>42544.125196759262</v>
      </c>
      <c r="L857">
        <v>1466737217</v>
      </c>
      <c r="M857" t="b">
        <v>0</v>
      </c>
      <c r="N857">
        <v>47</v>
      </c>
      <c r="O857" t="b">
        <v>1</v>
      </c>
      <c r="P857" s="6">
        <f>D857/E857</f>
        <v>0.96666666666666667</v>
      </c>
      <c r="Q857" s="5">
        <f>E857/N857</f>
        <v>31.914893617021278</v>
      </c>
      <c r="R857" s="5" t="s">
        <v>8325</v>
      </c>
      <c r="S857" s="5" t="s">
        <v>8327</v>
      </c>
      <c r="T857" t="s">
        <v>8277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1">
        <f t="shared" si="30"/>
        <v>42668.791666666672</v>
      </c>
      <c r="J858">
        <v>1477422000</v>
      </c>
      <c r="K858" s="11">
        <f t="shared" si="31"/>
        <v>42608.311990740738</v>
      </c>
      <c r="L858">
        <v>1472282956</v>
      </c>
      <c r="M858" t="b">
        <v>0</v>
      </c>
      <c r="N858">
        <v>28</v>
      </c>
      <c r="O858" t="b">
        <v>1</v>
      </c>
      <c r="P858" s="6">
        <f>D858/E858</f>
        <v>0.45871559633027525</v>
      </c>
      <c r="Q858" s="5">
        <f>E858/N858</f>
        <v>19.464285714285715</v>
      </c>
      <c r="R858" s="5" t="s">
        <v>8325</v>
      </c>
      <c r="S858" s="5" t="s">
        <v>8327</v>
      </c>
      <c r="T858" t="s">
        <v>8277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1">
        <f t="shared" si="30"/>
        <v>42333.623043981483</v>
      </c>
      <c r="J859">
        <v>1448463431</v>
      </c>
      <c r="K859" s="11">
        <f t="shared" si="31"/>
        <v>42290.581377314811</v>
      </c>
      <c r="L859">
        <v>1444831031</v>
      </c>
      <c r="M859" t="b">
        <v>0</v>
      </c>
      <c r="N859">
        <v>24</v>
      </c>
      <c r="O859" t="b">
        <v>1</v>
      </c>
      <c r="P859" s="6">
        <f>D859/E859</f>
        <v>1</v>
      </c>
      <c r="Q859" s="5">
        <f>E859/N859</f>
        <v>50</v>
      </c>
      <c r="R859" s="5" t="s">
        <v>8325</v>
      </c>
      <c r="S859" s="5" t="s">
        <v>8327</v>
      </c>
      <c r="T859" t="s">
        <v>8277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1">
        <f t="shared" si="30"/>
        <v>42109.957638888889</v>
      </c>
      <c r="J860">
        <v>1429138740</v>
      </c>
      <c r="K860" s="11">
        <f t="shared" si="31"/>
        <v>42078.745578703703</v>
      </c>
      <c r="L860">
        <v>1426528418</v>
      </c>
      <c r="M860" t="b">
        <v>0</v>
      </c>
      <c r="N860">
        <v>76</v>
      </c>
      <c r="O860" t="b">
        <v>1</v>
      </c>
      <c r="P860" s="6">
        <f>D860/E860</f>
        <v>0.69441631415394056</v>
      </c>
      <c r="Q860" s="5">
        <f>E860/N860</f>
        <v>22.737763157894737</v>
      </c>
      <c r="R860" s="5" t="s">
        <v>8325</v>
      </c>
      <c r="S860" s="5" t="s">
        <v>8327</v>
      </c>
      <c r="T860" t="s">
        <v>8277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1">
        <f t="shared" si="30"/>
        <v>42159</v>
      </c>
      <c r="J861">
        <v>1433376000</v>
      </c>
      <c r="K861" s="11">
        <f t="shared" si="31"/>
        <v>42127.820231481484</v>
      </c>
      <c r="L861">
        <v>1430768468</v>
      </c>
      <c r="M861" t="b">
        <v>0</v>
      </c>
      <c r="N861">
        <v>98</v>
      </c>
      <c r="O861" t="b">
        <v>1</v>
      </c>
      <c r="P861" s="6">
        <f>D861/E861</f>
        <v>0.95533795080009554</v>
      </c>
      <c r="Q861" s="5">
        <f>E861/N861</f>
        <v>42.724489795918366</v>
      </c>
      <c r="R861" s="5" t="s">
        <v>8325</v>
      </c>
      <c r="S861" s="5" t="s">
        <v>8327</v>
      </c>
      <c r="T861" t="s">
        <v>8277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1">
        <f t="shared" si="30"/>
        <v>41600.524456018517</v>
      </c>
      <c r="J862">
        <v>1385123713</v>
      </c>
      <c r="K862" s="11">
        <f t="shared" si="31"/>
        <v>41569.482789351852</v>
      </c>
      <c r="L862">
        <v>1382528113</v>
      </c>
      <c r="M862" t="b">
        <v>0</v>
      </c>
      <c r="N862">
        <v>48</v>
      </c>
      <c r="O862" t="b">
        <v>0</v>
      </c>
      <c r="P862" s="6">
        <f>D862/E862</f>
        <v>5.5118110236220472</v>
      </c>
      <c r="Q862" s="5">
        <f>E862/N862</f>
        <v>52.916666666666664</v>
      </c>
      <c r="R862" s="5" t="s">
        <v>8325</v>
      </c>
      <c r="S862" s="5" t="s">
        <v>8328</v>
      </c>
      <c r="T862" t="s">
        <v>8278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1">
        <f t="shared" si="30"/>
        <v>42629.965324074074</v>
      </c>
      <c r="J863">
        <v>1474067404</v>
      </c>
      <c r="K863" s="11">
        <f t="shared" si="31"/>
        <v>42598.965324074074</v>
      </c>
      <c r="L863">
        <v>1471475404</v>
      </c>
      <c r="M863" t="b">
        <v>0</v>
      </c>
      <c r="N863">
        <v>2</v>
      </c>
      <c r="O863" t="b">
        <v>0</v>
      </c>
      <c r="P863" s="6">
        <f>D863/E863</f>
        <v>44.554455445544555</v>
      </c>
      <c r="Q863" s="5">
        <f>E863/N863</f>
        <v>50.5</v>
      </c>
      <c r="R863" s="5" t="s">
        <v>8325</v>
      </c>
      <c r="S863" s="5" t="s">
        <v>8328</v>
      </c>
      <c r="T863" t="s">
        <v>8278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1">
        <f t="shared" si="30"/>
        <v>41589.596620370372</v>
      </c>
      <c r="J864">
        <v>1384179548</v>
      </c>
      <c r="K864" s="11">
        <f t="shared" si="31"/>
        <v>41558.5549537037</v>
      </c>
      <c r="L864">
        <v>1381583948</v>
      </c>
      <c r="M864" t="b">
        <v>0</v>
      </c>
      <c r="N864">
        <v>4</v>
      </c>
      <c r="O864" t="b">
        <v>0</v>
      </c>
      <c r="P864" s="6">
        <f>D864/E864</f>
        <v>294.11764705882354</v>
      </c>
      <c r="Q864" s="5">
        <f>E864/N864</f>
        <v>42.5</v>
      </c>
      <c r="R864" s="5" t="s">
        <v>8325</v>
      </c>
      <c r="S864" s="5" t="s">
        <v>8328</v>
      </c>
      <c r="T864" t="s">
        <v>8278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1">
        <f t="shared" si="30"/>
        <v>40951.117662037039</v>
      </c>
      <c r="J865">
        <v>1329014966</v>
      </c>
      <c r="K865" s="11">
        <f t="shared" si="31"/>
        <v>40920.117662037039</v>
      </c>
      <c r="L865">
        <v>1326422966</v>
      </c>
      <c r="M865" t="b">
        <v>0</v>
      </c>
      <c r="N865">
        <v>5</v>
      </c>
      <c r="O865" t="b">
        <v>0</v>
      </c>
      <c r="P865" s="6">
        <f>D865/E865</f>
        <v>22.222222222222221</v>
      </c>
      <c r="Q865" s="5">
        <f>E865/N865</f>
        <v>18</v>
      </c>
      <c r="R865" s="5" t="s">
        <v>8325</v>
      </c>
      <c r="S865" s="5" t="s">
        <v>8328</v>
      </c>
      <c r="T865" t="s">
        <v>8278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1">
        <f t="shared" si="30"/>
        <v>41563.415972222225</v>
      </c>
      <c r="J866">
        <v>1381917540</v>
      </c>
      <c r="K866" s="11">
        <f t="shared" si="31"/>
        <v>41540.106921296298</v>
      </c>
      <c r="L866">
        <v>1379990038</v>
      </c>
      <c r="M866" t="b">
        <v>0</v>
      </c>
      <c r="N866">
        <v>79</v>
      </c>
      <c r="O866" t="b">
        <v>0</v>
      </c>
      <c r="P866" s="6">
        <f>D866/E866</f>
        <v>2.4074074074074074</v>
      </c>
      <c r="Q866" s="5">
        <f>E866/N866</f>
        <v>34.177215189873415</v>
      </c>
      <c r="R866" s="5" t="s">
        <v>8325</v>
      </c>
      <c r="S866" s="5" t="s">
        <v>8328</v>
      </c>
      <c r="T866" t="s">
        <v>8278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1">
        <f t="shared" si="30"/>
        <v>41290.77311342593</v>
      </c>
      <c r="J867">
        <v>1358361197</v>
      </c>
      <c r="K867" s="11">
        <f t="shared" si="31"/>
        <v>41229.77311342593</v>
      </c>
      <c r="L867">
        <v>1353177197</v>
      </c>
      <c r="M867" t="b">
        <v>0</v>
      </c>
      <c r="N867">
        <v>2</v>
      </c>
      <c r="O867" t="b">
        <v>0</v>
      </c>
      <c r="P867" s="6">
        <f>D867/E867</f>
        <v>48.888888888888886</v>
      </c>
      <c r="Q867" s="5">
        <f>E867/N867</f>
        <v>22.5</v>
      </c>
      <c r="R867" s="5" t="s">
        <v>8325</v>
      </c>
      <c r="S867" s="5" t="s">
        <v>8328</v>
      </c>
      <c r="T867" t="s">
        <v>8278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1">
        <f t="shared" si="30"/>
        <v>42063.631944444445</v>
      </c>
      <c r="J868">
        <v>1425136200</v>
      </c>
      <c r="K868" s="11">
        <f t="shared" si="31"/>
        <v>42024.637939814813</v>
      </c>
      <c r="L868">
        <v>1421853518</v>
      </c>
      <c r="M868" t="b">
        <v>0</v>
      </c>
      <c r="N868">
        <v>11</v>
      </c>
      <c r="O868" t="b">
        <v>0</v>
      </c>
      <c r="P868" s="6">
        <f>D868/E868</f>
        <v>5.46875</v>
      </c>
      <c r="Q868" s="5">
        <f>E868/N868</f>
        <v>58.18181818181818</v>
      </c>
      <c r="R868" s="5" t="s">
        <v>8325</v>
      </c>
      <c r="S868" s="5" t="s">
        <v>8328</v>
      </c>
      <c r="T868" t="s">
        <v>8278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1">
        <f t="shared" si="30"/>
        <v>40148.207638888889</v>
      </c>
      <c r="J869">
        <v>1259643540</v>
      </c>
      <c r="K869" s="11">
        <f t="shared" si="31"/>
        <v>40087.105393518519</v>
      </c>
      <c r="L869">
        <v>1254450706</v>
      </c>
      <c r="M869" t="b">
        <v>0</v>
      </c>
      <c r="N869">
        <v>11</v>
      </c>
      <c r="O869" t="b">
        <v>0</v>
      </c>
      <c r="P869" s="6">
        <f>D869/E869</f>
        <v>4.1631973355537051</v>
      </c>
      <c r="Q869" s="5">
        <f>E869/N869</f>
        <v>109.18181818181819</v>
      </c>
      <c r="R869" s="5" t="s">
        <v>8325</v>
      </c>
      <c r="S869" s="5" t="s">
        <v>8328</v>
      </c>
      <c r="T869" t="s">
        <v>8278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1">
        <f t="shared" si="30"/>
        <v>41646.027754629627</v>
      </c>
      <c r="J870">
        <v>1389055198</v>
      </c>
      <c r="K870" s="11">
        <f t="shared" si="31"/>
        <v>41615.027754629627</v>
      </c>
      <c r="L870">
        <v>1386463198</v>
      </c>
      <c r="M870" t="b">
        <v>0</v>
      </c>
      <c r="N870">
        <v>1</v>
      </c>
      <c r="O870" t="b">
        <v>0</v>
      </c>
      <c r="P870" s="6">
        <f>D870/E870</f>
        <v>900</v>
      </c>
      <c r="Q870" s="5">
        <f>E870/N870</f>
        <v>50</v>
      </c>
      <c r="R870" s="5" t="s">
        <v>8325</v>
      </c>
      <c r="S870" s="5" t="s">
        <v>8328</v>
      </c>
      <c r="T870" t="s">
        <v>8278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1">
        <f t="shared" si="30"/>
        <v>41372.803900462961</v>
      </c>
      <c r="J871">
        <v>1365448657</v>
      </c>
      <c r="K871" s="11">
        <f t="shared" si="31"/>
        <v>41341.845567129632</v>
      </c>
      <c r="L871">
        <v>1362860257</v>
      </c>
      <c r="M871" t="b">
        <v>0</v>
      </c>
      <c r="N871">
        <v>3</v>
      </c>
      <c r="O871" t="b">
        <v>0</v>
      </c>
      <c r="P871" s="6">
        <f>D871/E871</f>
        <v>8.4615384615384617</v>
      </c>
      <c r="Q871" s="5">
        <f>E871/N871</f>
        <v>346.66666666666669</v>
      </c>
      <c r="R871" s="5" t="s">
        <v>8325</v>
      </c>
      <c r="S871" s="5" t="s">
        <v>8328</v>
      </c>
      <c r="T871" t="s">
        <v>8278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1">
        <f t="shared" si="30"/>
        <v>41518.022256944445</v>
      </c>
      <c r="J872">
        <v>1377995523</v>
      </c>
      <c r="K872" s="11">
        <f t="shared" si="31"/>
        <v>41487.022256944445</v>
      </c>
      <c r="L872">
        <v>1375403523</v>
      </c>
      <c r="M872" t="b">
        <v>0</v>
      </c>
      <c r="N872">
        <v>5</v>
      </c>
      <c r="O872" t="b">
        <v>0</v>
      </c>
      <c r="P872" s="6">
        <f>D872/E872</f>
        <v>322.58064516129031</v>
      </c>
      <c r="Q872" s="5">
        <f>E872/N872</f>
        <v>12.4</v>
      </c>
      <c r="R872" s="5" t="s">
        <v>8325</v>
      </c>
      <c r="S872" s="5" t="s">
        <v>8328</v>
      </c>
      <c r="T872" t="s">
        <v>8278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1">
        <f t="shared" si="30"/>
        <v>41607.602951388886</v>
      </c>
      <c r="J873">
        <v>1385735295</v>
      </c>
      <c r="K873" s="11">
        <f t="shared" si="31"/>
        <v>41576.561284722222</v>
      </c>
      <c r="L873">
        <v>1383139695</v>
      </c>
      <c r="M873" t="b">
        <v>0</v>
      </c>
      <c r="N873">
        <v>12</v>
      </c>
      <c r="O873" t="b">
        <v>0</v>
      </c>
      <c r="P873" s="6">
        <f>D873/E873</f>
        <v>18.46153846153846</v>
      </c>
      <c r="Q873" s="5">
        <f>E873/N873</f>
        <v>27.083333333333332</v>
      </c>
      <c r="R873" s="5" t="s">
        <v>8325</v>
      </c>
      <c r="S873" s="5" t="s">
        <v>8328</v>
      </c>
      <c r="T873" t="s">
        <v>8278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1">
        <f t="shared" si="30"/>
        <v>40612.825543981482</v>
      </c>
      <c r="J874">
        <v>1299786527</v>
      </c>
      <c r="K874" s="11">
        <f t="shared" si="31"/>
        <v>40566.825543981482</v>
      </c>
      <c r="L874">
        <v>1295898527</v>
      </c>
      <c r="M874" t="b">
        <v>0</v>
      </c>
      <c r="N874">
        <v>2</v>
      </c>
      <c r="O874" t="b">
        <v>0</v>
      </c>
      <c r="P874" s="6">
        <f>D874/E874</f>
        <v>123.07692307692308</v>
      </c>
      <c r="Q874" s="5">
        <f>E874/N874</f>
        <v>32.5</v>
      </c>
      <c r="R874" s="5" t="s">
        <v>8325</v>
      </c>
      <c r="S874" s="5" t="s">
        <v>8328</v>
      </c>
      <c r="T874" t="s">
        <v>8278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1">
        <f t="shared" si="30"/>
        <v>41224.208796296298</v>
      </c>
      <c r="J875">
        <v>1352610040</v>
      </c>
      <c r="K875" s="11">
        <f t="shared" si="31"/>
        <v>41183.167129629634</v>
      </c>
      <c r="L875">
        <v>1349150440</v>
      </c>
      <c r="M875" t="b">
        <v>0</v>
      </c>
      <c r="N875">
        <v>5</v>
      </c>
      <c r="O875" t="b">
        <v>0</v>
      </c>
      <c r="P875" s="6">
        <f>D875/E875</f>
        <v>77.777777777777771</v>
      </c>
      <c r="Q875" s="5">
        <f>E875/N875</f>
        <v>9</v>
      </c>
      <c r="R875" s="5" t="s">
        <v>8325</v>
      </c>
      <c r="S875" s="5" t="s">
        <v>8328</v>
      </c>
      <c r="T875" t="s">
        <v>8278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1">
        <f t="shared" si="30"/>
        <v>41398.583726851852</v>
      </c>
      <c r="J876">
        <v>1367676034</v>
      </c>
      <c r="K876" s="11">
        <f t="shared" si="31"/>
        <v>41367.583726851852</v>
      </c>
      <c r="L876">
        <v>1365084034</v>
      </c>
      <c r="M876" t="b">
        <v>0</v>
      </c>
      <c r="N876">
        <v>21</v>
      </c>
      <c r="O876" t="b">
        <v>0</v>
      </c>
      <c r="P876" s="6">
        <f>D876/E876</f>
        <v>4.1095890410958908</v>
      </c>
      <c r="Q876" s="5">
        <f>E876/N876</f>
        <v>34.761904761904759</v>
      </c>
      <c r="R876" s="5" t="s">
        <v>8325</v>
      </c>
      <c r="S876" s="5" t="s">
        <v>8328</v>
      </c>
      <c r="T876" t="s">
        <v>8278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1">
        <f t="shared" si="30"/>
        <v>42268.723738425921</v>
      </c>
      <c r="J877">
        <v>1442856131</v>
      </c>
      <c r="K877" s="11">
        <f t="shared" si="31"/>
        <v>42247.723738425921</v>
      </c>
      <c r="L877">
        <v>1441128131</v>
      </c>
      <c r="M877" t="b">
        <v>0</v>
      </c>
      <c r="N877">
        <v>0</v>
      </c>
      <c r="O877" t="b">
        <v>0</v>
      </c>
      <c r="P877" s="6" t="e">
        <f>D877/E877</f>
        <v>#DIV/0!</v>
      </c>
      <c r="Q877" s="5" t="e">
        <f>E877/N877</f>
        <v>#DIV/0!</v>
      </c>
      <c r="R877" s="5" t="s">
        <v>8325</v>
      </c>
      <c r="S877" s="5" t="s">
        <v>8328</v>
      </c>
      <c r="T877" t="s">
        <v>8278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1">
        <f t="shared" si="30"/>
        <v>41309.496840277774</v>
      </c>
      <c r="J878">
        <v>1359978927</v>
      </c>
      <c r="K878" s="11">
        <f t="shared" si="31"/>
        <v>41275.496840277774</v>
      </c>
      <c r="L878">
        <v>1357127727</v>
      </c>
      <c r="M878" t="b">
        <v>0</v>
      </c>
      <c r="N878">
        <v>45</v>
      </c>
      <c r="O878" t="b">
        <v>0</v>
      </c>
      <c r="P878" s="6">
        <f>D878/E878</f>
        <v>2.4510108864696734</v>
      </c>
      <c r="Q878" s="5">
        <f>E878/N878</f>
        <v>28.577777777777779</v>
      </c>
      <c r="R878" s="5" t="s">
        <v>8325</v>
      </c>
      <c r="S878" s="5" t="s">
        <v>8328</v>
      </c>
      <c r="T878" t="s">
        <v>8278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1">
        <f t="shared" si="30"/>
        <v>41627.788888888892</v>
      </c>
      <c r="J879">
        <v>1387479360</v>
      </c>
      <c r="K879" s="11">
        <f t="shared" si="31"/>
        <v>41596.788888888892</v>
      </c>
      <c r="L879">
        <v>1384887360</v>
      </c>
      <c r="M879" t="b">
        <v>0</v>
      </c>
      <c r="N879">
        <v>29</v>
      </c>
      <c r="O879" t="b">
        <v>0</v>
      </c>
      <c r="P879" s="6">
        <f>D879/E879</f>
        <v>1.4803849000740192</v>
      </c>
      <c r="Q879" s="5">
        <f>E879/N879</f>
        <v>46.586206896551722</v>
      </c>
      <c r="R879" s="5" t="s">
        <v>8325</v>
      </c>
      <c r="S879" s="5" t="s">
        <v>8328</v>
      </c>
      <c r="T879" t="s">
        <v>8278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1">
        <f t="shared" si="30"/>
        <v>40535.232916666668</v>
      </c>
      <c r="J880">
        <v>1293082524</v>
      </c>
      <c r="K880" s="11">
        <f t="shared" si="31"/>
        <v>40504.232916666668</v>
      </c>
      <c r="L880">
        <v>1290490524</v>
      </c>
      <c r="M880" t="b">
        <v>0</v>
      </c>
      <c r="N880">
        <v>2</v>
      </c>
      <c r="O880" t="b">
        <v>0</v>
      </c>
      <c r="P880" s="6">
        <f>D880/E880</f>
        <v>76.92307692307692</v>
      </c>
      <c r="Q880" s="5">
        <f>E880/N880</f>
        <v>32.5</v>
      </c>
      <c r="R880" s="5" t="s">
        <v>8325</v>
      </c>
      <c r="S880" s="5" t="s">
        <v>8328</v>
      </c>
      <c r="T880" t="s">
        <v>8278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1">
        <f t="shared" si="30"/>
        <v>41058.829918981479</v>
      </c>
      <c r="J881">
        <v>1338321305</v>
      </c>
      <c r="K881" s="11">
        <f t="shared" si="31"/>
        <v>41036.829918981479</v>
      </c>
      <c r="L881">
        <v>1336506905</v>
      </c>
      <c r="M881" t="b">
        <v>0</v>
      </c>
      <c r="N881">
        <v>30</v>
      </c>
      <c r="O881" t="b">
        <v>0</v>
      </c>
      <c r="P881" s="6">
        <f>D881/E881</f>
        <v>3.2608695652173911</v>
      </c>
      <c r="Q881" s="5">
        <f>E881/N881</f>
        <v>21.466666666666665</v>
      </c>
      <c r="R881" s="5" t="s">
        <v>8325</v>
      </c>
      <c r="S881" s="5" t="s">
        <v>8328</v>
      </c>
      <c r="T881" t="s">
        <v>8278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1">
        <f t="shared" si="30"/>
        <v>41212.32104166667</v>
      </c>
      <c r="J882">
        <v>1351582938</v>
      </c>
      <c r="K882" s="11">
        <f t="shared" si="31"/>
        <v>41178.32104166667</v>
      </c>
      <c r="L882">
        <v>1348731738</v>
      </c>
      <c r="M882" t="b">
        <v>0</v>
      </c>
      <c r="N882">
        <v>8</v>
      </c>
      <c r="O882" t="b">
        <v>0</v>
      </c>
      <c r="P882" s="6">
        <f>D882/E882</f>
        <v>33.451327433628322</v>
      </c>
      <c r="Q882" s="5">
        <f>E882/N882</f>
        <v>14.125</v>
      </c>
      <c r="R882" s="5" t="s">
        <v>8325</v>
      </c>
      <c r="S882" s="5" t="s">
        <v>8329</v>
      </c>
      <c r="T882" t="s">
        <v>8279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1">
        <f t="shared" si="30"/>
        <v>40922.25099537037</v>
      </c>
      <c r="J883">
        <v>1326520886</v>
      </c>
      <c r="K883" s="11">
        <f t="shared" si="31"/>
        <v>40876.25099537037</v>
      </c>
      <c r="L883">
        <v>1322632886</v>
      </c>
      <c r="M883" t="b">
        <v>0</v>
      </c>
      <c r="N883">
        <v>1</v>
      </c>
      <c r="O883" t="b">
        <v>0</v>
      </c>
      <c r="P883" s="6">
        <f>D883/E883</f>
        <v>125</v>
      </c>
      <c r="Q883" s="5">
        <f>E883/N883</f>
        <v>30</v>
      </c>
      <c r="R883" s="5" t="s">
        <v>8325</v>
      </c>
      <c r="S883" s="5" t="s">
        <v>8329</v>
      </c>
      <c r="T883" t="s">
        <v>8279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1">
        <f t="shared" si="30"/>
        <v>40792.860532407409</v>
      </c>
      <c r="J884">
        <v>1315341550</v>
      </c>
      <c r="K884" s="11">
        <f t="shared" si="31"/>
        <v>40758.860532407409</v>
      </c>
      <c r="L884">
        <v>1312490350</v>
      </c>
      <c r="M884" t="b">
        <v>0</v>
      </c>
      <c r="N884">
        <v>14</v>
      </c>
      <c r="O884" t="b">
        <v>0</v>
      </c>
      <c r="P884" s="6">
        <f>D884/E884</f>
        <v>4.9668874172185431</v>
      </c>
      <c r="Q884" s="5">
        <f>E884/N884</f>
        <v>21.571428571428573</v>
      </c>
      <c r="R884" s="5" t="s">
        <v>8325</v>
      </c>
      <c r="S884" s="5" t="s">
        <v>8329</v>
      </c>
      <c r="T884" t="s">
        <v>8279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1">
        <f t="shared" si="30"/>
        <v>42431.935590277775</v>
      </c>
      <c r="J885">
        <v>1456957635</v>
      </c>
      <c r="K885" s="11">
        <f t="shared" si="31"/>
        <v>42370.935590277775</v>
      </c>
      <c r="L885">
        <v>1451773635</v>
      </c>
      <c r="M885" t="b">
        <v>0</v>
      </c>
      <c r="N885">
        <v>24</v>
      </c>
      <c r="O885" t="b">
        <v>0</v>
      </c>
      <c r="P885" s="6">
        <f>D885/E885</f>
        <v>2.4987506246876561</v>
      </c>
      <c r="Q885" s="5">
        <f>E885/N885</f>
        <v>83.375</v>
      </c>
      <c r="R885" s="5" t="s">
        <v>8325</v>
      </c>
      <c r="S885" s="5" t="s">
        <v>8329</v>
      </c>
      <c r="T885" t="s">
        <v>8279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1">
        <f t="shared" si="30"/>
        <v>41041.104861111111</v>
      </c>
      <c r="J886">
        <v>1336789860</v>
      </c>
      <c r="K886" s="11">
        <f t="shared" si="31"/>
        <v>40980.802615740737</v>
      </c>
      <c r="L886">
        <v>1331666146</v>
      </c>
      <c r="M886" t="b">
        <v>0</v>
      </c>
      <c r="N886">
        <v>2</v>
      </c>
      <c r="O886" t="b">
        <v>0</v>
      </c>
      <c r="P886" s="6">
        <f>D886/E886</f>
        <v>100</v>
      </c>
      <c r="Q886" s="5">
        <f>E886/N886</f>
        <v>10</v>
      </c>
      <c r="R886" s="5" t="s">
        <v>8325</v>
      </c>
      <c r="S886" s="5" t="s">
        <v>8329</v>
      </c>
      <c r="T886" t="s">
        <v>8279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1">
        <f t="shared" si="30"/>
        <v>42734.941099537042</v>
      </c>
      <c r="J887">
        <v>1483137311</v>
      </c>
      <c r="K887" s="11">
        <f t="shared" si="31"/>
        <v>42712.941099537042</v>
      </c>
      <c r="L887">
        <v>1481322911</v>
      </c>
      <c r="M887" t="b">
        <v>0</v>
      </c>
      <c r="N887">
        <v>21</v>
      </c>
      <c r="O887" t="b">
        <v>0</v>
      </c>
      <c r="P887" s="6">
        <f>D887/E887</f>
        <v>1.3333333333333333</v>
      </c>
      <c r="Q887" s="5">
        <f>E887/N887</f>
        <v>35.714285714285715</v>
      </c>
      <c r="R887" s="5" t="s">
        <v>8325</v>
      </c>
      <c r="S887" s="5" t="s">
        <v>8329</v>
      </c>
      <c r="T887" t="s">
        <v>8279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1">
        <f t="shared" si="30"/>
        <v>42628.870520833334</v>
      </c>
      <c r="J888">
        <v>1473972813</v>
      </c>
      <c r="K888" s="11">
        <f t="shared" si="31"/>
        <v>42602.870520833334</v>
      </c>
      <c r="L888">
        <v>1471812813</v>
      </c>
      <c r="M888" t="b">
        <v>0</v>
      </c>
      <c r="N888">
        <v>7</v>
      </c>
      <c r="O888" t="b">
        <v>0</v>
      </c>
      <c r="P888" s="6">
        <f>D888/E888</f>
        <v>2.4390243902439024</v>
      </c>
      <c r="Q888" s="5">
        <f>E888/N888</f>
        <v>29.285714285714285</v>
      </c>
      <c r="R888" s="5" t="s">
        <v>8325</v>
      </c>
      <c r="S888" s="5" t="s">
        <v>8329</v>
      </c>
      <c r="T888" t="s">
        <v>8279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1">
        <f t="shared" si="30"/>
        <v>41056.958969907406</v>
      </c>
      <c r="J889">
        <v>1338159655</v>
      </c>
      <c r="K889" s="11">
        <f t="shared" si="31"/>
        <v>41025.958969907406</v>
      </c>
      <c r="L889">
        <v>1335567655</v>
      </c>
      <c r="M889" t="b">
        <v>0</v>
      </c>
      <c r="N889">
        <v>0</v>
      </c>
      <c r="O889" t="b">
        <v>0</v>
      </c>
      <c r="P889" s="6" t="e">
        <f>D889/E889</f>
        <v>#DIV/0!</v>
      </c>
      <c r="Q889" s="5" t="e">
        <f>E889/N889</f>
        <v>#DIV/0!</v>
      </c>
      <c r="R889" s="5" t="s">
        <v>8325</v>
      </c>
      <c r="S889" s="5" t="s">
        <v>8329</v>
      </c>
      <c r="T889" t="s">
        <v>8279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1">
        <f t="shared" si="30"/>
        <v>40787.25</v>
      </c>
      <c r="J890">
        <v>1314856800</v>
      </c>
      <c r="K890" s="11">
        <f t="shared" si="31"/>
        <v>40750.753298611111</v>
      </c>
      <c r="L890">
        <v>1311789885</v>
      </c>
      <c r="M890" t="b">
        <v>0</v>
      </c>
      <c r="N890">
        <v>4</v>
      </c>
      <c r="O890" t="b">
        <v>0</v>
      </c>
      <c r="P890" s="6">
        <f>D890/E890</f>
        <v>13.888888888888889</v>
      </c>
      <c r="Q890" s="5">
        <f>E890/N890</f>
        <v>18</v>
      </c>
      <c r="R890" s="5" t="s">
        <v>8325</v>
      </c>
      <c r="S890" s="5" t="s">
        <v>8329</v>
      </c>
      <c r="T890" t="s">
        <v>8279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1">
        <f t="shared" si="30"/>
        <v>41917.784062500003</v>
      </c>
      <c r="J891">
        <v>1412534943</v>
      </c>
      <c r="K891" s="11">
        <f t="shared" si="31"/>
        <v>41886.784062500003</v>
      </c>
      <c r="L891">
        <v>1409942943</v>
      </c>
      <c r="M891" t="b">
        <v>0</v>
      </c>
      <c r="N891">
        <v>32</v>
      </c>
      <c r="O891" t="b">
        <v>0</v>
      </c>
      <c r="P891" s="6">
        <f>D891/E891</f>
        <v>10.591784164859002</v>
      </c>
      <c r="Q891" s="5">
        <f>E891/N891</f>
        <v>73.760000000000005</v>
      </c>
      <c r="R891" s="5" t="s">
        <v>8325</v>
      </c>
      <c r="S891" s="5" t="s">
        <v>8329</v>
      </c>
      <c r="T891" t="s">
        <v>8279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1">
        <f t="shared" si="30"/>
        <v>41599.740497685183</v>
      </c>
      <c r="J892">
        <v>1385055979</v>
      </c>
      <c r="K892" s="11">
        <f t="shared" si="31"/>
        <v>41568.698831018519</v>
      </c>
      <c r="L892">
        <v>1382460379</v>
      </c>
      <c r="M892" t="b">
        <v>0</v>
      </c>
      <c r="N892">
        <v>4</v>
      </c>
      <c r="O892" t="b">
        <v>0</v>
      </c>
      <c r="P892" s="6">
        <f>D892/E892</f>
        <v>24</v>
      </c>
      <c r="Q892" s="5">
        <f>E892/N892</f>
        <v>31.25</v>
      </c>
      <c r="R892" s="5" t="s">
        <v>8325</v>
      </c>
      <c r="S892" s="5" t="s">
        <v>8329</v>
      </c>
      <c r="T892" t="s">
        <v>8279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1">
        <f t="shared" si="30"/>
        <v>41872.031597222223</v>
      </c>
      <c r="J893">
        <v>1408581930</v>
      </c>
      <c r="K893" s="11">
        <f t="shared" si="31"/>
        <v>41841.031597222223</v>
      </c>
      <c r="L893">
        <v>1405989930</v>
      </c>
      <c r="M893" t="b">
        <v>0</v>
      </c>
      <c r="N893">
        <v>9</v>
      </c>
      <c r="O893" t="b">
        <v>0</v>
      </c>
      <c r="P893" s="6">
        <f>D893/E893</f>
        <v>30.76923076923077</v>
      </c>
      <c r="Q893" s="5">
        <f>E893/N893</f>
        <v>28.888888888888889</v>
      </c>
      <c r="R893" s="5" t="s">
        <v>8325</v>
      </c>
      <c r="S893" s="5" t="s">
        <v>8329</v>
      </c>
      <c r="T893" t="s">
        <v>8279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1">
        <f t="shared" si="30"/>
        <v>40391.166666666664</v>
      </c>
      <c r="J894">
        <v>1280635200</v>
      </c>
      <c r="K894" s="11">
        <f t="shared" si="31"/>
        <v>40303.20003472222</v>
      </c>
      <c r="L894">
        <v>1273121283</v>
      </c>
      <c r="M894" t="b">
        <v>0</v>
      </c>
      <c r="N894">
        <v>17</v>
      </c>
      <c r="O894" t="b">
        <v>0</v>
      </c>
      <c r="P894" s="6">
        <f>D894/E894</f>
        <v>2.4539877300613497</v>
      </c>
      <c r="Q894" s="5">
        <f>E894/N894</f>
        <v>143.8235294117647</v>
      </c>
      <c r="R894" s="5" t="s">
        <v>8325</v>
      </c>
      <c r="S894" s="5" t="s">
        <v>8329</v>
      </c>
      <c r="T894" t="s">
        <v>8279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1">
        <f t="shared" si="30"/>
        <v>42095.856053240743</v>
      </c>
      <c r="J895">
        <v>1427920363</v>
      </c>
      <c r="K895" s="11">
        <f t="shared" si="31"/>
        <v>42064.897719907407</v>
      </c>
      <c r="L895">
        <v>1425331963</v>
      </c>
      <c r="M895" t="b">
        <v>0</v>
      </c>
      <c r="N895">
        <v>5</v>
      </c>
      <c r="O895" t="b">
        <v>0</v>
      </c>
      <c r="P895" s="6">
        <f>D895/E895</f>
        <v>10</v>
      </c>
      <c r="Q895" s="5">
        <f>E895/N895</f>
        <v>40</v>
      </c>
      <c r="R895" s="5" t="s">
        <v>8325</v>
      </c>
      <c r="S895" s="5" t="s">
        <v>8329</v>
      </c>
      <c r="T895" t="s">
        <v>8279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1">
        <f t="shared" si="30"/>
        <v>42526.981597222228</v>
      </c>
      <c r="J896">
        <v>1465169610</v>
      </c>
      <c r="K896" s="11">
        <f t="shared" si="31"/>
        <v>42495.981597222228</v>
      </c>
      <c r="L896">
        <v>1462577610</v>
      </c>
      <c r="M896" t="b">
        <v>0</v>
      </c>
      <c r="N896">
        <v>53</v>
      </c>
      <c r="O896" t="b">
        <v>0</v>
      </c>
      <c r="P896" s="6">
        <f>D896/E896</f>
        <v>2.5529742149604289</v>
      </c>
      <c r="Q896" s="5">
        <f>E896/N896</f>
        <v>147.81132075471697</v>
      </c>
      <c r="R896" s="5" t="s">
        <v>8325</v>
      </c>
      <c r="S896" s="5" t="s">
        <v>8329</v>
      </c>
      <c r="T896" t="s">
        <v>8279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1">
        <f t="shared" si="30"/>
        <v>40476.127650462964</v>
      </c>
      <c r="J897">
        <v>1287975829</v>
      </c>
      <c r="K897" s="11">
        <f t="shared" si="31"/>
        <v>40430.127650462964</v>
      </c>
      <c r="L897">
        <v>1284087829</v>
      </c>
      <c r="M897" t="b">
        <v>0</v>
      </c>
      <c r="N897">
        <v>7</v>
      </c>
      <c r="O897" t="b">
        <v>0</v>
      </c>
      <c r="P897" s="6">
        <f>D897/E897</f>
        <v>41.025641025641029</v>
      </c>
      <c r="Q897" s="5">
        <f>E897/N897</f>
        <v>27.857142857142858</v>
      </c>
      <c r="R897" s="5" t="s">
        <v>8325</v>
      </c>
      <c r="S897" s="5" t="s">
        <v>8329</v>
      </c>
      <c r="T897" t="s">
        <v>8279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1">
        <f t="shared" si="30"/>
        <v>42244.166666666672</v>
      </c>
      <c r="J898">
        <v>1440734400</v>
      </c>
      <c r="K898" s="11">
        <f t="shared" si="31"/>
        <v>42217.872986111113</v>
      </c>
      <c r="L898">
        <v>1438549026</v>
      </c>
      <c r="M898" t="b">
        <v>0</v>
      </c>
      <c r="N898">
        <v>72</v>
      </c>
      <c r="O898" t="b">
        <v>0</v>
      </c>
      <c r="P898" s="6">
        <f>D898/E898</f>
        <v>2.5</v>
      </c>
      <c r="Q898" s="5">
        <f>E898/N898</f>
        <v>44.444444444444443</v>
      </c>
      <c r="R898" s="5" t="s">
        <v>8325</v>
      </c>
      <c r="S898" s="5" t="s">
        <v>8329</v>
      </c>
      <c r="T898" t="s">
        <v>8279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1">
        <f t="shared" si="30"/>
        <v>41241.730416666665</v>
      </c>
      <c r="J899">
        <v>1354123908</v>
      </c>
      <c r="K899" s="11">
        <f t="shared" si="31"/>
        <v>41210.688750000001</v>
      </c>
      <c r="L899">
        <v>1351528308</v>
      </c>
      <c r="M899" t="b">
        <v>0</v>
      </c>
      <c r="N899">
        <v>0</v>
      </c>
      <c r="O899" t="b">
        <v>0</v>
      </c>
      <c r="P899" s="6" t="e">
        <f>D899/E899</f>
        <v>#DIV/0!</v>
      </c>
      <c r="Q899" s="5" t="e">
        <f>E899/N899</f>
        <v>#DIV/0!</v>
      </c>
      <c r="R899" s="5" t="s">
        <v>8325</v>
      </c>
      <c r="S899" s="5" t="s">
        <v>8329</v>
      </c>
      <c r="T899" t="s">
        <v>8279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1">
        <f t="shared" si="30"/>
        <v>40923.758217592593</v>
      </c>
      <c r="J900">
        <v>1326651110</v>
      </c>
      <c r="K900" s="11">
        <f t="shared" si="31"/>
        <v>40877.758217592593</v>
      </c>
      <c r="L900">
        <v>1322763110</v>
      </c>
      <c r="M900" t="b">
        <v>0</v>
      </c>
      <c r="N900">
        <v>2</v>
      </c>
      <c r="O900" t="b">
        <v>0</v>
      </c>
      <c r="P900" s="6">
        <f>D900/E900</f>
        <v>35.714285714285715</v>
      </c>
      <c r="Q900" s="5">
        <f>E900/N900</f>
        <v>35</v>
      </c>
      <c r="R900" s="5" t="s">
        <v>8325</v>
      </c>
      <c r="S900" s="5" t="s">
        <v>8329</v>
      </c>
      <c r="T900" t="s">
        <v>8279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1">
        <f t="shared" si="30"/>
        <v>40691.099097222221</v>
      </c>
      <c r="J901">
        <v>1306549362</v>
      </c>
      <c r="K901" s="11">
        <f t="shared" si="31"/>
        <v>40645.099097222221</v>
      </c>
      <c r="L901">
        <v>1302661362</v>
      </c>
      <c r="M901" t="b">
        <v>0</v>
      </c>
      <c r="N901">
        <v>8</v>
      </c>
      <c r="O901" t="b">
        <v>0</v>
      </c>
      <c r="P901" s="6">
        <f>D901/E901</f>
        <v>2.6785714285714284</v>
      </c>
      <c r="Q901" s="5">
        <f>E901/N901</f>
        <v>35</v>
      </c>
      <c r="R901" s="5" t="s">
        <v>8325</v>
      </c>
      <c r="S901" s="5" t="s">
        <v>8329</v>
      </c>
      <c r="T901" t="s">
        <v>8279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1">
        <f t="shared" si="30"/>
        <v>42459.807893518519</v>
      </c>
      <c r="J902">
        <v>1459365802</v>
      </c>
      <c r="K902" s="11">
        <f t="shared" si="31"/>
        <v>42428.84956018519</v>
      </c>
      <c r="L902">
        <v>1456777402</v>
      </c>
      <c r="M902" t="b">
        <v>0</v>
      </c>
      <c r="N902">
        <v>2</v>
      </c>
      <c r="O902" t="b">
        <v>0</v>
      </c>
      <c r="P902" s="6">
        <f>D902/E902</f>
        <v>238.0952380952381</v>
      </c>
      <c r="Q902" s="5">
        <f>E902/N902</f>
        <v>10.5</v>
      </c>
      <c r="R902" s="5" t="s">
        <v>8325</v>
      </c>
      <c r="S902" s="5" t="s">
        <v>8328</v>
      </c>
      <c r="T902" t="s">
        <v>8278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1">
        <f t="shared" si="30"/>
        <v>40337.799305555556</v>
      </c>
      <c r="J903">
        <v>1276024260</v>
      </c>
      <c r="K903" s="11">
        <f t="shared" si="31"/>
        <v>40290.81150462963</v>
      </c>
      <c r="L903">
        <v>1272050914</v>
      </c>
      <c r="M903" t="b">
        <v>0</v>
      </c>
      <c r="N903">
        <v>0</v>
      </c>
      <c r="O903" t="b">
        <v>0</v>
      </c>
      <c r="P903" s="6" t="e">
        <f>D903/E903</f>
        <v>#DIV/0!</v>
      </c>
      <c r="Q903" s="5" t="e">
        <f>E903/N903</f>
        <v>#DIV/0!</v>
      </c>
      <c r="R903" s="5" t="s">
        <v>8325</v>
      </c>
      <c r="S903" s="5" t="s">
        <v>8328</v>
      </c>
      <c r="T903" t="s">
        <v>8278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1">
        <f t="shared" si="30"/>
        <v>41881.645833333336</v>
      </c>
      <c r="J904">
        <v>1409412600</v>
      </c>
      <c r="K904" s="11">
        <f t="shared" si="31"/>
        <v>41828.965532407405</v>
      </c>
      <c r="L904">
        <v>1404947422</v>
      </c>
      <c r="M904" t="b">
        <v>0</v>
      </c>
      <c r="N904">
        <v>3</v>
      </c>
      <c r="O904" t="b">
        <v>0</v>
      </c>
      <c r="P904" s="6">
        <f>D904/E904</f>
        <v>333.33333333333331</v>
      </c>
      <c r="Q904" s="5">
        <f>E904/N904</f>
        <v>30</v>
      </c>
      <c r="R904" s="5" t="s">
        <v>8325</v>
      </c>
      <c r="S904" s="5" t="s">
        <v>8328</v>
      </c>
      <c r="T904" t="s">
        <v>8278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1">
        <f t="shared" si="30"/>
        <v>41175.100694444445</v>
      </c>
      <c r="J905">
        <v>1348367100</v>
      </c>
      <c r="K905" s="11">
        <f t="shared" si="31"/>
        <v>41148.796064814815</v>
      </c>
      <c r="L905">
        <v>1346180780</v>
      </c>
      <c r="M905" t="b">
        <v>0</v>
      </c>
      <c r="N905">
        <v>4</v>
      </c>
      <c r="O905" t="b">
        <v>0</v>
      </c>
      <c r="P905" s="6">
        <f>D905/E905</f>
        <v>31.25</v>
      </c>
      <c r="Q905" s="5">
        <f>E905/N905</f>
        <v>40</v>
      </c>
      <c r="R905" s="5" t="s">
        <v>8325</v>
      </c>
      <c r="S905" s="5" t="s">
        <v>8328</v>
      </c>
      <c r="T905" t="s">
        <v>8278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1">
        <f t="shared" si="30"/>
        <v>42372.080289351856</v>
      </c>
      <c r="J906">
        <v>1451786137</v>
      </c>
      <c r="K906" s="11">
        <f t="shared" si="31"/>
        <v>42341.080289351856</v>
      </c>
      <c r="L906">
        <v>1449194137</v>
      </c>
      <c r="M906" t="b">
        <v>0</v>
      </c>
      <c r="N906">
        <v>3</v>
      </c>
      <c r="O906" t="b">
        <v>0</v>
      </c>
      <c r="P906" s="6">
        <f>D906/E906</f>
        <v>331.12582781456956</v>
      </c>
      <c r="Q906" s="5">
        <f>E906/N906</f>
        <v>50.333333333333336</v>
      </c>
      <c r="R906" s="5" t="s">
        <v>8325</v>
      </c>
      <c r="S906" s="5" t="s">
        <v>8328</v>
      </c>
      <c r="T906" t="s">
        <v>8278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1">
        <f t="shared" si="30"/>
        <v>40567.239884259259</v>
      </c>
      <c r="J907">
        <v>1295847926</v>
      </c>
      <c r="K907" s="11">
        <f t="shared" si="31"/>
        <v>40506.239884259259</v>
      </c>
      <c r="L907">
        <v>1290663926</v>
      </c>
      <c r="M907" t="b">
        <v>0</v>
      </c>
      <c r="N907">
        <v>6</v>
      </c>
      <c r="O907" t="b">
        <v>0</v>
      </c>
      <c r="P907" s="6">
        <f>D907/E907</f>
        <v>33.163265306122447</v>
      </c>
      <c r="Q907" s="5">
        <f>E907/N907</f>
        <v>32.666666666666664</v>
      </c>
      <c r="R907" s="5" t="s">
        <v>8325</v>
      </c>
      <c r="S907" s="5" t="s">
        <v>8328</v>
      </c>
      <c r="T907" t="s">
        <v>8278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1">
        <f t="shared" si="30"/>
        <v>41711.148032407407</v>
      </c>
      <c r="J908">
        <v>1394681590</v>
      </c>
      <c r="K908" s="11">
        <f t="shared" si="31"/>
        <v>41680.189699074072</v>
      </c>
      <c r="L908">
        <v>1392093190</v>
      </c>
      <c r="M908" t="b">
        <v>0</v>
      </c>
      <c r="N908">
        <v>0</v>
      </c>
      <c r="O908" t="b">
        <v>0</v>
      </c>
      <c r="P908" s="6" t="e">
        <f>D908/E908</f>
        <v>#DIV/0!</v>
      </c>
      <c r="Q908" s="5" t="e">
        <f>E908/N908</f>
        <v>#DIV/0!</v>
      </c>
      <c r="R908" s="5" t="s">
        <v>8325</v>
      </c>
      <c r="S908" s="5" t="s">
        <v>8328</v>
      </c>
      <c r="T908" t="s">
        <v>8278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1">
        <f t="shared" si="30"/>
        <v>40797.192395833335</v>
      </c>
      <c r="J909">
        <v>1315715823</v>
      </c>
      <c r="K909" s="11">
        <f t="shared" si="31"/>
        <v>40766.192395833335</v>
      </c>
      <c r="L909">
        <v>1313123823</v>
      </c>
      <c r="M909" t="b">
        <v>0</v>
      </c>
      <c r="N909">
        <v>0</v>
      </c>
      <c r="O909" t="b">
        <v>0</v>
      </c>
      <c r="P909" s="6" t="e">
        <f>D909/E909</f>
        <v>#DIV/0!</v>
      </c>
      <c r="Q909" s="5" t="e">
        <f>E909/N909</f>
        <v>#DIV/0!</v>
      </c>
      <c r="R909" s="5" t="s">
        <v>8325</v>
      </c>
      <c r="S909" s="5" t="s">
        <v>8328</v>
      </c>
      <c r="T909" t="s">
        <v>8278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1">
        <f t="shared" ref="I910:I973" si="32">(((J910/60)/60)/24)+DATE(1970,1,1)</f>
        <v>40386.207638888889</v>
      </c>
      <c r="J910">
        <v>1280206740</v>
      </c>
      <c r="K910" s="11">
        <f t="shared" ref="K910:K973" si="33">(((L910/60)/60)/24)+DATE(1970,1,)</f>
        <v>40339.801562499997</v>
      </c>
      <c r="L910">
        <v>1276283655</v>
      </c>
      <c r="M910" t="b">
        <v>0</v>
      </c>
      <c r="N910">
        <v>0</v>
      </c>
      <c r="O910" t="b">
        <v>0</v>
      </c>
      <c r="P910" s="6" t="e">
        <f>D910/E910</f>
        <v>#DIV/0!</v>
      </c>
      <c r="Q910" s="5" t="e">
        <f>E910/N910</f>
        <v>#DIV/0!</v>
      </c>
      <c r="R910" s="5" t="s">
        <v>8325</v>
      </c>
      <c r="S910" s="5" t="s">
        <v>8328</v>
      </c>
      <c r="T910" t="s">
        <v>8278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1">
        <f t="shared" si="32"/>
        <v>41113.166666666664</v>
      </c>
      <c r="J911">
        <v>1343016000</v>
      </c>
      <c r="K911" s="11">
        <f t="shared" si="33"/>
        <v>41080.69027777778</v>
      </c>
      <c r="L911">
        <v>1340296440</v>
      </c>
      <c r="M911" t="b">
        <v>0</v>
      </c>
      <c r="N911">
        <v>8</v>
      </c>
      <c r="O911" t="b">
        <v>0</v>
      </c>
      <c r="P911" s="6">
        <f>D911/E911</f>
        <v>30.76923076923077</v>
      </c>
      <c r="Q911" s="5">
        <f>E911/N911</f>
        <v>65</v>
      </c>
      <c r="R911" s="5" t="s">
        <v>8325</v>
      </c>
      <c r="S911" s="5" t="s">
        <v>8328</v>
      </c>
      <c r="T911" t="s">
        <v>8278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1">
        <f t="shared" si="32"/>
        <v>42797.545358796298</v>
      </c>
      <c r="J912">
        <v>1488546319</v>
      </c>
      <c r="K912" s="11">
        <f t="shared" si="33"/>
        <v>42736.545358796298</v>
      </c>
      <c r="L912">
        <v>1483362319</v>
      </c>
      <c r="M912" t="b">
        <v>0</v>
      </c>
      <c r="N912">
        <v>5</v>
      </c>
      <c r="O912" t="b">
        <v>0</v>
      </c>
      <c r="P912" s="6">
        <f>D912/E912</f>
        <v>4.4715447154471546</v>
      </c>
      <c r="Q912" s="5">
        <f>E912/N912</f>
        <v>24.6</v>
      </c>
      <c r="R912" s="5" t="s">
        <v>8325</v>
      </c>
      <c r="S912" s="5" t="s">
        <v>8328</v>
      </c>
      <c r="T912" t="s">
        <v>8278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1">
        <f t="shared" si="32"/>
        <v>41663.005150462966</v>
      </c>
      <c r="J913">
        <v>1390522045</v>
      </c>
      <c r="K913" s="11">
        <f t="shared" si="33"/>
        <v>41641.005150462966</v>
      </c>
      <c r="L913">
        <v>1388707645</v>
      </c>
      <c r="M913" t="b">
        <v>0</v>
      </c>
      <c r="N913">
        <v>0</v>
      </c>
      <c r="O913" t="b">
        <v>0</v>
      </c>
      <c r="P913" s="6" t="e">
        <f>D913/E913</f>
        <v>#DIV/0!</v>
      </c>
      <c r="Q913" s="5" t="e">
        <f>E913/N913</f>
        <v>#DIV/0!</v>
      </c>
      <c r="R913" s="5" t="s">
        <v>8325</v>
      </c>
      <c r="S913" s="5" t="s">
        <v>8328</v>
      </c>
      <c r="T913" t="s">
        <v>8278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1">
        <f t="shared" si="32"/>
        <v>41254.151006944441</v>
      </c>
      <c r="J914">
        <v>1355197047</v>
      </c>
      <c r="K914" s="11">
        <f t="shared" si="33"/>
        <v>41193.109340277777</v>
      </c>
      <c r="L914">
        <v>1350009447</v>
      </c>
      <c r="M914" t="b">
        <v>0</v>
      </c>
      <c r="N914">
        <v>2</v>
      </c>
      <c r="O914" t="b">
        <v>0</v>
      </c>
      <c r="P914" s="6">
        <f>D914/E914</f>
        <v>116.66666666666667</v>
      </c>
      <c r="Q914" s="5">
        <f>E914/N914</f>
        <v>15</v>
      </c>
      <c r="R914" s="5" t="s">
        <v>8325</v>
      </c>
      <c r="S914" s="5" t="s">
        <v>8328</v>
      </c>
      <c r="T914" t="s">
        <v>8278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1">
        <f t="shared" si="32"/>
        <v>41034.139108796298</v>
      </c>
      <c r="J915">
        <v>1336188019</v>
      </c>
      <c r="K915" s="11">
        <f t="shared" si="33"/>
        <v>41003.139108796298</v>
      </c>
      <c r="L915">
        <v>1333596019</v>
      </c>
      <c r="M915" t="b">
        <v>0</v>
      </c>
      <c r="N915">
        <v>24</v>
      </c>
      <c r="O915" t="b">
        <v>0</v>
      </c>
      <c r="P915" s="6">
        <f>D915/E915</f>
        <v>15.136226034308779</v>
      </c>
      <c r="Q915" s="5">
        <f>E915/N915</f>
        <v>82.583333333333329</v>
      </c>
      <c r="R915" s="5" t="s">
        <v>8325</v>
      </c>
      <c r="S915" s="5" t="s">
        <v>8328</v>
      </c>
      <c r="T915" t="s">
        <v>8278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1">
        <f t="shared" si="32"/>
        <v>41146.763275462967</v>
      </c>
      <c r="J916">
        <v>1345918747</v>
      </c>
      <c r="K916" s="11">
        <f t="shared" si="33"/>
        <v>41115.763275462967</v>
      </c>
      <c r="L916">
        <v>1343326747</v>
      </c>
      <c r="M916" t="b">
        <v>0</v>
      </c>
      <c r="N916">
        <v>0</v>
      </c>
      <c r="O916" t="b">
        <v>0</v>
      </c>
      <c r="P916" s="6" t="e">
        <f>D916/E916</f>
        <v>#DIV/0!</v>
      </c>
      <c r="Q916" s="5" t="e">
        <f>E916/N916</f>
        <v>#DIV/0!</v>
      </c>
      <c r="R916" s="5" t="s">
        <v>8325</v>
      </c>
      <c r="S916" s="5" t="s">
        <v>8328</v>
      </c>
      <c r="T916" t="s">
        <v>8278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1">
        <f t="shared" si="32"/>
        <v>40969.207638888889</v>
      </c>
      <c r="J917">
        <v>1330577940</v>
      </c>
      <c r="K917" s="11">
        <f t="shared" si="33"/>
        <v>40936.679560185185</v>
      </c>
      <c r="L917">
        <v>1327853914</v>
      </c>
      <c r="M917" t="b">
        <v>0</v>
      </c>
      <c r="N917">
        <v>9</v>
      </c>
      <c r="O917" t="b">
        <v>0</v>
      </c>
      <c r="P917" s="6">
        <f>D917/E917</f>
        <v>17.333333333333332</v>
      </c>
      <c r="Q917" s="5">
        <f>E917/N917</f>
        <v>41.666666666666664</v>
      </c>
      <c r="R917" s="5" t="s">
        <v>8325</v>
      </c>
      <c r="S917" s="5" t="s">
        <v>8328</v>
      </c>
      <c r="T917" t="s">
        <v>8278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1">
        <f t="shared" si="32"/>
        <v>40473.208333333336</v>
      </c>
      <c r="J918">
        <v>1287723600</v>
      </c>
      <c r="K918" s="11">
        <f t="shared" si="33"/>
        <v>40433.853402777779</v>
      </c>
      <c r="L918">
        <v>1284409734</v>
      </c>
      <c r="M918" t="b">
        <v>0</v>
      </c>
      <c r="N918">
        <v>0</v>
      </c>
      <c r="O918" t="b">
        <v>0</v>
      </c>
      <c r="P918" s="6" t="e">
        <f>D918/E918</f>
        <v>#DIV/0!</v>
      </c>
      <c r="Q918" s="5" t="e">
        <f>E918/N918</f>
        <v>#DIV/0!</v>
      </c>
      <c r="R918" s="5" t="s">
        <v>8325</v>
      </c>
      <c r="S918" s="5" t="s">
        <v>8328</v>
      </c>
      <c r="T918" t="s">
        <v>8278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1">
        <f t="shared" si="32"/>
        <v>41834.104166666664</v>
      </c>
      <c r="J919">
        <v>1405305000</v>
      </c>
      <c r="K919" s="11">
        <f t="shared" si="33"/>
        <v>41801.94363425926</v>
      </c>
      <c r="L919">
        <v>1402612730</v>
      </c>
      <c r="M919" t="b">
        <v>0</v>
      </c>
      <c r="N919">
        <v>1</v>
      </c>
      <c r="O919" t="b">
        <v>0</v>
      </c>
      <c r="P919" s="6">
        <f>D919/E919</f>
        <v>166.66666666666666</v>
      </c>
      <c r="Q919" s="5">
        <f>E919/N919</f>
        <v>30</v>
      </c>
      <c r="R919" s="5" t="s">
        <v>8325</v>
      </c>
      <c r="S919" s="5" t="s">
        <v>8328</v>
      </c>
      <c r="T919" t="s">
        <v>8278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1">
        <f t="shared" si="32"/>
        <v>41974.957881944443</v>
      </c>
      <c r="J920">
        <v>1417474761</v>
      </c>
      <c r="K920" s="11">
        <f t="shared" si="33"/>
        <v>41943.916215277779</v>
      </c>
      <c r="L920">
        <v>1414879161</v>
      </c>
      <c r="M920" t="b">
        <v>0</v>
      </c>
      <c r="N920">
        <v>10</v>
      </c>
      <c r="O920" t="b">
        <v>0</v>
      </c>
      <c r="P920" s="6">
        <f>D920/E920</f>
        <v>19.897959183673468</v>
      </c>
      <c r="Q920" s="5">
        <f>E920/N920</f>
        <v>19.600000000000001</v>
      </c>
      <c r="R920" s="5" t="s">
        <v>8325</v>
      </c>
      <c r="S920" s="5" t="s">
        <v>8328</v>
      </c>
      <c r="T920" t="s">
        <v>8278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1">
        <f t="shared" si="32"/>
        <v>41262.641724537039</v>
      </c>
      <c r="J921">
        <v>1355930645</v>
      </c>
      <c r="K921" s="11">
        <f t="shared" si="33"/>
        <v>41226.641724537039</v>
      </c>
      <c r="L921">
        <v>1352906645</v>
      </c>
      <c r="M921" t="b">
        <v>0</v>
      </c>
      <c r="N921">
        <v>1</v>
      </c>
      <c r="O921" t="b">
        <v>0</v>
      </c>
      <c r="P921" s="6">
        <f>D921/E921</f>
        <v>200</v>
      </c>
      <c r="Q921" s="5">
        <f>E921/N921</f>
        <v>100</v>
      </c>
      <c r="R921" s="5" t="s">
        <v>8325</v>
      </c>
      <c r="S921" s="5" t="s">
        <v>8328</v>
      </c>
      <c r="T921" t="s">
        <v>8278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1">
        <f t="shared" si="32"/>
        <v>41592.713217592594</v>
      </c>
      <c r="J922">
        <v>1384448822</v>
      </c>
      <c r="K922" s="11">
        <f t="shared" si="33"/>
        <v>41561.67155092593</v>
      </c>
      <c r="L922">
        <v>1381853222</v>
      </c>
      <c r="M922" t="b">
        <v>0</v>
      </c>
      <c r="N922">
        <v>0</v>
      </c>
      <c r="O922" t="b">
        <v>0</v>
      </c>
      <c r="P922" s="6" t="e">
        <f>D922/E922</f>
        <v>#DIV/0!</v>
      </c>
      <c r="Q922" s="5" t="e">
        <f>E922/N922</f>
        <v>#DIV/0!</v>
      </c>
      <c r="R922" s="5" t="s">
        <v>8325</v>
      </c>
      <c r="S922" s="5" t="s">
        <v>8328</v>
      </c>
      <c r="T922" t="s">
        <v>8278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1">
        <f t="shared" si="32"/>
        <v>40889.212685185186</v>
      </c>
      <c r="J923">
        <v>1323666376</v>
      </c>
      <c r="K923" s="11">
        <f t="shared" si="33"/>
        <v>40846.171018518515</v>
      </c>
      <c r="L923">
        <v>1320033976</v>
      </c>
      <c r="M923" t="b">
        <v>0</v>
      </c>
      <c r="N923">
        <v>20</v>
      </c>
      <c r="O923" t="b">
        <v>0</v>
      </c>
      <c r="P923" s="6">
        <f>D923/E923</f>
        <v>3.2362459546925568</v>
      </c>
      <c r="Q923" s="5">
        <f>E923/N923</f>
        <v>231.75</v>
      </c>
      <c r="R923" s="5" t="s">
        <v>8325</v>
      </c>
      <c r="S923" s="5" t="s">
        <v>8328</v>
      </c>
      <c r="T923" t="s">
        <v>8278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1">
        <f t="shared" si="32"/>
        <v>41913.530011574076</v>
      </c>
      <c r="J924">
        <v>1412167393</v>
      </c>
      <c r="K924" s="11">
        <f t="shared" si="33"/>
        <v>41877.530011574076</v>
      </c>
      <c r="L924">
        <v>1409143393</v>
      </c>
      <c r="M924" t="b">
        <v>0</v>
      </c>
      <c r="N924">
        <v>30</v>
      </c>
      <c r="O924" t="b">
        <v>0</v>
      </c>
      <c r="P924" s="6">
        <f>D924/E924</f>
        <v>4.753521126760563</v>
      </c>
      <c r="Q924" s="5">
        <f>E924/N924</f>
        <v>189.33333333333334</v>
      </c>
      <c r="R924" s="5" t="s">
        <v>8325</v>
      </c>
      <c r="S924" s="5" t="s">
        <v>8328</v>
      </c>
      <c r="T924" t="s">
        <v>8278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1">
        <f t="shared" si="32"/>
        <v>41965.001423611116</v>
      </c>
      <c r="J925">
        <v>1416614523</v>
      </c>
      <c r="K925" s="11">
        <f t="shared" si="33"/>
        <v>41933.959756944445</v>
      </c>
      <c r="L925">
        <v>1414018923</v>
      </c>
      <c r="M925" t="b">
        <v>0</v>
      </c>
      <c r="N925">
        <v>6</v>
      </c>
      <c r="O925" t="b">
        <v>0</v>
      </c>
      <c r="P925" s="6">
        <f>D925/E925</f>
        <v>45.454545454545453</v>
      </c>
      <c r="Q925" s="5">
        <f>E925/N925</f>
        <v>55</v>
      </c>
      <c r="R925" s="5" t="s">
        <v>8325</v>
      </c>
      <c r="S925" s="5" t="s">
        <v>8328</v>
      </c>
      <c r="T925" t="s">
        <v>8278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1">
        <f t="shared" si="32"/>
        <v>41318.942928240744</v>
      </c>
      <c r="J926">
        <v>1360795069</v>
      </c>
      <c r="K926" s="11">
        <f t="shared" si="33"/>
        <v>41287.942928240744</v>
      </c>
      <c r="L926">
        <v>1358203069</v>
      </c>
      <c r="M926" t="b">
        <v>0</v>
      </c>
      <c r="N926">
        <v>15</v>
      </c>
      <c r="O926" t="b">
        <v>0</v>
      </c>
      <c r="P926" s="6">
        <f>D926/E926</f>
        <v>9.1743119266055047</v>
      </c>
      <c r="Q926" s="5">
        <f>E926/N926</f>
        <v>21.8</v>
      </c>
      <c r="R926" s="5" t="s">
        <v>8325</v>
      </c>
      <c r="S926" s="5" t="s">
        <v>8328</v>
      </c>
      <c r="T926" t="s">
        <v>8278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1">
        <f t="shared" si="32"/>
        <v>41605.922581018516</v>
      </c>
      <c r="J927">
        <v>1385590111</v>
      </c>
      <c r="K927" s="11">
        <f t="shared" si="33"/>
        <v>41574.880914351852</v>
      </c>
      <c r="L927">
        <v>1382994511</v>
      </c>
      <c r="M927" t="b">
        <v>0</v>
      </c>
      <c r="N927">
        <v>5</v>
      </c>
      <c r="O927" t="b">
        <v>0</v>
      </c>
      <c r="P927" s="6">
        <f>D927/E927</f>
        <v>37.5</v>
      </c>
      <c r="Q927" s="5">
        <f>E927/N927</f>
        <v>32</v>
      </c>
      <c r="R927" s="5" t="s">
        <v>8325</v>
      </c>
      <c r="S927" s="5" t="s">
        <v>8328</v>
      </c>
      <c r="T927" t="s">
        <v>8278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1">
        <f t="shared" si="32"/>
        <v>40367.944444444445</v>
      </c>
      <c r="J928">
        <v>1278628800</v>
      </c>
      <c r="K928" s="11">
        <f t="shared" si="33"/>
        <v>40337.02002314815</v>
      </c>
      <c r="L928">
        <v>1276043330</v>
      </c>
      <c r="M928" t="b">
        <v>0</v>
      </c>
      <c r="N928">
        <v>0</v>
      </c>
      <c r="O928" t="b">
        <v>0</v>
      </c>
      <c r="P928" s="6" t="e">
        <f>D928/E928</f>
        <v>#DIV/0!</v>
      </c>
      <c r="Q928" s="5" t="e">
        <f>E928/N928</f>
        <v>#DIV/0!</v>
      </c>
      <c r="R928" s="5" t="s">
        <v>8325</v>
      </c>
      <c r="S928" s="5" t="s">
        <v>8328</v>
      </c>
      <c r="T928" t="s">
        <v>8278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1">
        <f t="shared" si="32"/>
        <v>41043.822858796295</v>
      </c>
      <c r="J929">
        <v>1337024695</v>
      </c>
      <c r="K929" s="11">
        <f t="shared" si="33"/>
        <v>41012.822858796295</v>
      </c>
      <c r="L929">
        <v>1334432695</v>
      </c>
      <c r="M929" t="b">
        <v>0</v>
      </c>
      <c r="N929">
        <v>0</v>
      </c>
      <c r="O929" t="b">
        <v>0</v>
      </c>
      <c r="P929" s="6" t="e">
        <f>D929/E929</f>
        <v>#DIV/0!</v>
      </c>
      <c r="Q929" s="5" t="e">
        <f>E929/N929</f>
        <v>#DIV/0!</v>
      </c>
      <c r="R929" s="5" t="s">
        <v>8325</v>
      </c>
      <c r="S929" s="5" t="s">
        <v>8328</v>
      </c>
      <c r="T929" t="s">
        <v>8278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1">
        <f t="shared" si="32"/>
        <v>41231</v>
      </c>
      <c r="J930">
        <v>1353196800</v>
      </c>
      <c r="K930" s="11">
        <f t="shared" si="33"/>
        <v>41179.86241898148</v>
      </c>
      <c r="L930">
        <v>1348864913</v>
      </c>
      <c r="M930" t="b">
        <v>0</v>
      </c>
      <c r="N930">
        <v>28</v>
      </c>
      <c r="O930" t="b">
        <v>0</v>
      </c>
      <c r="P930" s="6">
        <f>D930/E930</f>
        <v>9.2063492063492056</v>
      </c>
      <c r="Q930" s="5">
        <f>E930/N930</f>
        <v>56.25</v>
      </c>
      <c r="R930" s="5" t="s">
        <v>8325</v>
      </c>
      <c r="S930" s="5" t="s">
        <v>8328</v>
      </c>
      <c r="T930" t="s">
        <v>8278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1">
        <f t="shared" si="32"/>
        <v>41008.196400462963</v>
      </c>
      <c r="J931">
        <v>1333946569</v>
      </c>
      <c r="K931" s="11">
        <f t="shared" si="33"/>
        <v>40977.238067129627</v>
      </c>
      <c r="L931">
        <v>1331358169</v>
      </c>
      <c r="M931" t="b">
        <v>0</v>
      </c>
      <c r="N931">
        <v>0</v>
      </c>
      <c r="O931" t="b">
        <v>0</v>
      </c>
      <c r="P931" s="6" t="e">
        <f>D931/E931</f>
        <v>#DIV/0!</v>
      </c>
      <c r="Q931" s="5" t="e">
        <f>E931/N931</f>
        <v>#DIV/0!</v>
      </c>
      <c r="R931" s="5" t="s">
        <v>8325</v>
      </c>
      <c r="S931" s="5" t="s">
        <v>8328</v>
      </c>
      <c r="T931" t="s">
        <v>8278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1">
        <f t="shared" si="32"/>
        <v>40354.897222222222</v>
      </c>
      <c r="J932">
        <v>1277501520</v>
      </c>
      <c r="K932" s="11">
        <f t="shared" si="33"/>
        <v>40311.915578703702</v>
      </c>
      <c r="L932">
        <v>1273874306</v>
      </c>
      <c r="M932" t="b">
        <v>0</v>
      </c>
      <c r="N932">
        <v>5</v>
      </c>
      <c r="O932" t="b">
        <v>0</v>
      </c>
      <c r="P932" s="6">
        <f>D932/E932</f>
        <v>2.6086956521739131</v>
      </c>
      <c r="Q932" s="5">
        <f>E932/N932</f>
        <v>69</v>
      </c>
      <c r="R932" s="5" t="s">
        <v>8325</v>
      </c>
      <c r="S932" s="5" t="s">
        <v>8328</v>
      </c>
      <c r="T932" t="s">
        <v>8278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1">
        <f t="shared" si="32"/>
        <v>41714.916666666664</v>
      </c>
      <c r="J933">
        <v>1395007200</v>
      </c>
      <c r="K933" s="11">
        <f t="shared" si="33"/>
        <v>41679.359976851854</v>
      </c>
      <c r="L933">
        <v>1392021502</v>
      </c>
      <c r="M933" t="b">
        <v>0</v>
      </c>
      <c r="N933">
        <v>7</v>
      </c>
      <c r="O933" t="b">
        <v>0</v>
      </c>
      <c r="P933" s="6">
        <f>D933/E933</f>
        <v>15.267175572519085</v>
      </c>
      <c r="Q933" s="5">
        <f>E933/N933</f>
        <v>18.714285714285715</v>
      </c>
      <c r="R933" s="5" t="s">
        <v>8325</v>
      </c>
      <c r="S933" s="5" t="s">
        <v>8328</v>
      </c>
      <c r="T933" t="s">
        <v>8278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1">
        <f t="shared" si="32"/>
        <v>41355.927604166667</v>
      </c>
      <c r="J934">
        <v>1363990545</v>
      </c>
      <c r="K934" s="11">
        <f t="shared" si="33"/>
        <v>41309.969270833331</v>
      </c>
      <c r="L934">
        <v>1360106145</v>
      </c>
      <c r="M934" t="b">
        <v>0</v>
      </c>
      <c r="N934">
        <v>30</v>
      </c>
      <c r="O934" t="b">
        <v>0</v>
      </c>
      <c r="P934" s="6">
        <f>D934/E934</f>
        <v>6.8790731354091239</v>
      </c>
      <c r="Q934" s="5">
        <f>E934/N934</f>
        <v>46.033333333333331</v>
      </c>
      <c r="R934" s="5" t="s">
        <v>8325</v>
      </c>
      <c r="S934" s="5" t="s">
        <v>8328</v>
      </c>
      <c r="T934" t="s">
        <v>8278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1">
        <f t="shared" si="32"/>
        <v>41771.169085648151</v>
      </c>
      <c r="J935">
        <v>1399867409</v>
      </c>
      <c r="K935" s="11">
        <f t="shared" si="33"/>
        <v>41710.169085648151</v>
      </c>
      <c r="L935">
        <v>1394683409</v>
      </c>
      <c r="M935" t="b">
        <v>0</v>
      </c>
      <c r="N935">
        <v>2</v>
      </c>
      <c r="O935" t="b">
        <v>0</v>
      </c>
      <c r="P935" s="6">
        <f>D935/E935</f>
        <v>16.666666666666668</v>
      </c>
      <c r="Q935" s="5">
        <f>E935/N935</f>
        <v>60</v>
      </c>
      <c r="R935" s="5" t="s">
        <v>8325</v>
      </c>
      <c r="S935" s="5" t="s">
        <v>8328</v>
      </c>
      <c r="T935" t="s">
        <v>8278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1">
        <f t="shared" si="32"/>
        <v>41763.25</v>
      </c>
      <c r="J936">
        <v>1399183200</v>
      </c>
      <c r="K936" s="11">
        <f t="shared" si="33"/>
        <v>41732.737083333333</v>
      </c>
      <c r="L936">
        <v>1396633284</v>
      </c>
      <c r="M936" t="b">
        <v>0</v>
      </c>
      <c r="N936">
        <v>30</v>
      </c>
      <c r="O936" t="b">
        <v>0</v>
      </c>
      <c r="P936" s="6">
        <f>D936/E936</f>
        <v>3.2894736842105261</v>
      </c>
      <c r="Q936" s="5">
        <f>E936/N936</f>
        <v>50.666666666666664</v>
      </c>
      <c r="R936" s="5" t="s">
        <v>8325</v>
      </c>
      <c r="S936" s="5" t="s">
        <v>8328</v>
      </c>
      <c r="T936" t="s">
        <v>8278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1">
        <f t="shared" si="32"/>
        <v>42398.333668981482</v>
      </c>
      <c r="J937">
        <v>1454054429</v>
      </c>
      <c r="K937" s="11">
        <f t="shared" si="33"/>
        <v>42367.333668981482</v>
      </c>
      <c r="L937">
        <v>1451462429</v>
      </c>
      <c r="M937" t="b">
        <v>0</v>
      </c>
      <c r="N937">
        <v>2</v>
      </c>
      <c r="O937" t="b">
        <v>0</v>
      </c>
      <c r="P937" s="6">
        <f>D937/E937</f>
        <v>70</v>
      </c>
      <c r="Q937" s="5">
        <f>E937/N937</f>
        <v>25</v>
      </c>
      <c r="R937" s="5" t="s">
        <v>8325</v>
      </c>
      <c r="S937" s="5" t="s">
        <v>8328</v>
      </c>
      <c r="T937" t="s">
        <v>8278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1">
        <f t="shared" si="32"/>
        <v>40926.833333333336</v>
      </c>
      <c r="J938">
        <v>1326916800</v>
      </c>
      <c r="K938" s="11">
        <f t="shared" si="33"/>
        <v>40882.024178240739</v>
      </c>
      <c r="L938">
        <v>1323131689</v>
      </c>
      <c r="M938" t="b">
        <v>0</v>
      </c>
      <c r="N938">
        <v>0</v>
      </c>
      <c r="O938" t="b">
        <v>0</v>
      </c>
      <c r="P938" s="6" t="e">
        <f>D938/E938</f>
        <v>#DIV/0!</v>
      </c>
      <c r="Q938" s="5" t="e">
        <f>E938/N938</f>
        <v>#DIV/0!</v>
      </c>
      <c r="R938" s="5" t="s">
        <v>8325</v>
      </c>
      <c r="S938" s="5" t="s">
        <v>8328</v>
      </c>
      <c r="T938" t="s">
        <v>8278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1">
        <f t="shared" si="32"/>
        <v>41581.839780092596</v>
      </c>
      <c r="J939">
        <v>1383509357</v>
      </c>
      <c r="K939" s="11">
        <f t="shared" si="33"/>
        <v>41550.798113425924</v>
      </c>
      <c r="L939">
        <v>1380913757</v>
      </c>
      <c r="M939" t="b">
        <v>0</v>
      </c>
      <c r="N939">
        <v>2</v>
      </c>
      <c r="O939" t="b">
        <v>0</v>
      </c>
      <c r="P939" s="6">
        <f>D939/E939</f>
        <v>87.5</v>
      </c>
      <c r="Q939" s="5">
        <f>E939/N939</f>
        <v>20</v>
      </c>
      <c r="R939" s="5" t="s">
        <v>8325</v>
      </c>
      <c r="S939" s="5" t="s">
        <v>8328</v>
      </c>
      <c r="T939" t="s">
        <v>8278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1">
        <f t="shared" si="32"/>
        <v>41154.479722222226</v>
      </c>
      <c r="J940">
        <v>1346585448</v>
      </c>
      <c r="K940" s="11">
        <f t="shared" si="33"/>
        <v>41123.479722222226</v>
      </c>
      <c r="L940">
        <v>1343993448</v>
      </c>
      <c r="M940" t="b">
        <v>0</v>
      </c>
      <c r="N940">
        <v>1</v>
      </c>
      <c r="O940" t="b">
        <v>0</v>
      </c>
      <c r="P940" s="6">
        <f>D940/E940</f>
        <v>280</v>
      </c>
      <c r="Q940" s="5">
        <f>E940/N940</f>
        <v>25</v>
      </c>
      <c r="R940" s="5" t="s">
        <v>8325</v>
      </c>
      <c r="S940" s="5" t="s">
        <v>8328</v>
      </c>
      <c r="T940" t="s">
        <v>8278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1">
        <f t="shared" si="32"/>
        <v>41455.831944444442</v>
      </c>
      <c r="J941">
        <v>1372622280</v>
      </c>
      <c r="K941" s="11">
        <f t="shared" si="33"/>
        <v>41415.763171296298</v>
      </c>
      <c r="L941">
        <v>1369246738</v>
      </c>
      <c r="M941" t="b">
        <v>0</v>
      </c>
      <c r="N941">
        <v>2</v>
      </c>
      <c r="O941" t="b">
        <v>0</v>
      </c>
      <c r="P941" s="6">
        <f>D941/E941</f>
        <v>68.75</v>
      </c>
      <c r="Q941" s="5">
        <f>E941/N941</f>
        <v>20</v>
      </c>
      <c r="R941" s="5" t="s">
        <v>8325</v>
      </c>
      <c r="S941" s="5" t="s">
        <v>8328</v>
      </c>
      <c r="T941" t="s">
        <v>8278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1">
        <f t="shared" si="32"/>
        <v>42227.008402777778</v>
      </c>
      <c r="J942">
        <v>1439251926</v>
      </c>
      <c r="K942" s="11">
        <f t="shared" si="33"/>
        <v>42181.008402777778</v>
      </c>
      <c r="L942">
        <v>1435363926</v>
      </c>
      <c r="M942" t="b">
        <v>0</v>
      </c>
      <c r="N942">
        <v>14</v>
      </c>
      <c r="O942" t="b">
        <v>0</v>
      </c>
      <c r="P942" s="6">
        <f>D942/E942</f>
        <v>5.8290155440414511</v>
      </c>
      <c r="Q942" s="5">
        <f>E942/N942</f>
        <v>110.28571428571429</v>
      </c>
      <c r="R942" s="5" t="s">
        <v>8319</v>
      </c>
      <c r="S942" s="5" t="s">
        <v>8321</v>
      </c>
      <c r="T942" t="s">
        <v>8273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1">
        <f t="shared" si="32"/>
        <v>42776.096585648149</v>
      </c>
      <c r="J943">
        <v>1486693145</v>
      </c>
      <c r="K943" s="11">
        <f t="shared" si="33"/>
        <v>42745.096585648149</v>
      </c>
      <c r="L943">
        <v>1484101145</v>
      </c>
      <c r="M943" t="b">
        <v>0</v>
      </c>
      <c r="N943">
        <v>31</v>
      </c>
      <c r="O943" t="b">
        <v>0</v>
      </c>
      <c r="P943" s="6">
        <f>D943/E943</f>
        <v>43.066322136089575</v>
      </c>
      <c r="Q943" s="5">
        <f>E943/N943</f>
        <v>37.451612903225808</v>
      </c>
      <c r="R943" s="5" t="s">
        <v>8319</v>
      </c>
      <c r="S943" s="5" t="s">
        <v>8321</v>
      </c>
      <c r="T943" t="s">
        <v>8273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1">
        <f t="shared" si="32"/>
        <v>42418.843287037031</v>
      </c>
      <c r="J944">
        <v>1455826460</v>
      </c>
      <c r="K944" s="11">
        <f t="shared" si="33"/>
        <v>42381.843287037031</v>
      </c>
      <c r="L944">
        <v>1452716060</v>
      </c>
      <c r="M944" t="b">
        <v>0</v>
      </c>
      <c r="N944">
        <v>16</v>
      </c>
      <c r="O944" t="b">
        <v>0</v>
      </c>
      <c r="P944" s="6">
        <f>D944/E944</f>
        <v>11.22754491017964</v>
      </c>
      <c r="Q944" s="5">
        <f>E944/N944</f>
        <v>41.75</v>
      </c>
      <c r="R944" s="5" t="s">
        <v>8319</v>
      </c>
      <c r="S944" s="5" t="s">
        <v>8321</v>
      </c>
      <c r="T944" t="s">
        <v>8273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1">
        <f t="shared" si="32"/>
        <v>42703.709548611107</v>
      </c>
      <c r="J945">
        <v>1480438905</v>
      </c>
      <c r="K945" s="11">
        <f t="shared" si="33"/>
        <v>42672.66788194445</v>
      </c>
      <c r="L945">
        <v>1477843305</v>
      </c>
      <c r="M945" t="b">
        <v>0</v>
      </c>
      <c r="N945">
        <v>12</v>
      </c>
      <c r="O945" t="b">
        <v>0</v>
      </c>
      <c r="P945" s="6">
        <f>D945/E945</f>
        <v>10.380622837370241</v>
      </c>
      <c r="Q945" s="5">
        <f>E945/N945</f>
        <v>24.083333333333332</v>
      </c>
      <c r="R945" s="5" t="s">
        <v>8319</v>
      </c>
      <c r="S945" s="5" t="s">
        <v>8321</v>
      </c>
      <c r="T945" t="s">
        <v>8273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1">
        <f t="shared" si="32"/>
        <v>42478.583333333328</v>
      </c>
      <c r="J946">
        <v>1460988000</v>
      </c>
      <c r="K946" s="11">
        <f t="shared" si="33"/>
        <v>42443.583912037036</v>
      </c>
      <c r="L946">
        <v>1458050450</v>
      </c>
      <c r="M946" t="b">
        <v>0</v>
      </c>
      <c r="N946">
        <v>96</v>
      </c>
      <c r="O946" t="b">
        <v>0</v>
      </c>
      <c r="P946" s="6">
        <f>D946/E946</f>
        <v>7.5041272699984995</v>
      </c>
      <c r="Q946" s="5">
        <f>E946/N946</f>
        <v>69.40625</v>
      </c>
      <c r="R946" s="5" t="s">
        <v>8319</v>
      </c>
      <c r="S946" s="5" t="s">
        <v>8321</v>
      </c>
      <c r="T946" t="s">
        <v>8273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1">
        <f t="shared" si="32"/>
        <v>42784.999305555553</v>
      </c>
      <c r="J947">
        <v>1487462340</v>
      </c>
      <c r="K947" s="11">
        <f t="shared" si="33"/>
        <v>42731.872986111113</v>
      </c>
      <c r="L947">
        <v>1482958626</v>
      </c>
      <c r="M947" t="b">
        <v>0</v>
      </c>
      <c r="N947">
        <v>16</v>
      </c>
      <c r="O947" t="b">
        <v>0</v>
      </c>
      <c r="P947" s="6">
        <f>D947/E947</f>
        <v>40.257648953301128</v>
      </c>
      <c r="Q947" s="5">
        <f>E947/N947</f>
        <v>155.25</v>
      </c>
      <c r="R947" s="5" t="s">
        <v>8319</v>
      </c>
      <c r="S947" s="5" t="s">
        <v>8321</v>
      </c>
      <c r="T947" t="s">
        <v>8273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1">
        <f t="shared" si="32"/>
        <v>42622.750555555554</v>
      </c>
      <c r="J948">
        <v>1473444048</v>
      </c>
      <c r="K948" s="11">
        <f t="shared" si="33"/>
        <v>42591.750555555554</v>
      </c>
      <c r="L948">
        <v>1470852048</v>
      </c>
      <c r="M948" t="b">
        <v>0</v>
      </c>
      <c r="N948">
        <v>5</v>
      </c>
      <c r="O948" t="b">
        <v>0</v>
      </c>
      <c r="P948" s="6">
        <f>D948/E948</f>
        <v>52.447552447552447</v>
      </c>
      <c r="Q948" s="5">
        <f>E948/N948</f>
        <v>57.2</v>
      </c>
      <c r="R948" s="5" t="s">
        <v>8319</v>
      </c>
      <c r="S948" s="5" t="s">
        <v>8321</v>
      </c>
      <c r="T948" t="s">
        <v>8273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1">
        <f t="shared" si="32"/>
        <v>42551.781319444446</v>
      </c>
      <c r="J949">
        <v>1467312306</v>
      </c>
      <c r="K949" s="11">
        <f t="shared" si="33"/>
        <v>42490.781319444446</v>
      </c>
      <c r="L949">
        <v>1462128306</v>
      </c>
      <c r="M949" t="b">
        <v>0</v>
      </c>
      <c r="N949">
        <v>0</v>
      </c>
      <c r="O949" t="b">
        <v>0</v>
      </c>
      <c r="P949" s="6" t="e">
        <f>D949/E949</f>
        <v>#DIV/0!</v>
      </c>
      <c r="Q949" s="5" t="e">
        <f>E949/N949</f>
        <v>#DIV/0!</v>
      </c>
      <c r="R949" s="5" t="s">
        <v>8319</v>
      </c>
      <c r="S949" s="5" t="s">
        <v>8321</v>
      </c>
      <c r="T949" t="s">
        <v>8273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1">
        <f t="shared" si="32"/>
        <v>42441.828287037039</v>
      </c>
      <c r="J950">
        <v>1457812364</v>
      </c>
      <c r="K950" s="11">
        <f t="shared" si="33"/>
        <v>42410.828287037039</v>
      </c>
      <c r="L950">
        <v>1455220364</v>
      </c>
      <c r="M950" t="b">
        <v>0</v>
      </c>
      <c r="N950">
        <v>8</v>
      </c>
      <c r="O950" t="b">
        <v>0</v>
      </c>
      <c r="P950" s="6">
        <f>D950/E950</f>
        <v>8.3333333333333339</v>
      </c>
      <c r="Q950" s="5">
        <f>E950/N950</f>
        <v>60</v>
      </c>
      <c r="R950" s="5" t="s">
        <v>8319</v>
      </c>
      <c r="S950" s="5" t="s">
        <v>8321</v>
      </c>
      <c r="T950" t="s">
        <v>8273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1">
        <f t="shared" si="32"/>
        <v>42421.043703703705</v>
      </c>
      <c r="J951">
        <v>1456016576</v>
      </c>
      <c r="K951" s="11">
        <f t="shared" si="33"/>
        <v>42360.043703703705</v>
      </c>
      <c r="L951">
        <v>1450832576</v>
      </c>
      <c r="M951" t="b">
        <v>0</v>
      </c>
      <c r="N951">
        <v>7</v>
      </c>
      <c r="O951" t="b">
        <v>0</v>
      </c>
      <c r="P951" s="6">
        <f>D951/E951</f>
        <v>73.260073260073256</v>
      </c>
      <c r="Q951" s="5">
        <f>E951/N951</f>
        <v>39</v>
      </c>
      <c r="R951" s="5" t="s">
        <v>8319</v>
      </c>
      <c r="S951" s="5" t="s">
        <v>8321</v>
      </c>
      <c r="T951" t="s">
        <v>8273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1">
        <f t="shared" si="32"/>
        <v>42386.750706018516</v>
      </c>
      <c r="J952">
        <v>1453053661</v>
      </c>
      <c r="K952" s="11">
        <f t="shared" si="33"/>
        <v>42355.750706018516</v>
      </c>
      <c r="L952">
        <v>1450461661</v>
      </c>
      <c r="M952" t="b">
        <v>0</v>
      </c>
      <c r="N952">
        <v>24</v>
      </c>
      <c r="O952" t="b">
        <v>0</v>
      </c>
      <c r="P952" s="6">
        <f>D952/E952</f>
        <v>3.566333808844508</v>
      </c>
      <c r="Q952" s="5">
        <f>E952/N952</f>
        <v>58.416666666666664</v>
      </c>
      <c r="R952" s="5" t="s">
        <v>8319</v>
      </c>
      <c r="S952" s="5" t="s">
        <v>8321</v>
      </c>
      <c r="T952" t="s">
        <v>8273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1">
        <f t="shared" si="32"/>
        <v>42525.653611111105</v>
      </c>
      <c r="J953">
        <v>1465054872</v>
      </c>
      <c r="K953" s="11">
        <f t="shared" si="33"/>
        <v>42479.653611111105</v>
      </c>
      <c r="L953">
        <v>1461166872</v>
      </c>
      <c r="M953" t="b">
        <v>0</v>
      </c>
      <c r="N953">
        <v>121</v>
      </c>
      <c r="O953" t="b">
        <v>0</v>
      </c>
      <c r="P953" s="6">
        <f>D953/E953</f>
        <v>2.6048450117218027</v>
      </c>
      <c r="Q953" s="5">
        <f>E953/N953</f>
        <v>158.63636363636363</v>
      </c>
      <c r="R953" s="5" t="s">
        <v>8319</v>
      </c>
      <c r="S953" s="5" t="s">
        <v>8321</v>
      </c>
      <c r="T953" t="s">
        <v>8273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1">
        <f t="shared" si="32"/>
        <v>42692.655231481483</v>
      </c>
      <c r="J954">
        <v>1479483812</v>
      </c>
      <c r="K954" s="11">
        <f t="shared" si="33"/>
        <v>42661.613564814819</v>
      </c>
      <c r="L954">
        <v>1476888212</v>
      </c>
      <c r="M954" t="b">
        <v>0</v>
      </c>
      <c r="N954">
        <v>196</v>
      </c>
      <c r="O954" t="b">
        <v>0</v>
      </c>
      <c r="P954" s="6">
        <f>D954/E954</f>
        <v>2.503576537911302</v>
      </c>
      <c r="Q954" s="5">
        <f>E954/N954</f>
        <v>99.857142857142861</v>
      </c>
      <c r="R954" s="5" t="s">
        <v>8319</v>
      </c>
      <c r="S954" s="5" t="s">
        <v>8321</v>
      </c>
      <c r="T954" t="s">
        <v>8273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1">
        <f t="shared" si="32"/>
        <v>42029.164340277777</v>
      </c>
      <c r="J955">
        <v>1422158199</v>
      </c>
      <c r="K955" s="11">
        <f t="shared" si="33"/>
        <v>41998.164340277777</v>
      </c>
      <c r="L955">
        <v>1419566199</v>
      </c>
      <c r="M955" t="b">
        <v>0</v>
      </c>
      <c r="N955">
        <v>5</v>
      </c>
      <c r="O955" t="b">
        <v>0</v>
      </c>
      <c r="P955" s="6">
        <f>D955/E955</f>
        <v>119.04761904761905</v>
      </c>
      <c r="Q955" s="5">
        <f>E955/N955</f>
        <v>25.2</v>
      </c>
      <c r="R955" s="5" t="s">
        <v>8319</v>
      </c>
      <c r="S955" s="5" t="s">
        <v>8321</v>
      </c>
      <c r="T955" t="s">
        <v>8273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1">
        <f t="shared" si="32"/>
        <v>42236.833784722221</v>
      </c>
      <c r="J956">
        <v>1440100839</v>
      </c>
      <c r="K956" s="11">
        <f t="shared" si="33"/>
        <v>42193.833784722221</v>
      </c>
      <c r="L956">
        <v>1436472039</v>
      </c>
      <c r="M956" t="b">
        <v>0</v>
      </c>
      <c r="N956">
        <v>73</v>
      </c>
      <c r="O956" t="b">
        <v>0</v>
      </c>
      <c r="P956" s="6">
        <f>D956/E956</f>
        <v>2.3037935800952236</v>
      </c>
      <c r="Q956" s="5">
        <f>E956/N956</f>
        <v>89.191780821917803</v>
      </c>
      <c r="R956" s="5" t="s">
        <v>8319</v>
      </c>
      <c r="S956" s="5" t="s">
        <v>8321</v>
      </c>
      <c r="T956" t="s">
        <v>8273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1">
        <f t="shared" si="32"/>
        <v>42626.295138888891</v>
      </c>
      <c r="J957">
        <v>1473750300</v>
      </c>
      <c r="K957" s="11">
        <f t="shared" si="33"/>
        <v>42585.295138888891</v>
      </c>
      <c r="L957">
        <v>1470294300</v>
      </c>
      <c r="M957" t="b">
        <v>0</v>
      </c>
      <c r="N957">
        <v>93</v>
      </c>
      <c r="O957" t="b">
        <v>0</v>
      </c>
      <c r="P957" s="6">
        <f>D957/E957</f>
        <v>17.663683466792275</v>
      </c>
      <c r="Q957" s="5">
        <f>E957/N957</f>
        <v>182.6236559139785</v>
      </c>
      <c r="R957" s="5" t="s">
        <v>8319</v>
      </c>
      <c r="S957" s="5" t="s">
        <v>8321</v>
      </c>
      <c r="T957" t="s">
        <v>8273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1">
        <f t="shared" si="32"/>
        <v>42120.872210648144</v>
      </c>
      <c r="J958">
        <v>1430081759</v>
      </c>
      <c r="K958" s="11">
        <f t="shared" si="33"/>
        <v>42059.913877314815</v>
      </c>
      <c r="L958">
        <v>1424901359</v>
      </c>
      <c r="M958" t="b">
        <v>0</v>
      </c>
      <c r="N958">
        <v>17</v>
      </c>
      <c r="O958" t="b">
        <v>0</v>
      </c>
      <c r="P958" s="6">
        <f>D958/E958</f>
        <v>58.072009291521489</v>
      </c>
      <c r="Q958" s="5">
        <f>E958/N958</f>
        <v>50.647058823529413</v>
      </c>
      <c r="R958" s="5" t="s">
        <v>8319</v>
      </c>
      <c r="S958" s="5" t="s">
        <v>8321</v>
      </c>
      <c r="T958" t="s">
        <v>8273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1">
        <f t="shared" si="32"/>
        <v>42691.594131944439</v>
      </c>
      <c r="J959">
        <v>1479392133</v>
      </c>
      <c r="K959" s="11">
        <f t="shared" si="33"/>
        <v>42659.552465277782</v>
      </c>
      <c r="L959">
        <v>1476710133</v>
      </c>
      <c r="M959" t="b">
        <v>0</v>
      </c>
      <c r="N959">
        <v>7</v>
      </c>
      <c r="O959" t="b">
        <v>0</v>
      </c>
      <c r="P959" s="6">
        <f>D959/E959</f>
        <v>51.502145922746784</v>
      </c>
      <c r="Q959" s="5">
        <f>E959/N959</f>
        <v>33.285714285714285</v>
      </c>
      <c r="R959" s="5" t="s">
        <v>8319</v>
      </c>
      <c r="S959" s="5" t="s">
        <v>8321</v>
      </c>
      <c r="T959" t="s">
        <v>8273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1">
        <f t="shared" si="32"/>
        <v>42104.207638888889</v>
      </c>
      <c r="J960">
        <v>1428641940</v>
      </c>
      <c r="K960" s="11">
        <f t="shared" si="33"/>
        <v>42081.802812499998</v>
      </c>
      <c r="L960">
        <v>1426792563</v>
      </c>
      <c r="M960" t="b">
        <v>0</v>
      </c>
      <c r="N960">
        <v>17</v>
      </c>
      <c r="O960" t="b">
        <v>0</v>
      </c>
      <c r="P960" s="6">
        <f>D960/E960</f>
        <v>8.827468785471055</v>
      </c>
      <c r="Q960" s="5">
        <f>E960/N960</f>
        <v>51.823529411764703</v>
      </c>
      <c r="R960" s="5" t="s">
        <v>8319</v>
      </c>
      <c r="S960" s="5" t="s">
        <v>8321</v>
      </c>
      <c r="T960" t="s">
        <v>8273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1">
        <f t="shared" si="32"/>
        <v>42023.174363425926</v>
      </c>
      <c r="J961">
        <v>1421640665</v>
      </c>
      <c r="K961" s="11">
        <f t="shared" si="33"/>
        <v>41992.174363425926</v>
      </c>
      <c r="L961">
        <v>1419048665</v>
      </c>
      <c r="M961" t="b">
        <v>0</v>
      </c>
      <c r="N961">
        <v>171</v>
      </c>
      <c r="O961" t="b">
        <v>0</v>
      </c>
      <c r="P961" s="6">
        <f>D961/E961</f>
        <v>2.5733401955738548</v>
      </c>
      <c r="Q961" s="5">
        <f>E961/N961</f>
        <v>113.62573099415205</v>
      </c>
      <c r="R961" s="5" t="s">
        <v>8319</v>
      </c>
      <c r="S961" s="5" t="s">
        <v>8321</v>
      </c>
      <c r="T961" t="s">
        <v>8273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1">
        <f t="shared" si="32"/>
        <v>42808.585127314815</v>
      </c>
      <c r="J962">
        <v>1489500155</v>
      </c>
      <c r="K962" s="11">
        <f t="shared" si="33"/>
        <v>42765.626793981486</v>
      </c>
      <c r="L962">
        <v>1485874955</v>
      </c>
      <c r="M962" t="b">
        <v>0</v>
      </c>
      <c r="N962">
        <v>188</v>
      </c>
      <c r="O962" t="b">
        <v>0</v>
      </c>
      <c r="P962" s="6">
        <f>D962/E962</f>
        <v>2.169167803547067</v>
      </c>
      <c r="Q962" s="5">
        <f>E962/N962</f>
        <v>136.46276595744681</v>
      </c>
      <c r="R962" s="5" t="s">
        <v>8319</v>
      </c>
      <c r="S962" s="5" t="s">
        <v>8321</v>
      </c>
      <c r="T962" t="s">
        <v>8273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1">
        <f t="shared" si="32"/>
        <v>42786.791666666672</v>
      </c>
      <c r="J963">
        <v>1487617200</v>
      </c>
      <c r="K963" s="11">
        <f t="shared" si="33"/>
        <v>42739.693692129629</v>
      </c>
      <c r="L963">
        <v>1483634335</v>
      </c>
      <c r="M963" t="b">
        <v>0</v>
      </c>
      <c r="N963">
        <v>110</v>
      </c>
      <c r="O963" t="b">
        <v>0</v>
      </c>
      <c r="P963" s="6">
        <f>D963/E963</f>
        <v>2.3703186207240701</v>
      </c>
      <c r="Q963" s="5">
        <f>E963/N963</f>
        <v>364.35454545454547</v>
      </c>
      <c r="R963" s="5" t="s">
        <v>8319</v>
      </c>
      <c r="S963" s="5" t="s">
        <v>8321</v>
      </c>
      <c r="T963" t="s">
        <v>8273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1">
        <f t="shared" si="32"/>
        <v>42411.712418981479</v>
      </c>
      <c r="J964">
        <v>1455210353</v>
      </c>
      <c r="K964" s="11">
        <f t="shared" si="33"/>
        <v>42372.712418981479</v>
      </c>
      <c r="L964">
        <v>1451927153</v>
      </c>
      <c r="M964" t="b">
        <v>0</v>
      </c>
      <c r="N964">
        <v>37</v>
      </c>
      <c r="O964" t="b">
        <v>0</v>
      </c>
      <c r="P964" s="6">
        <f>D964/E964</f>
        <v>3.5112359550561796</v>
      </c>
      <c r="Q964" s="5">
        <f>E964/N964</f>
        <v>19.243243243243242</v>
      </c>
      <c r="R964" s="5" t="s">
        <v>8319</v>
      </c>
      <c r="S964" s="5" t="s">
        <v>8321</v>
      </c>
      <c r="T964" t="s">
        <v>8273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1">
        <f t="shared" si="32"/>
        <v>42660.635636574079</v>
      </c>
      <c r="J965">
        <v>1476717319</v>
      </c>
      <c r="K965" s="11">
        <f t="shared" si="33"/>
        <v>42624.635636574079</v>
      </c>
      <c r="L965">
        <v>1473693319</v>
      </c>
      <c r="M965" t="b">
        <v>0</v>
      </c>
      <c r="N965">
        <v>9</v>
      </c>
      <c r="O965" t="b">
        <v>0</v>
      </c>
      <c r="P965" s="6">
        <f>D965/E965</f>
        <v>92.838196286472154</v>
      </c>
      <c r="Q965" s="5">
        <f>E965/N965</f>
        <v>41.888888888888886</v>
      </c>
      <c r="R965" s="5" t="s">
        <v>8319</v>
      </c>
      <c r="S965" s="5" t="s">
        <v>8321</v>
      </c>
      <c r="T965" t="s">
        <v>8273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1">
        <f t="shared" si="32"/>
        <v>42248.628692129627</v>
      </c>
      <c r="J966">
        <v>1441119919</v>
      </c>
      <c r="K966" s="11">
        <f t="shared" si="33"/>
        <v>42207.628692129627</v>
      </c>
      <c r="L966">
        <v>1437663919</v>
      </c>
      <c r="M966" t="b">
        <v>0</v>
      </c>
      <c r="N966">
        <v>29</v>
      </c>
      <c r="O966" t="b">
        <v>0</v>
      </c>
      <c r="P966" s="6">
        <f>D966/E966</f>
        <v>125.14220705346985</v>
      </c>
      <c r="Q966" s="5">
        <f>E966/N966</f>
        <v>30.310344827586206</v>
      </c>
      <c r="R966" s="5" t="s">
        <v>8319</v>
      </c>
      <c r="S966" s="5" t="s">
        <v>8321</v>
      </c>
      <c r="T966" t="s">
        <v>8273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1">
        <f t="shared" si="32"/>
        <v>42669.165972222225</v>
      </c>
      <c r="J967">
        <v>1477454340</v>
      </c>
      <c r="K967" s="11">
        <f t="shared" si="33"/>
        <v>42636.016736111109</v>
      </c>
      <c r="L967">
        <v>1474676646</v>
      </c>
      <c r="M967" t="b">
        <v>0</v>
      </c>
      <c r="N967">
        <v>6</v>
      </c>
      <c r="O967" t="b">
        <v>0</v>
      </c>
      <c r="P967" s="6">
        <f>D967/E967</f>
        <v>83.892617449664428</v>
      </c>
      <c r="Q967" s="5">
        <f>E967/N967</f>
        <v>49.666666666666664</v>
      </c>
      <c r="R967" s="5" t="s">
        <v>8319</v>
      </c>
      <c r="S967" s="5" t="s">
        <v>8321</v>
      </c>
      <c r="T967" t="s">
        <v>8273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1">
        <f t="shared" si="32"/>
        <v>42649.635787037041</v>
      </c>
      <c r="J968">
        <v>1475766932</v>
      </c>
      <c r="K968" s="11">
        <f t="shared" si="33"/>
        <v>42618.635787037041</v>
      </c>
      <c r="L968">
        <v>1473174932</v>
      </c>
      <c r="M968" t="b">
        <v>0</v>
      </c>
      <c r="N968">
        <v>30</v>
      </c>
      <c r="O968" t="b">
        <v>0</v>
      </c>
      <c r="P968" s="6">
        <f>D968/E968</f>
        <v>6.756756756756757</v>
      </c>
      <c r="Q968" s="5">
        <f>E968/N968</f>
        <v>59.2</v>
      </c>
      <c r="R968" s="5" t="s">
        <v>8319</v>
      </c>
      <c r="S968" s="5" t="s">
        <v>8321</v>
      </c>
      <c r="T968" t="s">
        <v>8273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1">
        <f t="shared" si="32"/>
        <v>42482.21266203704</v>
      </c>
      <c r="J969">
        <v>1461301574</v>
      </c>
      <c r="K969" s="11">
        <f t="shared" si="33"/>
        <v>42421.254328703704</v>
      </c>
      <c r="L969">
        <v>1456121174</v>
      </c>
      <c r="M969" t="b">
        <v>0</v>
      </c>
      <c r="N969">
        <v>81</v>
      </c>
      <c r="O969" t="b">
        <v>0</v>
      </c>
      <c r="P969" s="6">
        <f>D969/E969</f>
        <v>5.6148231330713081</v>
      </c>
      <c r="Q969" s="5">
        <f>E969/N969</f>
        <v>43.97530864197531</v>
      </c>
      <c r="R969" s="5" t="s">
        <v>8319</v>
      </c>
      <c r="S969" s="5" t="s">
        <v>8321</v>
      </c>
      <c r="T969" t="s">
        <v>8273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1">
        <f t="shared" si="32"/>
        <v>41866.847615740742</v>
      </c>
      <c r="J970">
        <v>1408134034</v>
      </c>
      <c r="K970" s="11">
        <f t="shared" si="33"/>
        <v>41835.847615740742</v>
      </c>
      <c r="L970">
        <v>1405542034</v>
      </c>
      <c r="M970" t="b">
        <v>0</v>
      </c>
      <c r="N970">
        <v>4</v>
      </c>
      <c r="O970" t="b">
        <v>0</v>
      </c>
      <c r="P970" s="6">
        <f>D970/E970</f>
        <v>75.471698113207552</v>
      </c>
      <c r="Q970" s="5">
        <f>E970/N970</f>
        <v>26.5</v>
      </c>
      <c r="R970" s="5" t="s">
        <v>8319</v>
      </c>
      <c r="S970" s="5" t="s">
        <v>8321</v>
      </c>
      <c r="T970" t="s">
        <v>8273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1">
        <f t="shared" si="32"/>
        <v>42775.30332175926</v>
      </c>
      <c r="J971">
        <v>1486624607</v>
      </c>
      <c r="K971" s="11">
        <f t="shared" si="33"/>
        <v>42741.30332175926</v>
      </c>
      <c r="L971">
        <v>1483773407</v>
      </c>
      <c r="M971" t="b">
        <v>0</v>
      </c>
      <c r="N971">
        <v>11</v>
      </c>
      <c r="O971" t="b">
        <v>0</v>
      </c>
      <c r="P971" s="6">
        <f>D971/E971</f>
        <v>2.1428571428571428</v>
      </c>
      <c r="Q971" s="5">
        <f>E971/N971</f>
        <v>1272.7272727272727</v>
      </c>
      <c r="R971" s="5" t="s">
        <v>8319</v>
      </c>
      <c r="S971" s="5" t="s">
        <v>8321</v>
      </c>
      <c r="T971" t="s">
        <v>8273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1">
        <f t="shared" si="32"/>
        <v>42758.207638888889</v>
      </c>
      <c r="J972">
        <v>1485147540</v>
      </c>
      <c r="K972" s="11">
        <f t="shared" si="33"/>
        <v>42720.220520833333</v>
      </c>
      <c r="L972">
        <v>1481951853</v>
      </c>
      <c r="M972" t="b">
        <v>0</v>
      </c>
      <c r="N972">
        <v>14</v>
      </c>
      <c r="O972" t="b">
        <v>0</v>
      </c>
      <c r="P972" s="6">
        <f>D972/E972</f>
        <v>2.1777003484320558</v>
      </c>
      <c r="Q972" s="5">
        <f>E972/N972</f>
        <v>164</v>
      </c>
      <c r="R972" s="5" t="s">
        <v>8319</v>
      </c>
      <c r="S972" s="5" t="s">
        <v>8321</v>
      </c>
      <c r="T972" t="s">
        <v>8273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1">
        <f t="shared" si="32"/>
        <v>42156.709027777775</v>
      </c>
      <c r="J973">
        <v>1433178060</v>
      </c>
      <c r="K973" s="11">
        <f t="shared" si="33"/>
        <v>42110.709027777775</v>
      </c>
      <c r="L973">
        <v>1429290060</v>
      </c>
      <c r="M973" t="b">
        <v>0</v>
      </c>
      <c r="N973">
        <v>5</v>
      </c>
      <c r="O973" t="b">
        <v>0</v>
      </c>
      <c r="P973" s="6">
        <f>D973/E973</f>
        <v>442.47787610619469</v>
      </c>
      <c r="Q973" s="5">
        <f>E973/N973</f>
        <v>45.2</v>
      </c>
      <c r="R973" s="5" t="s">
        <v>8319</v>
      </c>
      <c r="S973" s="5" t="s">
        <v>8321</v>
      </c>
      <c r="T973" t="s">
        <v>8273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1">
        <f t="shared" ref="I974:I1021" si="34">(((J974/60)/60)/24)+DATE(1970,1,1)</f>
        <v>41886.290972222225</v>
      </c>
      <c r="J974">
        <v>1409813940</v>
      </c>
      <c r="K974" s="11">
        <f t="shared" ref="K974:K1021" si="35">(((L974/60)/60)/24)+DATE(1970,1,)</f>
        <v>41855.865717592591</v>
      </c>
      <c r="L974">
        <v>1407271598</v>
      </c>
      <c r="M974" t="b">
        <v>0</v>
      </c>
      <c r="N974">
        <v>45</v>
      </c>
      <c r="O974" t="b">
        <v>0</v>
      </c>
      <c r="P974" s="6">
        <f>D974/E974</f>
        <v>2.8880866425992782</v>
      </c>
      <c r="Q974" s="5">
        <f>E974/N974</f>
        <v>153.88888888888889</v>
      </c>
      <c r="R974" s="5" t="s">
        <v>8319</v>
      </c>
      <c r="S974" s="5" t="s">
        <v>8321</v>
      </c>
      <c r="T974" t="s">
        <v>8273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1">
        <f t="shared" si="34"/>
        <v>42317.056631944448</v>
      </c>
      <c r="J975">
        <v>1447032093</v>
      </c>
      <c r="K975" s="11">
        <f t="shared" si="35"/>
        <v>42256.014965277776</v>
      </c>
      <c r="L975">
        <v>1441844493</v>
      </c>
      <c r="M975" t="b">
        <v>0</v>
      </c>
      <c r="N975">
        <v>8</v>
      </c>
      <c r="O975" t="b">
        <v>0</v>
      </c>
      <c r="P975" s="6">
        <f>D975/E975</f>
        <v>48.661800486618006</v>
      </c>
      <c r="Q975" s="5">
        <f>E975/N975</f>
        <v>51.375</v>
      </c>
      <c r="R975" s="5" t="s">
        <v>8319</v>
      </c>
      <c r="S975" s="5" t="s">
        <v>8321</v>
      </c>
      <c r="T975" t="s">
        <v>8273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1">
        <f t="shared" si="34"/>
        <v>42454.707824074074</v>
      </c>
      <c r="J976">
        <v>1458925156</v>
      </c>
      <c r="K976" s="11">
        <f t="shared" si="35"/>
        <v>42423.749490740738</v>
      </c>
      <c r="L976">
        <v>1456336756</v>
      </c>
      <c r="M976" t="b">
        <v>0</v>
      </c>
      <c r="N976">
        <v>3</v>
      </c>
      <c r="O976" t="b">
        <v>0</v>
      </c>
      <c r="P976" s="6">
        <f>D976/E976</f>
        <v>178.57142857142858</v>
      </c>
      <c r="Q976" s="5">
        <f>E976/N976</f>
        <v>93.333333333333329</v>
      </c>
      <c r="R976" s="5" t="s">
        <v>8319</v>
      </c>
      <c r="S976" s="5" t="s">
        <v>8321</v>
      </c>
      <c r="T976" t="s">
        <v>8273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1">
        <f t="shared" si="34"/>
        <v>42549.696585648147</v>
      </c>
      <c r="J977">
        <v>1467132185</v>
      </c>
      <c r="K977" s="11">
        <f t="shared" si="35"/>
        <v>42488.696585648147</v>
      </c>
      <c r="L977">
        <v>1461948185</v>
      </c>
      <c r="M977" t="b">
        <v>0</v>
      </c>
      <c r="N977">
        <v>24</v>
      </c>
      <c r="O977" t="b">
        <v>0</v>
      </c>
      <c r="P977" s="6">
        <f>D977/E977</f>
        <v>38.358266206367475</v>
      </c>
      <c r="Q977" s="5">
        <f>E977/N977</f>
        <v>108.625</v>
      </c>
      <c r="R977" s="5" t="s">
        <v>8319</v>
      </c>
      <c r="S977" s="5" t="s">
        <v>8321</v>
      </c>
      <c r="T977" t="s">
        <v>8273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1">
        <f t="shared" si="34"/>
        <v>42230.058993055558</v>
      </c>
      <c r="J978">
        <v>1439515497</v>
      </c>
      <c r="K978" s="11">
        <f t="shared" si="35"/>
        <v>42184.058993055558</v>
      </c>
      <c r="L978">
        <v>1435627497</v>
      </c>
      <c r="M978" t="b">
        <v>0</v>
      </c>
      <c r="N978">
        <v>18</v>
      </c>
      <c r="O978" t="b">
        <v>0</v>
      </c>
      <c r="P978" s="6">
        <f>D978/E978</f>
        <v>51.921079958463139</v>
      </c>
      <c r="Q978" s="5">
        <f>E978/N978</f>
        <v>160.5</v>
      </c>
      <c r="R978" s="5" t="s">
        <v>8319</v>
      </c>
      <c r="S978" s="5" t="s">
        <v>8321</v>
      </c>
      <c r="T978" t="s">
        <v>8273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1">
        <f t="shared" si="34"/>
        <v>42421.942094907412</v>
      </c>
      <c r="J979">
        <v>1456094197</v>
      </c>
      <c r="K979" s="11">
        <f t="shared" si="35"/>
        <v>42390.942094907412</v>
      </c>
      <c r="L979">
        <v>1453502197</v>
      </c>
      <c r="M979" t="b">
        <v>0</v>
      </c>
      <c r="N979">
        <v>12</v>
      </c>
      <c r="O979" t="b">
        <v>0</v>
      </c>
      <c r="P979" s="6">
        <f>D979/E979</f>
        <v>2.9702970297029703</v>
      </c>
      <c r="Q979" s="5">
        <f>E979/N979</f>
        <v>75.75</v>
      </c>
      <c r="R979" s="5" t="s">
        <v>8319</v>
      </c>
      <c r="S979" s="5" t="s">
        <v>8321</v>
      </c>
      <c r="T979" t="s">
        <v>8273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1">
        <f t="shared" si="34"/>
        <v>42425.309039351851</v>
      </c>
      <c r="J980">
        <v>1456385101</v>
      </c>
      <c r="K980" s="11">
        <f t="shared" si="35"/>
        <v>42394.309039351851</v>
      </c>
      <c r="L980">
        <v>1453793101</v>
      </c>
      <c r="M980" t="b">
        <v>0</v>
      </c>
      <c r="N980">
        <v>123</v>
      </c>
      <c r="O980" t="b">
        <v>0</v>
      </c>
      <c r="P980" s="6">
        <f>D980/E980</f>
        <v>1.7773585681535473</v>
      </c>
      <c r="Q980" s="5">
        <f>E980/N980</f>
        <v>790.83739837398377</v>
      </c>
      <c r="R980" s="5" t="s">
        <v>8319</v>
      </c>
      <c r="S980" s="5" t="s">
        <v>8321</v>
      </c>
      <c r="T980" t="s">
        <v>8273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1">
        <f t="shared" si="34"/>
        <v>42541.790972222225</v>
      </c>
      <c r="J981">
        <v>1466449140</v>
      </c>
      <c r="K981" s="11">
        <f t="shared" si="35"/>
        <v>42505.416990740734</v>
      </c>
      <c r="L981">
        <v>1463392828</v>
      </c>
      <c r="M981" t="b">
        <v>0</v>
      </c>
      <c r="N981">
        <v>96</v>
      </c>
      <c r="O981" t="b">
        <v>0</v>
      </c>
      <c r="P981" s="6">
        <f>D981/E981</f>
        <v>1.2074728077123704</v>
      </c>
      <c r="Q981" s="5">
        <f>E981/N981</f>
        <v>301.93916666666667</v>
      </c>
      <c r="R981" s="5" t="s">
        <v>8319</v>
      </c>
      <c r="S981" s="5" t="s">
        <v>8321</v>
      </c>
      <c r="T981" t="s">
        <v>8273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1">
        <f t="shared" si="34"/>
        <v>41973.945856481485</v>
      </c>
      <c r="J982">
        <v>1417387322</v>
      </c>
      <c r="K982" s="11">
        <f t="shared" si="35"/>
        <v>41927.904189814813</v>
      </c>
      <c r="L982">
        <v>1413495722</v>
      </c>
      <c r="M982" t="b">
        <v>0</v>
      </c>
      <c r="N982">
        <v>31</v>
      </c>
      <c r="O982" t="b">
        <v>0</v>
      </c>
      <c r="P982" s="6">
        <f>D982/E982</f>
        <v>6.7294751009421265</v>
      </c>
      <c r="Q982" s="5">
        <f>E982/N982</f>
        <v>47.935483870967744</v>
      </c>
      <c r="R982" s="5" t="s">
        <v>8319</v>
      </c>
      <c r="S982" s="5" t="s">
        <v>8321</v>
      </c>
      <c r="T982" t="s">
        <v>8273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1">
        <f t="shared" si="34"/>
        <v>41860.947013888886</v>
      </c>
      <c r="J983">
        <v>1407624222</v>
      </c>
      <c r="K983" s="11">
        <f t="shared" si="35"/>
        <v>41829.947013888886</v>
      </c>
      <c r="L983">
        <v>1405032222</v>
      </c>
      <c r="M983" t="b">
        <v>0</v>
      </c>
      <c r="N983">
        <v>4</v>
      </c>
      <c r="O983" t="b">
        <v>0</v>
      </c>
      <c r="P983" s="6">
        <f>D983/E983</f>
        <v>8080.727272727273</v>
      </c>
      <c r="Q983" s="5">
        <f>E983/N983</f>
        <v>2.75</v>
      </c>
      <c r="R983" s="5" t="s">
        <v>8319</v>
      </c>
      <c r="S983" s="5" t="s">
        <v>8321</v>
      </c>
      <c r="T983" t="s">
        <v>8273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1">
        <f t="shared" si="34"/>
        <v>42645.753310185188</v>
      </c>
      <c r="J984">
        <v>1475431486</v>
      </c>
      <c r="K984" s="11">
        <f t="shared" si="35"/>
        <v>42614.753310185188</v>
      </c>
      <c r="L984">
        <v>1472839486</v>
      </c>
      <c r="M984" t="b">
        <v>0</v>
      </c>
      <c r="N984">
        <v>3</v>
      </c>
      <c r="O984" t="b">
        <v>0</v>
      </c>
      <c r="P984" s="6">
        <f>D984/E984</f>
        <v>5833.333333333333</v>
      </c>
      <c r="Q984" s="5">
        <f>E984/N984</f>
        <v>1</v>
      </c>
      <c r="R984" s="5" t="s">
        <v>8319</v>
      </c>
      <c r="S984" s="5" t="s">
        <v>8321</v>
      </c>
      <c r="T984" t="s">
        <v>8273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1">
        <f t="shared" si="34"/>
        <v>42605.870833333334</v>
      </c>
      <c r="J985">
        <v>1471985640</v>
      </c>
      <c r="K985" s="11">
        <f t="shared" si="35"/>
        <v>42573.667650462965</v>
      </c>
      <c r="L985">
        <v>1469289685</v>
      </c>
      <c r="M985" t="b">
        <v>0</v>
      </c>
      <c r="N985">
        <v>179</v>
      </c>
      <c r="O985" t="b">
        <v>0</v>
      </c>
      <c r="P985" s="6">
        <f>D985/E985</f>
        <v>3.3891255568924588</v>
      </c>
      <c r="Q985" s="5">
        <f>E985/N985</f>
        <v>171.79329608938548</v>
      </c>
      <c r="R985" s="5" t="s">
        <v>8319</v>
      </c>
      <c r="S985" s="5" t="s">
        <v>8321</v>
      </c>
      <c r="T985" t="s">
        <v>8273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1">
        <f t="shared" si="34"/>
        <v>42091.074166666673</v>
      </c>
      <c r="J986">
        <v>1427507208</v>
      </c>
      <c r="K986" s="11">
        <f t="shared" si="35"/>
        <v>42060.11583333333</v>
      </c>
      <c r="L986">
        <v>1424918808</v>
      </c>
      <c r="M986" t="b">
        <v>0</v>
      </c>
      <c r="N986">
        <v>3</v>
      </c>
      <c r="O986" t="b">
        <v>0</v>
      </c>
      <c r="P986" s="6">
        <f>D986/E986</f>
        <v>94.339622641509436</v>
      </c>
      <c r="Q986" s="5">
        <f>E986/N986</f>
        <v>35.333333333333336</v>
      </c>
      <c r="R986" s="5" t="s">
        <v>8319</v>
      </c>
      <c r="S986" s="5" t="s">
        <v>8321</v>
      </c>
      <c r="T986" t="s">
        <v>8273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1">
        <f t="shared" si="34"/>
        <v>42369.958333333328</v>
      </c>
      <c r="J987">
        <v>1451602800</v>
      </c>
      <c r="K987" s="11">
        <f t="shared" si="35"/>
        <v>42338.967708333337</v>
      </c>
      <c r="L987">
        <v>1449011610</v>
      </c>
      <c r="M987" t="b">
        <v>0</v>
      </c>
      <c r="N987">
        <v>23</v>
      </c>
      <c r="O987" t="b">
        <v>0</v>
      </c>
      <c r="P987" s="6">
        <f>D987/E987</f>
        <v>15.889830508474576</v>
      </c>
      <c r="Q987" s="5">
        <f>E987/N987</f>
        <v>82.086956521739125</v>
      </c>
      <c r="R987" s="5" t="s">
        <v>8319</v>
      </c>
      <c r="S987" s="5" t="s">
        <v>8321</v>
      </c>
      <c r="T987" t="s">
        <v>8273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1">
        <f t="shared" si="34"/>
        <v>42379</v>
      </c>
      <c r="J988">
        <v>1452384000</v>
      </c>
      <c r="K988" s="11">
        <f t="shared" si="35"/>
        <v>42323.767361111109</v>
      </c>
      <c r="L988">
        <v>1447698300</v>
      </c>
      <c r="M988" t="b">
        <v>0</v>
      </c>
      <c r="N988">
        <v>23</v>
      </c>
      <c r="O988" t="b">
        <v>0</v>
      </c>
      <c r="P988" s="6">
        <f>D988/E988</f>
        <v>7.8431372549019605</v>
      </c>
      <c r="Q988" s="5">
        <f>E988/N988</f>
        <v>110.8695652173913</v>
      </c>
      <c r="R988" s="5" t="s">
        <v>8319</v>
      </c>
      <c r="S988" s="5" t="s">
        <v>8321</v>
      </c>
      <c r="T988" t="s">
        <v>8273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1">
        <f t="shared" si="34"/>
        <v>41813.294560185182</v>
      </c>
      <c r="J989">
        <v>1403507050</v>
      </c>
      <c r="K989" s="11">
        <f t="shared" si="35"/>
        <v>41772.294560185182</v>
      </c>
      <c r="L989">
        <v>1400051050</v>
      </c>
      <c r="M989" t="b">
        <v>0</v>
      </c>
      <c r="N989">
        <v>41</v>
      </c>
      <c r="O989" t="b">
        <v>0</v>
      </c>
      <c r="P989" s="6">
        <f>D989/E989</f>
        <v>7.5642965204236008</v>
      </c>
      <c r="Q989" s="5">
        <f>E989/N989</f>
        <v>161.21951219512195</v>
      </c>
      <c r="R989" s="5" t="s">
        <v>8319</v>
      </c>
      <c r="S989" s="5" t="s">
        <v>8321</v>
      </c>
      <c r="T989" t="s">
        <v>8273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1">
        <f t="shared" si="34"/>
        <v>42644.356770833328</v>
      </c>
      <c r="J990">
        <v>1475310825</v>
      </c>
      <c r="K990" s="11">
        <f t="shared" si="35"/>
        <v>42613.356770833328</v>
      </c>
      <c r="L990">
        <v>1472718825</v>
      </c>
      <c r="M990" t="b">
        <v>0</v>
      </c>
      <c r="N990">
        <v>0</v>
      </c>
      <c r="O990" t="b">
        <v>0</v>
      </c>
      <c r="P990" s="6" t="e">
        <f>D990/E990</f>
        <v>#DIV/0!</v>
      </c>
      <c r="Q990" s="5" t="e">
        <f>E990/N990</f>
        <v>#DIV/0!</v>
      </c>
      <c r="R990" s="5" t="s">
        <v>8319</v>
      </c>
      <c r="S990" s="5" t="s">
        <v>8321</v>
      </c>
      <c r="T990" t="s">
        <v>8273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1">
        <f t="shared" si="34"/>
        <v>42641.933969907404</v>
      </c>
      <c r="J991">
        <v>1475101495</v>
      </c>
      <c r="K991" s="11">
        <f t="shared" si="35"/>
        <v>42610.933969907404</v>
      </c>
      <c r="L991">
        <v>1472509495</v>
      </c>
      <c r="M991" t="b">
        <v>0</v>
      </c>
      <c r="N991">
        <v>32</v>
      </c>
      <c r="O991" t="b">
        <v>0</v>
      </c>
      <c r="P991" s="6">
        <f>D991/E991</f>
        <v>5.9630292188431726</v>
      </c>
      <c r="Q991" s="5">
        <f>E991/N991</f>
        <v>52.40625</v>
      </c>
      <c r="R991" s="5" t="s">
        <v>8319</v>
      </c>
      <c r="S991" s="5" t="s">
        <v>8321</v>
      </c>
      <c r="T991" t="s">
        <v>8273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1">
        <f t="shared" si="34"/>
        <v>41885.784305555557</v>
      </c>
      <c r="J992">
        <v>1409770164</v>
      </c>
      <c r="K992" s="11">
        <f t="shared" si="35"/>
        <v>41854.784305555557</v>
      </c>
      <c r="L992">
        <v>1407178164</v>
      </c>
      <c r="M992" t="b">
        <v>0</v>
      </c>
      <c r="N992">
        <v>2</v>
      </c>
      <c r="O992" t="b">
        <v>0</v>
      </c>
      <c r="P992" s="6">
        <f>D992/E992</f>
        <v>961.53846153846155</v>
      </c>
      <c r="Q992" s="5">
        <f>E992/N992</f>
        <v>13</v>
      </c>
      <c r="R992" s="5" t="s">
        <v>8319</v>
      </c>
      <c r="S992" s="5" t="s">
        <v>8321</v>
      </c>
      <c r="T992" t="s">
        <v>8273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1">
        <f t="shared" si="34"/>
        <v>42563.785416666666</v>
      </c>
      <c r="J993">
        <v>1468349460</v>
      </c>
      <c r="K993" s="11">
        <f t="shared" si="35"/>
        <v>42537.75680555556</v>
      </c>
      <c r="L993">
        <v>1466186988</v>
      </c>
      <c r="M993" t="b">
        <v>0</v>
      </c>
      <c r="N993">
        <v>7</v>
      </c>
      <c r="O993" t="b">
        <v>0</v>
      </c>
      <c r="P993" s="6">
        <f>D993/E993</f>
        <v>23.584905660377359</v>
      </c>
      <c r="Q993" s="5">
        <f>E993/N993</f>
        <v>30.285714285714285</v>
      </c>
      <c r="R993" s="5" t="s">
        <v>8319</v>
      </c>
      <c r="S993" s="5" t="s">
        <v>8321</v>
      </c>
      <c r="T993" t="s">
        <v>8273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1">
        <f t="shared" si="34"/>
        <v>42497.883321759262</v>
      </c>
      <c r="J994">
        <v>1462655519</v>
      </c>
      <c r="K994" s="11">
        <f t="shared" si="35"/>
        <v>42436.924988425926</v>
      </c>
      <c r="L994">
        <v>1457475119</v>
      </c>
      <c r="M994" t="b">
        <v>0</v>
      </c>
      <c r="N994">
        <v>4</v>
      </c>
      <c r="O994" t="b">
        <v>0</v>
      </c>
      <c r="P994" s="6">
        <f>D994/E994</f>
        <v>214.13276231263384</v>
      </c>
      <c r="Q994" s="5">
        <f>E994/N994</f>
        <v>116.75</v>
      </c>
      <c r="R994" s="5" t="s">
        <v>8319</v>
      </c>
      <c r="S994" s="5" t="s">
        <v>8321</v>
      </c>
      <c r="T994" t="s">
        <v>8273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1">
        <f t="shared" si="34"/>
        <v>42686.208333333328</v>
      </c>
      <c r="J995">
        <v>1478926800</v>
      </c>
      <c r="K995" s="11">
        <f t="shared" si="35"/>
        <v>42651.964907407411</v>
      </c>
      <c r="L995">
        <v>1476054568</v>
      </c>
      <c r="M995" t="b">
        <v>0</v>
      </c>
      <c r="N995">
        <v>196</v>
      </c>
      <c r="O995" t="b">
        <v>0</v>
      </c>
      <c r="P995" s="6">
        <f>D995/E995</f>
        <v>3.9861055748533682</v>
      </c>
      <c r="Q995" s="5">
        <f>E995/N995</f>
        <v>89.59693877551021</v>
      </c>
      <c r="R995" s="5" t="s">
        <v>8319</v>
      </c>
      <c r="S995" s="5" t="s">
        <v>8321</v>
      </c>
      <c r="T995" t="s">
        <v>8273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1">
        <f t="shared" si="34"/>
        <v>41973.957638888889</v>
      </c>
      <c r="J996">
        <v>1417388340</v>
      </c>
      <c r="K996" s="11">
        <f t="shared" si="35"/>
        <v>41920.263078703705</v>
      </c>
      <c r="L996">
        <v>1412835530</v>
      </c>
      <c r="M996" t="b">
        <v>0</v>
      </c>
      <c r="N996">
        <v>11</v>
      </c>
      <c r="O996" t="b">
        <v>0</v>
      </c>
      <c r="P996" s="6">
        <f>D996/E996</f>
        <v>42.835724994645531</v>
      </c>
      <c r="Q996" s="5">
        <f>E996/N996</f>
        <v>424.45454545454544</v>
      </c>
      <c r="R996" s="5" t="s">
        <v>8319</v>
      </c>
      <c r="S996" s="5" t="s">
        <v>8321</v>
      </c>
      <c r="T996" t="s">
        <v>8273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1">
        <f t="shared" si="34"/>
        <v>41972.666666666672</v>
      </c>
      <c r="J997">
        <v>1417276800</v>
      </c>
      <c r="K997" s="11">
        <f t="shared" si="35"/>
        <v>41946.940740740742</v>
      </c>
      <c r="L997">
        <v>1415140480</v>
      </c>
      <c r="M997" t="b">
        <v>0</v>
      </c>
      <c r="N997">
        <v>9</v>
      </c>
      <c r="O997" t="b">
        <v>0</v>
      </c>
      <c r="P997" s="6">
        <f>D997/E997</f>
        <v>13.774104683195592</v>
      </c>
      <c r="Q997" s="5">
        <f>E997/N997</f>
        <v>80.666666666666671</v>
      </c>
      <c r="R997" s="5" t="s">
        <v>8319</v>
      </c>
      <c r="S997" s="5" t="s">
        <v>8321</v>
      </c>
      <c r="T997" t="s">
        <v>8273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1">
        <f t="shared" si="34"/>
        <v>41847.643750000003</v>
      </c>
      <c r="J998">
        <v>1406474820</v>
      </c>
      <c r="K998" s="11">
        <f t="shared" si="35"/>
        <v>41816.866435185184</v>
      </c>
      <c r="L998">
        <v>1403902060</v>
      </c>
      <c r="M998" t="b">
        <v>0</v>
      </c>
      <c r="N998">
        <v>5</v>
      </c>
      <c r="O998" t="b">
        <v>0</v>
      </c>
      <c r="P998" s="6">
        <f>D998/E998</f>
        <v>61.53846153846154</v>
      </c>
      <c r="Q998" s="5">
        <f>E998/N998</f>
        <v>13</v>
      </c>
      <c r="R998" s="5" t="s">
        <v>8319</v>
      </c>
      <c r="S998" s="5" t="s">
        <v>8321</v>
      </c>
      <c r="T998" t="s">
        <v>8273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1">
        <f t="shared" si="34"/>
        <v>41971.144641203704</v>
      </c>
      <c r="J999">
        <v>1417145297</v>
      </c>
      <c r="K999" s="11">
        <f t="shared" si="35"/>
        <v>41940.10297453704</v>
      </c>
      <c r="L999">
        <v>1414549697</v>
      </c>
      <c r="M999" t="b">
        <v>0</v>
      </c>
      <c r="N999">
        <v>8</v>
      </c>
      <c r="O999" t="b">
        <v>0</v>
      </c>
      <c r="P999" s="6">
        <f>D999/E999</f>
        <v>76.92307692307692</v>
      </c>
      <c r="Q999" s="5">
        <f>E999/N999</f>
        <v>8.125</v>
      </c>
      <c r="R999" s="5" t="s">
        <v>8319</v>
      </c>
      <c r="S999" s="5" t="s">
        <v>8321</v>
      </c>
      <c r="T999" t="s">
        <v>8273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1">
        <f t="shared" si="34"/>
        <v>42327.210659722223</v>
      </c>
      <c r="J1000">
        <v>1447909401</v>
      </c>
      <c r="K1000" s="11">
        <f t="shared" si="35"/>
        <v>42281.168993055559</v>
      </c>
      <c r="L1000">
        <v>1444017801</v>
      </c>
      <c r="M1000" t="b">
        <v>0</v>
      </c>
      <c r="N1000">
        <v>229</v>
      </c>
      <c r="O1000" t="b">
        <v>0</v>
      </c>
      <c r="P1000" s="6">
        <f>D1000/E1000</f>
        <v>1.7076988757649068</v>
      </c>
      <c r="Q1000" s="5">
        <f>E1000/N1000</f>
        <v>153.42794759825327</v>
      </c>
      <c r="R1000" s="5" t="s">
        <v>8319</v>
      </c>
      <c r="S1000" s="5" t="s">
        <v>8321</v>
      </c>
      <c r="T1000" t="s">
        <v>8273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1">
        <f t="shared" si="34"/>
        <v>41956.334722222222</v>
      </c>
      <c r="J1001">
        <v>1415865720</v>
      </c>
      <c r="K1001" s="11">
        <f t="shared" si="35"/>
        <v>41925.29965277778</v>
      </c>
      <c r="L1001">
        <v>1413270690</v>
      </c>
      <c r="M1001" t="b">
        <v>0</v>
      </c>
      <c r="N1001">
        <v>40</v>
      </c>
      <c r="O1001" t="b">
        <v>0</v>
      </c>
      <c r="P1001" s="6">
        <f>D1001/E1001</f>
        <v>12.83916802191218</v>
      </c>
      <c r="Q1001" s="5">
        <f>E1001/N1001</f>
        <v>292.07499999999999</v>
      </c>
      <c r="R1001" s="5" t="s">
        <v>8319</v>
      </c>
      <c r="S1001" s="5" t="s">
        <v>8321</v>
      </c>
      <c r="T1001" t="s">
        <v>8273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1">
        <f t="shared" si="34"/>
        <v>42809.018055555556</v>
      </c>
      <c r="J1002">
        <v>1489537560</v>
      </c>
      <c r="K1002" s="11">
        <f t="shared" si="35"/>
        <v>42748.059722222228</v>
      </c>
      <c r="L1002">
        <v>1484357160</v>
      </c>
      <c r="M1002" t="b">
        <v>0</v>
      </c>
      <c r="N1002">
        <v>6</v>
      </c>
      <c r="O1002" t="b">
        <v>0</v>
      </c>
      <c r="P1002" s="6">
        <f>D1002/E1002</f>
        <v>45.132163034705407</v>
      </c>
      <c r="Q1002" s="5">
        <f>E1002/N1002</f>
        <v>3304</v>
      </c>
      <c r="R1002" s="5" t="s">
        <v>8319</v>
      </c>
      <c r="S1002" s="5" t="s">
        <v>8321</v>
      </c>
      <c r="T1002" t="s">
        <v>8273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1">
        <f t="shared" si="34"/>
        <v>42765.720057870371</v>
      </c>
      <c r="J1003">
        <v>1485796613</v>
      </c>
      <c r="K1003" s="11">
        <f t="shared" si="35"/>
        <v>42719.720057870371</v>
      </c>
      <c r="L1003">
        <v>1481908613</v>
      </c>
      <c r="M1003" t="b">
        <v>0</v>
      </c>
      <c r="N1003">
        <v>4</v>
      </c>
      <c r="O1003" t="b">
        <v>0</v>
      </c>
      <c r="P1003" s="6">
        <f>D1003/E1003</f>
        <v>0.96153846153846156</v>
      </c>
      <c r="Q1003" s="5">
        <f>E1003/N1003</f>
        <v>1300</v>
      </c>
      <c r="R1003" s="5" t="s">
        <v>8319</v>
      </c>
      <c r="S1003" s="5" t="s">
        <v>8321</v>
      </c>
      <c r="T1003" t="s">
        <v>8273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1">
        <f t="shared" si="34"/>
        <v>42355.249305555553</v>
      </c>
      <c r="J1004">
        <v>1450331940</v>
      </c>
      <c r="K1004" s="11">
        <f t="shared" si="35"/>
        <v>42324.684189814812</v>
      </c>
      <c r="L1004">
        <v>1447777514</v>
      </c>
      <c r="M1004" t="b">
        <v>0</v>
      </c>
      <c r="N1004">
        <v>22</v>
      </c>
      <c r="O1004" t="b">
        <v>0</v>
      </c>
      <c r="P1004" s="6">
        <f>D1004/E1004</f>
        <v>3.3780405405405407</v>
      </c>
      <c r="Q1004" s="5">
        <f>E1004/N1004</f>
        <v>134.54545454545453</v>
      </c>
      <c r="R1004" s="5" t="s">
        <v>8319</v>
      </c>
      <c r="S1004" s="5" t="s">
        <v>8321</v>
      </c>
      <c r="T1004" t="s">
        <v>8273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1">
        <f t="shared" si="34"/>
        <v>42810.667372685188</v>
      </c>
      <c r="J1005">
        <v>1489680061</v>
      </c>
      <c r="K1005" s="11">
        <f t="shared" si="35"/>
        <v>42779.709039351852</v>
      </c>
      <c r="L1005">
        <v>1487091661</v>
      </c>
      <c r="M1005" t="b">
        <v>0</v>
      </c>
      <c r="N1005">
        <v>15</v>
      </c>
      <c r="O1005" t="b">
        <v>0</v>
      </c>
      <c r="P1005" s="6">
        <f>D1005/E1005</f>
        <v>6.2285892245406416</v>
      </c>
      <c r="Q1005" s="5">
        <f>E1005/N1005</f>
        <v>214.06666666666666</v>
      </c>
      <c r="R1005" s="5" t="s">
        <v>8319</v>
      </c>
      <c r="S1005" s="5" t="s">
        <v>8321</v>
      </c>
      <c r="T1005" t="s">
        <v>8273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1">
        <f t="shared" si="34"/>
        <v>42418.708645833336</v>
      </c>
      <c r="J1006">
        <v>1455814827</v>
      </c>
      <c r="K1006" s="11">
        <f t="shared" si="35"/>
        <v>42387.708645833336</v>
      </c>
      <c r="L1006">
        <v>1453222827</v>
      </c>
      <c r="M1006" t="b">
        <v>0</v>
      </c>
      <c r="N1006">
        <v>95</v>
      </c>
      <c r="O1006" t="b">
        <v>0</v>
      </c>
      <c r="P1006" s="6">
        <f>D1006/E1006</f>
        <v>1.2164266251459712</v>
      </c>
      <c r="Q1006" s="5">
        <f>E1006/N1006</f>
        <v>216.33684210526314</v>
      </c>
      <c r="R1006" s="5" t="s">
        <v>8319</v>
      </c>
      <c r="S1006" s="5" t="s">
        <v>8321</v>
      </c>
      <c r="T1006" t="s">
        <v>8273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1">
        <f t="shared" si="34"/>
        <v>42307.624803240738</v>
      </c>
      <c r="J1007">
        <v>1446217183</v>
      </c>
      <c r="K1007" s="11">
        <f t="shared" si="35"/>
        <v>42275.624803240738</v>
      </c>
      <c r="L1007">
        <v>1443538783</v>
      </c>
      <c r="M1007" t="b">
        <v>0</v>
      </c>
      <c r="N1007">
        <v>161</v>
      </c>
      <c r="O1007" t="b">
        <v>0</v>
      </c>
      <c r="P1007" s="6">
        <f>D1007/E1007</f>
        <v>1.3324272827810422</v>
      </c>
      <c r="Q1007" s="5">
        <f>E1007/N1007</f>
        <v>932.31055900621118</v>
      </c>
      <c r="R1007" s="5" t="s">
        <v>8319</v>
      </c>
      <c r="S1007" s="5" t="s">
        <v>8321</v>
      </c>
      <c r="T1007" t="s">
        <v>8273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1">
        <f t="shared" si="34"/>
        <v>41985.299305555556</v>
      </c>
      <c r="J1008">
        <v>1418368260</v>
      </c>
      <c r="K1008" s="11">
        <f t="shared" si="35"/>
        <v>41976.040185185186</v>
      </c>
      <c r="L1008">
        <v>1417654672</v>
      </c>
      <c r="M1008" t="b">
        <v>0</v>
      </c>
      <c r="N1008">
        <v>8</v>
      </c>
      <c r="O1008" t="b">
        <v>0</v>
      </c>
      <c r="P1008" s="6">
        <f>D1008/E1008</f>
        <v>17.094017094017094</v>
      </c>
      <c r="Q1008" s="5">
        <f>E1008/N1008</f>
        <v>29.25</v>
      </c>
      <c r="R1008" s="5" t="s">
        <v>8319</v>
      </c>
      <c r="S1008" s="5" t="s">
        <v>8321</v>
      </c>
      <c r="T1008" t="s">
        <v>8273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1">
        <f t="shared" si="34"/>
        <v>42718.6252662037</v>
      </c>
      <c r="J1009">
        <v>1481727623</v>
      </c>
      <c r="K1009" s="11">
        <f t="shared" si="35"/>
        <v>42675.583599537036</v>
      </c>
      <c r="L1009">
        <v>1478095223</v>
      </c>
      <c r="M1009" t="b">
        <v>0</v>
      </c>
      <c r="N1009">
        <v>76</v>
      </c>
      <c r="O1009" t="b">
        <v>0</v>
      </c>
      <c r="P1009" s="6">
        <f>D1009/E1009</f>
        <v>2.256317689530686</v>
      </c>
      <c r="Q1009" s="5">
        <f>E1009/N1009</f>
        <v>174.94736842105263</v>
      </c>
      <c r="R1009" s="5" t="s">
        <v>8319</v>
      </c>
      <c r="S1009" s="5" t="s">
        <v>8321</v>
      </c>
      <c r="T1009" t="s">
        <v>8273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1">
        <f t="shared" si="34"/>
        <v>42732.809201388889</v>
      </c>
      <c r="J1010">
        <v>1482953115</v>
      </c>
      <c r="K1010" s="11">
        <f t="shared" si="35"/>
        <v>42701.809201388889</v>
      </c>
      <c r="L1010">
        <v>1480361115</v>
      </c>
      <c r="M1010" t="b">
        <v>0</v>
      </c>
      <c r="N1010">
        <v>1</v>
      </c>
      <c r="O1010" t="b">
        <v>0</v>
      </c>
      <c r="P1010" s="6">
        <f>D1010/E1010</f>
        <v>374</v>
      </c>
      <c r="Q1010" s="5">
        <f>E1010/N1010</f>
        <v>250</v>
      </c>
      <c r="R1010" s="5" t="s">
        <v>8319</v>
      </c>
      <c r="S1010" s="5" t="s">
        <v>8321</v>
      </c>
      <c r="T1010" t="s">
        <v>8273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1">
        <f t="shared" si="34"/>
        <v>42540.604699074072</v>
      </c>
      <c r="J1011">
        <v>1466346646</v>
      </c>
      <c r="K1011" s="11">
        <f t="shared" si="35"/>
        <v>42509.604699074072</v>
      </c>
      <c r="L1011">
        <v>1463754646</v>
      </c>
      <c r="M1011" t="b">
        <v>0</v>
      </c>
      <c r="N1011">
        <v>101</v>
      </c>
      <c r="O1011" t="b">
        <v>0</v>
      </c>
      <c r="P1011" s="6">
        <f>D1011/E1011</f>
        <v>7.6161462300076161</v>
      </c>
      <c r="Q1011" s="5">
        <f>E1011/N1011</f>
        <v>65</v>
      </c>
      <c r="R1011" s="5" t="s">
        <v>8319</v>
      </c>
      <c r="S1011" s="5" t="s">
        <v>8321</v>
      </c>
      <c r="T1011" t="s">
        <v>8273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1">
        <f t="shared" si="34"/>
        <v>42618.124305555553</v>
      </c>
      <c r="J1012">
        <v>1473044340</v>
      </c>
      <c r="K1012" s="11">
        <f t="shared" si="35"/>
        <v>42560.829421296294</v>
      </c>
      <c r="L1012">
        <v>1468180462</v>
      </c>
      <c r="M1012" t="b">
        <v>0</v>
      </c>
      <c r="N1012">
        <v>4</v>
      </c>
      <c r="O1012" t="b">
        <v>0</v>
      </c>
      <c r="P1012" s="6">
        <f>D1012/E1012</f>
        <v>523.86363636363637</v>
      </c>
      <c r="Q1012" s="5">
        <f>E1012/N1012</f>
        <v>55</v>
      </c>
      <c r="R1012" s="5" t="s">
        <v>8319</v>
      </c>
      <c r="S1012" s="5" t="s">
        <v>8321</v>
      </c>
      <c r="T1012" t="s">
        <v>8273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1">
        <f t="shared" si="34"/>
        <v>41991.898090277777</v>
      </c>
      <c r="J1013">
        <v>1418938395</v>
      </c>
      <c r="K1013" s="11">
        <f t="shared" si="35"/>
        <v>41945.898090277777</v>
      </c>
      <c r="L1013">
        <v>1415050395</v>
      </c>
      <c r="M1013" t="b">
        <v>0</v>
      </c>
      <c r="N1013">
        <v>1</v>
      </c>
      <c r="O1013" t="b">
        <v>0</v>
      </c>
      <c r="P1013" s="6">
        <f>D1013/E1013</f>
        <v>266.66666666666669</v>
      </c>
      <c r="Q1013" s="5">
        <f>E1013/N1013</f>
        <v>75</v>
      </c>
      <c r="R1013" s="5" t="s">
        <v>8319</v>
      </c>
      <c r="S1013" s="5" t="s">
        <v>8321</v>
      </c>
      <c r="T1013" t="s">
        <v>8273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1">
        <f t="shared" si="34"/>
        <v>42759.440416666665</v>
      </c>
      <c r="J1014">
        <v>1485254052</v>
      </c>
      <c r="K1014" s="11">
        <f t="shared" si="35"/>
        <v>42713.440416666665</v>
      </c>
      <c r="L1014">
        <v>1481366052</v>
      </c>
      <c r="M1014" t="b">
        <v>0</v>
      </c>
      <c r="N1014">
        <v>775</v>
      </c>
      <c r="O1014" t="b">
        <v>0</v>
      </c>
      <c r="P1014" s="6">
        <f>D1014/E1014</f>
        <v>4.6435989080298549E-3</v>
      </c>
      <c r="Q1014" s="5">
        <f>E1014/N1014</f>
        <v>1389.3561935483872</v>
      </c>
      <c r="R1014" s="5" t="s">
        <v>8319</v>
      </c>
      <c r="S1014" s="5" t="s">
        <v>8321</v>
      </c>
      <c r="T1014" t="s">
        <v>8273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1">
        <f t="shared" si="34"/>
        <v>42367.833333333328</v>
      </c>
      <c r="J1015">
        <v>1451419200</v>
      </c>
      <c r="K1015" s="11">
        <f t="shared" si="35"/>
        <v>42338.833981481483</v>
      </c>
      <c r="L1015">
        <v>1449000056</v>
      </c>
      <c r="M1015" t="b">
        <v>0</v>
      </c>
      <c r="N1015">
        <v>90</v>
      </c>
      <c r="O1015" t="b">
        <v>0</v>
      </c>
      <c r="P1015" s="6">
        <f>D1015/E1015</f>
        <v>2.896200185356812</v>
      </c>
      <c r="Q1015" s="5">
        <f>E1015/N1015</f>
        <v>95.911111111111111</v>
      </c>
      <c r="R1015" s="5" t="s">
        <v>8319</v>
      </c>
      <c r="S1015" s="5" t="s">
        <v>8321</v>
      </c>
      <c r="T1015" t="s">
        <v>8273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1">
        <f t="shared" si="34"/>
        <v>42005.002488425926</v>
      </c>
      <c r="J1016">
        <v>1420070615</v>
      </c>
      <c r="K1016" s="11">
        <f t="shared" si="35"/>
        <v>41954.002488425926</v>
      </c>
      <c r="L1016">
        <v>1415750615</v>
      </c>
      <c r="M1016" t="b">
        <v>0</v>
      </c>
      <c r="N1016">
        <v>16</v>
      </c>
      <c r="O1016" t="b">
        <v>0</v>
      </c>
      <c r="P1016" s="6">
        <f>D1016/E1016</f>
        <v>3.2679738562091503</v>
      </c>
      <c r="Q1016" s="5">
        <f>E1016/N1016</f>
        <v>191.25</v>
      </c>
      <c r="R1016" s="5" t="s">
        <v>8319</v>
      </c>
      <c r="S1016" s="5" t="s">
        <v>8321</v>
      </c>
      <c r="T1016" t="s">
        <v>8273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1">
        <f t="shared" si="34"/>
        <v>42333.920081018514</v>
      </c>
      <c r="J1017">
        <v>1448489095</v>
      </c>
      <c r="K1017" s="11">
        <f t="shared" si="35"/>
        <v>42302.878414351857</v>
      </c>
      <c r="L1017">
        <v>1445893495</v>
      </c>
      <c r="M1017" t="b">
        <v>0</v>
      </c>
      <c r="N1017">
        <v>6</v>
      </c>
      <c r="O1017" t="b">
        <v>0</v>
      </c>
      <c r="P1017" s="6">
        <f>D1017/E1017</f>
        <v>37.5</v>
      </c>
      <c r="Q1017" s="5">
        <f>E1017/N1017</f>
        <v>40</v>
      </c>
      <c r="R1017" s="5" t="s">
        <v>8319</v>
      </c>
      <c r="S1017" s="5" t="s">
        <v>8321</v>
      </c>
      <c r="T1017" t="s">
        <v>8273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1">
        <f t="shared" si="34"/>
        <v>42467.065462962957</v>
      </c>
      <c r="J1018">
        <v>1459992856</v>
      </c>
      <c r="K1018" s="11">
        <f t="shared" si="35"/>
        <v>42421.107129629629</v>
      </c>
      <c r="L1018">
        <v>1456108456</v>
      </c>
      <c r="M1018" t="b">
        <v>0</v>
      </c>
      <c r="N1018">
        <v>38</v>
      </c>
      <c r="O1018" t="b">
        <v>0</v>
      </c>
      <c r="P1018" s="6">
        <f>D1018/E1018</f>
        <v>35.186488388458834</v>
      </c>
      <c r="Q1018" s="5">
        <f>E1018/N1018</f>
        <v>74.78947368421052</v>
      </c>
      <c r="R1018" s="5" t="s">
        <v>8319</v>
      </c>
      <c r="S1018" s="5" t="s">
        <v>8321</v>
      </c>
      <c r="T1018" t="s">
        <v>8273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1">
        <f t="shared" si="34"/>
        <v>42329.716840277775</v>
      </c>
      <c r="J1019">
        <v>1448125935</v>
      </c>
      <c r="K1019" s="11">
        <f t="shared" si="35"/>
        <v>42288.675173611111</v>
      </c>
      <c r="L1019">
        <v>1444666335</v>
      </c>
      <c r="M1019" t="b">
        <v>0</v>
      </c>
      <c r="N1019">
        <v>355</v>
      </c>
      <c r="O1019" t="b">
        <v>0</v>
      </c>
      <c r="P1019" s="6">
        <f>D1019/E1019</f>
        <v>4.3708586114656365</v>
      </c>
      <c r="Q1019" s="5">
        <f>E1019/N1019</f>
        <v>161.11830985915492</v>
      </c>
      <c r="R1019" s="5" t="s">
        <v>8319</v>
      </c>
      <c r="S1019" s="5" t="s">
        <v>8321</v>
      </c>
      <c r="T1019" t="s">
        <v>8273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1">
        <f t="shared" si="34"/>
        <v>42565.492280092592</v>
      </c>
      <c r="J1020">
        <v>1468496933</v>
      </c>
      <c r="K1020" s="11">
        <f t="shared" si="35"/>
        <v>42534.492280092592</v>
      </c>
      <c r="L1020">
        <v>1465904933</v>
      </c>
      <c r="M1020" t="b">
        <v>0</v>
      </c>
      <c r="N1020">
        <v>7</v>
      </c>
      <c r="O1020" t="b">
        <v>0</v>
      </c>
      <c r="P1020" s="6">
        <f>D1020/E1020</f>
        <v>32.206119162640903</v>
      </c>
      <c r="Q1020" s="5">
        <f>E1020/N1020</f>
        <v>88.714285714285708</v>
      </c>
      <c r="R1020" s="5" t="s">
        <v>8319</v>
      </c>
      <c r="S1020" s="5" t="s">
        <v>8321</v>
      </c>
      <c r="T1020" t="s">
        <v>8273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1">
        <f t="shared" si="34"/>
        <v>42039.973946759259</v>
      </c>
      <c r="J1021">
        <v>1423092149</v>
      </c>
      <c r="K1021" s="11">
        <f t="shared" si="35"/>
        <v>42008.973946759259</v>
      </c>
      <c r="L1021">
        <v>1420500149</v>
      </c>
      <c r="M1021" t="b">
        <v>0</v>
      </c>
      <c r="N1021">
        <v>400</v>
      </c>
      <c r="O1021" t="b">
        <v>0</v>
      </c>
      <c r="P1021" s="6">
        <f>D1021/E1021</f>
        <v>2.112676056338028</v>
      </c>
      <c r="Q1021" s="5">
        <f>E1021/N1021</f>
        <v>53.25</v>
      </c>
      <c r="R1021" s="5" t="s">
        <v>8319</v>
      </c>
      <c r="S1021" s="5" t="s">
        <v>8321</v>
      </c>
      <c r="T1021" t="s">
        <v>8273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1">
        <f t="shared" ref="I1022:I1085" si="36">(((J1022/60)/60)/24)+DATE(1970,1,1)</f>
        <v>42157.032638888893</v>
      </c>
      <c r="J1022">
        <v>1433206020</v>
      </c>
      <c r="K1022" s="11">
        <f t="shared" ref="K1022:K1085" si="37">(((L1022/60)/60)/24)+DATE(1970,1,)</f>
        <v>42126.069548611107</v>
      </c>
      <c r="L1022">
        <v>1430617209</v>
      </c>
      <c r="M1022" t="b">
        <v>0</v>
      </c>
      <c r="N1022">
        <v>30</v>
      </c>
      <c r="O1022" t="b">
        <v>1</v>
      </c>
      <c r="P1022" s="6">
        <f>D1022/E1022</f>
        <v>0.48650345260514755</v>
      </c>
      <c r="Q1022" s="5">
        <f>E1022/N1022</f>
        <v>106.2</v>
      </c>
      <c r="R1022" s="5" t="s">
        <v>8325</v>
      </c>
      <c r="S1022" s="5" t="s">
        <v>8330</v>
      </c>
      <c r="T1022" t="s">
        <v>8280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1">
        <f t="shared" si="36"/>
        <v>42294.166666666672</v>
      </c>
      <c r="J1023">
        <v>1445054400</v>
      </c>
      <c r="K1023" s="11">
        <f t="shared" si="37"/>
        <v>42270.251979166671</v>
      </c>
      <c r="L1023">
        <v>1443074571</v>
      </c>
      <c r="M1023" t="b">
        <v>1</v>
      </c>
      <c r="N1023">
        <v>478</v>
      </c>
      <c r="O1023" t="b">
        <v>1</v>
      </c>
      <c r="P1023" s="6">
        <f>D1023/E1023</f>
        <v>0.28424945353042558</v>
      </c>
      <c r="Q1023" s="5">
        <f>E1023/N1023</f>
        <v>22.079728033472804</v>
      </c>
      <c r="R1023" s="5" t="s">
        <v>8325</v>
      </c>
      <c r="S1023" s="5" t="s">
        <v>8330</v>
      </c>
      <c r="T1023" t="s">
        <v>8280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1">
        <f t="shared" si="36"/>
        <v>42141.646724537044</v>
      </c>
      <c r="J1024">
        <v>1431876677</v>
      </c>
      <c r="K1024" s="11">
        <f t="shared" si="37"/>
        <v>42110.646724537044</v>
      </c>
      <c r="L1024">
        <v>1429284677</v>
      </c>
      <c r="M1024" t="b">
        <v>1</v>
      </c>
      <c r="N1024">
        <v>74</v>
      </c>
      <c r="O1024" t="b">
        <v>1</v>
      </c>
      <c r="P1024" s="6">
        <f>D1024/E1024</f>
        <v>0.8703220191470844</v>
      </c>
      <c r="Q1024" s="5">
        <f>E1024/N1024</f>
        <v>31.054054054054053</v>
      </c>
      <c r="R1024" s="5" t="s">
        <v>8325</v>
      </c>
      <c r="S1024" s="5" t="s">
        <v>8330</v>
      </c>
      <c r="T1024" t="s">
        <v>8280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1">
        <f t="shared" si="36"/>
        <v>42175.919687500005</v>
      </c>
      <c r="J1025">
        <v>1434837861</v>
      </c>
      <c r="K1025" s="11">
        <f t="shared" si="37"/>
        <v>42144.919687500005</v>
      </c>
      <c r="L1025">
        <v>1432245861</v>
      </c>
      <c r="M1025" t="b">
        <v>0</v>
      </c>
      <c r="N1025">
        <v>131</v>
      </c>
      <c r="O1025" t="b">
        <v>1</v>
      </c>
      <c r="P1025" s="6">
        <f>D1025/E1025</f>
        <v>0.42167404596247099</v>
      </c>
      <c r="Q1025" s="5">
        <f>E1025/N1025</f>
        <v>36.206106870229007</v>
      </c>
      <c r="R1025" s="5" t="s">
        <v>8325</v>
      </c>
      <c r="S1025" s="5" t="s">
        <v>8330</v>
      </c>
      <c r="T1025" t="s">
        <v>8280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1">
        <f t="shared" si="36"/>
        <v>42400.580590277779</v>
      </c>
      <c r="J1026">
        <v>1454248563</v>
      </c>
      <c r="K1026" s="11">
        <f t="shared" si="37"/>
        <v>42369.580590277779</v>
      </c>
      <c r="L1026">
        <v>1451656563</v>
      </c>
      <c r="M1026" t="b">
        <v>1</v>
      </c>
      <c r="N1026">
        <v>61</v>
      </c>
      <c r="O1026" t="b">
        <v>1</v>
      </c>
      <c r="P1026" s="6">
        <f>D1026/E1026</f>
        <v>0.84290202739010145</v>
      </c>
      <c r="Q1026" s="5">
        <f>E1026/N1026</f>
        <v>388.9762295081967</v>
      </c>
      <c r="R1026" s="5" t="s">
        <v>8325</v>
      </c>
      <c r="S1026" s="5" t="s">
        <v>8330</v>
      </c>
      <c r="T1026" t="s">
        <v>8280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1">
        <f t="shared" si="36"/>
        <v>42079.792094907403</v>
      </c>
      <c r="J1027">
        <v>1426532437</v>
      </c>
      <c r="K1027" s="11">
        <f t="shared" si="37"/>
        <v>42048.833761574075</v>
      </c>
      <c r="L1027">
        <v>1423944037</v>
      </c>
      <c r="M1027" t="b">
        <v>1</v>
      </c>
      <c r="N1027">
        <v>1071</v>
      </c>
      <c r="O1027" t="b">
        <v>1</v>
      </c>
      <c r="P1027" s="6">
        <f>D1027/E1027</f>
        <v>0.90968373935117708</v>
      </c>
      <c r="Q1027" s="5">
        <f>E1027/N1027</f>
        <v>71.848571428571432</v>
      </c>
      <c r="R1027" s="5" t="s">
        <v>8325</v>
      </c>
      <c r="S1027" s="5" t="s">
        <v>8330</v>
      </c>
      <c r="T1027" t="s">
        <v>8280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1">
        <f t="shared" si="36"/>
        <v>42460.365925925929</v>
      </c>
      <c r="J1028">
        <v>1459414016</v>
      </c>
      <c r="K1028" s="11">
        <f t="shared" si="37"/>
        <v>42425.407592592594</v>
      </c>
      <c r="L1028">
        <v>1456480016</v>
      </c>
      <c r="M1028" t="b">
        <v>1</v>
      </c>
      <c r="N1028">
        <v>122</v>
      </c>
      <c r="O1028" t="b">
        <v>1</v>
      </c>
      <c r="P1028" s="6">
        <f>D1028/E1028</f>
        <v>0.99991714972188017</v>
      </c>
      <c r="Q1028" s="5">
        <f>E1028/N1028</f>
        <v>57.381803278688523</v>
      </c>
      <c r="R1028" s="5" t="s">
        <v>8325</v>
      </c>
      <c r="S1028" s="5" t="s">
        <v>8330</v>
      </c>
      <c r="T1028" t="s">
        <v>8280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1">
        <f t="shared" si="36"/>
        <v>41935.034108796295</v>
      </c>
      <c r="J1029">
        <v>1414025347</v>
      </c>
      <c r="K1029" s="11">
        <f t="shared" si="37"/>
        <v>41904.034108796295</v>
      </c>
      <c r="L1029">
        <v>1411433347</v>
      </c>
      <c r="M1029" t="b">
        <v>1</v>
      </c>
      <c r="N1029">
        <v>111</v>
      </c>
      <c r="O1029" t="b">
        <v>1</v>
      </c>
      <c r="P1029" s="6">
        <f>D1029/E1029</f>
        <v>0.96999870684081213</v>
      </c>
      <c r="Q1029" s="5">
        <f>E1029/N1029</f>
        <v>69.666666666666671</v>
      </c>
      <c r="R1029" s="5" t="s">
        <v>8325</v>
      </c>
      <c r="S1029" s="5" t="s">
        <v>8330</v>
      </c>
      <c r="T1029" t="s">
        <v>8280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1">
        <f t="shared" si="36"/>
        <v>42800.833333333328</v>
      </c>
      <c r="J1030">
        <v>1488830400</v>
      </c>
      <c r="K1030" s="11">
        <f t="shared" si="37"/>
        <v>42754.627372685187</v>
      </c>
      <c r="L1030">
        <v>1484924605</v>
      </c>
      <c r="M1030" t="b">
        <v>1</v>
      </c>
      <c r="N1030">
        <v>255</v>
      </c>
      <c r="O1030" t="b">
        <v>1</v>
      </c>
      <c r="P1030" s="6">
        <f>D1030/E1030</f>
        <v>0.85273300929478979</v>
      </c>
      <c r="Q1030" s="5">
        <f>E1030/N1030</f>
        <v>45.988235294117644</v>
      </c>
      <c r="R1030" s="5" t="s">
        <v>8325</v>
      </c>
      <c r="S1030" s="5" t="s">
        <v>8330</v>
      </c>
      <c r="T1030" t="s">
        <v>8280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1">
        <f t="shared" si="36"/>
        <v>42098.915972222225</v>
      </c>
      <c r="J1031">
        <v>1428184740</v>
      </c>
      <c r="K1031" s="11">
        <f t="shared" si="37"/>
        <v>42043.711886574078</v>
      </c>
      <c r="L1031">
        <v>1423501507</v>
      </c>
      <c r="M1031" t="b">
        <v>0</v>
      </c>
      <c r="N1031">
        <v>141</v>
      </c>
      <c r="O1031" t="b">
        <v>1</v>
      </c>
      <c r="P1031" s="6">
        <f>D1031/E1031</f>
        <v>0.8947745168217609</v>
      </c>
      <c r="Q1031" s="5">
        <f>E1031/N1031</f>
        <v>79.262411347517727</v>
      </c>
      <c r="R1031" s="5" t="s">
        <v>8325</v>
      </c>
      <c r="S1031" s="5" t="s">
        <v>8330</v>
      </c>
      <c r="T1031" t="s">
        <v>8280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1">
        <f t="shared" si="36"/>
        <v>42625.483206018514</v>
      </c>
      <c r="J1032">
        <v>1473680149</v>
      </c>
      <c r="K1032" s="11">
        <f t="shared" si="37"/>
        <v>42610.483206018514</v>
      </c>
      <c r="L1032">
        <v>1472470549</v>
      </c>
      <c r="M1032" t="b">
        <v>0</v>
      </c>
      <c r="N1032">
        <v>159</v>
      </c>
      <c r="O1032" t="b">
        <v>1</v>
      </c>
      <c r="P1032" s="6">
        <f>D1032/E1032</f>
        <v>0.29231218941829873</v>
      </c>
      <c r="Q1032" s="5">
        <f>E1032/N1032</f>
        <v>43.031446540880502</v>
      </c>
      <c r="R1032" s="5" t="s">
        <v>8325</v>
      </c>
      <c r="S1032" s="5" t="s">
        <v>8330</v>
      </c>
      <c r="T1032" t="s">
        <v>8280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1">
        <f t="shared" si="36"/>
        <v>42354.764004629629</v>
      </c>
      <c r="J1033">
        <v>1450290010</v>
      </c>
      <c r="K1033" s="11">
        <f t="shared" si="37"/>
        <v>42323.764004629629</v>
      </c>
      <c r="L1033">
        <v>1447698010</v>
      </c>
      <c r="M1033" t="b">
        <v>0</v>
      </c>
      <c r="N1033">
        <v>99</v>
      </c>
      <c r="O1033" t="b">
        <v>1</v>
      </c>
      <c r="P1033" s="6">
        <f>D1033/E1033</f>
        <v>0.93109869646182497</v>
      </c>
      <c r="Q1033" s="5">
        <f>E1033/N1033</f>
        <v>108.48484848484848</v>
      </c>
      <c r="R1033" s="5" t="s">
        <v>8325</v>
      </c>
      <c r="S1033" s="5" t="s">
        <v>8330</v>
      </c>
      <c r="T1033" t="s">
        <v>8280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1">
        <f t="shared" si="36"/>
        <v>42544.666956018518</v>
      </c>
      <c r="J1034">
        <v>1466697625</v>
      </c>
      <c r="K1034" s="11">
        <f t="shared" si="37"/>
        <v>42513.666956018518</v>
      </c>
      <c r="L1034">
        <v>1464105625</v>
      </c>
      <c r="M1034" t="b">
        <v>0</v>
      </c>
      <c r="N1034">
        <v>96</v>
      </c>
      <c r="O1034" t="b">
        <v>1</v>
      </c>
      <c r="P1034" s="6">
        <f>D1034/E1034</f>
        <v>0.92168415590799546</v>
      </c>
      <c r="Q1034" s="5">
        <f>E1034/N1034</f>
        <v>61.029583333333335</v>
      </c>
      <c r="R1034" s="5" t="s">
        <v>8325</v>
      </c>
      <c r="S1034" s="5" t="s">
        <v>8330</v>
      </c>
      <c r="T1034" t="s">
        <v>8280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1">
        <f t="shared" si="36"/>
        <v>42716.732407407413</v>
      </c>
      <c r="J1035">
        <v>1481564080</v>
      </c>
      <c r="K1035" s="11">
        <f t="shared" si="37"/>
        <v>42687.732407407413</v>
      </c>
      <c r="L1035">
        <v>1479144880</v>
      </c>
      <c r="M1035" t="b">
        <v>0</v>
      </c>
      <c r="N1035">
        <v>27</v>
      </c>
      <c r="O1035" t="b">
        <v>1</v>
      </c>
      <c r="P1035" s="6">
        <f>D1035/E1035</f>
        <v>0.97218155197657397</v>
      </c>
      <c r="Q1035" s="5">
        <f>E1035/N1035</f>
        <v>50.592592592592595</v>
      </c>
      <c r="R1035" s="5" t="s">
        <v>8325</v>
      </c>
      <c r="S1035" s="5" t="s">
        <v>8330</v>
      </c>
      <c r="T1035" t="s">
        <v>8280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1">
        <f t="shared" si="36"/>
        <v>42587.165972222225</v>
      </c>
      <c r="J1036">
        <v>1470369540</v>
      </c>
      <c r="K1036" s="11">
        <f t="shared" si="37"/>
        <v>42554.166712962964</v>
      </c>
      <c r="L1036">
        <v>1467604804</v>
      </c>
      <c r="M1036" t="b">
        <v>0</v>
      </c>
      <c r="N1036">
        <v>166</v>
      </c>
      <c r="O1036" t="b">
        <v>1</v>
      </c>
      <c r="P1036" s="6">
        <f>D1036/E1036</f>
        <v>0.76922011849066707</v>
      </c>
      <c r="Q1036" s="5">
        <f>E1036/N1036</f>
        <v>39.157168674698795</v>
      </c>
      <c r="R1036" s="5" t="s">
        <v>8325</v>
      </c>
      <c r="S1036" s="5" t="s">
        <v>8330</v>
      </c>
      <c r="T1036" t="s">
        <v>8280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1">
        <f t="shared" si="36"/>
        <v>42046.641435185185</v>
      </c>
      <c r="J1037">
        <v>1423668220</v>
      </c>
      <c r="K1037" s="11">
        <f t="shared" si="37"/>
        <v>42015.641435185185</v>
      </c>
      <c r="L1037">
        <v>1421076220</v>
      </c>
      <c r="M1037" t="b">
        <v>0</v>
      </c>
      <c r="N1037">
        <v>76</v>
      </c>
      <c r="O1037" t="b">
        <v>1</v>
      </c>
      <c r="P1037" s="6">
        <f>D1037/E1037</f>
        <v>0.92891760904684972</v>
      </c>
      <c r="Q1037" s="5">
        <f>E1037/N1037</f>
        <v>65.15789473684211</v>
      </c>
      <c r="R1037" s="5" t="s">
        <v>8325</v>
      </c>
      <c r="S1037" s="5" t="s">
        <v>8330</v>
      </c>
      <c r="T1037" t="s">
        <v>8280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1">
        <f t="shared" si="36"/>
        <v>41281.333333333336</v>
      </c>
      <c r="J1038">
        <v>1357545600</v>
      </c>
      <c r="K1038" s="11">
        <f t="shared" si="37"/>
        <v>41248.448958333334</v>
      </c>
      <c r="L1038">
        <v>1354790790</v>
      </c>
      <c r="M1038" t="b">
        <v>0</v>
      </c>
      <c r="N1038">
        <v>211</v>
      </c>
      <c r="O1038" t="b">
        <v>1</v>
      </c>
      <c r="P1038" s="6">
        <f>D1038/E1038</f>
        <v>0.88999291961188398</v>
      </c>
      <c r="Q1038" s="5">
        <f>E1038/N1038</f>
        <v>23.963127962085309</v>
      </c>
      <c r="R1038" s="5" t="s">
        <v>8325</v>
      </c>
      <c r="S1038" s="5" t="s">
        <v>8330</v>
      </c>
      <c r="T1038" t="s">
        <v>8280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1">
        <f t="shared" si="36"/>
        <v>42142.208333333328</v>
      </c>
      <c r="J1039">
        <v>1431925200</v>
      </c>
      <c r="K1039" s="11">
        <f t="shared" si="37"/>
        <v>42118.822476851856</v>
      </c>
      <c r="L1039">
        <v>1429991062</v>
      </c>
      <c r="M1039" t="b">
        <v>0</v>
      </c>
      <c r="N1039">
        <v>21</v>
      </c>
      <c r="O1039" t="b">
        <v>1</v>
      </c>
      <c r="P1039" s="6">
        <f>D1039/E1039</f>
        <v>0.97943192948090108</v>
      </c>
      <c r="Q1039" s="5">
        <f>E1039/N1039</f>
        <v>48.61904761904762</v>
      </c>
      <c r="R1039" s="5" t="s">
        <v>8325</v>
      </c>
      <c r="S1039" s="5" t="s">
        <v>8330</v>
      </c>
      <c r="T1039" t="s">
        <v>8280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1">
        <f t="shared" si="36"/>
        <v>42448.190081018518</v>
      </c>
      <c r="J1040">
        <v>1458362023</v>
      </c>
      <c r="K1040" s="11">
        <f t="shared" si="37"/>
        <v>42417.231747685189</v>
      </c>
      <c r="L1040">
        <v>1455773623</v>
      </c>
      <c r="M1040" t="b">
        <v>0</v>
      </c>
      <c r="N1040">
        <v>61</v>
      </c>
      <c r="O1040" t="b">
        <v>1</v>
      </c>
      <c r="P1040" s="6">
        <f>D1040/E1040</f>
        <v>0.68807339449541283</v>
      </c>
      <c r="Q1040" s="5">
        <f>E1040/N1040</f>
        <v>35.73770491803279</v>
      </c>
      <c r="R1040" s="5" t="s">
        <v>8325</v>
      </c>
      <c r="S1040" s="5" t="s">
        <v>8330</v>
      </c>
      <c r="T1040" t="s">
        <v>8280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1">
        <f t="shared" si="36"/>
        <v>42717.332638888889</v>
      </c>
      <c r="J1041">
        <v>1481615940</v>
      </c>
      <c r="K1041" s="11">
        <f t="shared" si="37"/>
        <v>42691.109328703707</v>
      </c>
      <c r="L1041">
        <v>1479436646</v>
      </c>
      <c r="M1041" t="b">
        <v>0</v>
      </c>
      <c r="N1041">
        <v>30</v>
      </c>
      <c r="O1041" t="b">
        <v>1</v>
      </c>
      <c r="P1041" s="6">
        <f>D1041/E1041</f>
        <v>0.78003120124804992</v>
      </c>
      <c r="Q1041" s="5">
        <f>E1041/N1041</f>
        <v>21.366666666666667</v>
      </c>
      <c r="R1041" s="5" t="s">
        <v>8325</v>
      </c>
      <c r="S1041" s="5" t="s">
        <v>8330</v>
      </c>
      <c r="T1041" t="s">
        <v>8280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1">
        <f t="shared" si="36"/>
        <v>42609.708437499998</v>
      </c>
      <c r="J1042">
        <v>1472317209</v>
      </c>
      <c r="K1042" s="11">
        <f t="shared" si="37"/>
        <v>42578.708437499998</v>
      </c>
      <c r="L1042">
        <v>1469725209</v>
      </c>
      <c r="M1042" t="b">
        <v>0</v>
      </c>
      <c r="N1042">
        <v>1</v>
      </c>
      <c r="O1042" t="b">
        <v>0</v>
      </c>
      <c r="P1042" s="6">
        <f>D1042/E1042</f>
        <v>340</v>
      </c>
      <c r="Q1042" s="5">
        <f>E1042/N1042</f>
        <v>250</v>
      </c>
      <c r="R1042" s="5" t="s">
        <v>8331</v>
      </c>
      <c r="S1042" s="5" t="s">
        <v>8332</v>
      </c>
      <c r="T1042" t="s">
        <v>8281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1">
        <f t="shared" si="36"/>
        <v>41851.060092592597</v>
      </c>
      <c r="J1043">
        <v>1406769992</v>
      </c>
      <c r="K1043" s="11">
        <f t="shared" si="37"/>
        <v>41830.060092592597</v>
      </c>
      <c r="L1043">
        <v>1405041992</v>
      </c>
      <c r="M1043" t="b">
        <v>0</v>
      </c>
      <c r="N1043">
        <v>0</v>
      </c>
      <c r="O1043" t="b">
        <v>0</v>
      </c>
      <c r="P1043" s="6" t="e">
        <f>D1043/E1043</f>
        <v>#DIV/0!</v>
      </c>
      <c r="Q1043" s="5" t="e">
        <f>E1043/N1043</f>
        <v>#DIV/0!</v>
      </c>
      <c r="R1043" s="5" t="s">
        <v>8331</v>
      </c>
      <c r="S1043" s="5" t="s">
        <v>8332</v>
      </c>
      <c r="T1043" t="s">
        <v>8281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1">
        <f t="shared" si="36"/>
        <v>41894.416666666664</v>
      </c>
      <c r="J1044">
        <v>1410516000</v>
      </c>
      <c r="K1044" s="11">
        <f t="shared" si="37"/>
        <v>41850.696157407408</v>
      </c>
      <c r="L1044">
        <v>1406824948</v>
      </c>
      <c r="M1044" t="b">
        <v>0</v>
      </c>
      <c r="N1044">
        <v>1</v>
      </c>
      <c r="O1044" t="b">
        <v>0</v>
      </c>
      <c r="P1044" s="6">
        <f>D1044/E1044</f>
        <v>65</v>
      </c>
      <c r="Q1044" s="5">
        <f>E1044/N1044</f>
        <v>10</v>
      </c>
      <c r="R1044" s="5" t="s">
        <v>8331</v>
      </c>
      <c r="S1044" s="5" t="s">
        <v>8332</v>
      </c>
      <c r="T1044" t="s">
        <v>8281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1">
        <f t="shared" si="36"/>
        <v>42144.252951388888</v>
      </c>
      <c r="J1045">
        <v>1432101855</v>
      </c>
      <c r="K1045" s="11">
        <f t="shared" si="37"/>
        <v>42113.252951388888</v>
      </c>
      <c r="L1045">
        <v>1429509855</v>
      </c>
      <c r="M1045" t="b">
        <v>0</v>
      </c>
      <c r="N1045">
        <v>292</v>
      </c>
      <c r="O1045" t="b">
        <v>0</v>
      </c>
      <c r="P1045" s="6">
        <f>D1045/E1045</f>
        <v>11.713716762328687</v>
      </c>
      <c r="Q1045" s="5">
        <f>E1045/N1045</f>
        <v>29.236301369863014</v>
      </c>
      <c r="R1045" s="5" t="s">
        <v>8331</v>
      </c>
      <c r="S1045" s="5" t="s">
        <v>8332</v>
      </c>
      <c r="T1045" t="s">
        <v>8281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1">
        <f t="shared" si="36"/>
        <v>42068.852083333331</v>
      </c>
      <c r="J1046">
        <v>1425587220</v>
      </c>
      <c r="K1046" s="11">
        <f t="shared" si="37"/>
        <v>42010.925937499997</v>
      </c>
      <c r="L1046">
        <v>1420668801</v>
      </c>
      <c r="M1046" t="b">
        <v>0</v>
      </c>
      <c r="N1046">
        <v>2</v>
      </c>
      <c r="O1046" t="b">
        <v>0</v>
      </c>
      <c r="P1046" s="6">
        <f>D1046/E1046</f>
        <v>1166.6666666666667</v>
      </c>
      <c r="Q1046" s="5">
        <f>E1046/N1046</f>
        <v>3</v>
      </c>
      <c r="R1046" s="5" t="s">
        <v>8331</v>
      </c>
      <c r="S1046" s="5" t="s">
        <v>8332</v>
      </c>
      <c r="T1046" t="s">
        <v>8281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1">
        <f t="shared" si="36"/>
        <v>41874.874421296299</v>
      </c>
      <c r="J1047">
        <v>1408827550</v>
      </c>
      <c r="K1047" s="11">
        <f t="shared" si="37"/>
        <v>41843.874421296299</v>
      </c>
      <c r="L1047">
        <v>1406235550</v>
      </c>
      <c r="M1047" t="b">
        <v>0</v>
      </c>
      <c r="N1047">
        <v>8</v>
      </c>
      <c r="O1047" t="b">
        <v>0</v>
      </c>
      <c r="P1047" s="6">
        <f>D1047/E1047</f>
        <v>37.593984962406012</v>
      </c>
      <c r="Q1047" s="5">
        <f>E1047/N1047</f>
        <v>33.25</v>
      </c>
      <c r="R1047" s="5" t="s">
        <v>8331</v>
      </c>
      <c r="S1047" s="5" t="s">
        <v>8332</v>
      </c>
      <c r="T1047" t="s">
        <v>8281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1">
        <f t="shared" si="36"/>
        <v>42364.851388888885</v>
      </c>
      <c r="J1048">
        <v>1451161560</v>
      </c>
      <c r="K1048" s="11">
        <f t="shared" si="37"/>
        <v>42318.851388888885</v>
      </c>
      <c r="L1048">
        <v>1447273560</v>
      </c>
      <c r="M1048" t="b">
        <v>0</v>
      </c>
      <c r="N1048">
        <v>0</v>
      </c>
      <c r="O1048" t="b">
        <v>0</v>
      </c>
      <c r="P1048" s="6" t="e">
        <f>D1048/E1048</f>
        <v>#DIV/0!</v>
      </c>
      <c r="Q1048" s="5" t="e">
        <f>E1048/N1048</f>
        <v>#DIV/0!</v>
      </c>
      <c r="R1048" s="5" t="s">
        <v>8331</v>
      </c>
      <c r="S1048" s="5" t="s">
        <v>8332</v>
      </c>
      <c r="T1048" t="s">
        <v>8281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1">
        <f t="shared" si="36"/>
        <v>41948.860127314816</v>
      </c>
      <c r="J1049">
        <v>1415219915</v>
      </c>
      <c r="K1049" s="11">
        <f t="shared" si="37"/>
        <v>41917.818460648145</v>
      </c>
      <c r="L1049">
        <v>1412624315</v>
      </c>
      <c r="M1049" t="b">
        <v>0</v>
      </c>
      <c r="N1049">
        <v>1</v>
      </c>
      <c r="O1049" t="b">
        <v>0</v>
      </c>
      <c r="P1049" s="6">
        <f>D1049/E1049</f>
        <v>2000</v>
      </c>
      <c r="Q1049" s="5">
        <f>E1049/N1049</f>
        <v>1</v>
      </c>
      <c r="R1049" s="5" t="s">
        <v>8331</v>
      </c>
      <c r="S1049" s="5" t="s">
        <v>8332</v>
      </c>
      <c r="T1049" t="s">
        <v>8281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1">
        <f t="shared" si="36"/>
        <v>42638.053113425922</v>
      </c>
      <c r="J1050">
        <v>1474766189</v>
      </c>
      <c r="K1050" s="11">
        <f t="shared" si="37"/>
        <v>42597.053113425922</v>
      </c>
      <c r="L1050">
        <v>1471310189</v>
      </c>
      <c r="M1050" t="b">
        <v>0</v>
      </c>
      <c r="N1050">
        <v>4</v>
      </c>
      <c r="O1050" t="b">
        <v>0</v>
      </c>
      <c r="P1050" s="6">
        <f>D1050/E1050</f>
        <v>70.754716981132077</v>
      </c>
      <c r="Q1050" s="5">
        <f>E1050/N1050</f>
        <v>53</v>
      </c>
      <c r="R1050" s="5" t="s">
        <v>8331</v>
      </c>
      <c r="S1050" s="5" t="s">
        <v>8332</v>
      </c>
      <c r="T1050" t="s">
        <v>8281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1">
        <f t="shared" si="36"/>
        <v>42412.431076388893</v>
      </c>
      <c r="J1051">
        <v>1455272445</v>
      </c>
      <c r="K1051" s="11">
        <f t="shared" si="37"/>
        <v>42381.431076388893</v>
      </c>
      <c r="L1051">
        <v>1452680445</v>
      </c>
      <c r="M1051" t="b">
        <v>0</v>
      </c>
      <c r="N1051">
        <v>0</v>
      </c>
      <c r="O1051" t="b">
        <v>0</v>
      </c>
      <c r="P1051" s="6" t="e">
        <f>D1051/E1051</f>
        <v>#DIV/0!</v>
      </c>
      <c r="Q1051" s="5" t="e">
        <f>E1051/N1051</f>
        <v>#DIV/0!</v>
      </c>
      <c r="R1051" s="5" t="s">
        <v>8331</v>
      </c>
      <c r="S1051" s="5" t="s">
        <v>8332</v>
      </c>
      <c r="T1051" t="s">
        <v>8281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1">
        <f t="shared" si="36"/>
        <v>42261.7971875</v>
      </c>
      <c r="J1052">
        <v>1442257677</v>
      </c>
      <c r="K1052" s="11">
        <f t="shared" si="37"/>
        <v>42230.7971875</v>
      </c>
      <c r="L1052">
        <v>1439665677</v>
      </c>
      <c r="M1052" t="b">
        <v>0</v>
      </c>
      <c r="N1052">
        <v>0</v>
      </c>
      <c r="O1052" t="b">
        <v>0</v>
      </c>
      <c r="P1052" s="6" t="e">
        <f>D1052/E1052</f>
        <v>#DIV/0!</v>
      </c>
      <c r="Q1052" s="5" t="e">
        <f>E1052/N1052</f>
        <v>#DIV/0!</v>
      </c>
      <c r="R1052" s="5" t="s">
        <v>8331</v>
      </c>
      <c r="S1052" s="5" t="s">
        <v>8332</v>
      </c>
      <c r="T1052" t="s">
        <v>8281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1">
        <f t="shared" si="36"/>
        <v>41878.014178240745</v>
      </c>
      <c r="J1053">
        <v>1409098825</v>
      </c>
      <c r="K1053" s="11">
        <f t="shared" si="37"/>
        <v>41849.014178240745</v>
      </c>
      <c r="L1053">
        <v>1406679625</v>
      </c>
      <c r="M1053" t="b">
        <v>0</v>
      </c>
      <c r="N1053">
        <v>0</v>
      </c>
      <c r="O1053" t="b">
        <v>0</v>
      </c>
      <c r="P1053" s="6" t="e">
        <f>D1053/E1053</f>
        <v>#DIV/0!</v>
      </c>
      <c r="Q1053" s="5" t="e">
        <f>E1053/N1053</f>
        <v>#DIV/0!</v>
      </c>
      <c r="R1053" s="5" t="s">
        <v>8331</v>
      </c>
      <c r="S1053" s="5" t="s">
        <v>8332</v>
      </c>
      <c r="T1053" t="s">
        <v>8281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1">
        <f t="shared" si="36"/>
        <v>42527.839583333334</v>
      </c>
      <c r="J1054">
        <v>1465243740</v>
      </c>
      <c r="K1054" s="11">
        <f t="shared" si="37"/>
        <v>42482.797395833331</v>
      </c>
      <c r="L1054">
        <v>1461438495</v>
      </c>
      <c r="M1054" t="b">
        <v>0</v>
      </c>
      <c r="N1054">
        <v>0</v>
      </c>
      <c r="O1054" t="b">
        <v>0</v>
      </c>
      <c r="P1054" s="6" t="e">
        <f>D1054/E1054</f>
        <v>#DIV/0!</v>
      </c>
      <c r="Q1054" s="5" t="e">
        <f>E1054/N1054</f>
        <v>#DIV/0!</v>
      </c>
      <c r="R1054" s="5" t="s">
        <v>8331</v>
      </c>
      <c r="S1054" s="5" t="s">
        <v>8332</v>
      </c>
      <c r="T1054" t="s">
        <v>8281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1">
        <f t="shared" si="36"/>
        <v>42800.172824074078</v>
      </c>
      <c r="J1055">
        <v>1488773332</v>
      </c>
      <c r="K1055" s="11">
        <f t="shared" si="37"/>
        <v>42774.172824074078</v>
      </c>
      <c r="L1055">
        <v>1486613332</v>
      </c>
      <c r="M1055" t="b">
        <v>0</v>
      </c>
      <c r="N1055">
        <v>1</v>
      </c>
      <c r="O1055" t="b">
        <v>0</v>
      </c>
      <c r="P1055" s="6">
        <f>D1055/E1055</f>
        <v>100</v>
      </c>
      <c r="Q1055" s="5">
        <f>E1055/N1055</f>
        <v>15</v>
      </c>
      <c r="R1055" s="5" t="s">
        <v>8331</v>
      </c>
      <c r="S1055" s="5" t="s">
        <v>8332</v>
      </c>
      <c r="T1055" t="s">
        <v>8281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1">
        <f t="shared" si="36"/>
        <v>41861.916666666664</v>
      </c>
      <c r="J1056">
        <v>1407708000</v>
      </c>
      <c r="K1056" s="11">
        <f t="shared" si="37"/>
        <v>41830.851840277777</v>
      </c>
      <c r="L1056">
        <v>1405110399</v>
      </c>
      <c r="M1056" t="b">
        <v>0</v>
      </c>
      <c r="N1056">
        <v>0</v>
      </c>
      <c r="O1056" t="b">
        <v>0</v>
      </c>
      <c r="P1056" s="6" t="e">
        <f>D1056/E1056</f>
        <v>#DIV/0!</v>
      </c>
      <c r="Q1056" s="5" t="e">
        <f>E1056/N1056</f>
        <v>#DIV/0!</v>
      </c>
      <c r="R1056" s="5" t="s">
        <v>8331</v>
      </c>
      <c r="S1056" s="5" t="s">
        <v>8332</v>
      </c>
      <c r="T1056" t="s">
        <v>8281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1">
        <f t="shared" si="36"/>
        <v>42436.992418981477</v>
      </c>
      <c r="J1057">
        <v>1457394545</v>
      </c>
      <c r="K1057" s="11">
        <f t="shared" si="37"/>
        <v>42405.992418981477</v>
      </c>
      <c r="L1057">
        <v>1454802545</v>
      </c>
      <c r="M1057" t="b">
        <v>0</v>
      </c>
      <c r="N1057">
        <v>0</v>
      </c>
      <c r="O1057" t="b">
        <v>0</v>
      </c>
      <c r="P1057" s="6" t="e">
        <f>D1057/E1057</f>
        <v>#DIV/0!</v>
      </c>
      <c r="Q1057" s="5" t="e">
        <f>E1057/N1057</f>
        <v>#DIV/0!</v>
      </c>
      <c r="R1057" s="5" t="s">
        <v>8331</v>
      </c>
      <c r="S1057" s="5" t="s">
        <v>8332</v>
      </c>
      <c r="T1057" t="s">
        <v>8281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1">
        <f t="shared" si="36"/>
        <v>42118.677974537044</v>
      </c>
      <c r="J1058">
        <v>1429892177</v>
      </c>
      <c r="K1058" s="11">
        <f t="shared" si="37"/>
        <v>42057.719641203701</v>
      </c>
      <c r="L1058">
        <v>1424711777</v>
      </c>
      <c r="M1058" t="b">
        <v>0</v>
      </c>
      <c r="N1058">
        <v>0</v>
      </c>
      <c r="O1058" t="b">
        <v>0</v>
      </c>
      <c r="P1058" s="6" t="e">
        <f>D1058/E1058</f>
        <v>#DIV/0!</v>
      </c>
      <c r="Q1058" s="5" t="e">
        <f>E1058/N1058</f>
        <v>#DIV/0!</v>
      </c>
      <c r="R1058" s="5" t="s">
        <v>8331</v>
      </c>
      <c r="S1058" s="5" t="s">
        <v>8332</v>
      </c>
      <c r="T1058" t="s">
        <v>8281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1">
        <f t="shared" si="36"/>
        <v>42708.912997685184</v>
      </c>
      <c r="J1059">
        <v>1480888483</v>
      </c>
      <c r="K1059" s="11">
        <f t="shared" si="37"/>
        <v>42677.871331018512</v>
      </c>
      <c r="L1059">
        <v>1478292883</v>
      </c>
      <c r="M1059" t="b">
        <v>0</v>
      </c>
      <c r="N1059">
        <v>0</v>
      </c>
      <c r="O1059" t="b">
        <v>0</v>
      </c>
      <c r="P1059" s="6" t="e">
        <f>D1059/E1059</f>
        <v>#DIV/0!</v>
      </c>
      <c r="Q1059" s="5" t="e">
        <f>E1059/N1059</f>
        <v>#DIV/0!</v>
      </c>
      <c r="R1059" s="5" t="s">
        <v>8331</v>
      </c>
      <c r="S1059" s="5" t="s">
        <v>8332</v>
      </c>
      <c r="T1059" t="s">
        <v>8281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1">
        <f t="shared" si="36"/>
        <v>42089</v>
      </c>
      <c r="J1060">
        <v>1427328000</v>
      </c>
      <c r="K1060" s="11">
        <f t="shared" si="37"/>
        <v>42046.900960648149</v>
      </c>
      <c r="L1060">
        <v>1423777043</v>
      </c>
      <c r="M1060" t="b">
        <v>0</v>
      </c>
      <c r="N1060">
        <v>0</v>
      </c>
      <c r="O1060" t="b">
        <v>0</v>
      </c>
      <c r="P1060" s="6" t="e">
        <f>D1060/E1060</f>
        <v>#DIV/0!</v>
      </c>
      <c r="Q1060" s="5" t="e">
        <f>E1060/N1060</f>
        <v>#DIV/0!</v>
      </c>
      <c r="R1060" s="5" t="s">
        <v>8331</v>
      </c>
      <c r="S1060" s="5" t="s">
        <v>8332</v>
      </c>
      <c r="T1060" t="s">
        <v>8281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1">
        <f t="shared" si="36"/>
        <v>42076.748333333337</v>
      </c>
      <c r="J1061">
        <v>1426269456</v>
      </c>
      <c r="K1061" s="11">
        <f t="shared" si="37"/>
        <v>42045.79</v>
      </c>
      <c r="L1061">
        <v>1423681056</v>
      </c>
      <c r="M1061" t="b">
        <v>0</v>
      </c>
      <c r="N1061">
        <v>0</v>
      </c>
      <c r="O1061" t="b">
        <v>0</v>
      </c>
      <c r="P1061" s="6" t="e">
        <f>D1061/E1061</f>
        <v>#DIV/0!</v>
      </c>
      <c r="Q1061" s="5" t="e">
        <f>E1061/N1061</f>
        <v>#DIV/0!</v>
      </c>
      <c r="R1061" s="5" t="s">
        <v>8331</v>
      </c>
      <c r="S1061" s="5" t="s">
        <v>8332</v>
      </c>
      <c r="T1061" t="s">
        <v>8281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1">
        <f t="shared" si="36"/>
        <v>42109.913113425922</v>
      </c>
      <c r="J1062">
        <v>1429134893</v>
      </c>
      <c r="K1062" s="11">
        <f t="shared" si="37"/>
        <v>42078.913113425922</v>
      </c>
      <c r="L1062">
        <v>1426542893</v>
      </c>
      <c r="M1062" t="b">
        <v>0</v>
      </c>
      <c r="N1062">
        <v>1</v>
      </c>
      <c r="O1062" t="b">
        <v>0</v>
      </c>
      <c r="P1062" s="6">
        <f>D1062/E1062</f>
        <v>100</v>
      </c>
      <c r="Q1062" s="5">
        <f>E1062/N1062</f>
        <v>50</v>
      </c>
      <c r="R1062" s="5" t="s">
        <v>8331</v>
      </c>
      <c r="S1062" s="5" t="s">
        <v>8332</v>
      </c>
      <c r="T1062" t="s">
        <v>8281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1">
        <f t="shared" si="36"/>
        <v>42492.041666666672</v>
      </c>
      <c r="J1063">
        <v>1462150800</v>
      </c>
      <c r="K1063" s="11">
        <f t="shared" si="37"/>
        <v>42431.276712962965</v>
      </c>
      <c r="L1063">
        <v>1456987108</v>
      </c>
      <c r="M1063" t="b">
        <v>0</v>
      </c>
      <c r="N1063">
        <v>0</v>
      </c>
      <c r="O1063" t="b">
        <v>0</v>
      </c>
      <c r="P1063" s="6" t="e">
        <f>D1063/E1063</f>
        <v>#DIV/0!</v>
      </c>
      <c r="Q1063" s="5" t="e">
        <f>E1063/N1063</f>
        <v>#DIV/0!</v>
      </c>
      <c r="R1063" s="5" t="s">
        <v>8331</v>
      </c>
      <c r="S1063" s="5" t="s">
        <v>8332</v>
      </c>
      <c r="T1063" t="s">
        <v>8281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1">
        <f t="shared" si="36"/>
        <v>42563.807187500002</v>
      </c>
      <c r="J1064">
        <v>1468351341</v>
      </c>
      <c r="K1064" s="11">
        <f t="shared" si="37"/>
        <v>42555.807187500002</v>
      </c>
      <c r="L1064">
        <v>1467746541</v>
      </c>
      <c r="M1064" t="b">
        <v>0</v>
      </c>
      <c r="N1064">
        <v>4</v>
      </c>
      <c r="O1064" t="b">
        <v>0</v>
      </c>
      <c r="P1064" s="6">
        <f>D1064/E1064</f>
        <v>1.0473684210526315</v>
      </c>
      <c r="Q1064" s="5">
        <f>E1064/N1064</f>
        <v>47.5</v>
      </c>
      <c r="R1064" s="5" t="s">
        <v>8331</v>
      </c>
      <c r="S1064" s="5" t="s">
        <v>8332</v>
      </c>
      <c r="T1064" t="s">
        <v>8281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1">
        <f t="shared" si="36"/>
        <v>42613.030810185184</v>
      </c>
      <c r="J1065">
        <v>1472604262</v>
      </c>
      <c r="K1065" s="11">
        <f t="shared" si="37"/>
        <v>42582.030810185184</v>
      </c>
      <c r="L1065">
        <v>1470012262</v>
      </c>
      <c r="M1065" t="b">
        <v>0</v>
      </c>
      <c r="N1065">
        <v>0</v>
      </c>
      <c r="O1065" t="b">
        <v>0</v>
      </c>
      <c r="P1065" s="6" t="e">
        <f>D1065/E1065</f>
        <v>#DIV/0!</v>
      </c>
      <c r="Q1065" s="5" t="e">
        <f>E1065/N1065</f>
        <v>#DIV/0!</v>
      </c>
      <c r="R1065" s="5" t="s">
        <v>8331</v>
      </c>
      <c r="S1065" s="5" t="s">
        <v>8332</v>
      </c>
      <c r="T1065" t="s">
        <v>8281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1">
        <f t="shared" si="36"/>
        <v>41462.228043981479</v>
      </c>
      <c r="J1066">
        <v>1373174903</v>
      </c>
      <c r="K1066" s="11">
        <f t="shared" si="37"/>
        <v>41416.228043981479</v>
      </c>
      <c r="L1066">
        <v>1369286903</v>
      </c>
      <c r="M1066" t="b">
        <v>0</v>
      </c>
      <c r="N1066">
        <v>123</v>
      </c>
      <c r="O1066" t="b">
        <v>0</v>
      </c>
      <c r="P1066" s="6">
        <f>D1066/E1066</f>
        <v>11.142751021418844</v>
      </c>
      <c r="Q1066" s="5">
        <f>E1066/N1066</f>
        <v>65.666666666666671</v>
      </c>
      <c r="R1066" s="5" t="s">
        <v>8333</v>
      </c>
      <c r="S1066" s="5" t="s">
        <v>8334</v>
      </c>
      <c r="T1066" t="s">
        <v>8282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1">
        <f t="shared" si="36"/>
        <v>41689.381041666667</v>
      </c>
      <c r="J1067">
        <v>1392800922</v>
      </c>
      <c r="K1067" s="11">
        <f t="shared" si="37"/>
        <v>41660.381041666667</v>
      </c>
      <c r="L1067">
        <v>1390381722</v>
      </c>
      <c r="M1067" t="b">
        <v>0</v>
      </c>
      <c r="N1067">
        <v>5</v>
      </c>
      <c r="O1067" t="b">
        <v>0</v>
      </c>
      <c r="P1067" s="6">
        <f>D1067/E1067</f>
        <v>37.037037037037038</v>
      </c>
      <c r="Q1067" s="5">
        <f>E1067/N1067</f>
        <v>16.2</v>
      </c>
      <c r="R1067" s="5" t="s">
        <v>8333</v>
      </c>
      <c r="S1067" s="5" t="s">
        <v>8334</v>
      </c>
      <c r="T1067" t="s">
        <v>8282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1">
        <f t="shared" si="36"/>
        <v>41490.962754629632</v>
      </c>
      <c r="J1068">
        <v>1375657582</v>
      </c>
      <c r="K1068" s="11">
        <f t="shared" si="37"/>
        <v>41444.962754629632</v>
      </c>
      <c r="L1068">
        <v>1371769582</v>
      </c>
      <c r="M1068" t="b">
        <v>0</v>
      </c>
      <c r="N1068">
        <v>148</v>
      </c>
      <c r="O1068" t="b">
        <v>0</v>
      </c>
      <c r="P1068" s="6">
        <f>D1068/E1068</f>
        <v>29.697089685210848</v>
      </c>
      <c r="Q1068" s="5">
        <f>E1068/N1068</f>
        <v>34.128378378378379</v>
      </c>
      <c r="R1068" s="5" t="s">
        <v>8333</v>
      </c>
      <c r="S1068" s="5" t="s">
        <v>8334</v>
      </c>
      <c r="T1068" t="s">
        <v>8282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1">
        <f t="shared" si="36"/>
        <v>41629.855682870373</v>
      </c>
      <c r="J1069">
        <v>1387657931</v>
      </c>
      <c r="K1069" s="11">
        <f t="shared" si="37"/>
        <v>41598.855682870373</v>
      </c>
      <c r="L1069">
        <v>1385065931</v>
      </c>
      <c r="M1069" t="b">
        <v>0</v>
      </c>
      <c r="N1069">
        <v>10</v>
      </c>
      <c r="O1069" t="b">
        <v>0</v>
      </c>
      <c r="P1069" s="6">
        <f>D1069/E1069</f>
        <v>3.8461538461538463</v>
      </c>
      <c r="Q1069" s="5">
        <f>E1069/N1069</f>
        <v>13</v>
      </c>
      <c r="R1069" s="5" t="s">
        <v>8333</v>
      </c>
      <c r="S1069" s="5" t="s">
        <v>8334</v>
      </c>
      <c r="T1069" t="s">
        <v>8282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1">
        <f t="shared" si="36"/>
        <v>42470.329444444447</v>
      </c>
      <c r="J1070">
        <v>1460274864</v>
      </c>
      <c r="K1070" s="11">
        <f t="shared" si="37"/>
        <v>42439.371111111104</v>
      </c>
      <c r="L1070">
        <v>1457686464</v>
      </c>
      <c r="M1070" t="b">
        <v>0</v>
      </c>
      <c r="N1070">
        <v>4</v>
      </c>
      <c r="O1070" t="b">
        <v>0</v>
      </c>
      <c r="P1070" s="6">
        <f>D1070/E1070</f>
        <v>666.66666666666663</v>
      </c>
      <c r="Q1070" s="5">
        <f>E1070/N1070</f>
        <v>11.25</v>
      </c>
      <c r="R1070" s="5" t="s">
        <v>8333</v>
      </c>
      <c r="S1070" s="5" t="s">
        <v>8334</v>
      </c>
      <c r="T1070" t="s">
        <v>8282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1">
        <f t="shared" si="36"/>
        <v>41604.271516203706</v>
      </c>
      <c r="J1071">
        <v>1385447459</v>
      </c>
      <c r="K1071" s="11">
        <f t="shared" si="37"/>
        <v>41571.229849537034</v>
      </c>
      <c r="L1071">
        <v>1382679059</v>
      </c>
      <c r="M1071" t="b">
        <v>0</v>
      </c>
      <c r="N1071">
        <v>21</v>
      </c>
      <c r="O1071" t="b">
        <v>0</v>
      </c>
      <c r="P1071" s="6">
        <f>D1071/E1071</f>
        <v>2.5882352941176472</v>
      </c>
      <c r="Q1071" s="5">
        <f>E1071/N1071</f>
        <v>40.476190476190474</v>
      </c>
      <c r="R1071" s="5" t="s">
        <v>8333</v>
      </c>
      <c r="S1071" s="5" t="s">
        <v>8334</v>
      </c>
      <c r="T1071" t="s">
        <v>8282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1">
        <f t="shared" si="36"/>
        <v>41183.011828703704</v>
      </c>
      <c r="J1072">
        <v>1349050622</v>
      </c>
      <c r="K1072" s="11">
        <f t="shared" si="37"/>
        <v>41162.011828703704</v>
      </c>
      <c r="L1072">
        <v>1347322622</v>
      </c>
      <c r="M1072" t="b">
        <v>0</v>
      </c>
      <c r="N1072">
        <v>2</v>
      </c>
      <c r="O1072" t="b">
        <v>0</v>
      </c>
      <c r="P1072" s="6">
        <f>D1072/E1072</f>
        <v>142.85714285714286</v>
      </c>
      <c r="Q1072" s="5">
        <f>E1072/N1072</f>
        <v>35</v>
      </c>
      <c r="R1072" s="5" t="s">
        <v>8333</v>
      </c>
      <c r="S1072" s="5" t="s">
        <v>8334</v>
      </c>
      <c r="T1072" t="s">
        <v>8282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1">
        <f t="shared" si="36"/>
        <v>42325.795057870375</v>
      </c>
      <c r="J1073">
        <v>1447787093</v>
      </c>
      <c r="K1073" s="11">
        <f t="shared" si="37"/>
        <v>42294.753391203703</v>
      </c>
      <c r="L1073">
        <v>1445191493</v>
      </c>
      <c r="M1073" t="b">
        <v>0</v>
      </c>
      <c r="N1073">
        <v>0</v>
      </c>
      <c r="O1073" t="b">
        <v>0</v>
      </c>
      <c r="P1073" s="6" t="e">
        <f>D1073/E1073</f>
        <v>#DIV/0!</v>
      </c>
      <c r="Q1073" s="5" t="e">
        <f>E1073/N1073</f>
        <v>#DIV/0!</v>
      </c>
      <c r="R1073" s="5" t="s">
        <v>8333</v>
      </c>
      <c r="S1073" s="5" t="s">
        <v>8334</v>
      </c>
      <c r="T1073" t="s">
        <v>8282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1">
        <f t="shared" si="36"/>
        <v>41675.832141203704</v>
      </c>
      <c r="J1074">
        <v>1391630297</v>
      </c>
      <c r="K1074" s="11">
        <f t="shared" si="37"/>
        <v>41644.832141203704</v>
      </c>
      <c r="L1074">
        <v>1389038297</v>
      </c>
      <c r="M1074" t="b">
        <v>0</v>
      </c>
      <c r="N1074">
        <v>4</v>
      </c>
      <c r="O1074" t="b">
        <v>0</v>
      </c>
      <c r="P1074" s="6">
        <f>D1074/E1074</f>
        <v>1470.5882352941176</v>
      </c>
      <c r="Q1074" s="5">
        <f>E1074/N1074</f>
        <v>12.75</v>
      </c>
      <c r="R1074" s="5" t="s">
        <v>8333</v>
      </c>
      <c r="S1074" s="5" t="s">
        <v>8334</v>
      </c>
      <c r="T1074" t="s">
        <v>8282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1">
        <f t="shared" si="36"/>
        <v>40832.964594907404</v>
      </c>
      <c r="J1075">
        <v>1318806541</v>
      </c>
      <c r="K1075" s="11">
        <f t="shared" si="37"/>
        <v>40801.964594907404</v>
      </c>
      <c r="L1075">
        <v>1316214541</v>
      </c>
      <c r="M1075" t="b">
        <v>0</v>
      </c>
      <c r="N1075">
        <v>1</v>
      </c>
      <c r="O1075" t="b">
        <v>0</v>
      </c>
      <c r="P1075" s="6">
        <f>D1075/E1075</f>
        <v>75</v>
      </c>
      <c r="Q1075" s="5">
        <f>E1075/N1075</f>
        <v>10</v>
      </c>
      <c r="R1075" s="5" t="s">
        <v>8333</v>
      </c>
      <c r="S1075" s="5" t="s">
        <v>8334</v>
      </c>
      <c r="T1075" t="s">
        <v>8282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1">
        <f t="shared" si="36"/>
        <v>41643.172974537039</v>
      </c>
      <c r="J1076">
        <v>1388808545</v>
      </c>
      <c r="K1076" s="11">
        <f t="shared" si="37"/>
        <v>41612.172974537039</v>
      </c>
      <c r="L1076">
        <v>1386216545</v>
      </c>
      <c r="M1076" t="b">
        <v>0</v>
      </c>
      <c r="N1076">
        <v>30</v>
      </c>
      <c r="O1076" t="b">
        <v>0</v>
      </c>
      <c r="P1076" s="6">
        <f>D1076/E1076</f>
        <v>15.849721162312886</v>
      </c>
      <c r="Q1076" s="5">
        <f>E1076/N1076</f>
        <v>113.56666666666666</v>
      </c>
      <c r="R1076" s="5" t="s">
        <v>8333</v>
      </c>
      <c r="S1076" s="5" t="s">
        <v>8334</v>
      </c>
      <c r="T1076" t="s">
        <v>8282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1">
        <f t="shared" si="36"/>
        <v>41035.904120370367</v>
      </c>
      <c r="J1077">
        <v>1336340516</v>
      </c>
      <c r="K1077" s="11">
        <f t="shared" si="37"/>
        <v>41004.904120370367</v>
      </c>
      <c r="L1077">
        <v>1333748516</v>
      </c>
      <c r="M1077" t="b">
        <v>0</v>
      </c>
      <c r="N1077">
        <v>3</v>
      </c>
      <c r="O1077" t="b">
        <v>0</v>
      </c>
      <c r="P1077" s="6">
        <f>D1077/E1077</f>
        <v>22.222222222222221</v>
      </c>
      <c r="Q1077" s="5">
        <f>E1077/N1077</f>
        <v>15</v>
      </c>
      <c r="R1077" s="5" t="s">
        <v>8333</v>
      </c>
      <c r="S1077" s="5" t="s">
        <v>8334</v>
      </c>
      <c r="T1077" t="s">
        <v>8282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1">
        <f t="shared" si="36"/>
        <v>41893.377893518518</v>
      </c>
      <c r="J1078">
        <v>1410426250</v>
      </c>
      <c r="K1078" s="11">
        <f t="shared" si="37"/>
        <v>41837.377893518518</v>
      </c>
      <c r="L1078">
        <v>1405674250</v>
      </c>
      <c r="M1078" t="b">
        <v>0</v>
      </c>
      <c r="N1078">
        <v>975</v>
      </c>
      <c r="O1078" t="b">
        <v>0</v>
      </c>
      <c r="P1078" s="6">
        <f>D1078/E1078</f>
        <v>1.5932361813315206</v>
      </c>
      <c r="Q1078" s="5">
        <f>E1078/N1078</f>
        <v>48.281025641025643</v>
      </c>
      <c r="R1078" s="5" t="s">
        <v>8333</v>
      </c>
      <c r="S1078" s="5" t="s">
        <v>8334</v>
      </c>
      <c r="T1078" t="s">
        <v>8282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1">
        <f t="shared" si="36"/>
        <v>42383.16679398148</v>
      </c>
      <c r="J1079">
        <v>1452744011</v>
      </c>
      <c r="K1079" s="11">
        <f t="shared" si="37"/>
        <v>42352.16679398148</v>
      </c>
      <c r="L1079">
        <v>1450152011</v>
      </c>
      <c r="M1079" t="b">
        <v>0</v>
      </c>
      <c r="N1079">
        <v>167</v>
      </c>
      <c r="O1079" t="b">
        <v>0</v>
      </c>
      <c r="P1079" s="6">
        <f>D1079/E1079</f>
        <v>3.4041394335511983</v>
      </c>
      <c r="Q1079" s="5">
        <f>E1079/N1079</f>
        <v>43.976047904191617</v>
      </c>
      <c r="R1079" s="5" t="s">
        <v>8333</v>
      </c>
      <c r="S1079" s="5" t="s">
        <v>8334</v>
      </c>
      <c r="T1079" t="s">
        <v>8282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1">
        <f t="shared" si="36"/>
        <v>40746.195844907408</v>
      </c>
      <c r="J1080">
        <v>1311309721</v>
      </c>
      <c r="K1080" s="11">
        <f t="shared" si="37"/>
        <v>40700.195844907408</v>
      </c>
      <c r="L1080">
        <v>1307421721</v>
      </c>
      <c r="M1080" t="b">
        <v>0</v>
      </c>
      <c r="N1080">
        <v>5</v>
      </c>
      <c r="O1080" t="b">
        <v>0</v>
      </c>
      <c r="P1080" s="6">
        <f>D1080/E1080</f>
        <v>13.333333333333334</v>
      </c>
      <c r="Q1080" s="5">
        <f>E1080/N1080</f>
        <v>9</v>
      </c>
      <c r="R1080" s="5" t="s">
        <v>8333</v>
      </c>
      <c r="S1080" s="5" t="s">
        <v>8334</v>
      </c>
      <c r="T1080" t="s">
        <v>8282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1">
        <f t="shared" si="36"/>
        <v>42504.566388888896</v>
      </c>
      <c r="J1081">
        <v>1463232936</v>
      </c>
      <c r="K1081" s="11">
        <f t="shared" si="37"/>
        <v>42478.566388888896</v>
      </c>
      <c r="L1081">
        <v>1461072936</v>
      </c>
      <c r="M1081" t="b">
        <v>0</v>
      </c>
      <c r="N1081">
        <v>18</v>
      </c>
      <c r="O1081" t="b">
        <v>0</v>
      </c>
      <c r="P1081" s="6">
        <f>D1081/E1081</f>
        <v>38.34808259587021</v>
      </c>
      <c r="Q1081" s="5">
        <f>E1081/N1081</f>
        <v>37.666666666666664</v>
      </c>
      <c r="R1081" s="5" t="s">
        <v>8333</v>
      </c>
      <c r="S1081" s="5" t="s">
        <v>8334</v>
      </c>
      <c r="T1081" t="s">
        <v>8282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1">
        <f t="shared" si="36"/>
        <v>41770.138113425928</v>
      </c>
      <c r="J1082">
        <v>1399778333</v>
      </c>
      <c r="K1082" s="11">
        <f t="shared" si="37"/>
        <v>41739.138113425928</v>
      </c>
      <c r="L1082">
        <v>1397186333</v>
      </c>
      <c r="M1082" t="b">
        <v>0</v>
      </c>
      <c r="N1082">
        <v>98</v>
      </c>
      <c r="O1082" t="b">
        <v>0</v>
      </c>
      <c r="P1082" s="6">
        <f>D1082/E1082</f>
        <v>10.982976386600768</v>
      </c>
      <c r="Q1082" s="5">
        <f>E1082/N1082</f>
        <v>18.581632653061224</v>
      </c>
      <c r="R1082" s="5" t="s">
        <v>8333</v>
      </c>
      <c r="S1082" s="5" t="s">
        <v>8334</v>
      </c>
      <c r="T1082" t="s">
        <v>8282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1">
        <f t="shared" si="36"/>
        <v>42032.926990740743</v>
      </c>
      <c r="J1083">
        <v>1422483292</v>
      </c>
      <c r="K1083" s="11">
        <f t="shared" si="37"/>
        <v>42001.926990740743</v>
      </c>
      <c r="L1083">
        <v>1419891292</v>
      </c>
      <c r="M1083" t="b">
        <v>0</v>
      </c>
      <c r="N1083">
        <v>4</v>
      </c>
      <c r="O1083" t="b">
        <v>0</v>
      </c>
      <c r="P1083" s="6">
        <f>D1083/E1083</f>
        <v>5666.666666666667</v>
      </c>
      <c r="Q1083" s="5">
        <f>E1083/N1083</f>
        <v>3</v>
      </c>
      <c r="R1083" s="5" t="s">
        <v>8333</v>
      </c>
      <c r="S1083" s="5" t="s">
        <v>8334</v>
      </c>
      <c r="T1083" t="s">
        <v>8282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1">
        <f t="shared" si="36"/>
        <v>41131.906111111115</v>
      </c>
      <c r="J1084">
        <v>1344635088</v>
      </c>
      <c r="K1084" s="11">
        <f t="shared" si="37"/>
        <v>41100.906111111115</v>
      </c>
      <c r="L1084">
        <v>1342043088</v>
      </c>
      <c r="M1084" t="b">
        <v>0</v>
      </c>
      <c r="N1084">
        <v>3</v>
      </c>
      <c r="O1084" t="b">
        <v>0</v>
      </c>
      <c r="P1084" s="6">
        <f>D1084/E1084</f>
        <v>178.57142857142858</v>
      </c>
      <c r="Q1084" s="5">
        <f>E1084/N1084</f>
        <v>18.666666666666668</v>
      </c>
      <c r="R1084" s="5" t="s">
        <v>8333</v>
      </c>
      <c r="S1084" s="5" t="s">
        <v>8334</v>
      </c>
      <c r="T1084" t="s">
        <v>8282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1">
        <f t="shared" si="36"/>
        <v>41853.659525462965</v>
      </c>
      <c r="J1085">
        <v>1406994583</v>
      </c>
      <c r="K1085" s="11">
        <f t="shared" si="37"/>
        <v>41792.659525462965</v>
      </c>
      <c r="L1085">
        <v>1401810583</v>
      </c>
      <c r="M1085" t="b">
        <v>0</v>
      </c>
      <c r="N1085">
        <v>1</v>
      </c>
      <c r="O1085" t="b">
        <v>0</v>
      </c>
      <c r="P1085" s="6">
        <f>D1085/E1085</f>
        <v>121.95121951219512</v>
      </c>
      <c r="Q1085" s="5">
        <f>E1085/N1085</f>
        <v>410</v>
      </c>
      <c r="R1085" s="5" t="s">
        <v>8333</v>
      </c>
      <c r="S1085" s="5" t="s">
        <v>8334</v>
      </c>
      <c r="T1085" t="s">
        <v>8282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1">
        <f t="shared" ref="I1086:I1149" si="38">(((J1086/60)/60)/24)+DATE(1970,1,1)</f>
        <v>41859.912083333329</v>
      </c>
      <c r="J1086">
        <v>1407534804</v>
      </c>
      <c r="K1086" s="11">
        <f t="shared" ref="K1086:K1149" si="39">(((L1086/60)/60)/24)+DATE(1970,1,)</f>
        <v>41828.912083333329</v>
      </c>
      <c r="L1086">
        <v>1404942804</v>
      </c>
      <c r="M1086" t="b">
        <v>0</v>
      </c>
      <c r="N1086">
        <v>0</v>
      </c>
      <c r="O1086" t="b">
        <v>0</v>
      </c>
      <c r="P1086" s="6" t="e">
        <f>D1086/E1086</f>
        <v>#DIV/0!</v>
      </c>
      <c r="Q1086" s="5" t="e">
        <f>E1086/N1086</f>
        <v>#DIV/0!</v>
      </c>
      <c r="R1086" s="5" t="s">
        <v>8333</v>
      </c>
      <c r="S1086" s="5" t="s">
        <v>8334</v>
      </c>
      <c r="T1086" t="s">
        <v>8282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1">
        <f t="shared" si="38"/>
        <v>42443.629340277781</v>
      </c>
      <c r="J1087">
        <v>1457967975</v>
      </c>
      <c r="K1087" s="11">
        <f t="shared" si="39"/>
        <v>42412.671006944445</v>
      </c>
      <c r="L1087">
        <v>1455379575</v>
      </c>
      <c r="M1087" t="b">
        <v>0</v>
      </c>
      <c r="N1087">
        <v>9</v>
      </c>
      <c r="O1087" t="b">
        <v>0</v>
      </c>
      <c r="P1087" s="6">
        <f>D1087/E1087</f>
        <v>29.239766081871345</v>
      </c>
      <c r="Q1087" s="5">
        <f>E1087/N1087</f>
        <v>114</v>
      </c>
      <c r="R1087" s="5" t="s">
        <v>8333</v>
      </c>
      <c r="S1087" s="5" t="s">
        <v>8334</v>
      </c>
      <c r="T1087" t="s">
        <v>8282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1">
        <f t="shared" si="38"/>
        <v>41875.866793981484</v>
      </c>
      <c r="J1088">
        <v>1408913291</v>
      </c>
      <c r="K1088" s="11">
        <f t="shared" si="39"/>
        <v>41844.866793981484</v>
      </c>
      <c r="L1088">
        <v>1406321291</v>
      </c>
      <c r="M1088" t="b">
        <v>0</v>
      </c>
      <c r="N1088">
        <v>2</v>
      </c>
      <c r="O1088" t="b">
        <v>0</v>
      </c>
      <c r="P1088" s="6">
        <f>D1088/E1088</f>
        <v>1200</v>
      </c>
      <c r="Q1088" s="5">
        <f>E1088/N1088</f>
        <v>7.5</v>
      </c>
      <c r="R1088" s="5" t="s">
        <v>8333</v>
      </c>
      <c r="S1088" s="5" t="s">
        <v>8334</v>
      </c>
      <c r="T1088" t="s">
        <v>8282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1">
        <f t="shared" si="38"/>
        <v>41805.713969907411</v>
      </c>
      <c r="J1089">
        <v>1402852087</v>
      </c>
      <c r="K1089" s="11">
        <f t="shared" si="39"/>
        <v>41774.713969907411</v>
      </c>
      <c r="L1089">
        <v>1400260087</v>
      </c>
      <c r="M1089" t="b">
        <v>0</v>
      </c>
      <c r="N1089">
        <v>0</v>
      </c>
      <c r="O1089" t="b">
        <v>0</v>
      </c>
      <c r="P1089" s="6" t="e">
        <f>D1089/E1089</f>
        <v>#DIV/0!</v>
      </c>
      <c r="Q1089" s="5" t="e">
        <f>E1089/N1089</f>
        <v>#DIV/0!</v>
      </c>
      <c r="R1089" s="5" t="s">
        <v>8333</v>
      </c>
      <c r="S1089" s="5" t="s">
        <v>8334</v>
      </c>
      <c r="T1089" t="s">
        <v>8282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1">
        <f t="shared" si="38"/>
        <v>41753.799386574072</v>
      </c>
      <c r="J1090">
        <v>1398366667</v>
      </c>
      <c r="K1090" s="11">
        <f t="shared" si="39"/>
        <v>41722.799386574072</v>
      </c>
      <c r="L1090">
        <v>1395774667</v>
      </c>
      <c r="M1090" t="b">
        <v>0</v>
      </c>
      <c r="N1090">
        <v>147</v>
      </c>
      <c r="O1090" t="b">
        <v>0</v>
      </c>
      <c r="P1090" s="6">
        <f>D1090/E1090</f>
        <v>7.0507055406010961</v>
      </c>
      <c r="Q1090" s="5">
        <f>E1090/N1090</f>
        <v>43.41727891156463</v>
      </c>
      <c r="R1090" s="5" t="s">
        <v>8333</v>
      </c>
      <c r="S1090" s="5" t="s">
        <v>8334</v>
      </c>
      <c r="T1090" t="s">
        <v>8282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1">
        <f t="shared" si="38"/>
        <v>42181.189525462964</v>
      </c>
      <c r="J1091">
        <v>1435293175</v>
      </c>
      <c r="K1091" s="11">
        <f t="shared" si="39"/>
        <v>42150.189525462964</v>
      </c>
      <c r="L1091">
        <v>1432701175</v>
      </c>
      <c r="M1091" t="b">
        <v>0</v>
      </c>
      <c r="N1091">
        <v>49</v>
      </c>
      <c r="O1091" t="b">
        <v>0</v>
      </c>
      <c r="P1091" s="6">
        <f>D1091/E1091</f>
        <v>12.776831345826235</v>
      </c>
      <c r="Q1091" s="5">
        <f>E1091/N1091</f>
        <v>23.959183673469386</v>
      </c>
      <c r="R1091" s="5" t="s">
        <v>8333</v>
      </c>
      <c r="S1091" s="5" t="s">
        <v>8334</v>
      </c>
      <c r="T1091" t="s">
        <v>8282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1">
        <f t="shared" si="38"/>
        <v>42153.185798611114</v>
      </c>
      <c r="J1092">
        <v>1432873653</v>
      </c>
      <c r="K1092" s="11">
        <f t="shared" si="39"/>
        <v>42122.185798611114</v>
      </c>
      <c r="L1092">
        <v>1430281653</v>
      </c>
      <c r="M1092" t="b">
        <v>0</v>
      </c>
      <c r="N1092">
        <v>1</v>
      </c>
      <c r="O1092" t="b">
        <v>0</v>
      </c>
      <c r="P1092" s="6">
        <f>D1092/E1092</f>
        <v>2599.8000000000002</v>
      </c>
      <c r="Q1092" s="5">
        <f>E1092/N1092</f>
        <v>5</v>
      </c>
      <c r="R1092" s="5" t="s">
        <v>8333</v>
      </c>
      <c r="S1092" s="5" t="s">
        <v>8334</v>
      </c>
      <c r="T1092" t="s">
        <v>8282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1">
        <f t="shared" si="38"/>
        <v>42470.778611111105</v>
      </c>
      <c r="J1093">
        <v>1460313672</v>
      </c>
      <c r="K1093" s="11">
        <f t="shared" si="39"/>
        <v>42439.820277777777</v>
      </c>
      <c r="L1093">
        <v>1457725272</v>
      </c>
      <c r="M1093" t="b">
        <v>0</v>
      </c>
      <c r="N1093">
        <v>2</v>
      </c>
      <c r="O1093" t="b">
        <v>0</v>
      </c>
      <c r="P1093" s="6">
        <f>D1093/E1093</f>
        <v>8</v>
      </c>
      <c r="Q1093" s="5">
        <f>E1093/N1093</f>
        <v>12.5</v>
      </c>
      <c r="R1093" s="5" t="s">
        <v>8333</v>
      </c>
      <c r="S1093" s="5" t="s">
        <v>8334</v>
      </c>
      <c r="T1093" t="s">
        <v>8282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1">
        <f t="shared" si="38"/>
        <v>41280.025902777779</v>
      </c>
      <c r="J1094">
        <v>1357432638</v>
      </c>
      <c r="K1094" s="11">
        <f t="shared" si="39"/>
        <v>41249.025902777779</v>
      </c>
      <c r="L1094">
        <v>1354840638</v>
      </c>
      <c r="M1094" t="b">
        <v>0</v>
      </c>
      <c r="N1094">
        <v>7</v>
      </c>
      <c r="O1094" t="b">
        <v>0</v>
      </c>
      <c r="P1094" s="6">
        <f>D1094/E1094</f>
        <v>95.238095238095241</v>
      </c>
      <c r="Q1094" s="5">
        <f>E1094/N1094</f>
        <v>3</v>
      </c>
      <c r="R1094" s="5" t="s">
        <v>8333</v>
      </c>
      <c r="S1094" s="5" t="s">
        <v>8334</v>
      </c>
      <c r="T1094" t="s">
        <v>8282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1">
        <f t="shared" si="38"/>
        <v>42411.973807870367</v>
      </c>
      <c r="J1095">
        <v>1455232937</v>
      </c>
      <c r="K1095" s="11">
        <f t="shared" si="39"/>
        <v>42395.973807870367</v>
      </c>
      <c r="L1095">
        <v>1453936937</v>
      </c>
      <c r="M1095" t="b">
        <v>0</v>
      </c>
      <c r="N1095">
        <v>4</v>
      </c>
      <c r="O1095" t="b">
        <v>0</v>
      </c>
      <c r="P1095" s="6">
        <f>D1095/E1095</f>
        <v>7.1005917159763312</v>
      </c>
      <c r="Q1095" s="5">
        <f>E1095/N1095</f>
        <v>10.5625</v>
      </c>
      <c r="R1095" s="5" t="s">
        <v>8333</v>
      </c>
      <c r="S1095" s="5" t="s">
        <v>8334</v>
      </c>
      <c r="T1095" t="s">
        <v>8282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1">
        <f t="shared" si="38"/>
        <v>40825.713344907403</v>
      </c>
      <c r="J1096">
        <v>1318180033</v>
      </c>
      <c r="K1096" s="11">
        <f t="shared" si="39"/>
        <v>40794.713344907403</v>
      </c>
      <c r="L1096">
        <v>1315588033</v>
      </c>
      <c r="M1096" t="b">
        <v>0</v>
      </c>
      <c r="N1096">
        <v>27</v>
      </c>
      <c r="O1096" t="b">
        <v>0</v>
      </c>
      <c r="P1096" s="6">
        <f>D1096/E1096</f>
        <v>5.4644642851721761</v>
      </c>
      <c r="Q1096" s="5">
        <f>E1096/N1096</f>
        <v>122.00037037037038</v>
      </c>
      <c r="R1096" s="5" t="s">
        <v>8333</v>
      </c>
      <c r="S1096" s="5" t="s">
        <v>8334</v>
      </c>
      <c r="T1096" t="s">
        <v>8282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1">
        <f t="shared" si="38"/>
        <v>41516.537268518521</v>
      </c>
      <c r="J1097">
        <v>1377867220</v>
      </c>
      <c r="K1097" s="11">
        <f t="shared" si="39"/>
        <v>41485.537268518521</v>
      </c>
      <c r="L1097">
        <v>1375275220</v>
      </c>
      <c r="M1097" t="b">
        <v>0</v>
      </c>
      <c r="N1097">
        <v>94</v>
      </c>
      <c r="O1097" t="b">
        <v>0</v>
      </c>
      <c r="P1097" s="6">
        <f>D1097/E1097</f>
        <v>19.861762135536665</v>
      </c>
      <c r="Q1097" s="5">
        <f>E1097/N1097</f>
        <v>267.80851063829789</v>
      </c>
      <c r="R1097" s="5" t="s">
        <v>8333</v>
      </c>
      <c r="S1097" s="5" t="s">
        <v>8334</v>
      </c>
      <c r="T1097" t="s">
        <v>8282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1">
        <f t="shared" si="38"/>
        <v>41916.145833333336</v>
      </c>
      <c r="J1098">
        <v>1412393400</v>
      </c>
      <c r="K1098" s="11">
        <f t="shared" si="39"/>
        <v>41884.51798611111</v>
      </c>
      <c r="L1098">
        <v>1409747154</v>
      </c>
      <c r="M1098" t="b">
        <v>0</v>
      </c>
      <c r="N1098">
        <v>29</v>
      </c>
      <c r="O1098" t="b">
        <v>0</v>
      </c>
      <c r="P1098" s="6">
        <f>D1098/E1098</f>
        <v>5.5762081784386615</v>
      </c>
      <c r="Q1098" s="5">
        <f>E1098/N1098</f>
        <v>74.206896551724142</v>
      </c>
      <c r="R1098" s="5" t="s">
        <v>8333</v>
      </c>
      <c r="S1098" s="5" t="s">
        <v>8334</v>
      </c>
      <c r="T1098" t="s">
        <v>8282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1">
        <f t="shared" si="38"/>
        <v>41700.792557870373</v>
      </c>
      <c r="J1099">
        <v>1393786877</v>
      </c>
      <c r="K1099" s="11">
        <f t="shared" si="39"/>
        <v>41659.792557870373</v>
      </c>
      <c r="L1099">
        <v>1390330877</v>
      </c>
      <c r="M1099" t="b">
        <v>0</v>
      </c>
      <c r="N1099">
        <v>7</v>
      </c>
      <c r="O1099" t="b">
        <v>0</v>
      </c>
      <c r="P1099" s="6">
        <f>D1099/E1099</f>
        <v>2127.6595744680849</v>
      </c>
      <c r="Q1099" s="5">
        <f>E1099/N1099</f>
        <v>6.7142857142857144</v>
      </c>
      <c r="R1099" s="5" t="s">
        <v>8333</v>
      </c>
      <c r="S1099" s="5" t="s">
        <v>8334</v>
      </c>
      <c r="T1099" t="s">
        <v>8282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1">
        <f t="shared" si="38"/>
        <v>41742.762673611112</v>
      </c>
      <c r="J1100">
        <v>1397413095</v>
      </c>
      <c r="K1100" s="11">
        <f t="shared" si="39"/>
        <v>41711.762673611112</v>
      </c>
      <c r="L1100">
        <v>1394821095</v>
      </c>
      <c r="M1100" t="b">
        <v>0</v>
      </c>
      <c r="N1100">
        <v>22</v>
      </c>
      <c r="O1100" t="b">
        <v>0</v>
      </c>
      <c r="P1100" s="6">
        <f>D1100/E1100</f>
        <v>13.865779256794232</v>
      </c>
      <c r="Q1100" s="5">
        <f>E1100/N1100</f>
        <v>81.954545454545453</v>
      </c>
      <c r="R1100" s="5" t="s">
        <v>8333</v>
      </c>
      <c r="S1100" s="5" t="s">
        <v>8334</v>
      </c>
      <c r="T1100" t="s">
        <v>8282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1">
        <f t="shared" si="38"/>
        <v>42137.836435185185</v>
      </c>
      <c r="J1101">
        <v>1431547468</v>
      </c>
      <c r="K1101" s="11">
        <f t="shared" si="39"/>
        <v>42106.836435185185</v>
      </c>
      <c r="L1101">
        <v>1428955468</v>
      </c>
      <c r="M1101" t="b">
        <v>0</v>
      </c>
      <c r="N1101">
        <v>1</v>
      </c>
      <c r="O1101" t="b">
        <v>0</v>
      </c>
      <c r="P1101" s="6">
        <f>D1101/E1101</f>
        <v>200</v>
      </c>
      <c r="Q1101" s="5">
        <f>E1101/N1101</f>
        <v>25</v>
      </c>
      <c r="R1101" s="5" t="s">
        <v>8333</v>
      </c>
      <c r="S1101" s="5" t="s">
        <v>8334</v>
      </c>
      <c r="T1101" t="s">
        <v>8282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1">
        <f t="shared" si="38"/>
        <v>42414.110775462963</v>
      </c>
      <c r="J1102">
        <v>1455417571</v>
      </c>
      <c r="K1102" s="11">
        <f t="shared" si="39"/>
        <v>42383.110775462963</v>
      </c>
      <c r="L1102">
        <v>1452825571</v>
      </c>
      <c r="M1102" t="b">
        <v>0</v>
      </c>
      <c r="N1102">
        <v>10</v>
      </c>
      <c r="O1102" t="b">
        <v>0</v>
      </c>
      <c r="P1102" s="6">
        <f>D1102/E1102</f>
        <v>40</v>
      </c>
      <c r="Q1102" s="5">
        <f>E1102/N1102</f>
        <v>10</v>
      </c>
      <c r="R1102" s="5" t="s">
        <v>8333</v>
      </c>
      <c r="S1102" s="5" t="s">
        <v>8334</v>
      </c>
      <c r="T1102" t="s">
        <v>8282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1">
        <f t="shared" si="38"/>
        <v>42565.758333333331</v>
      </c>
      <c r="J1103">
        <v>1468519920</v>
      </c>
      <c r="K1103" s="11">
        <f t="shared" si="39"/>
        <v>42537.77243055556</v>
      </c>
      <c r="L1103">
        <v>1466188338</v>
      </c>
      <c r="M1103" t="b">
        <v>0</v>
      </c>
      <c r="N1103">
        <v>6</v>
      </c>
      <c r="O1103" t="b">
        <v>0</v>
      </c>
      <c r="P1103" s="6">
        <f>D1103/E1103</f>
        <v>2439.0243902439024</v>
      </c>
      <c r="Q1103" s="5">
        <f>E1103/N1103</f>
        <v>6.833333333333333</v>
      </c>
      <c r="R1103" s="5" t="s">
        <v>8333</v>
      </c>
      <c r="S1103" s="5" t="s">
        <v>8334</v>
      </c>
      <c r="T1103" t="s">
        <v>8282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1">
        <f t="shared" si="38"/>
        <v>41617.249305555553</v>
      </c>
      <c r="J1104">
        <v>1386568740</v>
      </c>
      <c r="K1104" s="11">
        <f t="shared" si="39"/>
        <v>41576.045428240745</v>
      </c>
      <c r="L1104">
        <v>1383095125</v>
      </c>
      <c r="M1104" t="b">
        <v>0</v>
      </c>
      <c r="N1104">
        <v>24</v>
      </c>
      <c r="O1104" t="b">
        <v>0</v>
      </c>
      <c r="P1104" s="6">
        <f>D1104/E1104</f>
        <v>18.823529411764707</v>
      </c>
      <c r="Q1104" s="5">
        <f>E1104/N1104</f>
        <v>17.708333333333332</v>
      </c>
      <c r="R1104" s="5" t="s">
        <v>8333</v>
      </c>
      <c r="S1104" s="5" t="s">
        <v>8334</v>
      </c>
      <c r="T1104" t="s">
        <v>8282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1">
        <f t="shared" si="38"/>
        <v>42539.22210648148</v>
      </c>
      <c r="J1105">
        <v>1466227190</v>
      </c>
      <c r="K1105" s="11">
        <f t="shared" si="39"/>
        <v>42478.22210648148</v>
      </c>
      <c r="L1105">
        <v>1461043190</v>
      </c>
      <c r="M1105" t="b">
        <v>0</v>
      </c>
      <c r="N1105">
        <v>15</v>
      </c>
      <c r="O1105" t="b">
        <v>0</v>
      </c>
      <c r="P1105" s="6">
        <f>D1105/E1105</f>
        <v>61.728395061728392</v>
      </c>
      <c r="Q1105" s="5">
        <f>E1105/N1105</f>
        <v>16.2</v>
      </c>
      <c r="R1105" s="5" t="s">
        <v>8333</v>
      </c>
      <c r="S1105" s="5" t="s">
        <v>8334</v>
      </c>
      <c r="T1105" t="s">
        <v>8282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1">
        <f t="shared" si="38"/>
        <v>41801.40996527778</v>
      </c>
      <c r="J1106">
        <v>1402480221</v>
      </c>
      <c r="K1106" s="11">
        <f t="shared" si="39"/>
        <v>41770.40996527778</v>
      </c>
      <c r="L1106">
        <v>1399888221</v>
      </c>
      <c r="M1106" t="b">
        <v>0</v>
      </c>
      <c r="N1106">
        <v>37</v>
      </c>
      <c r="O1106" t="b">
        <v>0</v>
      </c>
      <c r="P1106" s="6">
        <f>D1106/E1106</f>
        <v>20.19522046449007</v>
      </c>
      <c r="Q1106" s="5">
        <f>E1106/N1106</f>
        <v>80.297297297297291</v>
      </c>
      <c r="R1106" s="5" t="s">
        <v>8333</v>
      </c>
      <c r="S1106" s="5" t="s">
        <v>8334</v>
      </c>
      <c r="T1106" t="s">
        <v>8282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1">
        <f t="shared" si="38"/>
        <v>41722.0940625</v>
      </c>
      <c r="J1107">
        <v>1395627327</v>
      </c>
      <c r="K1107" s="11">
        <f t="shared" si="39"/>
        <v>41691.135729166665</v>
      </c>
      <c r="L1107">
        <v>1393038927</v>
      </c>
      <c r="M1107" t="b">
        <v>0</v>
      </c>
      <c r="N1107">
        <v>20</v>
      </c>
      <c r="O1107" t="b">
        <v>0</v>
      </c>
      <c r="P1107" s="6">
        <f>D1107/E1107</f>
        <v>628.93081761006295</v>
      </c>
      <c r="Q1107" s="5">
        <f>E1107/N1107</f>
        <v>71.55</v>
      </c>
      <c r="R1107" s="5" t="s">
        <v>8333</v>
      </c>
      <c r="S1107" s="5" t="s">
        <v>8334</v>
      </c>
      <c r="T1107" t="s">
        <v>8282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1">
        <f t="shared" si="38"/>
        <v>41003.698784722219</v>
      </c>
      <c r="J1108">
        <v>1333557975</v>
      </c>
      <c r="K1108" s="11">
        <f t="shared" si="39"/>
        <v>40972.740451388891</v>
      </c>
      <c r="L1108">
        <v>1330969575</v>
      </c>
      <c r="M1108" t="b">
        <v>0</v>
      </c>
      <c r="N1108">
        <v>7</v>
      </c>
      <c r="O1108" t="b">
        <v>0</v>
      </c>
      <c r="P1108" s="6">
        <f>D1108/E1108</f>
        <v>2.4242424242424243</v>
      </c>
      <c r="Q1108" s="5">
        <f>E1108/N1108</f>
        <v>23.571428571428573</v>
      </c>
      <c r="R1108" s="5" t="s">
        <v>8333</v>
      </c>
      <c r="S1108" s="5" t="s">
        <v>8334</v>
      </c>
      <c r="T1108" t="s">
        <v>8282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1">
        <f t="shared" si="38"/>
        <v>41843.861388888887</v>
      </c>
      <c r="J1109">
        <v>1406148024</v>
      </c>
      <c r="K1109" s="11">
        <f t="shared" si="39"/>
        <v>41812.861388888887</v>
      </c>
      <c r="L1109">
        <v>1403556024</v>
      </c>
      <c r="M1109" t="b">
        <v>0</v>
      </c>
      <c r="N1109">
        <v>0</v>
      </c>
      <c r="O1109" t="b">
        <v>0</v>
      </c>
      <c r="P1109" s="6" t="e">
        <f>D1109/E1109</f>
        <v>#DIV/0!</v>
      </c>
      <c r="Q1109" s="5" t="e">
        <f>E1109/N1109</f>
        <v>#DIV/0!</v>
      </c>
      <c r="R1109" s="5" t="s">
        <v>8333</v>
      </c>
      <c r="S1109" s="5" t="s">
        <v>8334</v>
      </c>
      <c r="T1109" t="s">
        <v>8282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1">
        <f t="shared" si="38"/>
        <v>41012.595312500001</v>
      </c>
      <c r="J1110">
        <v>1334326635</v>
      </c>
      <c r="K1110" s="11">
        <f t="shared" si="39"/>
        <v>40951.636979166666</v>
      </c>
      <c r="L1110">
        <v>1329146235</v>
      </c>
      <c r="M1110" t="b">
        <v>0</v>
      </c>
      <c r="N1110">
        <v>21</v>
      </c>
      <c r="O1110" t="b">
        <v>0</v>
      </c>
      <c r="P1110" s="6">
        <f>D1110/E1110</f>
        <v>34.129692832764505</v>
      </c>
      <c r="Q1110" s="5">
        <f>E1110/N1110</f>
        <v>34.88095238095238</v>
      </c>
      <c r="R1110" s="5" t="s">
        <v>8333</v>
      </c>
      <c r="S1110" s="5" t="s">
        <v>8334</v>
      </c>
      <c r="T1110" t="s">
        <v>8282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1">
        <f t="shared" si="38"/>
        <v>42692.793865740736</v>
      </c>
      <c r="J1111">
        <v>1479495790</v>
      </c>
      <c r="K1111" s="11">
        <f t="shared" si="39"/>
        <v>42661.752199074079</v>
      </c>
      <c r="L1111">
        <v>1476900190</v>
      </c>
      <c r="M1111" t="b">
        <v>0</v>
      </c>
      <c r="N1111">
        <v>3</v>
      </c>
      <c r="O1111" t="b">
        <v>0</v>
      </c>
      <c r="P1111" s="6">
        <f>D1111/E1111</f>
        <v>222.22222222222223</v>
      </c>
      <c r="Q1111" s="5">
        <f>E1111/N1111</f>
        <v>15</v>
      </c>
      <c r="R1111" s="5" t="s">
        <v>8333</v>
      </c>
      <c r="S1111" s="5" t="s">
        <v>8334</v>
      </c>
      <c r="T1111" t="s">
        <v>8282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1">
        <f t="shared" si="38"/>
        <v>41250.933124999996</v>
      </c>
      <c r="J1112">
        <v>1354919022</v>
      </c>
      <c r="K1112" s="11">
        <f t="shared" si="39"/>
        <v>41219.933124999996</v>
      </c>
      <c r="L1112">
        <v>1352327022</v>
      </c>
      <c r="M1112" t="b">
        <v>0</v>
      </c>
      <c r="N1112">
        <v>11</v>
      </c>
      <c r="O1112" t="b">
        <v>0</v>
      </c>
      <c r="P1112" s="6">
        <f>D1112/E1112</f>
        <v>196.07843137254903</v>
      </c>
      <c r="Q1112" s="5">
        <f>E1112/N1112</f>
        <v>23.181818181818183</v>
      </c>
      <c r="R1112" s="5" t="s">
        <v>8333</v>
      </c>
      <c r="S1112" s="5" t="s">
        <v>8334</v>
      </c>
      <c r="T1112" t="s">
        <v>8282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1">
        <f t="shared" si="38"/>
        <v>42377.203587962969</v>
      </c>
      <c r="J1113">
        <v>1452228790</v>
      </c>
      <c r="K1113" s="11">
        <f t="shared" si="39"/>
        <v>42346.203587962969</v>
      </c>
      <c r="L1113">
        <v>1449636790</v>
      </c>
      <c r="M1113" t="b">
        <v>0</v>
      </c>
      <c r="N1113">
        <v>1</v>
      </c>
      <c r="O1113" t="b">
        <v>0</v>
      </c>
      <c r="P1113" s="6">
        <f>D1113/E1113</f>
        <v>2500</v>
      </c>
      <c r="Q1113" s="5">
        <f>E1113/N1113</f>
        <v>1</v>
      </c>
      <c r="R1113" s="5" t="s">
        <v>8333</v>
      </c>
      <c r="S1113" s="5" t="s">
        <v>8334</v>
      </c>
      <c r="T1113" t="s">
        <v>8282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1">
        <f t="shared" si="38"/>
        <v>42023.354166666672</v>
      </c>
      <c r="J1114">
        <v>1421656200</v>
      </c>
      <c r="K1114" s="11">
        <f t="shared" si="39"/>
        <v>41962.759386574078</v>
      </c>
      <c r="L1114">
        <v>1416507211</v>
      </c>
      <c r="M1114" t="b">
        <v>0</v>
      </c>
      <c r="N1114">
        <v>312</v>
      </c>
      <c r="O1114" t="b">
        <v>0</v>
      </c>
      <c r="P1114" s="6">
        <f>D1114/E1114</f>
        <v>2.8139361466725847</v>
      </c>
      <c r="Q1114" s="5">
        <f>E1114/N1114</f>
        <v>100.23371794871794</v>
      </c>
      <c r="R1114" s="5" t="s">
        <v>8333</v>
      </c>
      <c r="S1114" s="5" t="s">
        <v>8334</v>
      </c>
      <c r="T1114" t="s">
        <v>8282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1">
        <f t="shared" si="38"/>
        <v>41865.977083333331</v>
      </c>
      <c r="J1115">
        <v>1408058820</v>
      </c>
      <c r="K1115" s="11">
        <f t="shared" si="39"/>
        <v>41834.977083333331</v>
      </c>
      <c r="L1115">
        <v>1405466820</v>
      </c>
      <c r="M1115" t="b">
        <v>0</v>
      </c>
      <c r="N1115">
        <v>1</v>
      </c>
      <c r="O1115" t="b">
        <v>0</v>
      </c>
      <c r="P1115" s="6">
        <f>D1115/E1115</f>
        <v>200</v>
      </c>
      <c r="Q1115" s="5">
        <f>E1115/N1115</f>
        <v>5</v>
      </c>
      <c r="R1115" s="5" t="s">
        <v>8333</v>
      </c>
      <c r="S1115" s="5" t="s">
        <v>8334</v>
      </c>
      <c r="T1115" t="s">
        <v>8282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1">
        <f t="shared" si="38"/>
        <v>41556.345914351856</v>
      </c>
      <c r="J1116">
        <v>1381306687</v>
      </c>
      <c r="K1116" s="11">
        <f t="shared" si="39"/>
        <v>41525.345914351856</v>
      </c>
      <c r="L1116">
        <v>1378714687</v>
      </c>
      <c r="M1116" t="b">
        <v>0</v>
      </c>
      <c r="N1116">
        <v>3</v>
      </c>
      <c r="O1116" t="b">
        <v>0</v>
      </c>
      <c r="P1116" s="6">
        <f>D1116/E1116</f>
        <v>600</v>
      </c>
      <c r="Q1116" s="5">
        <f>E1116/N1116</f>
        <v>3.3333333333333335</v>
      </c>
      <c r="R1116" s="5" t="s">
        <v>8333</v>
      </c>
      <c r="S1116" s="5" t="s">
        <v>8334</v>
      </c>
      <c r="T1116" t="s">
        <v>8282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1">
        <f t="shared" si="38"/>
        <v>42459.653877314813</v>
      </c>
      <c r="J1117">
        <v>1459352495</v>
      </c>
      <c r="K1117" s="11">
        <f t="shared" si="39"/>
        <v>42428.695543981477</v>
      </c>
      <c r="L1117">
        <v>1456764095</v>
      </c>
      <c r="M1117" t="b">
        <v>0</v>
      </c>
      <c r="N1117">
        <v>4</v>
      </c>
      <c r="O1117" t="b">
        <v>0</v>
      </c>
      <c r="P1117" s="6">
        <f>D1117/E1117</f>
        <v>754.71698113207549</v>
      </c>
      <c r="Q1117" s="5">
        <f>E1117/N1117</f>
        <v>13.25</v>
      </c>
      <c r="R1117" s="5" t="s">
        <v>8333</v>
      </c>
      <c r="S1117" s="5" t="s">
        <v>8334</v>
      </c>
      <c r="T1117" t="s">
        <v>8282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1">
        <f t="shared" si="38"/>
        <v>41069.847314814811</v>
      </c>
      <c r="J1118">
        <v>1339273208</v>
      </c>
      <c r="K1118" s="11">
        <f t="shared" si="39"/>
        <v>41008.847314814811</v>
      </c>
      <c r="L1118">
        <v>1334089208</v>
      </c>
      <c r="M1118" t="b">
        <v>0</v>
      </c>
      <c r="N1118">
        <v>10</v>
      </c>
      <c r="O1118" t="b">
        <v>0</v>
      </c>
      <c r="P1118" s="6">
        <f>D1118/E1118</f>
        <v>2800.8066323101052</v>
      </c>
      <c r="Q1118" s="5">
        <f>E1118/N1118</f>
        <v>17.852</v>
      </c>
      <c r="R1118" s="5" t="s">
        <v>8333</v>
      </c>
      <c r="S1118" s="5" t="s">
        <v>8334</v>
      </c>
      <c r="T1118" t="s">
        <v>8282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1">
        <f t="shared" si="38"/>
        <v>42363.598530092597</v>
      </c>
      <c r="J1119">
        <v>1451053313</v>
      </c>
      <c r="K1119" s="11">
        <f t="shared" si="39"/>
        <v>42332.598530092597</v>
      </c>
      <c r="L1119">
        <v>1448461313</v>
      </c>
      <c r="M1119" t="b">
        <v>0</v>
      </c>
      <c r="N1119">
        <v>8</v>
      </c>
      <c r="O1119" t="b">
        <v>0</v>
      </c>
      <c r="P1119" s="6">
        <f>D1119/E1119</f>
        <v>12.048192771084338</v>
      </c>
      <c r="Q1119" s="5">
        <f>E1119/N1119</f>
        <v>10.375</v>
      </c>
      <c r="R1119" s="5" t="s">
        <v>8333</v>
      </c>
      <c r="S1119" s="5" t="s">
        <v>8334</v>
      </c>
      <c r="T1119" t="s">
        <v>8282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1">
        <f t="shared" si="38"/>
        <v>41734.124756944446</v>
      </c>
      <c r="J1120">
        <v>1396666779</v>
      </c>
      <c r="K1120" s="11">
        <f t="shared" si="39"/>
        <v>41703.16642361111</v>
      </c>
      <c r="L1120">
        <v>1394078379</v>
      </c>
      <c r="M1120" t="b">
        <v>0</v>
      </c>
      <c r="N1120">
        <v>3</v>
      </c>
      <c r="O1120" t="b">
        <v>0</v>
      </c>
      <c r="P1120" s="6">
        <f>D1120/E1120</f>
        <v>41.284403669724767</v>
      </c>
      <c r="Q1120" s="5">
        <f>E1120/N1120</f>
        <v>36.333333333333336</v>
      </c>
      <c r="R1120" s="5" t="s">
        <v>8333</v>
      </c>
      <c r="S1120" s="5" t="s">
        <v>8334</v>
      </c>
      <c r="T1120" t="s">
        <v>8282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1">
        <f t="shared" si="38"/>
        <v>41735.792407407411</v>
      </c>
      <c r="J1121">
        <v>1396810864</v>
      </c>
      <c r="K1121" s="11">
        <f t="shared" si="39"/>
        <v>41721.792407407411</v>
      </c>
      <c r="L1121">
        <v>1395687664</v>
      </c>
      <c r="M1121" t="b">
        <v>0</v>
      </c>
      <c r="N1121">
        <v>1</v>
      </c>
      <c r="O1121" t="b">
        <v>0</v>
      </c>
      <c r="P1121" s="6">
        <f>D1121/E1121</f>
        <v>420</v>
      </c>
      <c r="Q1121" s="5">
        <f>E1121/N1121</f>
        <v>5</v>
      </c>
      <c r="R1121" s="5" t="s">
        <v>8333</v>
      </c>
      <c r="S1121" s="5" t="s">
        <v>8334</v>
      </c>
      <c r="T1121" t="s">
        <v>8282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1">
        <f t="shared" si="38"/>
        <v>40844.872685185182</v>
      </c>
      <c r="J1122">
        <v>1319835400</v>
      </c>
      <c r="K1122" s="11">
        <f t="shared" si="39"/>
        <v>40798.872685185182</v>
      </c>
      <c r="L1122">
        <v>1315947400</v>
      </c>
      <c r="M1122" t="b">
        <v>0</v>
      </c>
      <c r="N1122">
        <v>0</v>
      </c>
      <c r="O1122" t="b">
        <v>0</v>
      </c>
      <c r="P1122" s="6" t="e">
        <f>D1122/E1122</f>
        <v>#DIV/0!</v>
      </c>
      <c r="Q1122" s="5" t="e">
        <f>E1122/N1122</f>
        <v>#DIV/0!</v>
      </c>
      <c r="R1122" s="5" t="s">
        <v>8333</v>
      </c>
      <c r="S1122" s="5" t="s">
        <v>8334</v>
      </c>
      <c r="T1122" t="s">
        <v>8282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1">
        <f t="shared" si="38"/>
        <v>42442.892546296294</v>
      </c>
      <c r="J1123">
        <v>1457904316</v>
      </c>
      <c r="K1123" s="11">
        <f t="shared" si="39"/>
        <v>42411.934212962966</v>
      </c>
      <c r="L1123">
        <v>1455315916</v>
      </c>
      <c r="M1123" t="b">
        <v>0</v>
      </c>
      <c r="N1123">
        <v>5</v>
      </c>
      <c r="O1123" t="b">
        <v>0</v>
      </c>
      <c r="P1123" s="6">
        <f>D1123/E1123</f>
        <v>8620.689655172413</v>
      </c>
      <c r="Q1123" s="5">
        <f>E1123/N1123</f>
        <v>5.8</v>
      </c>
      <c r="R1123" s="5" t="s">
        <v>8333</v>
      </c>
      <c r="S1123" s="5" t="s">
        <v>8334</v>
      </c>
      <c r="T1123" t="s">
        <v>8282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1">
        <f t="shared" si="38"/>
        <v>41424.703993055555</v>
      </c>
      <c r="J1124">
        <v>1369932825</v>
      </c>
      <c r="K1124" s="11">
        <f t="shared" si="39"/>
        <v>41409.703993055555</v>
      </c>
      <c r="L1124">
        <v>1368723225</v>
      </c>
      <c r="M1124" t="b">
        <v>0</v>
      </c>
      <c r="N1124">
        <v>0</v>
      </c>
      <c r="O1124" t="b">
        <v>0</v>
      </c>
      <c r="P1124" s="6" t="e">
        <f>D1124/E1124</f>
        <v>#DIV/0!</v>
      </c>
      <c r="Q1124" s="5" t="e">
        <f>E1124/N1124</f>
        <v>#DIV/0!</v>
      </c>
      <c r="R1124" s="5" t="s">
        <v>8333</v>
      </c>
      <c r="S1124" s="5" t="s">
        <v>8334</v>
      </c>
      <c r="T1124" t="s">
        <v>8282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1">
        <f t="shared" si="38"/>
        <v>41748.5237037037</v>
      </c>
      <c r="J1125">
        <v>1397910848</v>
      </c>
      <c r="K1125" s="11">
        <f t="shared" si="39"/>
        <v>41717.5237037037</v>
      </c>
      <c r="L1125">
        <v>1395318848</v>
      </c>
      <c r="M1125" t="b">
        <v>0</v>
      </c>
      <c r="N1125">
        <v>3</v>
      </c>
      <c r="O1125" t="b">
        <v>0</v>
      </c>
      <c r="P1125" s="6">
        <f>D1125/E1125</f>
        <v>454.54545454545456</v>
      </c>
      <c r="Q1125" s="5">
        <f>E1125/N1125</f>
        <v>3.6666666666666665</v>
      </c>
      <c r="R1125" s="5" t="s">
        <v>8333</v>
      </c>
      <c r="S1125" s="5" t="s">
        <v>8334</v>
      </c>
      <c r="T1125" t="s">
        <v>8282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1">
        <f t="shared" si="38"/>
        <v>42124.667256944449</v>
      </c>
      <c r="J1126">
        <v>1430409651</v>
      </c>
      <c r="K1126" s="11">
        <f t="shared" si="39"/>
        <v>42093.667256944449</v>
      </c>
      <c r="L1126">
        <v>1427817651</v>
      </c>
      <c r="M1126" t="b">
        <v>0</v>
      </c>
      <c r="N1126">
        <v>7</v>
      </c>
      <c r="O1126" t="b">
        <v>0</v>
      </c>
      <c r="P1126" s="6">
        <f>D1126/E1126</f>
        <v>211.76470588235293</v>
      </c>
      <c r="Q1126" s="5">
        <f>E1126/N1126</f>
        <v>60.714285714285715</v>
      </c>
      <c r="R1126" s="5" t="s">
        <v>8333</v>
      </c>
      <c r="S1126" s="5" t="s">
        <v>8335</v>
      </c>
      <c r="T1126" t="s">
        <v>8283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1">
        <f t="shared" si="38"/>
        <v>42272.624189814815</v>
      </c>
      <c r="J1127">
        <v>1443193130</v>
      </c>
      <c r="K1127" s="11">
        <f t="shared" si="39"/>
        <v>42211.624189814815</v>
      </c>
      <c r="L1127">
        <v>1438009130</v>
      </c>
      <c r="M1127" t="b">
        <v>0</v>
      </c>
      <c r="N1127">
        <v>0</v>
      </c>
      <c r="O1127" t="b">
        <v>0</v>
      </c>
      <c r="P1127" s="6" t="e">
        <f>D1127/E1127</f>
        <v>#DIV/0!</v>
      </c>
      <c r="Q1127" s="5" t="e">
        <f>E1127/N1127</f>
        <v>#DIV/0!</v>
      </c>
      <c r="R1127" s="5" t="s">
        <v>8333</v>
      </c>
      <c r="S1127" s="5" t="s">
        <v>8335</v>
      </c>
      <c r="T1127" t="s">
        <v>8283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1">
        <f t="shared" si="38"/>
        <v>42565.327476851846</v>
      </c>
      <c r="J1128">
        <v>1468482694</v>
      </c>
      <c r="K1128" s="11">
        <f t="shared" si="39"/>
        <v>42534.327476851846</v>
      </c>
      <c r="L1128">
        <v>1465890694</v>
      </c>
      <c r="M1128" t="b">
        <v>0</v>
      </c>
      <c r="N1128">
        <v>2</v>
      </c>
      <c r="O1128" t="b">
        <v>0</v>
      </c>
      <c r="P1128" s="6">
        <f>D1128/E1128</f>
        <v>200</v>
      </c>
      <c r="Q1128" s="5">
        <f>E1128/N1128</f>
        <v>5</v>
      </c>
      <c r="R1128" s="5" t="s">
        <v>8333</v>
      </c>
      <c r="S1128" s="5" t="s">
        <v>8335</v>
      </c>
      <c r="T1128" t="s">
        <v>8283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1">
        <f t="shared" si="38"/>
        <v>41957.895833333328</v>
      </c>
      <c r="J1129">
        <v>1416000600</v>
      </c>
      <c r="K1129" s="11">
        <f t="shared" si="39"/>
        <v>41925.854166666664</v>
      </c>
      <c r="L1129">
        <v>1413318600</v>
      </c>
      <c r="M1129" t="b">
        <v>0</v>
      </c>
      <c r="N1129">
        <v>23</v>
      </c>
      <c r="O1129" t="b">
        <v>0</v>
      </c>
      <c r="P1129" s="6">
        <f>D1129/E1129</f>
        <v>59.82905982905983</v>
      </c>
      <c r="Q1129" s="5">
        <f>E1129/N1129</f>
        <v>25.434782608695652</v>
      </c>
      <c r="R1129" s="5" t="s">
        <v>8333</v>
      </c>
      <c r="S1129" s="5" t="s">
        <v>8335</v>
      </c>
      <c r="T1129" t="s">
        <v>8283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1">
        <f t="shared" si="38"/>
        <v>41858.649502314816</v>
      </c>
      <c r="J1130">
        <v>1407425717</v>
      </c>
      <c r="K1130" s="11">
        <f t="shared" si="39"/>
        <v>41827.649502314816</v>
      </c>
      <c r="L1130">
        <v>1404833717</v>
      </c>
      <c r="M1130" t="b">
        <v>0</v>
      </c>
      <c r="N1130">
        <v>1</v>
      </c>
      <c r="O1130" t="b">
        <v>0</v>
      </c>
      <c r="P1130" s="6">
        <f>D1130/E1130</f>
        <v>1000</v>
      </c>
      <c r="Q1130" s="5">
        <f>E1130/N1130</f>
        <v>1</v>
      </c>
      <c r="R1130" s="5" t="s">
        <v>8333</v>
      </c>
      <c r="S1130" s="5" t="s">
        <v>8335</v>
      </c>
      <c r="T1130" t="s">
        <v>8283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1">
        <f t="shared" si="38"/>
        <v>42526.264965277776</v>
      </c>
      <c r="J1131">
        <v>1465107693</v>
      </c>
      <c r="K1131" s="11">
        <f t="shared" si="39"/>
        <v>42495.264965277776</v>
      </c>
      <c r="L1131">
        <v>1462515693</v>
      </c>
      <c r="M1131" t="b">
        <v>0</v>
      </c>
      <c r="N1131">
        <v>2</v>
      </c>
      <c r="O1131" t="b">
        <v>0</v>
      </c>
      <c r="P1131" s="6">
        <f>D1131/E1131</f>
        <v>952.38095238095241</v>
      </c>
      <c r="Q1131" s="5">
        <f>E1131/N1131</f>
        <v>10.5</v>
      </c>
      <c r="R1131" s="5" t="s">
        <v>8333</v>
      </c>
      <c r="S1131" s="5" t="s">
        <v>8335</v>
      </c>
      <c r="T1131" t="s">
        <v>8283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1">
        <f t="shared" si="38"/>
        <v>41969.038194444445</v>
      </c>
      <c r="J1132">
        <v>1416963300</v>
      </c>
      <c r="K1132" s="11">
        <f t="shared" si="39"/>
        <v>41907.996527777781</v>
      </c>
      <c r="L1132">
        <v>1411775700</v>
      </c>
      <c r="M1132" t="b">
        <v>0</v>
      </c>
      <c r="N1132">
        <v>3</v>
      </c>
      <c r="O1132" t="b">
        <v>0</v>
      </c>
      <c r="P1132" s="6">
        <f>D1132/E1132</f>
        <v>454.54545454545456</v>
      </c>
      <c r="Q1132" s="5">
        <f>E1132/N1132</f>
        <v>3.6666666666666665</v>
      </c>
      <c r="R1132" s="5" t="s">
        <v>8333</v>
      </c>
      <c r="S1132" s="5" t="s">
        <v>8335</v>
      </c>
      <c r="T1132" t="s">
        <v>8283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1">
        <f t="shared" si="38"/>
        <v>42362.908194444448</v>
      </c>
      <c r="J1133">
        <v>1450993668</v>
      </c>
      <c r="K1133" s="11">
        <f t="shared" si="39"/>
        <v>42331.908194444448</v>
      </c>
      <c r="L1133">
        <v>1448401668</v>
      </c>
      <c r="M1133" t="b">
        <v>0</v>
      </c>
      <c r="N1133">
        <v>0</v>
      </c>
      <c r="O1133" t="b">
        <v>0</v>
      </c>
      <c r="P1133" s="6" t="e">
        <f>D1133/E1133</f>
        <v>#DIV/0!</v>
      </c>
      <c r="Q1133" s="5" t="e">
        <f>E1133/N1133</f>
        <v>#DIV/0!</v>
      </c>
      <c r="R1133" s="5" t="s">
        <v>8333</v>
      </c>
      <c r="S1133" s="5" t="s">
        <v>8335</v>
      </c>
      <c r="T1133" t="s">
        <v>8283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1">
        <f t="shared" si="38"/>
        <v>42736.115405092598</v>
      </c>
      <c r="J1134">
        <v>1483238771</v>
      </c>
      <c r="K1134" s="11">
        <f t="shared" si="39"/>
        <v>42705.115405092598</v>
      </c>
      <c r="L1134">
        <v>1480646771</v>
      </c>
      <c r="M1134" t="b">
        <v>0</v>
      </c>
      <c r="N1134">
        <v>13</v>
      </c>
      <c r="O1134" t="b">
        <v>0</v>
      </c>
      <c r="P1134" s="6">
        <f>D1134/E1134</f>
        <v>6.9541029207232263</v>
      </c>
      <c r="Q1134" s="5">
        <f>E1134/N1134</f>
        <v>110.61538461538461</v>
      </c>
      <c r="R1134" s="5" t="s">
        <v>8333</v>
      </c>
      <c r="S1134" s="5" t="s">
        <v>8335</v>
      </c>
      <c r="T1134" t="s">
        <v>8283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1">
        <f t="shared" si="38"/>
        <v>41851.407187500001</v>
      </c>
      <c r="J1135">
        <v>1406799981</v>
      </c>
      <c r="K1135" s="11">
        <f t="shared" si="39"/>
        <v>41820.407187500001</v>
      </c>
      <c r="L1135">
        <v>1404207981</v>
      </c>
      <c r="M1135" t="b">
        <v>0</v>
      </c>
      <c r="N1135">
        <v>1</v>
      </c>
      <c r="O1135" t="b">
        <v>0</v>
      </c>
      <c r="P1135" s="6">
        <f>D1135/E1135</f>
        <v>150</v>
      </c>
      <c r="Q1135" s="5">
        <f>E1135/N1135</f>
        <v>20</v>
      </c>
      <c r="R1135" s="5" t="s">
        <v>8333</v>
      </c>
      <c r="S1135" s="5" t="s">
        <v>8335</v>
      </c>
      <c r="T1135" t="s">
        <v>8283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1">
        <f t="shared" si="38"/>
        <v>41972.189583333333</v>
      </c>
      <c r="J1136">
        <v>1417235580</v>
      </c>
      <c r="K1136" s="11">
        <f t="shared" si="39"/>
        <v>41957.285046296296</v>
      </c>
      <c r="L1136">
        <v>1416034228</v>
      </c>
      <c r="M1136" t="b">
        <v>0</v>
      </c>
      <c r="N1136">
        <v>1</v>
      </c>
      <c r="O1136" t="b">
        <v>0</v>
      </c>
      <c r="P1136" s="6">
        <f>D1136/E1136</f>
        <v>25000</v>
      </c>
      <c r="Q1136" s="5">
        <f>E1136/N1136</f>
        <v>1</v>
      </c>
      <c r="R1136" s="5" t="s">
        <v>8333</v>
      </c>
      <c r="S1136" s="5" t="s">
        <v>8335</v>
      </c>
      <c r="T1136" t="s">
        <v>8283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1">
        <f t="shared" si="38"/>
        <v>42588.989513888882</v>
      </c>
      <c r="J1137">
        <v>1470527094</v>
      </c>
      <c r="K1137" s="11">
        <f t="shared" si="39"/>
        <v>42557.989513888882</v>
      </c>
      <c r="L1137">
        <v>1467935094</v>
      </c>
      <c r="M1137" t="b">
        <v>0</v>
      </c>
      <c r="N1137">
        <v>1</v>
      </c>
      <c r="O1137" t="b">
        <v>0</v>
      </c>
      <c r="P1137" s="6">
        <f>D1137/E1137</f>
        <v>20</v>
      </c>
      <c r="Q1137" s="5">
        <f>E1137/N1137</f>
        <v>50</v>
      </c>
      <c r="R1137" s="5" t="s">
        <v>8333</v>
      </c>
      <c r="S1137" s="5" t="s">
        <v>8335</v>
      </c>
      <c r="T1137" t="s">
        <v>8283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1">
        <f t="shared" si="38"/>
        <v>42357.671631944439</v>
      </c>
      <c r="J1138">
        <v>1450541229</v>
      </c>
      <c r="K1138" s="11">
        <f t="shared" si="39"/>
        <v>42326.671631944439</v>
      </c>
      <c r="L1138">
        <v>1447949229</v>
      </c>
      <c r="M1138" t="b">
        <v>0</v>
      </c>
      <c r="N1138">
        <v>6</v>
      </c>
      <c r="O1138" t="b">
        <v>0</v>
      </c>
      <c r="P1138" s="6">
        <f>D1138/E1138</f>
        <v>15.518518518518519</v>
      </c>
      <c r="Q1138" s="5">
        <f>E1138/N1138</f>
        <v>45</v>
      </c>
      <c r="R1138" s="5" t="s">
        <v>8333</v>
      </c>
      <c r="S1138" s="5" t="s">
        <v>8335</v>
      </c>
      <c r="T1138" t="s">
        <v>8283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1">
        <f t="shared" si="38"/>
        <v>42483.819687499999</v>
      </c>
      <c r="J1139">
        <v>1461440421</v>
      </c>
      <c r="K1139" s="11">
        <f t="shared" si="39"/>
        <v>42452.819687499999</v>
      </c>
      <c r="L1139">
        <v>1458848421</v>
      </c>
      <c r="M1139" t="b">
        <v>0</v>
      </c>
      <c r="N1139">
        <v>39</v>
      </c>
      <c r="O1139" t="b">
        <v>0</v>
      </c>
      <c r="P1139" s="6">
        <f>D1139/E1139</f>
        <v>2.5316455696202533</v>
      </c>
      <c r="Q1139" s="5">
        <f>E1139/N1139</f>
        <v>253.2051282051282</v>
      </c>
      <c r="R1139" s="5" t="s">
        <v>8333</v>
      </c>
      <c r="S1139" s="5" t="s">
        <v>8335</v>
      </c>
      <c r="T1139" t="s">
        <v>8283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1">
        <f t="shared" si="38"/>
        <v>42756.9066087963</v>
      </c>
      <c r="J1140">
        <v>1485035131</v>
      </c>
      <c r="K1140" s="11">
        <f t="shared" si="39"/>
        <v>42735.9066087963</v>
      </c>
      <c r="L1140">
        <v>1483307131</v>
      </c>
      <c r="M1140" t="b">
        <v>0</v>
      </c>
      <c r="N1140">
        <v>4</v>
      </c>
      <c r="O1140" t="b">
        <v>0</v>
      </c>
      <c r="P1140" s="6">
        <f>D1140/E1140</f>
        <v>280</v>
      </c>
      <c r="Q1140" s="5">
        <f>E1140/N1140</f>
        <v>31.25</v>
      </c>
      <c r="R1140" s="5" t="s">
        <v>8333</v>
      </c>
      <c r="S1140" s="5" t="s">
        <v>8335</v>
      </c>
      <c r="T1140" t="s">
        <v>8283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1">
        <f t="shared" si="38"/>
        <v>42005.347523148142</v>
      </c>
      <c r="J1141">
        <v>1420100426</v>
      </c>
      <c r="K1141" s="11">
        <f t="shared" si="39"/>
        <v>41974.347523148142</v>
      </c>
      <c r="L1141">
        <v>1417508426</v>
      </c>
      <c r="M1141" t="b">
        <v>0</v>
      </c>
      <c r="N1141">
        <v>1</v>
      </c>
      <c r="O1141" t="b">
        <v>0</v>
      </c>
      <c r="P1141" s="6">
        <f>D1141/E1141</f>
        <v>1600</v>
      </c>
      <c r="Q1141" s="5">
        <f>E1141/N1141</f>
        <v>5</v>
      </c>
      <c r="R1141" s="5" t="s">
        <v>8333</v>
      </c>
      <c r="S1141" s="5" t="s">
        <v>8335</v>
      </c>
      <c r="T1141" t="s">
        <v>8283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1">
        <f t="shared" si="38"/>
        <v>42222.462048611109</v>
      </c>
      <c r="J1142">
        <v>1438859121</v>
      </c>
      <c r="K1142" s="11">
        <f t="shared" si="39"/>
        <v>42191.462048611109</v>
      </c>
      <c r="L1142">
        <v>1436267121</v>
      </c>
      <c r="M1142" t="b">
        <v>0</v>
      </c>
      <c r="N1142">
        <v>0</v>
      </c>
      <c r="O1142" t="b">
        <v>0</v>
      </c>
      <c r="P1142" s="6" t="e">
        <f>D1142/E1142</f>
        <v>#DIV/0!</v>
      </c>
      <c r="Q1142" s="5" t="e">
        <f>E1142/N1142</f>
        <v>#DIV/0!</v>
      </c>
      <c r="R1142" s="5" t="s">
        <v>8333</v>
      </c>
      <c r="S1142" s="5" t="s">
        <v>8335</v>
      </c>
      <c r="T1142" t="s">
        <v>8283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1">
        <f t="shared" si="38"/>
        <v>42194.699652777781</v>
      </c>
      <c r="J1143">
        <v>1436460450</v>
      </c>
      <c r="K1143" s="11">
        <f t="shared" si="39"/>
        <v>42163.699652777781</v>
      </c>
      <c r="L1143">
        <v>1433868450</v>
      </c>
      <c r="M1143" t="b">
        <v>0</v>
      </c>
      <c r="N1143">
        <v>0</v>
      </c>
      <c r="O1143" t="b">
        <v>0</v>
      </c>
      <c r="P1143" s="6" t="e">
        <f>D1143/E1143</f>
        <v>#DIV/0!</v>
      </c>
      <c r="Q1143" s="5" t="e">
        <f>E1143/N1143</f>
        <v>#DIV/0!</v>
      </c>
      <c r="R1143" s="5" t="s">
        <v>8333</v>
      </c>
      <c r="S1143" s="5" t="s">
        <v>8335</v>
      </c>
      <c r="T1143" t="s">
        <v>8283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1">
        <f t="shared" si="38"/>
        <v>42052.006099537044</v>
      </c>
      <c r="J1144">
        <v>1424131727</v>
      </c>
      <c r="K1144" s="11">
        <f t="shared" si="39"/>
        <v>42021.006099537044</v>
      </c>
      <c r="L1144">
        <v>1421539727</v>
      </c>
      <c r="M1144" t="b">
        <v>0</v>
      </c>
      <c r="N1144">
        <v>0</v>
      </c>
      <c r="O1144" t="b">
        <v>0</v>
      </c>
      <c r="P1144" s="6" t="e">
        <f>D1144/E1144</f>
        <v>#DIV/0!</v>
      </c>
      <c r="Q1144" s="5" t="e">
        <f>E1144/N1144</f>
        <v>#DIV/0!</v>
      </c>
      <c r="R1144" s="5" t="s">
        <v>8333</v>
      </c>
      <c r="S1144" s="5" t="s">
        <v>8335</v>
      </c>
      <c r="T1144" t="s">
        <v>8283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1">
        <f t="shared" si="38"/>
        <v>42355.19358796296</v>
      </c>
      <c r="J1145">
        <v>1450327126</v>
      </c>
      <c r="K1145" s="11">
        <f t="shared" si="39"/>
        <v>42324.19358796296</v>
      </c>
      <c r="L1145">
        <v>1447735126</v>
      </c>
      <c r="M1145" t="b">
        <v>0</v>
      </c>
      <c r="N1145">
        <v>8</v>
      </c>
      <c r="O1145" t="b">
        <v>0</v>
      </c>
      <c r="P1145" s="6">
        <f>D1145/E1145</f>
        <v>241.93548387096774</v>
      </c>
      <c r="Q1145" s="5">
        <f>E1145/N1145</f>
        <v>23.25</v>
      </c>
      <c r="R1145" s="5" t="s">
        <v>8333</v>
      </c>
      <c r="S1145" s="5" t="s">
        <v>8335</v>
      </c>
      <c r="T1145" t="s">
        <v>8283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1">
        <f t="shared" si="38"/>
        <v>42123.181944444441</v>
      </c>
      <c r="J1146">
        <v>1430281320</v>
      </c>
      <c r="K1146" s="11">
        <f t="shared" si="39"/>
        <v>42092.181944444441</v>
      </c>
      <c r="L1146">
        <v>1427689320</v>
      </c>
      <c r="M1146" t="b">
        <v>0</v>
      </c>
      <c r="N1146">
        <v>0</v>
      </c>
      <c r="O1146" t="b">
        <v>0</v>
      </c>
      <c r="P1146" s="6" t="e">
        <f>D1146/E1146</f>
        <v>#DIV/0!</v>
      </c>
      <c r="Q1146" s="5" t="e">
        <f>E1146/N1146</f>
        <v>#DIV/0!</v>
      </c>
      <c r="R1146" s="5" t="s">
        <v>8336</v>
      </c>
      <c r="S1146" s="5" t="s">
        <v>8337</v>
      </c>
      <c r="T1146" t="s">
        <v>8284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1">
        <f t="shared" si="38"/>
        <v>41914.747592592597</v>
      </c>
      <c r="J1147">
        <v>1412272592</v>
      </c>
      <c r="K1147" s="11">
        <f t="shared" si="39"/>
        <v>41853.747592592597</v>
      </c>
      <c r="L1147">
        <v>1407088592</v>
      </c>
      <c r="M1147" t="b">
        <v>0</v>
      </c>
      <c r="N1147">
        <v>1</v>
      </c>
      <c r="O1147" t="b">
        <v>0</v>
      </c>
      <c r="P1147" s="6">
        <f>D1147/E1147</f>
        <v>800</v>
      </c>
      <c r="Q1147" s="5">
        <f>E1147/N1147</f>
        <v>100</v>
      </c>
      <c r="R1147" s="5" t="s">
        <v>8336</v>
      </c>
      <c r="S1147" s="5" t="s">
        <v>8337</v>
      </c>
      <c r="T1147" t="s">
        <v>8284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1">
        <f t="shared" si="38"/>
        <v>41761.9533912037</v>
      </c>
      <c r="J1148">
        <v>1399071173</v>
      </c>
      <c r="K1148" s="11">
        <f t="shared" si="39"/>
        <v>41722.9533912037</v>
      </c>
      <c r="L1148">
        <v>1395787973</v>
      </c>
      <c r="M1148" t="b">
        <v>0</v>
      </c>
      <c r="N1148">
        <v>12</v>
      </c>
      <c r="O1148" t="b">
        <v>0</v>
      </c>
      <c r="P1148" s="6">
        <f>D1148/E1148</f>
        <v>11.320754716981131</v>
      </c>
      <c r="Q1148" s="5">
        <f>E1148/N1148</f>
        <v>44.166666666666664</v>
      </c>
      <c r="R1148" s="5" t="s">
        <v>8336</v>
      </c>
      <c r="S1148" s="5" t="s">
        <v>8337</v>
      </c>
      <c r="T1148" t="s">
        <v>8284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1">
        <f t="shared" si="38"/>
        <v>41931.972025462965</v>
      </c>
      <c r="J1149">
        <v>1413760783</v>
      </c>
      <c r="K1149" s="11">
        <f t="shared" si="39"/>
        <v>41870.972025462965</v>
      </c>
      <c r="L1149">
        <v>1408576783</v>
      </c>
      <c r="M1149" t="b">
        <v>0</v>
      </c>
      <c r="N1149">
        <v>0</v>
      </c>
      <c r="O1149" t="b">
        <v>0</v>
      </c>
      <c r="P1149" s="6" t="e">
        <f>D1149/E1149</f>
        <v>#DIV/0!</v>
      </c>
      <c r="Q1149" s="5" t="e">
        <f>E1149/N1149</f>
        <v>#DIV/0!</v>
      </c>
      <c r="R1149" s="5" t="s">
        <v>8336</v>
      </c>
      <c r="S1149" s="5" t="s">
        <v>8337</v>
      </c>
      <c r="T1149" t="s">
        <v>8284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1">
        <f t="shared" ref="I1150:I1185" si="40">(((J1150/60)/60)/24)+DATE(1970,1,1)</f>
        <v>42705.212743055556</v>
      </c>
      <c r="J1150">
        <v>1480568781</v>
      </c>
      <c r="K1150" s="11">
        <f t="shared" ref="K1150:K1185" si="41">(((L1150/60)/60)/24)+DATE(1970,1,)</f>
        <v>42674.171076388884</v>
      </c>
      <c r="L1150">
        <v>1477973181</v>
      </c>
      <c r="M1150" t="b">
        <v>0</v>
      </c>
      <c r="N1150">
        <v>3</v>
      </c>
      <c r="O1150" t="b">
        <v>0</v>
      </c>
      <c r="P1150" s="6">
        <f>D1150/E1150</f>
        <v>205.47945205479451</v>
      </c>
      <c r="Q1150" s="5">
        <f>E1150/N1150</f>
        <v>24.333333333333332</v>
      </c>
      <c r="R1150" s="5" t="s">
        <v>8336</v>
      </c>
      <c r="S1150" s="5" t="s">
        <v>8337</v>
      </c>
      <c r="T1150" t="s">
        <v>8284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1">
        <f t="shared" si="40"/>
        <v>42537.71025462963</v>
      </c>
      <c r="J1151">
        <v>1466096566</v>
      </c>
      <c r="K1151" s="11">
        <f t="shared" si="41"/>
        <v>42506.71025462963</v>
      </c>
      <c r="L1151">
        <v>1463504566</v>
      </c>
      <c r="M1151" t="b">
        <v>0</v>
      </c>
      <c r="N1151">
        <v>2</v>
      </c>
      <c r="O1151" t="b">
        <v>0</v>
      </c>
      <c r="P1151" s="6">
        <f>D1151/E1151</f>
        <v>666.66666666666663</v>
      </c>
      <c r="Q1151" s="5">
        <f>E1151/N1151</f>
        <v>37.5</v>
      </c>
      <c r="R1151" s="5" t="s">
        <v>8336</v>
      </c>
      <c r="S1151" s="5" t="s">
        <v>8337</v>
      </c>
      <c r="T1151" t="s">
        <v>8284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1">
        <f t="shared" si="40"/>
        <v>42377.954571759255</v>
      </c>
      <c r="J1152">
        <v>1452293675</v>
      </c>
      <c r="K1152" s="11">
        <f t="shared" si="41"/>
        <v>42316.954571759255</v>
      </c>
      <c r="L1152">
        <v>1447109675</v>
      </c>
      <c r="M1152" t="b">
        <v>0</v>
      </c>
      <c r="N1152">
        <v>6</v>
      </c>
      <c r="O1152" t="b">
        <v>0</v>
      </c>
      <c r="P1152" s="6">
        <f>D1152/E1152</f>
        <v>9.9206349206349209</v>
      </c>
      <c r="Q1152" s="5">
        <f>E1152/N1152</f>
        <v>42</v>
      </c>
      <c r="R1152" s="5" t="s">
        <v>8336</v>
      </c>
      <c r="S1152" s="5" t="s">
        <v>8337</v>
      </c>
      <c r="T1152" t="s">
        <v>8284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1">
        <f t="shared" si="40"/>
        <v>42254.102581018517</v>
      </c>
      <c r="J1153">
        <v>1441592863</v>
      </c>
      <c r="K1153" s="11">
        <f t="shared" si="41"/>
        <v>42223.102581018517</v>
      </c>
      <c r="L1153">
        <v>1439000863</v>
      </c>
      <c r="M1153" t="b">
        <v>0</v>
      </c>
      <c r="N1153">
        <v>0</v>
      </c>
      <c r="O1153" t="b">
        <v>0</v>
      </c>
      <c r="P1153" s="6" t="e">
        <f>D1153/E1153</f>
        <v>#DIV/0!</v>
      </c>
      <c r="Q1153" s="5" t="e">
        <f>E1153/N1153</f>
        <v>#DIV/0!</v>
      </c>
      <c r="R1153" s="5" t="s">
        <v>8336</v>
      </c>
      <c r="S1153" s="5" t="s">
        <v>8337</v>
      </c>
      <c r="T1153" t="s">
        <v>8284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1">
        <f t="shared" si="40"/>
        <v>42139.709629629629</v>
      </c>
      <c r="J1154">
        <v>1431709312</v>
      </c>
      <c r="K1154" s="11">
        <f t="shared" si="41"/>
        <v>42108.709629629629</v>
      </c>
      <c r="L1154">
        <v>1429117312</v>
      </c>
      <c r="M1154" t="b">
        <v>0</v>
      </c>
      <c r="N1154">
        <v>15</v>
      </c>
      <c r="O1154" t="b">
        <v>0</v>
      </c>
      <c r="P1154" s="6">
        <f>D1154/E1154</f>
        <v>17.563117453347971</v>
      </c>
      <c r="Q1154" s="5">
        <f>E1154/N1154</f>
        <v>60.733333333333334</v>
      </c>
      <c r="R1154" s="5" t="s">
        <v>8336</v>
      </c>
      <c r="S1154" s="5" t="s">
        <v>8337</v>
      </c>
      <c r="T1154" t="s">
        <v>8284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1">
        <f t="shared" si="40"/>
        <v>42173.714178240742</v>
      </c>
      <c r="J1155">
        <v>1434647305</v>
      </c>
      <c r="K1155" s="11">
        <f t="shared" si="41"/>
        <v>42142.714178240742</v>
      </c>
      <c r="L1155">
        <v>1432055305</v>
      </c>
      <c r="M1155" t="b">
        <v>0</v>
      </c>
      <c r="N1155">
        <v>1</v>
      </c>
      <c r="O1155" t="b">
        <v>0</v>
      </c>
      <c r="P1155" s="6">
        <f>D1155/E1155</f>
        <v>160</v>
      </c>
      <c r="Q1155" s="5">
        <f>E1155/N1155</f>
        <v>50</v>
      </c>
      <c r="R1155" s="5" t="s">
        <v>8336</v>
      </c>
      <c r="S1155" s="5" t="s">
        <v>8337</v>
      </c>
      <c r="T1155" t="s">
        <v>8284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1">
        <f t="shared" si="40"/>
        <v>42253.108865740738</v>
      </c>
      <c r="J1156">
        <v>1441507006</v>
      </c>
      <c r="K1156" s="11">
        <f t="shared" si="41"/>
        <v>42222.108865740738</v>
      </c>
      <c r="L1156">
        <v>1438915006</v>
      </c>
      <c r="M1156" t="b">
        <v>0</v>
      </c>
      <c r="N1156">
        <v>3</v>
      </c>
      <c r="O1156" t="b">
        <v>0</v>
      </c>
      <c r="P1156" s="6">
        <f>D1156/E1156</f>
        <v>15.384615384615385</v>
      </c>
      <c r="Q1156" s="5">
        <f>E1156/N1156</f>
        <v>108.33333333333333</v>
      </c>
      <c r="R1156" s="5" t="s">
        <v>8336</v>
      </c>
      <c r="S1156" s="5" t="s">
        <v>8337</v>
      </c>
      <c r="T1156" t="s">
        <v>8284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1">
        <f t="shared" si="40"/>
        <v>41865.763981481483</v>
      </c>
      <c r="J1157">
        <v>1408040408</v>
      </c>
      <c r="K1157" s="11">
        <f t="shared" si="41"/>
        <v>41834.763981481483</v>
      </c>
      <c r="L1157">
        <v>1405448408</v>
      </c>
      <c r="M1157" t="b">
        <v>0</v>
      </c>
      <c r="N1157">
        <v>8</v>
      </c>
      <c r="O1157" t="b">
        <v>0</v>
      </c>
      <c r="P1157" s="6">
        <f>D1157/E1157</f>
        <v>132.97872340425531</v>
      </c>
      <c r="Q1157" s="5">
        <f>E1157/N1157</f>
        <v>23.5</v>
      </c>
      <c r="R1157" s="5" t="s">
        <v>8336</v>
      </c>
      <c r="S1157" s="5" t="s">
        <v>8337</v>
      </c>
      <c r="T1157" t="s">
        <v>8284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1">
        <f t="shared" si="40"/>
        <v>42059.07131944444</v>
      </c>
      <c r="J1158">
        <v>1424742162</v>
      </c>
      <c r="K1158" s="11">
        <f t="shared" si="41"/>
        <v>42028.07131944444</v>
      </c>
      <c r="L1158">
        <v>1422150162</v>
      </c>
      <c r="M1158" t="b">
        <v>0</v>
      </c>
      <c r="N1158">
        <v>0</v>
      </c>
      <c r="O1158" t="b">
        <v>0</v>
      </c>
      <c r="P1158" s="6" t="e">
        <f>D1158/E1158</f>
        <v>#DIV/0!</v>
      </c>
      <c r="Q1158" s="5" t="e">
        <f>E1158/N1158</f>
        <v>#DIV/0!</v>
      </c>
      <c r="R1158" s="5" t="s">
        <v>8336</v>
      </c>
      <c r="S1158" s="5" t="s">
        <v>8337</v>
      </c>
      <c r="T1158" t="s">
        <v>8284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1">
        <f t="shared" si="40"/>
        <v>41978.669907407413</v>
      </c>
      <c r="J1159">
        <v>1417795480</v>
      </c>
      <c r="K1159" s="11">
        <f t="shared" si="41"/>
        <v>41917.628240740742</v>
      </c>
      <c r="L1159">
        <v>1412607880</v>
      </c>
      <c r="M1159" t="b">
        <v>0</v>
      </c>
      <c r="N1159">
        <v>3</v>
      </c>
      <c r="O1159" t="b">
        <v>0</v>
      </c>
      <c r="P1159" s="6">
        <f>D1159/E1159</f>
        <v>66.225165562913901</v>
      </c>
      <c r="Q1159" s="5">
        <f>E1159/N1159</f>
        <v>50.333333333333336</v>
      </c>
      <c r="R1159" s="5" t="s">
        <v>8336</v>
      </c>
      <c r="S1159" s="5" t="s">
        <v>8337</v>
      </c>
      <c r="T1159" t="s">
        <v>8284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1">
        <f t="shared" si="40"/>
        <v>41982.09175925926</v>
      </c>
      <c r="J1160">
        <v>1418091128</v>
      </c>
      <c r="K1160" s="11">
        <f t="shared" si="41"/>
        <v>41951.09175925926</v>
      </c>
      <c r="L1160">
        <v>1415499128</v>
      </c>
      <c r="M1160" t="b">
        <v>0</v>
      </c>
      <c r="N1160">
        <v>3</v>
      </c>
      <c r="O1160" t="b">
        <v>0</v>
      </c>
      <c r="P1160" s="6">
        <f>D1160/E1160</f>
        <v>214.28571428571428</v>
      </c>
      <c r="Q1160" s="5">
        <f>E1160/N1160</f>
        <v>11.666666666666666</v>
      </c>
      <c r="R1160" s="5" t="s">
        <v>8336</v>
      </c>
      <c r="S1160" s="5" t="s">
        <v>8337</v>
      </c>
      <c r="T1160" t="s">
        <v>8284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1">
        <f t="shared" si="40"/>
        <v>42185.65625</v>
      </c>
      <c r="J1161">
        <v>1435679100</v>
      </c>
      <c r="K1161" s="11">
        <f t="shared" si="41"/>
        <v>42153.726446759261</v>
      </c>
      <c r="L1161">
        <v>1433006765</v>
      </c>
      <c r="M1161" t="b">
        <v>0</v>
      </c>
      <c r="N1161">
        <v>0</v>
      </c>
      <c r="O1161" t="b">
        <v>0</v>
      </c>
      <c r="P1161" s="6" t="e">
        <f>D1161/E1161</f>
        <v>#DIV/0!</v>
      </c>
      <c r="Q1161" s="5" t="e">
        <f>E1161/N1161</f>
        <v>#DIV/0!</v>
      </c>
      <c r="R1161" s="5" t="s">
        <v>8336</v>
      </c>
      <c r="S1161" s="5" t="s">
        <v>8337</v>
      </c>
      <c r="T1161" t="s">
        <v>8284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1">
        <f t="shared" si="40"/>
        <v>42091.113263888896</v>
      </c>
      <c r="J1162">
        <v>1427510586</v>
      </c>
      <c r="K1162" s="11">
        <f t="shared" si="41"/>
        <v>42060.154930555553</v>
      </c>
      <c r="L1162">
        <v>1424922186</v>
      </c>
      <c r="M1162" t="b">
        <v>0</v>
      </c>
      <c r="N1162">
        <v>19</v>
      </c>
      <c r="O1162" t="b">
        <v>0</v>
      </c>
      <c r="P1162" s="6">
        <f>D1162/E1162</f>
        <v>25.974025974025974</v>
      </c>
      <c r="Q1162" s="5">
        <f>E1162/N1162</f>
        <v>60.789473684210527</v>
      </c>
      <c r="R1162" s="5" t="s">
        <v>8336</v>
      </c>
      <c r="S1162" s="5" t="s">
        <v>8337</v>
      </c>
      <c r="T1162" t="s">
        <v>8284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1">
        <f t="shared" si="40"/>
        <v>42143.629502314812</v>
      </c>
      <c r="J1163">
        <v>1432047989</v>
      </c>
      <c r="K1163" s="11">
        <f t="shared" si="41"/>
        <v>42121.629502314812</v>
      </c>
      <c r="L1163">
        <v>1430233589</v>
      </c>
      <c r="M1163" t="b">
        <v>0</v>
      </c>
      <c r="N1163">
        <v>0</v>
      </c>
      <c r="O1163" t="b">
        <v>0</v>
      </c>
      <c r="P1163" s="6" t="e">
        <f>D1163/E1163</f>
        <v>#DIV/0!</v>
      </c>
      <c r="Q1163" s="5" t="e">
        <f>E1163/N1163</f>
        <v>#DIV/0!</v>
      </c>
      <c r="R1163" s="5" t="s">
        <v>8336</v>
      </c>
      <c r="S1163" s="5" t="s">
        <v>8337</v>
      </c>
      <c r="T1163" t="s">
        <v>8284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1">
        <f t="shared" si="40"/>
        <v>41907.683611111112</v>
      </c>
      <c r="J1164">
        <v>1411662264</v>
      </c>
      <c r="K1164" s="11">
        <f t="shared" si="41"/>
        <v>41875.683611111112</v>
      </c>
      <c r="L1164">
        <v>1408983864</v>
      </c>
      <c r="M1164" t="b">
        <v>0</v>
      </c>
      <c r="N1164">
        <v>2</v>
      </c>
      <c r="O1164" t="b">
        <v>0</v>
      </c>
      <c r="P1164" s="6">
        <f>D1164/E1164</f>
        <v>1714.2857142857142</v>
      </c>
      <c r="Q1164" s="5">
        <f>E1164/N1164</f>
        <v>17.5</v>
      </c>
      <c r="R1164" s="5" t="s">
        <v>8336</v>
      </c>
      <c r="S1164" s="5" t="s">
        <v>8337</v>
      </c>
      <c r="T1164" t="s">
        <v>8284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1">
        <f t="shared" si="40"/>
        <v>41860.723611111112</v>
      </c>
      <c r="J1165">
        <v>1407604920</v>
      </c>
      <c r="K1165" s="11">
        <f t="shared" si="41"/>
        <v>41829.723611111112</v>
      </c>
      <c r="L1165">
        <v>1405012920</v>
      </c>
      <c r="M1165" t="b">
        <v>0</v>
      </c>
      <c r="N1165">
        <v>0</v>
      </c>
      <c r="O1165" t="b">
        <v>0</v>
      </c>
      <c r="P1165" s="6" t="e">
        <f>D1165/E1165</f>
        <v>#DIV/0!</v>
      </c>
      <c r="Q1165" s="5" t="e">
        <f>E1165/N1165</f>
        <v>#DIV/0!</v>
      </c>
      <c r="R1165" s="5" t="s">
        <v>8336</v>
      </c>
      <c r="S1165" s="5" t="s">
        <v>8337</v>
      </c>
      <c r="T1165" t="s">
        <v>8284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1">
        <f t="shared" si="40"/>
        <v>42539.724328703705</v>
      </c>
      <c r="J1166">
        <v>1466270582</v>
      </c>
      <c r="K1166" s="11">
        <f t="shared" si="41"/>
        <v>42508.724328703705</v>
      </c>
      <c r="L1166">
        <v>1463678582</v>
      </c>
      <c r="M1166" t="b">
        <v>0</v>
      </c>
      <c r="N1166">
        <v>0</v>
      </c>
      <c r="O1166" t="b">
        <v>0</v>
      </c>
      <c r="P1166" s="6" t="e">
        <f>D1166/E1166</f>
        <v>#DIV/0!</v>
      </c>
      <c r="Q1166" s="5" t="e">
        <f>E1166/N1166</f>
        <v>#DIV/0!</v>
      </c>
      <c r="R1166" s="5" t="s">
        <v>8336</v>
      </c>
      <c r="S1166" s="5" t="s">
        <v>8337</v>
      </c>
      <c r="T1166" t="s">
        <v>8284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1">
        <f t="shared" si="40"/>
        <v>41826.214467592588</v>
      </c>
      <c r="J1167">
        <v>1404623330</v>
      </c>
      <c r="K1167" s="11">
        <f t="shared" si="41"/>
        <v>41791.214467592588</v>
      </c>
      <c r="L1167">
        <v>1401685730</v>
      </c>
      <c r="M1167" t="b">
        <v>0</v>
      </c>
      <c r="N1167">
        <v>25</v>
      </c>
      <c r="O1167" t="b">
        <v>0</v>
      </c>
      <c r="P1167" s="6">
        <f>D1167/E1167</f>
        <v>4.8297512678097076</v>
      </c>
      <c r="Q1167" s="5">
        <f>E1167/N1167</f>
        <v>82.82</v>
      </c>
      <c r="R1167" s="5" t="s">
        <v>8336</v>
      </c>
      <c r="S1167" s="5" t="s">
        <v>8337</v>
      </c>
      <c r="T1167" t="s">
        <v>8284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1">
        <f t="shared" si="40"/>
        <v>42181.166666666672</v>
      </c>
      <c r="J1168">
        <v>1435291200</v>
      </c>
      <c r="K1168" s="11">
        <f t="shared" si="41"/>
        <v>42149.485439814816</v>
      </c>
      <c r="L1168">
        <v>1432640342</v>
      </c>
      <c r="M1168" t="b">
        <v>0</v>
      </c>
      <c r="N1168">
        <v>8</v>
      </c>
      <c r="O1168" t="b">
        <v>0</v>
      </c>
      <c r="P1168" s="6">
        <f>D1168/E1168</f>
        <v>5.2246603970741905</v>
      </c>
      <c r="Q1168" s="5">
        <f>E1168/N1168</f>
        <v>358.875</v>
      </c>
      <c r="R1168" s="5" t="s">
        <v>8336</v>
      </c>
      <c r="S1168" s="5" t="s">
        <v>8337</v>
      </c>
      <c r="T1168" t="s">
        <v>8284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1">
        <f t="shared" si="40"/>
        <v>41894.734895833331</v>
      </c>
      <c r="J1169">
        <v>1410543495</v>
      </c>
      <c r="K1169" s="11">
        <f t="shared" si="41"/>
        <v>41862.734895833331</v>
      </c>
      <c r="L1169">
        <v>1407865095</v>
      </c>
      <c r="M1169" t="b">
        <v>0</v>
      </c>
      <c r="N1169">
        <v>16</v>
      </c>
      <c r="O1169" t="b">
        <v>0</v>
      </c>
      <c r="P1169" s="6">
        <f>D1169/E1169</f>
        <v>61.287027579162412</v>
      </c>
      <c r="Q1169" s="5">
        <f>E1169/N1169</f>
        <v>61.1875</v>
      </c>
      <c r="R1169" s="5" t="s">
        <v>8336</v>
      </c>
      <c r="S1169" s="5" t="s">
        <v>8337</v>
      </c>
      <c r="T1169" t="s">
        <v>8284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1">
        <f t="shared" si="40"/>
        <v>42635.053993055553</v>
      </c>
      <c r="J1170">
        <v>1474507065</v>
      </c>
      <c r="K1170" s="11">
        <f t="shared" si="41"/>
        <v>42604.053993055553</v>
      </c>
      <c r="L1170">
        <v>1471915065</v>
      </c>
      <c r="M1170" t="b">
        <v>0</v>
      </c>
      <c r="N1170">
        <v>3</v>
      </c>
      <c r="O1170" t="b">
        <v>0</v>
      </c>
      <c r="P1170" s="6">
        <f>D1170/E1170</f>
        <v>17.647058823529413</v>
      </c>
      <c r="Q1170" s="5">
        <f>E1170/N1170</f>
        <v>340</v>
      </c>
      <c r="R1170" s="5" t="s">
        <v>8336</v>
      </c>
      <c r="S1170" s="5" t="s">
        <v>8337</v>
      </c>
      <c r="T1170" t="s">
        <v>8284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1">
        <f t="shared" si="40"/>
        <v>42057.353738425925</v>
      </c>
      <c r="J1171">
        <v>1424593763</v>
      </c>
      <c r="K1171" s="11">
        <f t="shared" si="41"/>
        <v>42026.353738425925</v>
      </c>
      <c r="L1171">
        <v>1422001763</v>
      </c>
      <c r="M1171" t="b">
        <v>0</v>
      </c>
      <c r="N1171">
        <v>3</v>
      </c>
      <c r="O1171" t="b">
        <v>0</v>
      </c>
      <c r="P1171" s="6">
        <f>D1171/E1171</f>
        <v>588.23529411764707</v>
      </c>
      <c r="Q1171" s="5">
        <f>E1171/N1171</f>
        <v>5.666666666666667</v>
      </c>
      <c r="R1171" s="5" t="s">
        <v>8336</v>
      </c>
      <c r="S1171" s="5" t="s">
        <v>8337</v>
      </c>
      <c r="T1171" t="s">
        <v>8284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1">
        <f t="shared" si="40"/>
        <v>42154.893182870372</v>
      </c>
      <c r="J1172">
        <v>1433021171</v>
      </c>
      <c r="K1172" s="11">
        <f t="shared" si="41"/>
        <v>42123.893182870372</v>
      </c>
      <c r="L1172">
        <v>1430429171</v>
      </c>
      <c r="M1172" t="b">
        <v>0</v>
      </c>
      <c r="N1172">
        <v>2</v>
      </c>
      <c r="O1172" t="b">
        <v>0</v>
      </c>
      <c r="P1172" s="6">
        <f>D1172/E1172</f>
        <v>250</v>
      </c>
      <c r="Q1172" s="5">
        <f>E1172/N1172</f>
        <v>50</v>
      </c>
      <c r="R1172" s="5" t="s">
        <v>8336</v>
      </c>
      <c r="S1172" s="5" t="s">
        <v>8337</v>
      </c>
      <c r="T1172" t="s">
        <v>8284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1">
        <f t="shared" si="40"/>
        <v>41956.846377314811</v>
      </c>
      <c r="J1173">
        <v>1415909927</v>
      </c>
      <c r="K1173" s="11">
        <f t="shared" si="41"/>
        <v>41937.804710648146</v>
      </c>
      <c r="L1173">
        <v>1414351127</v>
      </c>
      <c r="M1173" t="b">
        <v>0</v>
      </c>
      <c r="N1173">
        <v>1</v>
      </c>
      <c r="O1173" t="b">
        <v>0</v>
      </c>
      <c r="P1173" s="6">
        <f>D1173/E1173</f>
        <v>1000</v>
      </c>
      <c r="Q1173" s="5">
        <f>E1173/N1173</f>
        <v>25</v>
      </c>
      <c r="R1173" s="5" t="s">
        <v>8336</v>
      </c>
      <c r="S1173" s="5" t="s">
        <v>8337</v>
      </c>
      <c r="T1173" t="s">
        <v>8284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1">
        <f t="shared" si="40"/>
        <v>41871.682314814818</v>
      </c>
      <c r="J1174">
        <v>1408551752</v>
      </c>
      <c r="K1174" s="11">
        <f t="shared" si="41"/>
        <v>41840.682314814818</v>
      </c>
      <c r="L1174">
        <v>1405959752</v>
      </c>
      <c r="M1174" t="b">
        <v>0</v>
      </c>
      <c r="N1174">
        <v>0</v>
      </c>
      <c r="O1174" t="b">
        <v>0</v>
      </c>
      <c r="P1174" s="6" t="e">
        <f>D1174/E1174</f>
        <v>#DIV/0!</v>
      </c>
      <c r="Q1174" s="5" t="e">
        <f>E1174/N1174</f>
        <v>#DIV/0!</v>
      </c>
      <c r="R1174" s="5" t="s">
        <v>8336</v>
      </c>
      <c r="S1174" s="5" t="s">
        <v>8337</v>
      </c>
      <c r="T1174" t="s">
        <v>8284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1">
        <f t="shared" si="40"/>
        <v>42219.185844907406</v>
      </c>
      <c r="J1175">
        <v>1438576057</v>
      </c>
      <c r="K1175" s="11">
        <f t="shared" si="41"/>
        <v>42183.185844907406</v>
      </c>
      <c r="L1175">
        <v>1435552057</v>
      </c>
      <c r="M1175" t="b">
        <v>0</v>
      </c>
      <c r="N1175">
        <v>1</v>
      </c>
      <c r="O1175" t="b">
        <v>0</v>
      </c>
      <c r="P1175" s="6">
        <f>D1175/E1175</f>
        <v>4166.666666666667</v>
      </c>
      <c r="Q1175" s="5">
        <f>E1175/N1175</f>
        <v>30</v>
      </c>
      <c r="R1175" s="5" t="s">
        <v>8336</v>
      </c>
      <c r="S1175" s="5" t="s">
        <v>8337</v>
      </c>
      <c r="T1175" t="s">
        <v>8284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1">
        <f t="shared" si="40"/>
        <v>42498.84174768519</v>
      </c>
      <c r="J1176">
        <v>1462738327</v>
      </c>
      <c r="K1176" s="11">
        <f t="shared" si="41"/>
        <v>42467.84174768519</v>
      </c>
      <c r="L1176">
        <v>1460146327</v>
      </c>
      <c r="M1176" t="b">
        <v>0</v>
      </c>
      <c r="N1176">
        <v>19</v>
      </c>
      <c r="O1176" t="b">
        <v>0</v>
      </c>
      <c r="P1176" s="6">
        <f>D1176/E1176</f>
        <v>16.930022573363431</v>
      </c>
      <c r="Q1176" s="5">
        <f>E1176/N1176</f>
        <v>46.631578947368418</v>
      </c>
      <c r="R1176" s="5" t="s">
        <v>8336</v>
      </c>
      <c r="S1176" s="5" t="s">
        <v>8337</v>
      </c>
      <c r="T1176" t="s">
        <v>8284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1">
        <f t="shared" si="40"/>
        <v>42200.728460648148</v>
      </c>
      <c r="J1177">
        <v>1436981339</v>
      </c>
      <c r="K1177" s="11">
        <f t="shared" si="41"/>
        <v>42169.728460648148</v>
      </c>
      <c r="L1177">
        <v>1434389339</v>
      </c>
      <c r="M1177" t="b">
        <v>0</v>
      </c>
      <c r="N1177">
        <v>9</v>
      </c>
      <c r="O1177" t="b">
        <v>0</v>
      </c>
      <c r="P1177" s="6">
        <f>D1177/E1177</f>
        <v>34.188034188034187</v>
      </c>
      <c r="Q1177" s="5">
        <f>E1177/N1177</f>
        <v>65</v>
      </c>
      <c r="R1177" s="5" t="s">
        <v>8336</v>
      </c>
      <c r="S1177" s="5" t="s">
        <v>8337</v>
      </c>
      <c r="T1177" t="s">
        <v>8284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1">
        <f t="shared" si="40"/>
        <v>42800.541666666672</v>
      </c>
      <c r="J1178">
        <v>1488805200</v>
      </c>
      <c r="K1178" s="11">
        <f t="shared" si="41"/>
        <v>42745.019652777773</v>
      </c>
      <c r="L1178">
        <v>1484094498</v>
      </c>
      <c r="M1178" t="b">
        <v>0</v>
      </c>
      <c r="N1178">
        <v>1</v>
      </c>
      <c r="O1178" t="b">
        <v>0</v>
      </c>
      <c r="P1178" s="6">
        <f>D1178/E1178</f>
        <v>17500</v>
      </c>
      <c r="Q1178" s="5">
        <f>E1178/N1178</f>
        <v>10</v>
      </c>
      <c r="R1178" s="5" t="s">
        <v>8336</v>
      </c>
      <c r="S1178" s="5" t="s">
        <v>8337</v>
      </c>
      <c r="T1178" t="s">
        <v>8284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1">
        <f t="shared" si="40"/>
        <v>41927.660833333335</v>
      </c>
      <c r="J1179">
        <v>1413388296</v>
      </c>
      <c r="K1179" s="11">
        <f t="shared" si="41"/>
        <v>41896.660833333335</v>
      </c>
      <c r="L1179">
        <v>1410796296</v>
      </c>
      <c r="M1179" t="b">
        <v>0</v>
      </c>
      <c r="N1179">
        <v>0</v>
      </c>
      <c r="O1179" t="b">
        <v>0</v>
      </c>
      <c r="P1179" s="6" t="e">
        <f>D1179/E1179</f>
        <v>#DIV/0!</v>
      </c>
      <c r="Q1179" s="5" t="e">
        <f>E1179/N1179</f>
        <v>#DIV/0!</v>
      </c>
      <c r="R1179" s="5" t="s">
        <v>8336</v>
      </c>
      <c r="S1179" s="5" t="s">
        <v>8337</v>
      </c>
      <c r="T1179" t="s">
        <v>8284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1">
        <f t="shared" si="40"/>
        <v>41867.905694444446</v>
      </c>
      <c r="J1180">
        <v>1408225452</v>
      </c>
      <c r="K1180" s="11">
        <f t="shared" si="41"/>
        <v>41836.905694444446</v>
      </c>
      <c r="L1180">
        <v>1405633452</v>
      </c>
      <c r="M1180" t="b">
        <v>0</v>
      </c>
      <c r="N1180">
        <v>1</v>
      </c>
      <c r="O1180" t="b">
        <v>0</v>
      </c>
      <c r="P1180" s="6">
        <f>D1180/E1180</f>
        <v>15000</v>
      </c>
      <c r="Q1180" s="5">
        <f>E1180/N1180</f>
        <v>5</v>
      </c>
      <c r="R1180" s="5" t="s">
        <v>8336</v>
      </c>
      <c r="S1180" s="5" t="s">
        <v>8337</v>
      </c>
      <c r="T1180" t="s">
        <v>8284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1">
        <f t="shared" si="40"/>
        <v>42305.720219907409</v>
      </c>
      <c r="J1181">
        <v>1446052627</v>
      </c>
      <c r="K1181" s="11">
        <f t="shared" si="41"/>
        <v>42274.720219907409</v>
      </c>
      <c r="L1181">
        <v>1443460627</v>
      </c>
      <c r="M1181" t="b">
        <v>0</v>
      </c>
      <c r="N1181">
        <v>5</v>
      </c>
      <c r="O1181" t="b">
        <v>0</v>
      </c>
      <c r="P1181" s="6">
        <f>D1181/E1181</f>
        <v>18.75</v>
      </c>
      <c r="Q1181" s="5">
        <f>E1181/N1181</f>
        <v>640</v>
      </c>
      <c r="R1181" s="5" t="s">
        <v>8336</v>
      </c>
      <c r="S1181" s="5" t="s">
        <v>8337</v>
      </c>
      <c r="T1181" t="s">
        <v>8284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1">
        <f t="shared" si="40"/>
        <v>41818.806875000002</v>
      </c>
      <c r="J1182">
        <v>1403983314</v>
      </c>
      <c r="K1182" s="11">
        <f t="shared" si="41"/>
        <v>41780.806875000002</v>
      </c>
      <c r="L1182">
        <v>1400786514</v>
      </c>
      <c r="M1182" t="b">
        <v>0</v>
      </c>
      <c r="N1182">
        <v>85</v>
      </c>
      <c r="O1182" t="b">
        <v>0</v>
      </c>
      <c r="P1182" s="6">
        <f>D1182/E1182</f>
        <v>8.5106382978723403</v>
      </c>
      <c r="Q1182" s="5">
        <f>E1182/N1182</f>
        <v>69.117647058823536</v>
      </c>
      <c r="R1182" s="5" t="s">
        <v>8336</v>
      </c>
      <c r="S1182" s="5" t="s">
        <v>8337</v>
      </c>
      <c r="T1182" t="s">
        <v>8284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1">
        <f t="shared" si="40"/>
        <v>42064.339363425926</v>
      </c>
      <c r="J1183">
        <v>1425197321</v>
      </c>
      <c r="K1183" s="11">
        <f t="shared" si="41"/>
        <v>42033.339363425926</v>
      </c>
      <c r="L1183">
        <v>1422605321</v>
      </c>
      <c r="M1183" t="b">
        <v>0</v>
      </c>
      <c r="N1183">
        <v>3</v>
      </c>
      <c r="O1183" t="b">
        <v>0</v>
      </c>
      <c r="P1183" s="6">
        <f>D1183/E1183</f>
        <v>12500</v>
      </c>
      <c r="Q1183" s="5">
        <f>E1183/N1183</f>
        <v>1.3333333333333333</v>
      </c>
      <c r="R1183" s="5" t="s">
        <v>8336</v>
      </c>
      <c r="S1183" s="5" t="s">
        <v>8337</v>
      </c>
      <c r="T1183" t="s">
        <v>8284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1">
        <f t="shared" si="40"/>
        <v>42747.695833333331</v>
      </c>
      <c r="J1184">
        <v>1484239320</v>
      </c>
      <c r="K1184" s="11">
        <f t="shared" si="41"/>
        <v>42727.827407407407</v>
      </c>
      <c r="L1184">
        <v>1482609088</v>
      </c>
      <c r="M1184" t="b">
        <v>0</v>
      </c>
      <c r="N1184">
        <v>4</v>
      </c>
      <c r="O1184" t="b">
        <v>0</v>
      </c>
      <c r="P1184" s="6">
        <f>D1184/E1184</f>
        <v>23.80952380952381</v>
      </c>
      <c r="Q1184" s="5">
        <f>E1184/N1184</f>
        <v>10.5</v>
      </c>
      <c r="R1184" s="5" t="s">
        <v>8336</v>
      </c>
      <c r="S1184" s="5" t="s">
        <v>8337</v>
      </c>
      <c r="T1184" t="s">
        <v>8284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1">
        <f t="shared" si="40"/>
        <v>42676.165972222225</v>
      </c>
      <c r="J1185">
        <v>1478059140</v>
      </c>
      <c r="K1185" s="11">
        <f t="shared" si="41"/>
        <v>42655.86137731481</v>
      </c>
      <c r="L1185">
        <v>1476391223</v>
      </c>
      <c r="M1185" t="b">
        <v>0</v>
      </c>
      <c r="N1185">
        <v>3</v>
      </c>
      <c r="O1185" t="b">
        <v>0</v>
      </c>
      <c r="P1185" s="6">
        <f>D1185/E1185</f>
        <v>25</v>
      </c>
      <c r="Q1185" s="5">
        <f>E1185/N1185</f>
        <v>33.333333333333336</v>
      </c>
      <c r="R1185" s="5" t="s">
        <v>8336</v>
      </c>
      <c r="S1185" s="5" t="s">
        <v>8337</v>
      </c>
      <c r="T1185" t="s">
        <v>8284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1">
        <f t="shared" ref="I1186:I1245" si="42">(((J1186/60)/60)/24)+DATE(1970,1,1)</f>
        <v>42772.599664351852</v>
      </c>
      <c r="J1186">
        <v>1486391011</v>
      </c>
      <c r="K1186" s="11">
        <f t="shared" ref="K1186:K1245" si="43">(((L1186/60)/60)/24)+DATE(1970,1,)</f>
        <v>42740.599664351852</v>
      </c>
      <c r="L1186">
        <v>1483712611</v>
      </c>
      <c r="M1186" t="b">
        <v>0</v>
      </c>
      <c r="N1186">
        <v>375</v>
      </c>
      <c r="O1186" t="b">
        <v>1</v>
      </c>
      <c r="P1186" s="6">
        <f>D1186/E1186</f>
        <v>0.95295850298882434</v>
      </c>
      <c r="Q1186" s="5">
        <f>E1186/N1186</f>
        <v>61.562666666666665</v>
      </c>
      <c r="R1186" s="5" t="s">
        <v>8338</v>
      </c>
      <c r="S1186" s="5" t="s">
        <v>8339</v>
      </c>
      <c r="T1186" t="s">
        <v>8285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1">
        <f t="shared" si="42"/>
        <v>42163.166666666672</v>
      </c>
      <c r="J1187">
        <v>1433736000</v>
      </c>
      <c r="K1187" s="11">
        <f t="shared" si="43"/>
        <v>42129.865150462967</v>
      </c>
      <c r="L1187">
        <v>1430945149</v>
      </c>
      <c r="M1187" t="b">
        <v>0</v>
      </c>
      <c r="N1187">
        <v>111</v>
      </c>
      <c r="O1187" t="b">
        <v>1</v>
      </c>
      <c r="P1187" s="6">
        <f>D1187/E1187</f>
        <v>0.9484066767830045</v>
      </c>
      <c r="Q1187" s="5">
        <f>E1187/N1187</f>
        <v>118.73873873873873</v>
      </c>
      <c r="R1187" s="5" t="s">
        <v>8338</v>
      </c>
      <c r="S1187" s="5" t="s">
        <v>8339</v>
      </c>
      <c r="T1187" t="s">
        <v>8285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1">
        <f t="shared" si="42"/>
        <v>42156.945833333331</v>
      </c>
      <c r="J1188">
        <v>1433198520</v>
      </c>
      <c r="K1188" s="11">
        <f t="shared" si="43"/>
        <v>42122.86336805555</v>
      </c>
      <c r="L1188">
        <v>1430340195</v>
      </c>
      <c r="M1188" t="b">
        <v>0</v>
      </c>
      <c r="N1188">
        <v>123</v>
      </c>
      <c r="O1188" t="b">
        <v>1</v>
      </c>
      <c r="P1188" s="6">
        <f>D1188/E1188</f>
        <v>0.93691442848219864</v>
      </c>
      <c r="Q1188" s="5">
        <f>E1188/N1188</f>
        <v>65.081300813008127</v>
      </c>
      <c r="R1188" s="5" t="s">
        <v>8338</v>
      </c>
      <c r="S1188" s="5" t="s">
        <v>8339</v>
      </c>
      <c r="T1188" t="s">
        <v>8285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1">
        <f t="shared" si="42"/>
        <v>42141.75</v>
      </c>
      <c r="J1189">
        <v>1431885600</v>
      </c>
      <c r="K1189" s="11">
        <f t="shared" si="43"/>
        <v>42108.894942129627</v>
      </c>
      <c r="L1189">
        <v>1429133323</v>
      </c>
      <c r="M1189" t="b">
        <v>0</v>
      </c>
      <c r="N1189">
        <v>70</v>
      </c>
      <c r="O1189" t="b">
        <v>1</v>
      </c>
      <c r="P1189" s="6">
        <f>D1189/E1189</f>
        <v>0.96037756558006804</v>
      </c>
      <c r="Q1189" s="5">
        <f>E1189/N1189</f>
        <v>130.15714285714284</v>
      </c>
      <c r="R1189" s="5" t="s">
        <v>8338</v>
      </c>
      <c r="S1189" s="5" t="s">
        <v>8339</v>
      </c>
      <c r="T1189" t="s">
        <v>8285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1">
        <f t="shared" si="42"/>
        <v>42732.700694444444</v>
      </c>
      <c r="J1190">
        <v>1482943740</v>
      </c>
      <c r="K1190" s="11">
        <f t="shared" si="43"/>
        <v>42710.700694444444</v>
      </c>
      <c r="L1190">
        <v>1481129340</v>
      </c>
      <c r="M1190" t="b">
        <v>0</v>
      </c>
      <c r="N1190">
        <v>85</v>
      </c>
      <c r="O1190" t="b">
        <v>1</v>
      </c>
      <c r="P1190" s="6">
        <f>D1190/E1190</f>
        <v>0.62285892245406416</v>
      </c>
      <c r="Q1190" s="5">
        <f>E1190/N1190</f>
        <v>37.776470588235291</v>
      </c>
      <c r="R1190" s="5" t="s">
        <v>8338</v>
      </c>
      <c r="S1190" s="5" t="s">
        <v>8339</v>
      </c>
      <c r="T1190" t="s">
        <v>8285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1">
        <f t="shared" si="42"/>
        <v>42550.979108796295</v>
      </c>
      <c r="J1191">
        <v>1467242995</v>
      </c>
      <c r="K1191" s="11">
        <f t="shared" si="43"/>
        <v>42528.979108796295</v>
      </c>
      <c r="L1191">
        <v>1465428595</v>
      </c>
      <c r="M1191" t="b">
        <v>0</v>
      </c>
      <c r="N1191">
        <v>86</v>
      </c>
      <c r="O1191" t="b">
        <v>1</v>
      </c>
      <c r="P1191" s="6">
        <f>D1191/E1191</f>
        <v>0.92783505154639179</v>
      </c>
      <c r="Q1191" s="5">
        <f>E1191/N1191</f>
        <v>112.79069767441861</v>
      </c>
      <c r="R1191" s="5" t="s">
        <v>8338</v>
      </c>
      <c r="S1191" s="5" t="s">
        <v>8339</v>
      </c>
      <c r="T1191" t="s">
        <v>8285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1">
        <f t="shared" si="42"/>
        <v>41882.665798611109</v>
      </c>
      <c r="J1192">
        <v>1409500725</v>
      </c>
      <c r="K1192" s="11">
        <f t="shared" si="43"/>
        <v>41851.665798611109</v>
      </c>
      <c r="L1192">
        <v>1406908725</v>
      </c>
      <c r="M1192" t="b">
        <v>0</v>
      </c>
      <c r="N1192">
        <v>13</v>
      </c>
      <c r="O1192" t="b">
        <v>1</v>
      </c>
      <c r="P1192" s="6">
        <f>D1192/E1192</f>
        <v>0.7407407407407407</v>
      </c>
      <c r="Q1192" s="5">
        <f>E1192/N1192</f>
        <v>51.92307692307692</v>
      </c>
      <c r="R1192" s="5" t="s">
        <v>8338</v>
      </c>
      <c r="S1192" s="5" t="s">
        <v>8339</v>
      </c>
      <c r="T1192" t="s">
        <v>8285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1">
        <f t="shared" si="42"/>
        <v>42449.562037037031</v>
      </c>
      <c r="J1193">
        <v>1458480560</v>
      </c>
      <c r="K1193" s="11">
        <f t="shared" si="43"/>
        <v>42418.603703703702</v>
      </c>
      <c r="L1193">
        <v>1455892160</v>
      </c>
      <c r="M1193" t="b">
        <v>0</v>
      </c>
      <c r="N1193">
        <v>33</v>
      </c>
      <c r="O1193" t="b">
        <v>1</v>
      </c>
      <c r="P1193" s="6">
        <f>D1193/E1193</f>
        <v>0.91680814940577249</v>
      </c>
      <c r="Q1193" s="5">
        <f>E1193/N1193</f>
        <v>89.242424242424249</v>
      </c>
      <c r="R1193" s="5" t="s">
        <v>8338</v>
      </c>
      <c r="S1193" s="5" t="s">
        <v>8339</v>
      </c>
      <c r="T1193" t="s">
        <v>8285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1">
        <f t="shared" si="42"/>
        <v>42777.506689814814</v>
      </c>
      <c r="J1194">
        <v>1486814978</v>
      </c>
      <c r="K1194" s="11">
        <f t="shared" si="43"/>
        <v>42746.506689814814</v>
      </c>
      <c r="L1194">
        <v>1484222978</v>
      </c>
      <c r="M1194" t="b">
        <v>0</v>
      </c>
      <c r="N1194">
        <v>15</v>
      </c>
      <c r="O1194" t="b">
        <v>1</v>
      </c>
      <c r="P1194" s="6">
        <f>D1194/E1194</f>
        <v>0.34482758620689657</v>
      </c>
      <c r="Q1194" s="5">
        <f>E1194/N1194</f>
        <v>19.333333333333332</v>
      </c>
      <c r="R1194" s="5" t="s">
        <v>8338</v>
      </c>
      <c r="S1194" s="5" t="s">
        <v>8339</v>
      </c>
      <c r="T1194" t="s">
        <v>8285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1">
        <f t="shared" si="42"/>
        <v>42469.734409722223</v>
      </c>
      <c r="J1195">
        <v>1460223453</v>
      </c>
      <c r="K1195" s="11">
        <f t="shared" si="43"/>
        <v>42408.776076388895</v>
      </c>
      <c r="L1195">
        <v>1455043053</v>
      </c>
      <c r="M1195" t="b">
        <v>0</v>
      </c>
      <c r="N1195">
        <v>273</v>
      </c>
      <c r="O1195" t="b">
        <v>1</v>
      </c>
      <c r="P1195" s="6">
        <f>D1195/E1195</f>
        <v>0.96193486326783018</v>
      </c>
      <c r="Q1195" s="5">
        <f>E1195/N1195</f>
        <v>79.967032967032964</v>
      </c>
      <c r="R1195" s="5" t="s">
        <v>8338</v>
      </c>
      <c r="S1195" s="5" t="s">
        <v>8339</v>
      </c>
      <c r="T1195" t="s">
        <v>8285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1">
        <f t="shared" si="42"/>
        <v>42102.488182870366</v>
      </c>
      <c r="J1196">
        <v>1428493379</v>
      </c>
      <c r="K1196" s="11">
        <f t="shared" si="43"/>
        <v>42071.488182870366</v>
      </c>
      <c r="L1196">
        <v>1425901379</v>
      </c>
      <c r="M1196" t="b">
        <v>0</v>
      </c>
      <c r="N1196">
        <v>714</v>
      </c>
      <c r="O1196" t="b">
        <v>1</v>
      </c>
      <c r="P1196" s="6">
        <f>D1196/E1196</f>
        <v>0.3103277060575968</v>
      </c>
      <c r="Q1196" s="5">
        <f>E1196/N1196</f>
        <v>56.414565826330531</v>
      </c>
      <c r="R1196" s="5" t="s">
        <v>8338</v>
      </c>
      <c r="S1196" s="5" t="s">
        <v>8339</v>
      </c>
      <c r="T1196" t="s">
        <v>8285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1">
        <f t="shared" si="42"/>
        <v>42358.375</v>
      </c>
      <c r="J1197">
        <v>1450602000</v>
      </c>
      <c r="K1197" s="11">
        <f t="shared" si="43"/>
        <v>42297.34783564815</v>
      </c>
      <c r="L1197">
        <v>1445415653</v>
      </c>
      <c r="M1197" t="b">
        <v>0</v>
      </c>
      <c r="N1197">
        <v>170</v>
      </c>
      <c r="O1197" t="b">
        <v>1</v>
      </c>
      <c r="P1197" s="6">
        <f>D1197/E1197</f>
        <v>0.7407407407407407</v>
      </c>
      <c r="Q1197" s="5">
        <f>E1197/N1197</f>
        <v>79.411764705882348</v>
      </c>
      <c r="R1197" s="5" t="s">
        <v>8338</v>
      </c>
      <c r="S1197" s="5" t="s">
        <v>8339</v>
      </c>
      <c r="T1197" t="s">
        <v>8285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1">
        <f t="shared" si="42"/>
        <v>42356.818738425922</v>
      </c>
      <c r="J1198">
        <v>1450467539</v>
      </c>
      <c r="K1198" s="11">
        <f t="shared" si="43"/>
        <v>42325.818738425922</v>
      </c>
      <c r="L1198">
        <v>1447875539</v>
      </c>
      <c r="M1198" t="b">
        <v>0</v>
      </c>
      <c r="N1198">
        <v>512</v>
      </c>
      <c r="O1198" t="b">
        <v>1</v>
      </c>
      <c r="P1198" s="6">
        <f>D1198/E1198</f>
        <v>0.37049339499706163</v>
      </c>
      <c r="Q1198" s="5">
        <f>E1198/N1198</f>
        <v>76.439453125</v>
      </c>
      <c r="R1198" s="5" t="s">
        <v>8338</v>
      </c>
      <c r="S1198" s="5" t="s">
        <v>8339</v>
      </c>
      <c r="T1198" t="s">
        <v>8285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1">
        <f t="shared" si="42"/>
        <v>42534.249305555553</v>
      </c>
      <c r="J1199">
        <v>1465797540</v>
      </c>
      <c r="K1199" s="11">
        <f t="shared" si="43"/>
        <v>42502.66474537037</v>
      </c>
      <c r="L1199">
        <v>1463155034</v>
      </c>
      <c r="M1199" t="b">
        <v>0</v>
      </c>
      <c r="N1199">
        <v>314</v>
      </c>
      <c r="O1199" t="b">
        <v>1</v>
      </c>
      <c r="P1199" s="6">
        <f>D1199/E1199</f>
        <v>0.39479917881770804</v>
      </c>
      <c r="Q1199" s="5">
        <f>E1199/N1199</f>
        <v>121</v>
      </c>
      <c r="R1199" s="5" t="s">
        <v>8338</v>
      </c>
      <c r="S1199" s="5" t="s">
        <v>8339</v>
      </c>
      <c r="T1199" t="s">
        <v>8285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1">
        <f t="shared" si="42"/>
        <v>42369.125</v>
      </c>
      <c r="J1200">
        <v>1451530800</v>
      </c>
      <c r="K1200" s="11">
        <f t="shared" si="43"/>
        <v>42332.619050925925</v>
      </c>
      <c r="L1200">
        <v>1448463086</v>
      </c>
      <c r="M1200" t="b">
        <v>0</v>
      </c>
      <c r="N1200">
        <v>167</v>
      </c>
      <c r="O1200" t="b">
        <v>1</v>
      </c>
      <c r="P1200" s="6">
        <f>D1200/E1200</f>
        <v>0.38372985418265543</v>
      </c>
      <c r="Q1200" s="5">
        <f>E1200/N1200</f>
        <v>54.616766467065865</v>
      </c>
      <c r="R1200" s="5" t="s">
        <v>8338</v>
      </c>
      <c r="S1200" s="5" t="s">
        <v>8339</v>
      </c>
      <c r="T1200" t="s">
        <v>8285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1">
        <f t="shared" si="42"/>
        <v>42193.770833333328</v>
      </c>
      <c r="J1201">
        <v>1436380200</v>
      </c>
      <c r="K1201" s="11">
        <f t="shared" si="43"/>
        <v>42160.770833333328</v>
      </c>
      <c r="L1201">
        <v>1433615400</v>
      </c>
      <c r="M1201" t="b">
        <v>0</v>
      </c>
      <c r="N1201">
        <v>9</v>
      </c>
      <c r="O1201" t="b">
        <v>1</v>
      </c>
      <c r="P1201" s="6">
        <f>D1201/E1201</f>
        <v>0.98700334199777195</v>
      </c>
      <c r="Q1201" s="5">
        <f>E1201/N1201</f>
        <v>299.22222222222223</v>
      </c>
      <c r="R1201" s="5" t="s">
        <v>8338</v>
      </c>
      <c r="S1201" s="5" t="s">
        <v>8339</v>
      </c>
      <c r="T1201" t="s">
        <v>8285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1">
        <f t="shared" si="42"/>
        <v>42110.477500000001</v>
      </c>
      <c r="J1202">
        <v>1429183656</v>
      </c>
      <c r="K1202" s="11">
        <f t="shared" si="43"/>
        <v>42088.477500000001</v>
      </c>
      <c r="L1202">
        <v>1427369256</v>
      </c>
      <c r="M1202" t="b">
        <v>0</v>
      </c>
      <c r="N1202">
        <v>103</v>
      </c>
      <c r="O1202" t="b">
        <v>1</v>
      </c>
      <c r="P1202" s="6">
        <f>D1202/E1202</f>
        <v>0.7961519323270857</v>
      </c>
      <c r="Q1202" s="5">
        <f>E1202/N1202</f>
        <v>58.533980582524272</v>
      </c>
      <c r="R1202" s="5" t="s">
        <v>8338</v>
      </c>
      <c r="S1202" s="5" t="s">
        <v>8339</v>
      </c>
      <c r="T1202" t="s">
        <v>8285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1">
        <f t="shared" si="42"/>
        <v>42566.60701388889</v>
      </c>
      <c r="J1203">
        <v>1468593246</v>
      </c>
      <c r="K1203" s="11">
        <f t="shared" si="43"/>
        <v>42535.60701388889</v>
      </c>
      <c r="L1203">
        <v>1466001246</v>
      </c>
      <c r="M1203" t="b">
        <v>0</v>
      </c>
      <c r="N1203">
        <v>111</v>
      </c>
      <c r="O1203" t="b">
        <v>1</v>
      </c>
      <c r="P1203" s="6">
        <f>D1203/E1203</f>
        <v>0.97620182647361731</v>
      </c>
      <c r="Q1203" s="5">
        <f>E1203/N1203</f>
        <v>55.371801801801809</v>
      </c>
      <c r="R1203" s="5" t="s">
        <v>8338</v>
      </c>
      <c r="S1203" s="5" t="s">
        <v>8339</v>
      </c>
      <c r="T1203" t="s">
        <v>8285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1">
        <f t="shared" si="42"/>
        <v>42182.288819444439</v>
      </c>
      <c r="J1204">
        <v>1435388154</v>
      </c>
      <c r="K1204" s="11">
        <f t="shared" si="43"/>
        <v>42151.288819444439</v>
      </c>
      <c r="L1204">
        <v>1432796154</v>
      </c>
      <c r="M1204" t="b">
        <v>0</v>
      </c>
      <c r="N1204">
        <v>271</v>
      </c>
      <c r="O1204" t="b">
        <v>1</v>
      </c>
      <c r="P1204" s="6">
        <f>D1204/E1204</f>
        <v>0.50189717130754252</v>
      </c>
      <c r="Q1204" s="5">
        <f>E1204/N1204</f>
        <v>183.80442804428046</v>
      </c>
      <c r="R1204" s="5" t="s">
        <v>8338</v>
      </c>
      <c r="S1204" s="5" t="s">
        <v>8339</v>
      </c>
      <c r="T1204" t="s">
        <v>8285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1">
        <f t="shared" si="42"/>
        <v>42155.614895833336</v>
      </c>
      <c r="J1205">
        <v>1433083527</v>
      </c>
      <c r="K1205" s="11">
        <f t="shared" si="43"/>
        <v>42124.614895833336</v>
      </c>
      <c r="L1205">
        <v>1430491527</v>
      </c>
      <c r="M1205" t="b">
        <v>0</v>
      </c>
      <c r="N1205">
        <v>101</v>
      </c>
      <c r="O1205" t="b">
        <v>1</v>
      </c>
      <c r="P1205" s="6">
        <f>D1205/E1205</f>
        <v>0.9760479041916168</v>
      </c>
      <c r="Q1205" s="5">
        <f>E1205/N1205</f>
        <v>165.34653465346534</v>
      </c>
      <c r="R1205" s="5" t="s">
        <v>8338</v>
      </c>
      <c r="S1205" s="5" t="s">
        <v>8339</v>
      </c>
      <c r="T1205" t="s">
        <v>8285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1">
        <f t="shared" si="42"/>
        <v>42342.208333333328</v>
      </c>
      <c r="J1206">
        <v>1449205200</v>
      </c>
      <c r="K1206" s="11">
        <f t="shared" si="43"/>
        <v>42296.748067129629</v>
      </c>
      <c r="L1206">
        <v>1445363833</v>
      </c>
      <c r="M1206" t="b">
        <v>0</v>
      </c>
      <c r="N1206">
        <v>57</v>
      </c>
      <c r="O1206" t="b">
        <v>1</v>
      </c>
      <c r="P1206" s="6">
        <f>D1206/E1206</f>
        <v>0.97138160352686242</v>
      </c>
      <c r="Q1206" s="5">
        <f>E1206/N1206</f>
        <v>234.78947368421052</v>
      </c>
      <c r="R1206" s="5" t="s">
        <v>8338</v>
      </c>
      <c r="S1206" s="5" t="s">
        <v>8339</v>
      </c>
      <c r="T1206" t="s">
        <v>8285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1">
        <f t="shared" si="42"/>
        <v>42168.506377314814</v>
      </c>
      <c r="J1207">
        <v>1434197351</v>
      </c>
      <c r="K1207" s="11">
        <f t="shared" si="43"/>
        <v>42137.506377314814</v>
      </c>
      <c r="L1207">
        <v>1431605351</v>
      </c>
      <c r="M1207" t="b">
        <v>0</v>
      </c>
      <c r="N1207">
        <v>62</v>
      </c>
      <c r="O1207" t="b">
        <v>1</v>
      </c>
      <c r="P1207" s="6">
        <f>D1207/E1207</f>
        <v>0.99145820622330694</v>
      </c>
      <c r="Q1207" s="5">
        <f>E1207/N1207</f>
        <v>211.48387096774192</v>
      </c>
      <c r="R1207" s="5" t="s">
        <v>8338</v>
      </c>
      <c r="S1207" s="5" t="s">
        <v>8339</v>
      </c>
      <c r="T1207" t="s">
        <v>8285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1">
        <f t="shared" si="42"/>
        <v>42805.561805555553</v>
      </c>
      <c r="J1208">
        <v>1489238940</v>
      </c>
      <c r="K1208" s="11">
        <f t="shared" si="43"/>
        <v>42771.776076388895</v>
      </c>
      <c r="L1208">
        <v>1486406253</v>
      </c>
      <c r="M1208" t="b">
        <v>0</v>
      </c>
      <c r="N1208">
        <v>32</v>
      </c>
      <c r="O1208" t="b">
        <v>1</v>
      </c>
      <c r="P1208" s="6">
        <f>D1208/E1208</f>
        <v>0.86956521739130432</v>
      </c>
      <c r="Q1208" s="5">
        <f>E1208/N1208</f>
        <v>32.34375</v>
      </c>
      <c r="R1208" s="5" t="s">
        <v>8338</v>
      </c>
      <c r="S1208" s="5" t="s">
        <v>8339</v>
      </c>
      <c r="T1208" t="s">
        <v>8285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1">
        <f t="shared" si="42"/>
        <v>42460.416666666672</v>
      </c>
      <c r="J1209">
        <v>1459418400</v>
      </c>
      <c r="K1209" s="11">
        <f t="shared" si="43"/>
        <v>42429.430243055554</v>
      </c>
      <c r="L1209">
        <v>1456827573</v>
      </c>
      <c r="M1209" t="b">
        <v>0</v>
      </c>
      <c r="N1209">
        <v>141</v>
      </c>
      <c r="O1209" t="b">
        <v>1</v>
      </c>
      <c r="P1209" s="6">
        <f>D1209/E1209</f>
        <v>0.95999080248332946</v>
      </c>
      <c r="Q1209" s="5">
        <f>E1209/N1209</f>
        <v>123.37588652482269</v>
      </c>
      <c r="R1209" s="5" t="s">
        <v>8338</v>
      </c>
      <c r="S1209" s="5" t="s">
        <v>8339</v>
      </c>
      <c r="T1209" t="s">
        <v>8285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1">
        <f t="shared" si="42"/>
        <v>42453.667407407411</v>
      </c>
      <c r="J1210">
        <v>1458835264</v>
      </c>
      <c r="K1210" s="11">
        <f t="shared" si="43"/>
        <v>42422.709074074075</v>
      </c>
      <c r="L1210">
        <v>1456246864</v>
      </c>
      <c r="M1210" t="b">
        <v>0</v>
      </c>
      <c r="N1210">
        <v>75</v>
      </c>
      <c r="O1210" t="b">
        <v>1</v>
      </c>
      <c r="P1210" s="6">
        <f>D1210/E1210</f>
        <v>0.64391500321957507</v>
      </c>
      <c r="Q1210" s="5">
        <f>E1210/N1210</f>
        <v>207.06666666666666</v>
      </c>
      <c r="R1210" s="5" t="s">
        <v>8338</v>
      </c>
      <c r="S1210" s="5" t="s">
        <v>8339</v>
      </c>
      <c r="T1210" t="s">
        <v>8285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1">
        <f t="shared" si="42"/>
        <v>42791.846122685187</v>
      </c>
      <c r="J1211">
        <v>1488053905</v>
      </c>
      <c r="K1211" s="11">
        <f t="shared" si="43"/>
        <v>42760.846122685187</v>
      </c>
      <c r="L1211">
        <v>1485461905</v>
      </c>
      <c r="M1211" t="b">
        <v>0</v>
      </c>
      <c r="N1211">
        <v>46</v>
      </c>
      <c r="O1211" t="b">
        <v>1</v>
      </c>
      <c r="P1211" s="6">
        <f>D1211/E1211</f>
        <v>0.94339622641509435</v>
      </c>
      <c r="Q1211" s="5">
        <f>E1211/N1211</f>
        <v>138.2608695652174</v>
      </c>
      <c r="R1211" s="5" t="s">
        <v>8338</v>
      </c>
      <c r="S1211" s="5" t="s">
        <v>8339</v>
      </c>
      <c r="T1211" t="s">
        <v>8285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1">
        <f t="shared" si="42"/>
        <v>42155.875</v>
      </c>
      <c r="J1212">
        <v>1433106000</v>
      </c>
      <c r="K1212" s="11">
        <f t="shared" si="43"/>
        <v>42131.941805555558</v>
      </c>
      <c r="L1212">
        <v>1431124572</v>
      </c>
      <c r="M1212" t="b">
        <v>0</v>
      </c>
      <c r="N1212">
        <v>103</v>
      </c>
      <c r="O1212" t="b">
        <v>1</v>
      </c>
      <c r="P1212" s="6">
        <f>D1212/E1212</f>
        <v>0.39321314118317835</v>
      </c>
      <c r="Q1212" s="5">
        <f>E1212/N1212</f>
        <v>493.81553398058253</v>
      </c>
      <c r="R1212" s="5" t="s">
        <v>8338</v>
      </c>
      <c r="S1212" s="5" t="s">
        <v>8339</v>
      </c>
      <c r="T1212" t="s">
        <v>8285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1">
        <f t="shared" si="42"/>
        <v>42530.866446759261</v>
      </c>
      <c r="J1213">
        <v>1465505261</v>
      </c>
      <c r="K1213" s="11">
        <f t="shared" si="43"/>
        <v>42514.866446759261</v>
      </c>
      <c r="L1213">
        <v>1464209261</v>
      </c>
      <c r="M1213" t="b">
        <v>0</v>
      </c>
      <c r="N1213">
        <v>6</v>
      </c>
      <c r="O1213" t="b">
        <v>1</v>
      </c>
      <c r="P1213" s="6">
        <f>D1213/E1213</f>
        <v>0.98911968348170132</v>
      </c>
      <c r="Q1213" s="5">
        <f>E1213/N1213</f>
        <v>168.5</v>
      </c>
      <c r="R1213" s="5" t="s">
        <v>8338</v>
      </c>
      <c r="S1213" s="5" t="s">
        <v>8339</v>
      </c>
      <c r="T1213" t="s">
        <v>8285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1">
        <f t="shared" si="42"/>
        <v>42335.041666666672</v>
      </c>
      <c r="J1214">
        <v>1448586000</v>
      </c>
      <c r="K1214" s="11">
        <f t="shared" si="43"/>
        <v>42317.950173611112</v>
      </c>
      <c r="L1214">
        <v>1447195695</v>
      </c>
      <c r="M1214" t="b">
        <v>0</v>
      </c>
      <c r="N1214">
        <v>83</v>
      </c>
      <c r="O1214" t="b">
        <v>1</v>
      </c>
      <c r="P1214" s="6">
        <f>D1214/E1214</f>
        <v>0.77495350278983266</v>
      </c>
      <c r="Q1214" s="5">
        <f>E1214/N1214</f>
        <v>38.867469879518069</v>
      </c>
      <c r="R1214" s="5" t="s">
        <v>8338</v>
      </c>
      <c r="S1214" s="5" t="s">
        <v>8339</v>
      </c>
      <c r="T1214" t="s">
        <v>8285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1">
        <f t="shared" si="42"/>
        <v>42766.755787037036</v>
      </c>
      <c r="J1215">
        <v>1485886100</v>
      </c>
      <c r="K1215" s="11">
        <f t="shared" si="43"/>
        <v>42730.755787037036</v>
      </c>
      <c r="L1215">
        <v>1482862100</v>
      </c>
      <c r="M1215" t="b">
        <v>0</v>
      </c>
      <c r="N1215">
        <v>108</v>
      </c>
      <c r="O1215" t="b">
        <v>1</v>
      </c>
      <c r="P1215" s="6">
        <f>D1215/E1215</f>
        <v>0.97817908201655379</v>
      </c>
      <c r="Q1215" s="5">
        <f>E1215/N1215</f>
        <v>61.527777777777779</v>
      </c>
      <c r="R1215" s="5" t="s">
        <v>8338</v>
      </c>
      <c r="S1215" s="5" t="s">
        <v>8339</v>
      </c>
      <c r="T1215" t="s">
        <v>8285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1">
        <f t="shared" si="42"/>
        <v>42164.840335648143</v>
      </c>
      <c r="J1216">
        <v>1433880605</v>
      </c>
      <c r="K1216" s="11">
        <f t="shared" si="43"/>
        <v>42103.840335648143</v>
      </c>
      <c r="L1216">
        <v>1428696605</v>
      </c>
      <c r="M1216" t="b">
        <v>0</v>
      </c>
      <c r="N1216">
        <v>25</v>
      </c>
      <c r="O1216" t="b">
        <v>1</v>
      </c>
      <c r="P1216" s="6">
        <f>D1216/E1216</f>
        <v>0.75872534142640369</v>
      </c>
      <c r="Q1216" s="5">
        <f>E1216/N1216</f>
        <v>105.44</v>
      </c>
      <c r="R1216" s="5" t="s">
        <v>8338</v>
      </c>
      <c r="S1216" s="5" t="s">
        <v>8339</v>
      </c>
      <c r="T1216" t="s">
        <v>8285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1">
        <f t="shared" si="42"/>
        <v>41789.923101851848</v>
      </c>
      <c r="J1217">
        <v>1401487756</v>
      </c>
      <c r="K1217" s="11">
        <f t="shared" si="43"/>
        <v>41758.923101851848</v>
      </c>
      <c r="L1217">
        <v>1398895756</v>
      </c>
      <c r="M1217" t="b">
        <v>0</v>
      </c>
      <c r="N1217">
        <v>549</v>
      </c>
      <c r="O1217" t="b">
        <v>1</v>
      </c>
      <c r="P1217" s="6">
        <f>D1217/E1217</f>
        <v>0.12721348279730235</v>
      </c>
      <c r="Q1217" s="5">
        <f>E1217/N1217</f>
        <v>71.592003642987251</v>
      </c>
      <c r="R1217" s="5" t="s">
        <v>8338</v>
      </c>
      <c r="S1217" s="5" t="s">
        <v>8339</v>
      </c>
      <c r="T1217" t="s">
        <v>8285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1">
        <f t="shared" si="42"/>
        <v>42279.960416666669</v>
      </c>
      <c r="J1218">
        <v>1443826980</v>
      </c>
      <c r="K1218" s="11">
        <f t="shared" si="43"/>
        <v>42246.616400462968</v>
      </c>
      <c r="L1218">
        <v>1441032457</v>
      </c>
      <c r="M1218" t="b">
        <v>0</v>
      </c>
      <c r="N1218">
        <v>222</v>
      </c>
      <c r="O1218" t="b">
        <v>1</v>
      </c>
      <c r="P1218" s="6">
        <f>D1218/E1218</f>
        <v>0.68634179821551133</v>
      </c>
      <c r="Q1218" s="5">
        <f>E1218/N1218</f>
        <v>91.882882882882882</v>
      </c>
      <c r="R1218" s="5" t="s">
        <v>8338</v>
      </c>
      <c r="S1218" s="5" t="s">
        <v>8339</v>
      </c>
      <c r="T1218" t="s">
        <v>8285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1">
        <f t="shared" si="42"/>
        <v>42565.809490740736</v>
      </c>
      <c r="J1219">
        <v>1468524340</v>
      </c>
      <c r="K1219" s="11">
        <f t="shared" si="43"/>
        <v>42534.809490740736</v>
      </c>
      <c r="L1219">
        <v>1465932340</v>
      </c>
      <c r="M1219" t="b">
        <v>0</v>
      </c>
      <c r="N1219">
        <v>183</v>
      </c>
      <c r="O1219" t="b">
        <v>1</v>
      </c>
      <c r="P1219" s="6">
        <f>D1219/E1219</f>
        <v>0.97465886939571145</v>
      </c>
      <c r="Q1219" s="5">
        <f>E1219/N1219</f>
        <v>148.57377049180329</v>
      </c>
      <c r="R1219" s="5" t="s">
        <v>8338</v>
      </c>
      <c r="S1219" s="5" t="s">
        <v>8339</v>
      </c>
      <c r="T1219" t="s">
        <v>8285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1">
        <f t="shared" si="42"/>
        <v>42309.125</v>
      </c>
      <c r="J1220">
        <v>1446346800</v>
      </c>
      <c r="K1220" s="11">
        <f t="shared" si="43"/>
        <v>42277.662037037036</v>
      </c>
      <c r="L1220">
        <v>1443714800</v>
      </c>
      <c r="M1220" t="b">
        <v>0</v>
      </c>
      <c r="N1220">
        <v>89</v>
      </c>
      <c r="O1220" t="b">
        <v>1</v>
      </c>
      <c r="P1220" s="6">
        <f>D1220/E1220</f>
        <v>0.58045791680103187</v>
      </c>
      <c r="Q1220" s="5">
        <f>E1220/N1220</f>
        <v>174.2134831460674</v>
      </c>
      <c r="R1220" s="5" t="s">
        <v>8338</v>
      </c>
      <c r="S1220" s="5" t="s">
        <v>8339</v>
      </c>
      <c r="T1220" t="s">
        <v>8285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1">
        <f t="shared" si="42"/>
        <v>42663.461956018517</v>
      </c>
      <c r="J1221">
        <v>1476961513</v>
      </c>
      <c r="K1221" s="11">
        <f t="shared" si="43"/>
        <v>42632.461956018517</v>
      </c>
      <c r="L1221">
        <v>1474369513</v>
      </c>
      <c r="M1221" t="b">
        <v>0</v>
      </c>
      <c r="N1221">
        <v>253</v>
      </c>
      <c r="O1221" t="b">
        <v>1</v>
      </c>
      <c r="P1221" s="6">
        <f>D1221/E1221</f>
        <v>0.62826621580079922</v>
      </c>
      <c r="Q1221" s="5">
        <f>E1221/N1221</f>
        <v>102.86166007905139</v>
      </c>
      <c r="R1221" s="5" t="s">
        <v>8338</v>
      </c>
      <c r="S1221" s="5" t="s">
        <v>8339</v>
      </c>
      <c r="T1221" t="s">
        <v>8285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1">
        <f t="shared" si="42"/>
        <v>42241.628611111111</v>
      </c>
      <c r="J1222">
        <v>1440515112</v>
      </c>
      <c r="K1222" s="11">
        <f t="shared" si="43"/>
        <v>42210.628611111111</v>
      </c>
      <c r="L1222">
        <v>1437923112</v>
      </c>
      <c r="M1222" t="b">
        <v>0</v>
      </c>
      <c r="N1222">
        <v>140</v>
      </c>
      <c r="O1222" t="b">
        <v>1</v>
      </c>
      <c r="P1222" s="6">
        <f>D1222/E1222</f>
        <v>0.9637006103437199</v>
      </c>
      <c r="Q1222" s="5">
        <f>E1222/N1222</f>
        <v>111.17857142857143</v>
      </c>
      <c r="R1222" s="5" t="s">
        <v>8338</v>
      </c>
      <c r="S1222" s="5" t="s">
        <v>8339</v>
      </c>
      <c r="T1222" t="s">
        <v>8285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1">
        <f t="shared" si="42"/>
        <v>42708</v>
      </c>
      <c r="J1223">
        <v>1480809600</v>
      </c>
      <c r="K1223" s="11">
        <f t="shared" si="43"/>
        <v>42679.47555555556</v>
      </c>
      <c r="L1223">
        <v>1478431488</v>
      </c>
      <c r="M1223" t="b">
        <v>0</v>
      </c>
      <c r="N1223">
        <v>103</v>
      </c>
      <c r="O1223" t="b">
        <v>1</v>
      </c>
      <c r="P1223" s="6">
        <f>D1223/E1223</f>
        <v>0.89758915712298193</v>
      </c>
      <c r="Q1223" s="5">
        <f>E1223/N1223</f>
        <v>23.796213592233013</v>
      </c>
      <c r="R1223" s="5" t="s">
        <v>8338</v>
      </c>
      <c r="S1223" s="5" t="s">
        <v>8339</v>
      </c>
      <c r="T1223" t="s">
        <v>8285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1">
        <f t="shared" si="42"/>
        <v>42461.166666666672</v>
      </c>
      <c r="J1224">
        <v>1459483200</v>
      </c>
      <c r="K1224" s="11">
        <f t="shared" si="43"/>
        <v>42429.720451388886</v>
      </c>
      <c r="L1224">
        <v>1456852647</v>
      </c>
      <c r="M1224" t="b">
        <v>0</v>
      </c>
      <c r="N1224">
        <v>138</v>
      </c>
      <c r="O1224" t="b">
        <v>1</v>
      </c>
      <c r="P1224" s="6">
        <f>D1224/E1224</f>
        <v>0.35666518056174767</v>
      </c>
      <c r="Q1224" s="5">
        <f>E1224/N1224</f>
        <v>81.268115942028984</v>
      </c>
      <c r="R1224" s="5" t="s">
        <v>8338</v>
      </c>
      <c r="S1224" s="5" t="s">
        <v>8339</v>
      </c>
      <c r="T1224" t="s">
        <v>8285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1">
        <f t="shared" si="42"/>
        <v>42684.218854166669</v>
      </c>
      <c r="J1225">
        <v>1478754909</v>
      </c>
      <c r="K1225" s="11">
        <f t="shared" si="43"/>
        <v>42653.177187499998</v>
      </c>
      <c r="L1225">
        <v>1476159309</v>
      </c>
      <c r="M1225" t="b">
        <v>0</v>
      </c>
      <c r="N1225">
        <v>191</v>
      </c>
      <c r="O1225" t="b">
        <v>1</v>
      </c>
      <c r="P1225" s="6">
        <f>D1225/E1225</f>
        <v>0.89201243411271791</v>
      </c>
      <c r="Q1225" s="5">
        <f>E1225/N1225</f>
        <v>116.21465968586388</v>
      </c>
      <c r="R1225" s="5" t="s">
        <v>8338</v>
      </c>
      <c r="S1225" s="5" t="s">
        <v>8339</v>
      </c>
      <c r="T1225" t="s">
        <v>8285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1">
        <f t="shared" si="42"/>
        <v>41796.549791666665</v>
      </c>
      <c r="J1226">
        <v>1402060302</v>
      </c>
      <c r="K1226" s="11">
        <f t="shared" si="43"/>
        <v>41735.549791666665</v>
      </c>
      <c r="L1226">
        <v>1396876302</v>
      </c>
      <c r="M1226" t="b">
        <v>0</v>
      </c>
      <c r="N1226">
        <v>18</v>
      </c>
      <c r="O1226" t="b">
        <v>0</v>
      </c>
      <c r="P1226" s="6">
        <f>D1226/E1226</f>
        <v>14.150943396226415</v>
      </c>
      <c r="Q1226" s="5">
        <f>E1226/N1226</f>
        <v>58.888888888888886</v>
      </c>
      <c r="R1226" s="5" t="s">
        <v>8325</v>
      </c>
      <c r="S1226" s="5" t="s">
        <v>8340</v>
      </c>
      <c r="T1226" t="s">
        <v>8286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1">
        <f t="shared" si="42"/>
        <v>41569.905995370369</v>
      </c>
      <c r="J1227">
        <v>1382478278</v>
      </c>
      <c r="K1227" s="11">
        <f t="shared" si="43"/>
        <v>41508.905995370369</v>
      </c>
      <c r="L1227">
        <v>1377294278</v>
      </c>
      <c r="M1227" t="b">
        <v>0</v>
      </c>
      <c r="N1227">
        <v>3</v>
      </c>
      <c r="O1227" t="b">
        <v>0</v>
      </c>
      <c r="P1227" s="6">
        <f>D1227/E1227</f>
        <v>22.727272727272727</v>
      </c>
      <c r="Q1227" s="5">
        <f>E1227/N1227</f>
        <v>44</v>
      </c>
      <c r="R1227" s="5" t="s">
        <v>8325</v>
      </c>
      <c r="S1227" s="5" t="s">
        <v>8340</v>
      </c>
      <c r="T1227" t="s">
        <v>8286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1">
        <f t="shared" si="42"/>
        <v>41750.041666666664</v>
      </c>
      <c r="J1228">
        <v>1398042000</v>
      </c>
      <c r="K1228" s="11">
        <f t="shared" si="43"/>
        <v>41714.874780092592</v>
      </c>
      <c r="L1228">
        <v>1395089981</v>
      </c>
      <c r="M1228" t="b">
        <v>0</v>
      </c>
      <c r="N1228">
        <v>40</v>
      </c>
      <c r="O1228" t="b">
        <v>0</v>
      </c>
      <c r="P1228" s="6">
        <f>D1228/E1228</f>
        <v>25.81311306143521</v>
      </c>
      <c r="Q1228" s="5">
        <f>E1228/N1228</f>
        <v>48.424999999999997</v>
      </c>
      <c r="R1228" s="5" t="s">
        <v>8325</v>
      </c>
      <c r="S1228" s="5" t="s">
        <v>8340</v>
      </c>
      <c r="T1228" t="s">
        <v>8286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1">
        <f t="shared" si="42"/>
        <v>41858.291666666664</v>
      </c>
      <c r="J1229">
        <v>1407394800</v>
      </c>
      <c r="K1229" s="11">
        <f t="shared" si="43"/>
        <v>41826.919166666667</v>
      </c>
      <c r="L1229">
        <v>1404770616</v>
      </c>
      <c r="M1229" t="b">
        <v>0</v>
      </c>
      <c r="N1229">
        <v>0</v>
      </c>
      <c r="O1229" t="b">
        <v>0</v>
      </c>
      <c r="P1229" s="6" t="e">
        <f>D1229/E1229</f>
        <v>#DIV/0!</v>
      </c>
      <c r="Q1229" s="5" t="e">
        <f>E1229/N1229</f>
        <v>#DIV/0!</v>
      </c>
      <c r="R1229" s="5" t="s">
        <v>8325</v>
      </c>
      <c r="S1229" s="5" t="s">
        <v>8340</v>
      </c>
      <c r="T1229" t="s">
        <v>8286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1">
        <f t="shared" si="42"/>
        <v>40814.729259259257</v>
      </c>
      <c r="J1230">
        <v>1317231008</v>
      </c>
      <c r="K1230" s="11">
        <f t="shared" si="43"/>
        <v>40753.729259259257</v>
      </c>
      <c r="L1230">
        <v>1312047008</v>
      </c>
      <c r="M1230" t="b">
        <v>0</v>
      </c>
      <c r="N1230">
        <v>24</v>
      </c>
      <c r="O1230" t="b">
        <v>0</v>
      </c>
      <c r="P1230" s="6">
        <f>D1230/E1230</f>
        <v>3.4129692832764507</v>
      </c>
      <c r="Q1230" s="5">
        <f>E1230/N1230</f>
        <v>61.041666666666664</v>
      </c>
      <c r="R1230" s="5" t="s">
        <v>8325</v>
      </c>
      <c r="S1230" s="5" t="s">
        <v>8340</v>
      </c>
      <c r="T1230" t="s">
        <v>8286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1">
        <f t="shared" si="42"/>
        <v>41015.666666666664</v>
      </c>
      <c r="J1231">
        <v>1334592000</v>
      </c>
      <c r="K1231" s="11">
        <f t="shared" si="43"/>
        <v>40984.459803240738</v>
      </c>
      <c r="L1231">
        <v>1331982127</v>
      </c>
      <c r="M1231" t="b">
        <v>0</v>
      </c>
      <c r="N1231">
        <v>1</v>
      </c>
      <c r="O1231" t="b">
        <v>0</v>
      </c>
      <c r="P1231" s="6">
        <f>D1231/E1231</f>
        <v>110</v>
      </c>
      <c r="Q1231" s="5">
        <f>E1231/N1231</f>
        <v>25</v>
      </c>
      <c r="R1231" s="5" t="s">
        <v>8325</v>
      </c>
      <c r="S1231" s="5" t="s">
        <v>8340</v>
      </c>
      <c r="T1231" t="s">
        <v>8286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1">
        <f t="shared" si="42"/>
        <v>40598.972569444442</v>
      </c>
      <c r="J1232">
        <v>1298589630</v>
      </c>
      <c r="K1232" s="11">
        <f t="shared" si="43"/>
        <v>40567.972569444442</v>
      </c>
      <c r="L1232">
        <v>1295997630</v>
      </c>
      <c r="M1232" t="b">
        <v>0</v>
      </c>
      <c r="N1232">
        <v>0</v>
      </c>
      <c r="O1232" t="b">
        <v>0</v>
      </c>
      <c r="P1232" s="6" t="e">
        <f>D1232/E1232</f>
        <v>#DIV/0!</v>
      </c>
      <c r="Q1232" s="5" t="e">
        <f>E1232/N1232</f>
        <v>#DIV/0!</v>
      </c>
      <c r="R1232" s="5" t="s">
        <v>8325</v>
      </c>
      <c r="S1232" s="5" t="s">
        <v>8340</v>
      </c>
      <c r="T1232" t="s">
        <v>8286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1">
        <f t="shared" si="42"/>
        <v>42244.041666666672</v>
      </c>
      <c r="J1233">
        <v>1440723600</v>
      </c>
      <c r="K1233" s="11">
        <f t="shared" si="43"/>
        <v>42192.941759259258</v>
      </c>
      <c r="L1233">
        <v>1436394968</v>
      </c>
      <c r="M1233" t="b">
        <v>0</v>
      </c>
      <c r="N1233">
        <v>0</v>
      </c>
      <c r="O1233" t="b">
        <v>0</v>
      </c>
      <c r="P1233" s="6" t="e">
        <f>D1233/E1233</f>
        <v>#DIV/0!</v>
      </c>
      <c r="Q1233" s="5" t="e">
        <f>E1233/N1233</f>
        <v>#DIV/0!</v>
      </c>
      <c r="R1233" s="5" t="s">
        <v>8325</v>
      </c>
      <c r="S1233" s="5" t="s">
        <v>8340</v>
      </c>
      <c r="T1233" t="s">
        <v>8286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1">
        <f t="shared" si="42"/>
        <v>41553.848032407412</v>
      </c>
      <c r="J1234">
        <v>1381090870</v>
      </c>
      <c r="K1234" s="11">
        <f t="shared" si="43"/>
        <v>41505.848032407412</v>
      </c>
      <c r="L1234">
        <v>1377030070</v>
      </c>
      <c r="M1234" t="b">
        <v>0</v>
      </c>
      <c r="N1234">
        <v>1</v>
      </c>
      <c r="O1234" t="b">
        <v>0</v>
      </c>
      <c r="P1234" s="6">
        <f>D1234/E1234</f>
        <v>125</v>
      </c>
      <c r="Q1234" s="5">
        <f>E1234/N1234</f>
        <v>40</v>
      </c>
      <c r="R1234" s="5" t="s">
        <v>8325</v>
      </c>
      <c r="S1234" s="5" t="s">
        <v>8340</v>
      </c>
      <c r="T1234" t="s">
        <v>8286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1">
        <f t="shared" si="42"/>
        <v>40960.948773148149</v>
      </c>
      <c r="J1235">
        <v>1329864374</v>
      </c>
      <c r="K1235" s="11">
        <f t="shared" si="43"/>
        <v>40938.948773148149</v>
      </c>
      <c r="L1235">
        <v>1328049974</v>
      </c>
      <c r="M1235" t="b">
        <v>0</v>
      </c>
      <c r="N1235">
        <v>6</v>
      </c>
      <c r="O1235" t="b">
        <v>0</v>
      </c>
      <c r="P1235" s="6">
        <f>D1235/E1235</f>
        <v>8.6206896551724146</v>
      </c>
      <c r="Q1235" s="5">
        <f>E1235/N1235</f>
        <v>19.333333333333332</v>
      </c>
      <c r="R1235" s="5" t="s">
        <v>8325</v>
      </c>
      <c r="S1235" s="5" t="s">
        <v>8340</v>
      </c>
      <c r="T1235" t="s">
        <v>8286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1">
        <f t="shared" si="42"/>
        <v>42037.788680555561</v>
      </c>
      <c r="J1236">
        <v>1422903342</v>
      </c>
      <c r="K1236" s="11">
        <f t="shared" si="43"/>
        <v>42006.788680555561</v>
      </c>
      <c r="L1236">
        <v>1420311342</v>
      </c>
      <c r="M1236" t="b">
        <v>0</v>
      </c>
      <c r="N1236">
        <v>0</v>
      </c>
      <c r="O1236" t="b">
        <v>0</v>
      </c>
      <c r="P1236" s="6" t="e">
        <f>D1236/E1236</f>
        <v>#DIV/0!</v>
      </c>
      <c r="Q1236" s="5" t="e">
        <f>E1236/N1236</f>
        <v>#DIV/0!</v>
      </c>
      <c r="R1236" s="5" t="s">
        <v>8325</v>
      </c>
      <c r="S1236" s="5" t="s">
        <v>8340</v>
      </c>
      <c r="T1236" t="s">
        <v>8286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1">
        <f t="shared" si="42"/>
        <v>41623.135405092595</v>
      </c>
      <c r="J1237">
        <v>1387077299</v>
      </c>
      <c r="K1237" s="11">
        <f t="shared" si="43"/>
        <v>41582.135405092595</v>
      </c>
      <c r="L1237">
        <v>1383621299</v>
      </c>
      <c r="M1237" t="b">
        <v>0</v>
      </c>
      <c r="N1237">
        <v>6</v>
      </c>
      <c r="O1237" t="b">
        <v>0</v>
      </c>
      <c r="P1237" s="6">
        <f>D1237/E1237</f>
        <v>35.876190476190473</v>
      </c>
      <c r="Q1237" s="5">
        <f>E1237/N1237</f>
        <v>35</v>
      </c>
      <c r="R1237" s="5" t="s">
        <v>8325</v>
      </c>
      <c r="S1237" s="5" t="s">
        <v>8340</v>
      </c>
      <c r="T1237" t="s">
        <v>8286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1">
        <f t="shared" si="42"/>
        <v>41118.666666666664</v>
      </c>
      <c r="J1238">
        <v>1343491200</v>
      </c>
      <c r="K1238" s="11">
        <f t="shared" si="43"/>
        <v>41109.680138888885</v>
      </c>
      <c r="L1238">
        <v>1342801164</v>
      </c>
      <c r="M1238" t="b">
        <v>0</v>
      </c>
      <c r="N1238">
        <v>0</v>
      </c>
      <c r="O1238" t="b">
        <v>0</v>
      </c>
      <c r="P1238" s="6" t="e">
        <f>D1238/E1238</f>
        <v>#DIV/0!</v>
      </c>
      <c r="Q1238" s="5" t="e">
        <f>E1238/N1238</f>
        <v>#DIV/0!</v>
      </c>
      <c r="R1238" s="5" t="s">
        <v>8325</v>
      </c>
      <c r="S1238" s="5" t="s">
        <v>8340</v>
      </c>
      <c r="T1238" t="s">
        <v>8286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1">
        <f t="shared" si="42"/>
        <v>41145.283159722225</v>
      </c>
      <c r="J1239">
        <v>1345790865</v>
      </c>
      <c r="K1239" s="11">
        <f t="shared" si="43"/>
        <v>41124.283159722225</v>
      </c>
      <c r="L1239">
        <v>1344062865</v>
      </c>
      <c r="M1239" t="b">
        <v>0</v>
      </c>
      <c r="N1239">
        <v>0</v>
      </c>
      <c r="O1239" t="b">
        <v>0</v>
      </c>
      <c r="P1239" s="6" t="e">
        <f>D1239/E1239</f>
        <v>#DIV/0!</v>
      </c>
      <c r="Q1239" s="5" t="e">
        <f>E1239/N1239</f>
        <v>#DIV/0!</v>
      </c>
      <c r="R1239" s="5" t="s">
        <v>8325</v>
      </c>
      <c r="S1239" s="5" t="s">
        <v>8340</v>
      </c>
      <c r="T1239" t="s">
        <v>8286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1">
        <f t="shared" si="42"/>
        <v>40761.61037037037</v>
      </c>
      <c r="J1240">
        <v>1312641536</v>
      </c>
      <c r="K1240" s="11">
        <f t="shared" si="43"/>
        <v>40730.61037037037</v>
      </c>
      <c r="L1240">
        <v>1310049536</v>
      </c>
      <c r="M1240" t="b">
        <v>0</v>
      </c>
      <c r="N1240">
        <v>3</v>
      </c>
      <c r="O1240" t="b">
        <v>0</v>
      </c>
      <c r="P1240" s="6">
        <f>D1240/E1240</f>
        <v>5.617977528089888</v>
      </c>
      <c r="Q1240" s="5">
        <f>E1240/N1240</f>
        <v>59.333333333333336</v>
      </c>
      <c r="R1240" s="5" t="s">
        <v>8325</v>
      </c>
      <c r="S1240" s="5" t="s">
        <v>8340</v>
      </c>
      <c r="T1240" t="s">
        <v>8286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1">
        <f t="shared" si="42"/>
        <v>40913.962581018517</v>
      </c>
      <c r="J1241">
        <v>1325804767</v>
      </c>
      <c r="K1241" s="11">
        <f t="shared" si="43"/>
        <v>40882.962581018517</v>
      </c>
      <c r="L1241">
        <v>1323212767</v>
      </c>
      <c r="M1241" t="b">
        <v>0</v>
      </c>
      <c r="N1241">
        <v>0</v>
      </c>
      <c r="O1241" t="b">
        <v>0</v>
      </c>
      <c r="P1241" s="6" t="e">
        <f>D1241/E1241</f>
        <v>#DIV/0!</v>
      </c>
      <c r="Q1241" s="5" t="e">
        <f>E1241/N1241</f>
        <v>#DIV/0!</v>
      </c>
      <c r="R1241" s="5" t="s">
        <v>8325</v>
      </c>
      <c r="S1241" s="5" t="s">
        <v>8340</v>
      </c>
      <c r="T1241" t="s">
        <v>8286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1">
        <f t="shared" si="42"/>
        <v>41467.910416666666</v>
      </c>
      <c r="J1242">
        <v>1373665860</v>
      </c>
      <c r="K1242" s="11">
        <f t="shared" si="43"/>
        <v>41408.040011574078</v>
      </c>
      <c r="L1242">
        <v>1368579457</v>
      </c>
      <c r="M1242" t="b">
        <v>0</v>
      </c>
      <c r="N1242">
        <v>8</v>
      </c>
      <c r="O1242" t="b">
        <v>0</v>
      </c>
      <c r="P1242" s="6">
        <f>D1242/E1242</f>
        <v>33.19502074688797</v>
      </c>
      <c r="Q1242" s="5">
        <f>E1242/N1242</f>
        <v>30.125</v>
      </c>
      <c r="R1242" s="5" t="s">
        <v>8325</v>
      </c>
      <c r="S1242" s="5" t="s">
        <v>8340</v>
      </c>
      <c r="T1242" t="s">
        <v>8286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1">
        <f t="shared" si="42"/>
        <v>41946.249305555553</v>
      </c>
      <c r="J1243">
        <v>1414994340</v>
      </c>
      <c r="K1243" s="11">
        <f t="shared" si="43"/>
        <v>41922.837731481479</v>
      </c>
      <c r="L1243">
        <v>1413057980</v>
      </c>
      <c r="M1243" t="b">
        <v>0</v>
      </c>
      <c r="N1243">
        <v>34</v>
      </c>
      <c r="O1243" t="b">
        <v>0</v>
      </c>
      <c r="P1243" s="6">
        <f>D1243/E1243</f>
        <v>1.9708316909735908</v>
      </c>
      <c r="Q1243" s="5">
        <f>E1243/N1243</f>
        <v>74.617647058823536</v>
      </c>
      <c r="R1243" s="5" t="s">
        <v>8325</v>
      </c>
      <c r="S1243" s="5" t="s">
        <v>8340</v>
      </c>
      <c r="T1243" t="s">
        <v>8286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1">
        <f t="shared" si="42"/>
        <v>40797.554166666669</v>
      </c>
      <c r="J1244">
        <v>1315747080</v>
      </c>
      <c r="K1244" s="11">
        <f t="shared" si="43"/>
        <v>40781.165532407409</v>
      </c>
      <c r="L1244">
        <v>1314417502</v>
      </c>
      <c r="M1244" t="b">
        <v>0</v>
      </c>
      <c r="N1244">
        <v>1</v>
      </c>
      <c r="O1244" t="b">
        <v>0</v>
      </c>
      <c r="P1244" s="6">
        <f>D1244/E1244</f>
        <v>182.2</v>
      </c>
      <c r="Q1244" s="5">
        <f>E1244/N1244</f>
        <v>5</v>
      </c>
      <c r="R1244" s="5" t="s">
        <v>8325</v>
      </c>
      <c r="S1244" s="5" t="s">
        <v>8340</v>
      </c>
      <c r="T1244" t="s">
        <v>8286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1">
        <f t="shared" si="42"/>
        <v>40732.875</v>
      </c>
      <c r="J1245">
        <v>1310158800</v>
      </c>
      <c r="K1245" s="11">
        <f t="shared" si="43"/>
        <v>40670.879293981481</v>
      </c>
      <c r="L1245">
        <v>1304888771</v>
      </c>
      <c r="M1245" t="b">
        <v>0</v>
      </c>
      <c r="N1245">
        <v>38</v>
      </c>
      <c r="O1245" t="b">
        <v>0</v>
      </c>
      <c r="P1245" s="6">
        <f>D1245/E1245</f>
        <v>7.0963926670609103</v>
      </c>
      <c r="Q1245" s="5">
        <f>E1245/N1245</f>
        <v>44.5</v>
      </c>
      <c r="R1245" s="5" t="s">
        <v>8325</v>
      </c>
      <c r="S1245" s="5" t="s">
        <v>8340</v>
      </c>
      <c r="T1245" t="s">
        <v>8286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1">
        <f t="shared" ref="I1246:I1309" si="44">(((J1246/60)/60)/24)+DATE(1970,1,1)</f>
        <v>41386.875</v>
      </c>
      <c r="J1246">
        <v>1366664400</v>
      </c>
      <c r="K1246" s="11">
        <f t="shared" ref="K1246:K1309" si="45">(((L1246/60)/60)/24)+DATE(1970,1,)</f>
        <v>41354.825497685182</v>
      </c>
      <c r="L1246">
        <v>1363981723</v>
      </c>
      <c r="M1246" t="b">
        <v>1</v>
      </c>
      <c r="N1246">
        <v>45</v>
      </c>
      <c r="O1246" t="b">
        <v>1</v>
      </c>
      <c r="P1246" s="6">
        <f>D1246/E1246</f>
        <v>0.96339113680154143</v>
      </c>
      <c r="Q1246" s="5">
        <f>E1246/N1246</f>
        <v>46.133333333333333</v>
      </c>
      <c r="R1246" s="5" t="s">
        <v>8325</v>
      </c>
      <c r="S1246" s="5" t="s">
        <v>8326</v>
      </c>
      <c r="T1246" t="s">
        <v>8276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1">
        <f t="shared" si="44"/>
        <v>41804.599930555552</v>
      </c>
      <c r="J1247">
        <v>1402755834</v>
      </c>
      <c r="K1247" s="11">
        <f t="shared" si="45"/>
        <v>41773.599930555552</v>
      </c>
      <c r="L1247">
        <v>1400163834</v>
      </c>
      <c r="M1247" t="b">
        <v>1</v>
      </c>
      <c r="N1247">
        <v>17</v>
      </c>
      <c r="O1247" t="b">
        <v>1</v>
      </c>
      <c r="P1247" s="6">
        <f>D1247/E1247</f>
        <v>0.83160083160083165</v>
      </c>
      <c r="Q1247" s="5">
        <f>E1247/N1247</f>
        <v>141.47058823529412</v>
      </c>
      <c r="R1247" s="5" t="s">
        <v>8325</v>
      </c>
      <c r="S1247" s="5" t="s">
        <v>8326</v>
      </c>
      <c r="T1247" t="s">
        <v>8276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1">
        <f t="shared" si="44"/>
        <v>40883.085057870368</v>
      </c>
      <c r="J1248">
        <v>1323136949</v>
      </c>
      <c r="K1248" s="11">
        <f t="shared" si="45"/>
        <v>40837.043391203704</v>
      </c>
      <c r="L1248">
        <v>1319245349</v>
      </c>
      <c r="M1248" t="b">
        <v>1</v>
      </c>
      <c r="N1248">
        <v>31</v>
      </c>
      <c r="O1248" t="b">
        <v>1</v>
      </c>
      <c r="P1248" s="6">
        <f>D1248/E1248</f>
        <v>0.85470085470085466</v>
      </c>
      <c r="Q1248" s="5">
        <f>E1248/N1248</f>
        <v>75.483870967741936</v>
      </c>
      <c r="R1248" s="5" t="s">
        <v>8325</v>
      </c>
      <c r="S1248" s="5" t="s">
        <v>8326</v>
      </c>
      <c r="T1248" t="s">
        <v>8276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1">
        <f t="shared" si="44"/>
        <v>41400.292303240742</v>
      </c>
      <c r="J1249">
        <v>1367823655</v>
      </c>
      <c r="K1249" s="11">
        <f t="shared" si="45"/>
        <v>41369.292303240742</v>
      </c>
      <c r="L1249">
        <v>1365231655</v>
      </c>
      <c r="M1249" t="b">
        <v>1</v>
      </c>
      <c r="N1249">
        <v>50</v>
      </c>
      <c r="O1249" t="b">
        <v>1</v>
      </c>
      <c r="P1249" s="6">
        <f>D1249/E1249</f>
        <v>0.81871345029239762</v>
      </c>
      <c r="Q1249" s="5">
        <f>E1249/N1249</f>
        <v>85.5</v>
      </c>
      <c r="R1249" s="5" t="s">
        <v>8325</v>
      </c>
      <c r="S1249" s="5" t="s">
        <v>8326</v>
      </c>
      <c r="T1249" t="s">
        <v>8276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1">
        <f t="shared" si="44"/>
        <v>41803.290972222225</v>
      </c>
      <c r="J1250">
        <v>1402642740</v>
      </c>
      <c r="K1250" s="11">
        <f t="shared" si="45"/>
        <v>41766.656863425924</v>
      </c>
      <c r="L1250">
        <v>1399563953</v>
      </c>
      <c r="M1250" t="b">
        <v>1</v>
      </c>
      <c r="N1250">
        <v>59</v>
      </c>
      <c r="O1250" t="b">
        <v>1</v>
      </c>
      <c r="P1250" s="6">
        <f>D1250/E1250</f>
        <v>0.65945660775520976</v>
      </c>
      <c r="Q1250" s="5">
        <f>E1250/N1250</f>
        <v>64.254237288135599</v>
      </c>
      <c r="R1250" s="5" t="s">
        <v>8325</v>
      </c>
      <c r="S1250" s="5" t="s">
        <v>8326</v>
      </c>
      <c r="T1250" t="s">
        <v>8276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1">
        <f t="shared" si="44"/>
        <v>41097.74086805556</v>
      </c>
      <c r="J1251">
        <v>1341683211</v>
      </c>
      <c r="K1251" s="11">
        <f t="shared" si="45"/>
        <v>41066.74086805556</v>
      </c>
      <c r="L1251">
        <v>1339091211</v>
      </c>
      <c r="M1251" t="b">
        <v>1</v>
      </c>
      <c r="N1251">
        <v>81</v>
      </c>
      <c r="O1251" t="b">
        <v>1</v>
      </c>
      <c r="P1251" s="6">
        <f>D1251/E1251</f>
        <v>0.9574875526618154</v>
      </c>
      <c r="Q1251" s="5">
        <f>E1251/N1251</f>
        <v>64.46913580246914</v>
      </c>
      <c r="R1251" s="5" t="s">
        <v>8325</v>
      </c>
      <c r="S1251" s="5" t="s">
        <v>8326</v>
      </c>
      <c r="T1251" t="s">
        <v>8276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1">
        <f t="shared" si="44"/>
        <v>41888.64271990741</v>
      </c>
      <c r="J1252">
        <v>1410017131</v>
      </c>
      <c r="K1252" s="11">
        <f t="shared" si="45"/>
        <v>41842.64271990741</v>
      </c>
      <c r="L1252">
        <v>1406129131</v>
      </c>
      <c r="M1252" t="b">
        <v>1</v>
      </c>
      <c r="N1252">
        <v>508</v>
      </c>
      <c r="O1252" t="b">
        <v>1</v>
      </c>
      <c r="P1252" s="6">
        <f>D1252/E1252</f>
        <v>0.49961696033041336</v>
      </c>
      <c r="Q1252" s="5">
        <f>E1252/N1252</f>
        <v>118.2007874015748</v>
      </c>
      <c r="R1252" s="5" t="s">
        <v>8325</v>
      </c>
      <c r="S1252" s="5" t="s">
        <v>8326</v>
      </c>
      <c r="T1252" t="s">
        <v>8276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1">
        <f t="shared" si="44"/>
        <v>40811.814432870371</v>
      </c>
      <c r="J1253">
        <v>1316979167</v>
      </c>
      <c r="K1253" s="11">
        <f t="shared" si="45"/>
        <v>40750.814432870371</v>
      </c>
      <c r="L1253">
        <v>1311795167</v>
      </c>
      <c r="M1253" t="b">
        <v>1</v>
      </c>
      <c r="N1253">
        <v>74</v>
      </c>
      <c r="O1253" t="b">
        <v>1</v>
      </c>
      <c r="P1253" s="6">
        <f>D1253/E1253</f>
        <v>0.98231827111984282</v>
      </c>
      <c r="Q1253" s="5">
        <f>E1253/N1253</f>
        <v>82.540540540540547</v>
      </c>
      <c r="R1253" s="5" t="s">
        <v>8325</v>
      </c>
      <c r="S1253" s="5" t="s">
        <v>8326</v>
      </c>
      <c r="T1253" t="s">
        <v>8276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1">
        <f t="shared" si="44"/>
        <v>41571.988067129627</v>
      </c>
      <c r="J1254">
        <v>1382658169</v>
      </c>
      <c r="K1254" s="11">
        <f t="shared" si="45"/>
        <v>41542.988067129627</v>
      </c>
      <c r="L1254">
        <v>1380238969</v>
      </c>
      <c r="M1254" t="b">
        <v>1</v>
      </c>
      <c r="N1254">
        <v>141</v>
      </c>
      <c r="O1254" t="b">
        <v>1</v>
      </c>
      <c r="P1254" s="6">
        <f>D1254/E1254</f>
        <v>0.72644250726442505</v>
      </c>
      <c r="Q1254" s="5">
        <f>E1254/N1254</f>
        <v>34.170212765957444</v>
      </c>
      <c r="R1254" s="5" t="s">
        <v>8325</v>
      </c>
      <c r="S1254" s="5" t="s">
        <v>8326</v>
      </c>
      <c r="T1254" t="s">
        <v>8276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1">
        <f t="shared" si="44"/>
        <v>41885.783645833333</v>
      </c>
      <c r="J1255">
        <v>1409770107</v>
      </c>
      <c r="K1255" s="11">
        <f t="shared" si="45"/>
        <v>41854.783645833333</v>
      </c>
      <c r="L1255">
        <v>1407178107</v>
      </c>
      <c r="M1255" t="b">
        <v>1</v>
      </c>
      <c r="N1255">
        <v>711</v>
      </c>
      <c r="O1255" t="b">
        <v>1</v>
      </c>
      <c r="P1255" s="6">
        <f>D1255/E1255</f>
        <v>3.2912795573360648E-4</v>
      </c>
      <c r="Q1255" s="5">
        <f>E1255/N1255</f>
        <v>42.73322081575246</v>
      </c>
      <c r="R1255" s="5" t="s">
        <v>8325</v>
      </c>
      <c r="S1255" s="5" t="s">
        <v>8326</v>
      </c>
      <c r="T1255" t="s">
        <v>8276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1">
        <f t="shared" si="44"/>
        <v>40544.207638888889</v>
      </c>
      <c r="J1256">
        <v>1293857940</v>
      </c>
      <c r="K1256" s="11">
        <f t="shared" si="45"/>
        <v>40486.621365740742</v>
      </c>
      <c r="L1256">
        <v>1288968886</v>
      </c>
      <c r="M1256" t="b">
        <v>1</v>
      </c>
      <c r="N1256">
        <v>141</v>
      </c>
      <c r="O1256" t="b">
        <v>1</v>
      </c>
      <c r="P1256" s="6">
        <f>D1256/E1256</f>
        <v>0.50288973954814986</v>
      </c>
      <c r="Q1256" s="5">
        <f>E1256/N1256</f>
        <v>94.489361702127653</v>
      </c>
      <c r="R1256" s="5" t="s">
        <v>8325</v>
      </c>
      <c r="S1256" s="5" t="s">
        <v>8326</v>
      </c>
      <c r="T1256" t="s">
        <v>8276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1">
        <f t="shared" si="44"/>
        <v>41609.887175925927</v>
      </c>
      <c r="J1257">
        <v>1385932652</v>
      </c>
      <c r="K1257" s="11">
        <f t="shared" si="45"/>
        <v>41578.845509259263</v>
      </c>
      <c r="L1257">
        <v>1383337052</v>
      </c>
      <c r="M1257" t="b">
        <v>1</v>
      </c>
      <c r="N1257">
        <v>109</v>
      </c>
      <c r="O1257" t="b">
        <v>1</v>
      </c>
      <c r="P1257" s="6">
        <f>D1257/E1257</f>
        <v>0.49415252841377039</v>
      </c>
      <c r="Q1257" s="5">
        <f>E1257/N1257</f>
        <v>55.697247706422019</v>
      </c>
      <c r="R1257" s="5" t="s">
        <v>8325</v>
      </c>
      <c r="S1257" s="5" t="s">
        <v>8326</v>
      </c>
      <c r="T1257" t="s">
        <v>8276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1">
        <f t="shared" si="44"/>
        <v>40951.919340277782</v>
      </c>
      <c r="J1258">
        <v>1329084231</v>
      </c>
      <c r="K1258" s="11">
        <f t="shared" si="45"/>
        <v>40920.919340277782</v>
      </c>
      <c r="L1258">
        <v>1326492231</v>
      </c>
      <c r="M1258" t="b">
        <v>1</v>
      </c>
      <c r="N1258">
        <v>361</v>
      </c>
      <c r="O1258" t="b">
        <v>1</v>
      </c>
      <c r="P1258" s="6">
        <f>D1258/E1258</f>
        <v>0.84771792920594546</v>
      </c>
      <c r="Q1258" s="5">
        <f>E1258/N1258</f>
        <v>98.030831024930734</v>
      </c>
      <c r="R1258" s="5" t="s">
        <v>8325</v>
      </c>
      <c r="S1258" s="5" t="s">
        <v>8326</v>
      </c>
      <c r="T1258" t="s">
        <v>8276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1">
        <f t="shared" si="44"/>
        <v>40636.043865740743</v>
      </c>
      <c r="J1259">
        <v>1301792590</v>
      </c>
      <c r="K1259" s="11">
        <f t="shared" si="45"/>
        <v>40586.085532407407</v>
      </c>
      <c r="L1259">
        <v>1297562590</v>
      </c>
      <c r="M1259" t="b">
        <v>1</v>
      </c>
      <c r="N1259">
        <v>176</v>
      </c>
      <c r="O1259" t="b">
        <v>1</v>
      </c>
      <c r="P1259" s="6">
        <f>D1259/E1259</f>
        <v>0.33929673041332509</v>
      </c>
      <c r="Q1259" s="5">
        <f>E1259/N1259</f>
        <v>92.102272727272734</v>
      </c>
      <c r="R1259" s="5" t="s">
        <v>8325</v>
      </c>
      <c r="S1259" s="5" t="s">
        <v>8326</v>
      </c>
      <c r="T1259" t="s">
        <v>8276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1">
        <f t="shared" si="44"/>
        <v>41517.611250000002</v>
      </c>
      <c r="J1260">
        <v>1377960012</v>
      </c>
      <c r="K1260" s="11">
        <f t="shared" si="45"/>
        <v>41486.611250000002</v>
      </c>
      <c r="L1260">
        <v>1375368012</v>
      </c>
      <c r="M1260" t="b">
        <v>1</v>
      </c>
      <c r="N1260">
        <v>670</v>
      </c>
      <c r="O1260" t="b">
        <v>1</v>
      </c>
      <c r="P1260" s="6">
        <f>D1260/E1260</f>
        <v>0.46916124915746454</v>
      </c>
      <c r="Q1260" s="5">
        <f>E1260/N1260</f>
        <v>38.175462686567165</v>
      </c>
      <c r="R1260" s="5" t="s">
        <v>8325</v>
      </c>
      <c r="S1260" s="5" t="s">
        <v>8326</v>
      </c>
      <c r="T1260" t="s">
        <v>8276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1">
        <f t="shared" si="44"/>
        <v>41799.165972222225</v>
      </c>
      <c r="J1261">
        <v>1402286340</v>
      </c>
      <c r="K1261" s="11">
        <f t="shared" si="45"/>
        <v>41765.970648148148</v>
      </c>
      <c r="L1261">
        <v>1399504664</v>
      </c>
      <c r="M1261" t="b">
        <v>1</v>
      </c>
      <c r="N1261">
        <v>96</v>
      </c>
      <c r="O1261" t="b">
        <v>1</v>
      </c>
      <c r="P1261" s="6">
        <f>D1261/E1261</f>
        <v>0.95932463545663849</v>
      </c>
      <c r="Q1261" s="5">
        <f>E1261/N1261</f>
        <v>27.145833333333332</v>
      </c>
      <c r="R1261" s="5" t="s">
        <v>8325</v>
      </c>
      <c r="S1261" s="5" t="s">
        <v>8326</v>
      </c>
      <c r="T1261" t="s">
        <v>8276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1">
        <f t="shared" si="44"/>
        <v>41696.842824074076</v>
      </c>
      <c r="J1262">
        <v>1393445620</v>
      </c>
      <c r="K1262" s="11">
        <f t="shared" si="45"/>
        <v>41665.842824074076</v>
      </c>
      <c r="L1262">
        <v>1390853620</v>
      </c>
      <c r="M1262" t="b">
        <v>1</v>
      </c>
      <c r="N1262">
        <v>74</v>
      </c>
      <c r="O1262" t="b">
        <v>1</v>
      </c>
      <c r="P1262" s="6">
        <f>D1262/E1262</f>
        <v>0.87976539589442815</v>
      </c>
      <c r="Q1262" s="5">
        <f>E1262/N1262</f>
        <v>50.689189189189186</v>
      </c>
      <c r="R1262" s="5" t="s">
        <v>8325</v>
      </c>
      <c r="S1262" s="5" t="s">
        <v>8326</v>
      </c>
      <c r="T1262" t="s">
        <v>8276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1">
        <f t="shared" si="44"/>
        <v>41668.342905092592</v>
      </c>
      <c r="J1263">
        <v>1390983227</v>
      </c>
      <c r="K1263" s="11">
        <f t="shared" si="45"/>
        <v>41637.342905092592</v>
      </c>
      <c r="L1263">
        <v>1388391227</v>
      </c>
      <c r="M1263" t="b">
        <v>1</v>
      </c>
      <c r="N1263">
        <v>52</v>
      </c>
      <c r="O1263" t="b">
        <v>1</v>
      </c>
      <c r="P1263" s="6">
        <f>D1263/E1263</f>
        <v>0.98765432098765427</v>
      </c>
      <c r="Q1263" s="5">
        <f>E1263/N1263</f>
        <v>38.942307692307693</v>
      </c>
      <c r="R1263" s="5" t="s">
        <v>8325</v>
      </c>
      <c r="S1263" s="5" t="s">
        <v>8326</v>
      </c>
      <c r="T1263" t="s">
        <v>8276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1">
        <f t="shared" si="44"/>
        <v>41686.762638888889</v>
      </c>
      <c r="J1264">
        <v>1392574692</v>
      </c>
      <c r="K1264" s="11">
        <f t="shared" si="45"/>
        <v>41655.762638888889</v>
      </c>
      <c r="L1264">
        <v>1389982692</v>
      </c>
      <c r="M1264" t="b">
        <v>1</v>
      </c>
      <c r="N1264">
        <v>105</v>
      </c>
      <c r="O1264" t="b">
        <v>1</v>
      </c>
      <c r="P1264" s="6">
        <f>D1264/E1264</f>
        <v>0.79735034347399414</v>
      </c>
      <c r="Q1264" s="5">
        <f>E1264/N1264</f>
        <v>77.638095238095232</v>
      </c>
      <c r="R1264" s="5" t="s">
        <v>8325</v>
      </c>
      <c r="S1264" s="5" t="s">
        <v>8326</v>
      </c>
      <c r="T1264" t="s">
        <v>8276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1">
        <f t="shared" si="44"/>
        <v>41727.041666666664</v>
      </c>
      <c r="J1265">
        <v>1396054800</v>
      </c>
      <c r="K1265" s="11">
        <f t="shared" si="45"/>
        <v>41691.084143518521</v>
      </c>
      <c r="L1265">
        <v>1393034470</v>
      </c>
      <c r="M1265" t="b">
        <v>1</v>
      </c>
      <c r="N1265">
        <v>41</v>
      </c>
      <c r="O1265" t="b">
        <v>1</v>
      </c>
      <c r="P1265" s="6">
        <f>D1265/E1265</f>
        <v>0.84033613445378152</v>
      </c>
      <c r="Q1265" s="5">
        <f>E1265/N1265</f>
        <v>43.536585365853661</v>
      </c>
      <c r="R1265" s="5" t="s">
        <v>8325</v>
      </c>
      <c r="S1265" s="5" t="s">
        <v>8326</v>
      </c>
      <c r="T1265" t="s">
        <v>8276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1">
        <f t="shared" si="44"/>
        <v>41576.662997685184</v>
      </c>
      <c r="J1266">
        <v>1383062083</v>
      </c>
      <c r="K1266" s="11">
        <f t="shared" si="45"/>
        <v>41546.662997685184</v>
      </c>
      <c r="L1266">
        <v>1380556483</v>
      </c>
      <c r="M1266" t="b">
        <v>1</v>
      </c>
      <c r="N1266">
        <v>34</v>
      </c>
      <c r="O1266" t="b">
        <v>1</v>
      </c>
      <c r="P1266" s="6">
        <f>D1266/E1266</f>
        <v>0.60073937153419599</v>
      </c>
      <c r="Q1266" s="5">
        <f>E1266/N1266</f>
        <v>31.823529411764707</v>
      </c>
      <c r="R1266" s="5" t="s">
        <v>8325</v>
      </c>
      <c r="S1266" s="5" t="s">
        <v>8326</v>
      </c>
      <c r="T1266" t="s">
        <v>8276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1">
        <f t="shared" si="44"/>
        <v>40512.655266203699</v>
      </c>
      <c r="J1267">
        <v>1291131815</v>
      </c>
      <c r="K1267" s="11">
        <f t="shared" si="45"/>
        <v>40464.655266203699</v>
      </c>
      <c r="L1267">
        <v>1287071015</v>
      </c>
      <c r="M1267" t="b">
        <v>1</v>
      </c>
      <c r="N1267">
        <v>66</v>
      </c>
      <c r="O1267" t="b">
        <v>1</v>
      </c>
      <c r="P1267" s="6">
        <f>D1267/E1267</f>
        <v>0.83929432133462178</v>
      </c>
      <c r="Q1267" s="5">
        <f>E1267/N1267</f>
        <v>63.184393939393942</v>
      </c>
      <c r="R1267" s="5" t="s">
        <v>8325</v>
      </c>
      <c r="S1267" s="5" t="s">
        <v>8326</v>
      </c>
      <c r="T1267" t="s">
        <v>8276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1">
        <f t="shared" si="44"/>
        <v>41650.87667824074</v>
      </c>
      <c r="J1268">
        <v>1389474145</v>
      </c>
      <c r="K1268" s="11">
        <f t="shared" si="45"/>
        <v>41619.87667824074</v>
      </c>
      <c r="L1268">
        <v>1386882145</v>
      </c>
      <c r="M1268" t="b">
        <v>1</v>
      </c>
      <c r="N1268">
        <v>50</v>
      </c>
      <c r="O1268" t="b">
        <v>1</v>
      </c>
      <c r="P1268" s="6">
        <f>D1268/E1268</f>
        <v>0.99528548978522791</v>
      </c>
      <c r="Q1268" s="5">
        <f>E1268/N1268</f>
        <v>190.9</v>
      </c>
      <c r="R1268" s="5" t="s">
        <v>8325</v>
      </c>
      <c r="S1268" s="5" t="s">
        <v>8326</v>
      </c>
      <c r="T1268" t="s">
        <v>8276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1">
        <f t="shared" si="44"/>
        <v>41479.585162037038</v>
      </c>
      <c r="J1269">
        <v>1374674558</v>
      </c>
      <c r="K1269" s="11">
        <f t="shared" si="45"/>
        <v>41448.585162037038</v>
      </c>
      <c r="L1269">
        <v>1372082558</v>
      </c>
      <c r="M1269" t="b">
        <v>1</v>
      </c>
      <c r="N1269">
        <v>159</v>
      </c>
      <c r="O1269" t="b">
        <v>1</v>
      </c>
      <c r="P1269" s="6">
        <f>D1269/E1269</f>
        <v>0.98231827111984282</v>
      </c>
      <c r="Q1269" s="5">
        <f>E1269/N1269</f>
        <v>140.85534591194968</v>
      </c>
      <c r="R1269" s="5" t="s">
        <v>8325</v>
      </c>
      <c r="S1269" s="5" t="s">
        <v>8326</v>
      </c>
      <c r="T1269" t="s">
        <v>8276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1">
        <f t="shared" si="44"/>
        <v>41537.845451388886</v>
      </c>
      <c r="J1270">
        <v>1379708247</v>
      </c>
      <c r="K1270" s="11">
        <f t="shared" si="45"/>
        <v>41506.845451388886</v>
      </c>
      <c r="L1270">
        <v>1377116247</v>
      </c>
      <c r="M1270" t="b">
        <v>1</v>
      </c>
      <c r="N1270">
        <v>182</v>
      </c>
      <c r="O1270" t="b">
        <v>1</v>
      </c>
      <c r="P1270" s="6">
        <f>D1270/E1270</f>
        <v>0.8571428571428571</v>
      </c>
      <c r="Q1270" s="5">
        <f>E1270/N1270</f>
        <v>76.92307692307692</v>
      </c>
      <c r="R1270" s="5" t="s">
        <v>8325</v>
      </c>
      <c r="S1270" s="5" t="s">
        <v>8326</v>
      </c>
      <c r="T1270" t="s">
        <v>8276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1">
        <f t="shared" si="44"/>
        <v>42476</v>
      </c>
      <c r="J1271">
        <v>1460764800</v>
      </c>
      <c r="K1271" s="11">
        <f t="shared" si="45"/>
        <v>42444.823055555549</v>
      </c>
      <c r="L1271">
        <v>1458157512</v>
      </c>
      <c r="M1271" t="b">
        <v>1</v>
      </c>
      <c r="N1271">
        <v>206</v>
      </c>
      <c r="O1271" t="b">
        <v>1</v>
      </c>
      <c r="P1271" s="6">
        <f>D1271/E1271</f>
        <v>0.92039557426808971</v>
      </c>
      <c r="Q1271" s="5">
        <f>E1271/N1271</f>
        <v>99.15533980582525</v>
      </c>
      <c r="R1271" s="5" t="s">
        <v>8325</v>
      </c>
      <c r="S1271" s="5" t="s">
        <v>8326</v>
      </c>
      <c r="T1271" t="s">
        <v>8276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1">
        <f t="shared" si="44"/>
        <v>40993.815300925926</v>
      </c>
      <c r="J1272">
        <v>1332704042</v>
      </c>
      <c r="K1272" s="11">
        <f t="shared" si="45"/>
        <v>40932.856967592597</v>
      </c>
      <c r="L1272">
        <v>1327523642</v>
      </c>
      <c r="M1272" t="b">
        <v>1</v>
      </c>
      <c r="N1272">
        <v>169</v>
      </c>
      <c r="O1272" t="b">
        <v>1</v>
      </c>
      <c r="P1272" s="6">
        <f>D1272/E1272</f>
        <v>0.87168758716875872</v>
      </c>
      <c r="Q1272" s="5">
        <f>E1272/N1272</f>
        <v>67.881656804733723</v>
      </c>
      <c r="R1272" s="5" t="s">
        <v>8325</v>
      </c>
      <c r="S1272" s="5" t="s">
        <v>8326</v>
      </c>
      <c r="T1272" t="s">
        <v>8276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1">
        <f t="shared" si="44"/>
        <v>41591.725219907406</v>
      </c>
      <c r="J1273">
        <v>1384363459</v>
      </c>
      <c r="K1273" s="11">
        <f t="shared" si="45"/>
        <v>41560.683553240742</v>
      </c>
      <c r="L1273">
        <v>1381767859</v>
      </c>
      <c r="M1273" t="b">
        <v>1</v>
      </c>
      <c r="N1273">
        <v>31</v>
      </c>
      <c r="O1273" t="b">
        <v>1</v>
      </c>
      <c r="P1273" s="6">
        <f>D1273/E1273</f>
        <v>0.98231827111984282</v>
      </c>
      <c r="Q1273" s="5">
        <f>E1273/N1273</f>
        <v>246.29032258064515</v>
      </c>
      <c r="R1273" s="5" t="s">
        <v>8325</v>
      </c>
      <c r="S1273" s="5" t="s">
        <v>8326</v>
      </c>
      <c r="T1273" t="s">
        <v>8276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1">
        <f t="shared" si="44"/>
        <v>40344.166666666664</v>
      </c>
      <c r="J1274">
        <v>1276574400</v>
      </c>
      <c r="K1274" s="11">
        <f t="shared" si="45"/>
        <v>40273.745127314818</v>
      </c>
      <c r="L1274">
        <v>1270576379</v>
      </c>
      <c r="M1274" t="b">
        <v>1</v>
      </c>
      <c r="N1274">
        <v>28</v>
      </c>
      <c r="O1274" t="b">
        <v>1</v>
      </c>
      <c r="P1274" s="6">
        <f>D1274/E1274</f>
        <v>0.94339622641509435</v>
      </c>
      <c r="Q1274" s="5">
        <f>E1274/N1274</f>
        <v>189.28571428571428</v>
      </c>
      <c r="R1274" s="5" t="s">
        <v>8325</v>
      </c>
      <c r="S1274" s="5" t="s">
        <v>8326</v>
      </c>
      <c r="T1274" t="s">
        <v>8276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1">
        <f t="shared" si="44"/>
        <v>41882.730219907404</v>
      </c>
      <c r="J1275">
        <v>1409506291</v>
      </c>
      <c r="K1275" s="11">
        <f t="shared" si="45"/>
        <v>41851.730219907404</v>
      </c>
      <c r="L1275">
        <v>1406914291</v>
      </c>
      <c r="M1275" t="b">
        <v>1</v>
      </c>
      <c r="N1275">
        <v>54</v>
      </c>
      <c r="O1275" t="b">
        <v>1</v>
      </c>
      <c r="P1275" s="6">
        <f>D1275/E1275</f>
        <v>0.96618357487922701</v>
      </c>
      <c r="Q1275" s="5">
        <f>E1275/N1275</f>
        <v>76.666666666666671</v>
      </c>
      <c r="R1275" s="5" t="s">
        <v>8325</v>
      </c>
      <c r="S1275" s="5" t="s">
        <v>8326</v>
      </c>
      <c r="T1275" t="s">
        <v>8276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1">
        <f t="shared" si="44"/>
        <v>41151.690104166664</v>
      </c>
      <c r="J1276">
        <v>1346344425</v>
      </c>
      <c r="K1276" s="11">
        <f t="shared" si="45"/>
        <v>41115.690104166664</v>
      </c>
      <c r="L1276">
        <v>1343320425</v>
      </c>
      <c r="M1276" t="b">
        <v>1</v>
      </c>
      <c r="N1276">
        <v>467</v>
      </c>
      <c r="O1276" t="b">
        <v>1</v>
      </c>
      <c r="P1276" s="6">
        <f>D1276/E1276</f>
        <v>0.64526386646238476</v>
      </c>
      <c r="Q1276" s="5">
        <f>E1276/N1276</f>
        <v>82.963254817987149</v>
      </c>
      <c r="R1276" s="5" t="s">
        <v>8325</v>
      </c>
      <c r="S1276" s="5" t="s">
        <v>8326</v>
      </c>
      <c r="T1276" t="s">
        <v>8276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1">
        <f t="shared" si="44"/>
        <v>41493.867905092593</v>
      </c>
      <c r="J1277">
        <v>1375908587</v>
      </c>
      <c r="K1277" s="11">
        <f t="shared" si="45"/>
        <v>41457.867905092593</v>
      </c>
      <c r="L1277">
        <v>1372884587</v>
      </c>
      <c r="M1277" t="b">
        <v>1</v>
      </c>
      <c r="N1277">
        <v>389</v>
      </c>
      <c r="O1277" t="b">
        <v>1</v>
      </c>
      <c r="P1277" s="6">
        <f>D1277/E1277</f>
        <v>0.61674842009613051</v>
      </c>
      <c r="Q1277" s="5">
        <f>E1277/N1277</f>
        <v>62.522107969151669</v>
      </c>
      <c r="R1277" s="5" t="s">
        <v>8325</v>
      </c>
      <c r="S1277" s="5" t="s">
        <v>8326</v>
      </c>
      <c r="T1277" t="s">
        <v>8276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1">
        <f t="shared" si="44"/>
        <v>40057.166666666664</v>
      </c>
      <c r="J1278">
        <v>1251777600</v>
      </c>
      <c r="K1278" s="11">
        <f t="shared" si="45"/>
        <v>40006.704247685186</v>
      </c>
      <c r="L1278">
        <v>1247504047</v>
      </c>
      <c r="M1278" t="b">
        <v>1</v>
      </c>
      <c r="N1278">
        <v>68</v>
      </c>
      <c r="O1278" t="b">
        <v>1</v>
      </c>
      <c r="P1278" s="6">
        <f>D1278/E1278</f>
        <v>0.95766177301500655</v>
      </c>
      <c r="Q1278" s="5">
        <f>E1278/N1278</f>
        <v>46.06808823529412</v>
      </c>
      <c r="R1278" s="5" t="s">
        <v>8325</v>
      </c>
      <c r="S1278" s="5" t="s">
        <v>8326</v>
      </c>
      <c r="T1278" t="s">
        <v>8276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1">
        <f t="shared" si="44"/>
        <v>41156.561886574076</v>
      </c>
      <c r="J1279">
        <v>1346765347</v>
      </c>
      <c r="K1279" s="11">
        <f t="shared" si="45"/>
        <v>41120.561886574076</v>
      </c>
      <c r="L1279">
        <v>1343741347</v>
      </c>
      <c r="M1279" t="b">
        <v>1</v>
      </c>
      <c r="N1279">
        <v>413</v>
      </c>
      <c r="O1279" t="b">
        <v>1</v>
      </c>
      <c r="P1279" s="6">
        <f>D1279/E1279</f>
        <v>0.94229096060281492</v>
      </c>
      <c r="Q1279" s="5">
        <f>E1279/N1279</f>
        <v>38.543946731234868</v>
      </c>
      <c r="R1279" s="5" t="s">
        <v>8325</v>
      </c>
      <c r="S1279" s="5" t="s">
        <v>8326</v>
      </c>
      <c r="T1279" t="s">
        <v>8276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1">
        <f t="shared" si="44"/>
        <v>41815.083333333336</v>
      </c>
      <c r="J1280">
        <v>1403661600</v>
      </c>
      <c r="K1280" s="11">
        <f t="shared" si="45"/>
        <v>41785.555162037039</v>
      </c>
      <c r="L1280">
        <v>1401196766</v>
      </c>
      <c r="M1280" t="b">
        <v>1</v>
      </c>
      <c r="N1280">
        <v>190</v>
      </c>
      <c r="O1280" t="b">
        <v>1</v>
      </c>
      <c r="P1280" s="6">
        <f>D1280/E1280</f>
        <v>0.64541753549796443</v>
      </c>
      <c r="Q1280" s="5">
        <f>E1280/N1280</f>
        <v>53.005263157894738</v>
      </c>
      <c r="R1280" s="5" t="s">
        <v>8325</v>
      </c>
      <c r="S1280" s="5" t="s">
        <v>8326</v>
      </c>
      <c r="T1280" t="s">
        <v>8276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1">
        <f t="shared" si="44"/>
        <v>41722.057523148149</v>
      </c>
      <c r="J1281">
        <v>1395624170</v>
      </c>
      <c r="K1281" s="11">
        <f t="shared" si="45"/>
        <v>41681.099189814813</v>
      </c>
      <c r="L1281">
        <v>1392171770</v>
      </c>
      <c r="M1281" t="b">
        <v>1</v>
      </c>
      <c r="N1281">
        <v>189</v>
      </c>
      <c r="O1281" t="b">
        <v>1</v>
      </c>
      <c r="P1281" s="6">
        <f>D1281/E1281</f>
        <v>0.90275869381290041</v>
      </c>
      <c r="Q1281" s="5">
        <f>E1281/N1281</f>
        <v>73.355396825396824</v>
      </c>
      <c r="R1281" s="5" t="s">
        <v>8325</v>
      </c>
      <c r="S1281" s="5" t="s">
        <v>8326</v>
      </c>
      <c r="T1281" t="s">
        <v>8276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1">
        <f t="shared" si="44"/>
        <v>40603.757569444446</v>
      </c>
      <c r="J1282">
        <v>1299003054</v>
      </c>
      <c r="K1282" s="11">
        <f t="shared" si="45"/>
        <v>40512.757569444446</v>
      </c>
      <c r="L1282">
        <v>1291227054</v>
      </c>
      <c r="M1282" t="b">
        <v>1</v>
      </c>
      <c r="N1282">
        <v>130</v>
      </c>
      <c r="O1282" t="b">
        <v>1</v>
      </c>
      <c r="P1282" s="6">
        <f>D1282/E1282</f>
        <v>0.90161677920847672</v>
      </c>
      <c r="Q1282" s="5">
        <f>E1282/N1282</f>
        <v>127.97523076923076</v>
      </c>
      <c r="R1282" s="5" t="s">
        <v>8325</v>
      </c>
      <c r="S1282" s="5" t="s">
        <v>8326</v>
      </c>
      <c r="T1282" t="s">
        <v>8276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1">
        <f t="shared" si="44"/>
        <v>41483.743472222224</v>
      </c>
      <c r="J1283">
        <v>1375033836</v>
      </c>
      <c r="K1283" s="11">
        <f t="shared" si="45"/>
        <v>41462.743472222224</v>
      </c>
      <c r="L1283">
        <v>1373305836</v>
      </c>
      <c r="M1283" t="b">
        <v>1</v>
      </c>
      <c r="N1283">
        <v>74</v>
      </c>
      <c r="O1283" t="b">
        <v>1</v>
      </c>
      <c r="P1283" s="6">
        <f>D1283/E1283</f>
        <v>0.90322580645161288</v>
      </c>
      <c r="Q1283" s="5">
        <f>E1283/N1283</f>
        <v>104.72972972972973</v>
      </c>
      <c r="R1283" s="5" t="s">
        <v>8325</v>
      </c>
      <c r="S1283" s="5" t="s">
        <v>8326</v>
      </c>
      <c r="T1283" t="s">
        <v>8276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1">
        <f t="shared" si="44"/>
        <v>41617.207638888889</v>
      </c>
      <c r="J1284">
        <v>1386565140</v>
      </c>
      <c r="K1284" s="11">
        <f t="shared" si="45"/>
        <v>41585.475173611114</v>
      </c>
      <c r="L1284">
        <v>1383909855</v>
      </c>
      <c r="M1284" t="b">
        <v>1</v>
      </c>
      <c r="N1284">
        <v>274</v>
      </c>
      <c r="O1284" t="b">
        <v>1</v>
      </c>
      <c r="P1284" s="6">
        <f>D1284/E1284</f>
        <v>0.80897422068816738</v>
      </c>
      <c r="Q1284" s="5">
        <f>E1284/N1284</f>
        <v>67.671532846715323</v>
      </c>
      <c r="R1284" s="5" t="s">
        <v>8325</v>
      </c>
      <c r="S1284" s="5" t="s">
        <v>8326</v>
      </c>
      <c r="T1284" t="s">
        <v>8276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1">
        <f t="shared" si="44"/>
        <v>41344.166666666664</v>
      </c>
      <c r="J1285">
        <v>1362974400</v>
      </c>
      <c r="K1285" s="11">
        <f t="shared" si="45"/>
        <v>41319.717465277776</v>
      </c>
      <c r="L1285">
        <v>1360948389</v>
      </c>
      <c r="M1285" t="b">
        <v>1</v>
      </c>
      <c r="N1285">
        <v>22</v>
      </c>
      <c r="O1285" t="b">
        <v>1</v>
      </c>
      <c r="P1285" s="6">
        <f>D1285/E1285</f>
        <v>0.4738213693437574</v>
      </c>
      <c r="Q1285" s="5">
        <f>E1285/N1285</f>
        <v>95.931818181818187</v>
      </c>
      <c r="R1285" s="5" t="s">
        <v>8325</v>
      </c>
      <c r="S1285" s="5" t="s">
        <v>8326</v>
      </c>
      <c r="T1285" t="s">
        <v>8276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1">
        <f t="shared" si="44"/>
        <v>42735.707638888889</v>
      </c>
      <c r="J1286">
        <v>1483203540</v>
      </c>
      <c r="K1286" s="11">
        <f t="shared" si="45"/>
        <v>42711.23474537037</v>
      </c>
      <c r="L1286">
        <v>1481175482</v>
      </c>
      <c r="M1286" t="b">
        <v>0</v>
      </c>
      <c r="N1286">
        <v>31</v>
      </c>
      <c r="O1286" t="b">
        <v>1</v>
      </c>
      <c r="P1286" s="6">
        <f>D1286/E1286</f>
        <v>0.99009900990099009</v>
      </c>
      <c r="Q1286" s="5">
        <f>E1286/N1286</f>
        <v>65.161290322580641</v>
      </c>
      <c r="R1286" s="5" t="s">
        <v>8317</v>
      </c>
      <c r="S1286" s="5" t="s">
        <v>8318</v>
      </c>
      <c r="T1286" t="s">
        <v>8271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1">
        <f t="shared" si="44"/>
        <v>42175.583043981482</v>
      </c>
      <c r="J1287">
        <v>1434808775</v>
      </c>
      <c r="K1287" s="11">
        <f t="shared" si="45"/>
        <v>42159.583043981482</v>
      </c>
      <c r="L1287">
        <v>1433512775</v>
      </c>
      <c r="M1287" t="b">
        <v>0</v>
      </c>
      <c r="N1287">
        <v>63</v>
      </c>
      <c r="O1287" t="b">
        <v>1</v>
      </c>
      <c r="P1287" s="6">
        <f>D1287/E1287</f>
        <v>0.98376783079193308</v>
      </c>
      <c r="Q1287" s="5">
        <f>E1287/N1287</f>
        <v>32.269841269841272</v>
      </c>
      <c r="R1287" s="5" t="s">
        <v>8317</v>
      </c>
      <c r="S1287" s="5" t="s">
        <v>8318</v>
      </c>
      <c r="T1287" t="s">
        <v>8271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1">
        <f t="shared" si="44"/>
        <v>42052.583333333328</v>
      </c>
      <c r="J1288">
        <v>1424181600</v>
      </c>
      <c r="K1288" s="11">
        <f t="shared" si="45"/>
        <v>42038.384571759263</v>
      </c>
      <c r="L1288">
        <v>1423041227</v>
      </c>
      <c r="M1288" t="b">
        <v>0</v>
      </c>
      <c r="N1288">
        <v>20</v>
      </c>
      <c r="O1288" t="b">
        <v>1</v>
      </c>
      <c r="P1288" s="6">
        <f>D1288/E1288</f>
        <v>0.92307692307692313</v>
      </c>
      <c r="Q1288" s="5">
        <f>E1288/N1288</f>
        <v>81.25</v>
      </c>
      <c r="R1288" s="5" t="s">
        <v>8317</v>
      </c>
      <c r="S1288" s="5" t="s">
        <v>8318</v>
      </c>
      <c r="T1288" t="s">
        <v>8271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1">
        <f t="shared" si="44"/>
        <v>42167.621018518519</v>
      </c>
      <c r="J1289">
        <v>1434120856</v>
      </c>
      <c r="K1289" s="11">
        <f t="shared" si="45"/>
        <v>42106.621018518519</v>
      </c>
      <c r="L1289">
        <v>1428936856</v>
      </c>
      <c r="M1289" t="b">
        <v>0</v>
      </c>
      <c r="N1289">
        <v>25</v>
      </c>
      <c r="O1289" t="b">
        <v>1</v>
      </c>
      <c r="P1289" s="6">
        <f>D1289/E1289</f>
        <v>0.41322314049586778</v>
      </c>
      <c r="Q1289" s="5">
        <f>E1289/N1289</f>
        <v>24.2</v>
      </c>
      <c r="R1289" s="5" t="s">
        <v>8317</v>
      </c>
      <c r="S1289" s="5" t="s">
        <v>8318</v>
      </c>
      <c r="T1289" t="s">
        <v>8271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1">
        <f t="shared" si="44"/>
        <v>42592.166666666672</v>
      </c>
      <c r="J1290">
        <v>1470801600</v>
      </c>
      <c r="K1290" s="11">
        <f t="shared" si="45"/>
        <v>42560.154664351852</v>
      </c>
      <c r="L1290">
        <v>1468122163</v>
      </c>
      <c r="M1290" t="b">
        <v>0</v>
      </c>
      <c r="N1290">
        <v>61</v>
      </c>
      <c r="O1290" t="b">
        <v>1</v>
      </c>
      <c r="P1290" s="6">
        <f>D1290/E1290</f>
        <v>0.99552015928322546</v>
      </c>
      <c r="Q1290" s="5">
        <f>E1290/N1290</f>
        <v>65.868852459016395</v>
      </c>
      <c r="R1290" s="5" t="s">
        <v>8317</v>
      </c>
      <c r="S1290" s="5" t="s">
        <v>8318</v>
      </c>
      <c r="T1290" t="s">
        <v>8271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1">
        <f t="shared" si="44"/>
        <v>42739.134780092587</v>
      </c>
      <c r="J1291">
        <v>1483499645</v>
      </c>
      <c r="K1291" s="11">
        <f t="shared" si="45"/>
        <v>42708.134780092587</v>
      </c>
      <c r="L1291">
        <v>1480907645</v>
      </c>
      <c r="M1291" t="b">
        <v>0</v>
      </c>
      <c r="N1291">
        <v>52</v>
      </c>
      <c r="O1291" t="b">
        <v>1</v>
      </c>
      <c r="P1291" s="6">
        <f>D1291/E1291</f>
        <v>0.79957356076759056</v>
      </c>
      <c r="Q1291" s="5">
        <f>E1291/N1291</f>
        <v>36.07692307692308</v>
      </c>
      <c r="R1291" s="5" t="s">
        <v>8317</v>
      </c>
      <c r="S1291" s="5" t="s">
        <v>8318</v>
      </c>
      <c r="T1291" t="s">
        <v>8271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1">
        <f t="shared" si="44"/>
        <v>42117.290972222225</v>
      </c>
      <c r="J1292">
        <v>1429772340</v>
      </c>
      <c r="K1292" s="11">
        <f t="shared" si="45"/>
        <v>42085.614942129629</v>
      </c>
      <c r="L1292">
        <v>1427121931</v>
      </c>
      <c r="M1292" t="b">
        <v>0</v>
      </c>
      <c r="N1292">
        <v>86</v>
      </c>
      <c r="O1292" t="b">
        <v>1</v>
      </c>
      <c r="P1292" s="6">
        <f>D1292/E1292</f>
        <v>0.92105263157894735</v>
      </c>
      <c r="Q1292" s="5">
        <f>E1292/N1292</f>
        <v>44.186046511627907</v>
      </c>
      <c r="R1292" s="5" t="s">
        <v>8317</v>
      </c>
      <c r="S1292" s="5" t="s">
        <v>8318</v>
      </c>
      <c r="T1292" t="s">
        <v>8271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1">
        <f t="shared" si="44"/>
        <v>42101.291666666672</v>
      </c>
      <c r="J1293">
        <v>1428390000</v>
      </c>
      <c r="K1293" s="11">
        <f t="shared" si="45"/>
        <v>42063.652673611112</v>
      </c>
      <c r="L1293">
        <v>1425224391</v>
      </c>
      <c r="M1293" t="b">
        <v>0</v>
      </c>
      <c r="N1293">
        <v>42</v>
      </c>
      <c r="O1293" t="b">
        <v>1</v>
      </c>
      <c r="P1293" s="6">
        <f>D1293/E1293</f>
        <v>0.68634179821551133</v>
      </c>
      <c r="Q1293" s="5">
        <f>E1293/N1293</f>
        <v>104.07142857142857</v>
      </c>
      <c r="R1293" s="5" t="s">
        <v>8317</v>
      </c>
      <c r="S1293" s="5" t="s">
        <v>8318</v>
      </c>
      <c r="T1293" t="s">
        <v>8271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1">
        <f t="shared" si="44"/>
        <v>42283.957638888889</v>
      </c>
      <c r="J1294">
        <v>1444172340</v>
      </c>
      <c r="K1294" s="11">
        <f t="shared" si="45"/>
        <v>42255.764212962968</v>
      </c>
      <c r="L1294">
        <v>1441822828</v>
      </c>
      <c r="M1294" t="b">
        <v>0</v>
      </c>
      <c r="N1294">
        <v>52</v>
      </c>
      <c r="O1294" t="b">
        <v>1</v>
      </c>
      <c r="P1294" s="6">
        <f>D1294/E1294</f>
        <v>0.90909090909090906</v>
      </c>
      <c r="Q1294" s="5">
        <f>E1294/N1294</f>
        <v>35.96153846153846</v>
      </c>
      <c r="R1294" s="5" t="s">
        <v>8317</v>
      </c>
      <c r="S1294" s="5" t="s">
        <v>8318</v>
      </c>
      <c r="T1294" t="s">
        <v>8271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1">
        <f t="shared" si="44"/>
        <v>42322.742719907401</v>
      </c>
      <c r="J1295">
        <v>1447523371</v>
      </c>
      <c r="K1295" s="11">
        <f t="shared" si="45"/>
        <v>42291.701053240744</v>
      </c>
      <c r="L1295">
        <v>1444927771</v>
      </c>
      <c r="M1295" t="b">
        <v>0</v>
      </c>
      <c r="N1295">
        <v>120</v>
      </c>
      <c r="O1295" t="b">
        <v>1</v>
      </c>
      <c r="P1295" s="6">
        <f>D1295/E1295</f>
        <v>0.97815454841865013</v>
      </c>
      <c r="Q1295" s="5">
        <f>E1295/N1295</f>
        <v>127.79166666666667</v>
      </c>
      <c r="R1295" s="5" t="s">
        <v>8317</v>
      </c>
      <c r="S1295" s="5" t="s">
        <v>8318</v>
      </c>
      <c r="T1295" t="s">
        <v>8271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1">
        <f t="shared" si="44"/>
        <v>42296.458333333328</v>
      </c>
      <c r="J1296">
        <v>1445252400</v>
      </c>
      <c r="K1296" s="11">
        <f t="shared" si="45"/>
        <v>42277.453668981485</v>
      </c>
      <c r="L1296">
        <v>1443696797</v>
      </c>
      <c r="M1296" t="b">
        <v>0</v>
      </c>
      <c r="N1296">
        <v>22</v>
      </c>
      <c r="O1296" t="b">
        <v>1</v>
      </c>
      <c r="P1296" s="6">
        <f>D1296/E1296</f>
        <v>0.81967213114754101</v>
      </c>
      <c r="Q1296" s="5">
        <f>E1296/N1296</f>
        <v>27.727272727272727</v>
      </c>
      <c r="R1296" s="5" t="s">
        <v>8317</v>
      </c>
      <c r="S1296" s="5" t="s">
        <v>8318</v>
      </c>
      <c r="T1296" t="s">
        <v>8271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1">
        <f t="shared" si="44"/>
        <v>42214.708333333328</v>
      </c>
      <c r="J1297">
        <v>1438189200</v>
      </c>
      <c r="K1297" s="11">
        <f t="shared" si="45"/>
        <v>42183.572881944448</v>
      </c>
      <c r="L1297">
        <v>1435585497</v>
      </c>
      <c r="M1297" t="b">
        <v>0</v>
      </c>
      <c r="N1297">
        <v>64</v>
      </c>
      <c r="O1297" t="b">
        <v>1</v>
      </c>
      <c r="P1297" s="6">
        <f>D1297/E1297</f>
        <v>0.98077677520596307</v>
      </c>
      <c r="Q1297" s="5">
        <f>E1297/N1297</f>
        <v>39.828125</v>
      </c>
      <c r="R1297" s="5" t="s">
        <v>8317</v>
      </c>
      <c r="S1297" s="5" t="s">
        <v>8318</v>
      </c>
      <c r="T1297" t="s">
        <v>8271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1">
        <f t="shared" si="44"/>
        <v>42443.008946759262</v>
      </c>
      <c r="J1298">
        <v>1457914373</v>
      </c>
      <c r="K1298" s="11">
        <f t="shared" si="45"/>
        <v>42422.050613425927</v>
      </c>
      <c r="L1298">
        <v>1456189973</v>
      </c>
      <c r="M1298" t="b">
        <v>0</v>
      </c>
      <c r="N1298">
        <v>23</v>
      </c>
      <c r="O1298" t="b">
        <v>1</v>
      </c>
      <c r="P1298" s="6">
        <f>D1298/E1298</f>
        <v>0.70833333333333337</v>
      </c>
      <c r="Q1298" s="5">
        <f>E1298/N1298</f>
        <v>52.173913043478258</v>
      </c>
      <c r="R1298" s="5" t="s">
        <v>8317</v>
      </c>
      <c r="S1298" s="5" t="s">
        <v>8318</v>
      </c>
      <c r="T1298" t="s">
        <v>8271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1">
        <f t="shared" si="44"/>
        <v>42491.747199074074</v>
      </c>
      <c r="J1299">
        <v>1462125358</v>
      </c>
      <c r="K1299" s="11">
        <f t="shared" si="45"/>
        <v>42460.747199074074</v>
      </c>
      <c r="L1299">
        <v>1459533358</v>
      </c>
      <c r="M1299" t="b">
        <v>0</v>
      </c>
      <c r="N1299">
        <v>238</v>
      </c>
      <c r="O1299" t="b">
        <v>1</v>
      </c>
      <c r="P1299" s="6">
        <f>D1299/E1299</f>
        <v>0.91303355398310893</v>
      </c>
      <c r="Q1299" s="5">
        <f>E1299/N1299</f>
        <v>92.037815126050418</v>
      </c>
      <c r="R1299" s="5" t="s">
        <v>8317</v>
      </c>
      <c r="S1299" s="5" t="s">
        <v>8318</v>
      </c>
      <c r="T1299" t="s">
        <v>8271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1">
        <f t="shared" si="44"/>
        <v>42488.680925925932</v>
      </c>
      <c r="J1300">
        <v>1461860432</v>
      </c>
      <c r="K1300" s="11">
        <f t="shared" si="45"/>
        <v>42457.680925925932</v>
      </c>
      <c r="L1300">
        <v>1459268432</v>
      </c>
      <c r="M1300" t="b">
        <v>0</v>
      </c>
      <c r="N1300">
        <v>33</v>
      </c>
      <c r="O1300" t="b">
        <v>1</v>
      </c>
      <c r="P1300" s="6">
        <f>D1300/E1300</f>
        <v>0.95556617295747726</v>
      </c>
      <c r="Q1300" s="5">
        <f>E1300/N1300</f>
        <v>63.424242424242422</v>
      </c>
      <c r="R1300" s="5" t="s">
        <v>8317</v>
      </c>
      <c r="S1300" s="5" t="s">
        <v>8318</v>
      </c>
      <c r="T1300" t="s">
        <v>8271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1">
        <f t="shared" si="44"/>
        <v>42199.814340277779</v>
      </c>
      <c r="J1301">
        <v>1436902359</v>
      </c>
      <c r="K1301" s="11">
        <f t="shared" si="45"/>
        <v>42168.814340277779</v>
      </c>
      <c r="L1301">
        <v>1434310359</v>
      </c>
      <c r="M1301" t="b">
        <v>0</v>
      </c>
      <c r="N1301">
        <v>32</v>
      </c>
      <c r="O1301" t="b">
        <v>1</v>
      </c>
      <c r="P1301" s="6">
        <f>D1301/E1301</f>
        <v>0.80645161290322576</v>
      </c>
      <c r="Q1301" s="5">
        <f>E1301/N1301</f>
        <v>135.625</v>
      </c>
      <c r="R1301" s="5" t="s">
        <v>8317</v>
      </c>
      <c r="S1301" s="5" t="s">
        <v>8318</v>
      </c>
      <c r="T1301" t="s">
        <v>8271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1">
        <f t="shared" si="44"/>
        <v>42522.789583333331</v>
      </c>
      <c r="J1302">
        <v>1464807420</v>
      </c>
      <c r="K1302" s="11">
        <f t="shared" si="45"/>
        <v>42482.675208333334</v>
      </c>
      <c r="L1302">
        <v>1461427938</v>
      </c>
      <c r="M1302" t="b">
        <v>0</v>
      </c>
      <c r="N1302">
        <v>24</v>
      </c>
      <c r="O1302" t="b">
        <v>1</v>
      </c>
      <c r="P1302" s="6">
        <f>D1302/E1302</f>
        <v>0.7407407407407407</v>
      </c>
      <c r="Q1302" s="5">
        <f>E1302/N1302</f>
        <v>168.75</v>
      </c>
      <c r="R1302" s="5" t="s">
        <v>8317</v>
      </c>
      <c r="S1302" s="5" t="s">
        <v>8318</v>
      </c>
      <c r="T1302" t="s">
        <v>8271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1">
        <f t="shared" si="44"/>
        <v>42206.125</v>
      </c>
      <c r="J1303">
        <v>1437447600</v>
      </c>
      <c r="K1303" s="11">
        <f t="shared" si="45"/>
        <v>42194.749745370369</v>
      </c>
      <c r="L1303">
        <v>1436551178</v>
      </c>
      <c r="M1303" t="b">
        <v>0</v>
      </c>
      <c r="N1303">
        <v>29</v>
      </c>
      <c r="O1303" t="b">
        <v>1</v>
      </c>
      <c r="P1303" s="6">
        <f>D1303/E1303</f>
        <v>0.97323600973236013</v>
      </c>
      <c r="Q1303" s="5">
        <f>E1303/N1303</f>
        <v>70.862068965517238</v>
      </c>
      <c r="R1303" s="5" t="s">
        <v>8317</v>
      </c>
      <c r="S1303" s="5" t="s">
        <v>8318</v>
      </c>
      <c r="T1303" t="s">
        <v>8271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1">
        <f t="shared" si="44"/>
        <v>42705.099664351852</v>
      </c>
      <c r="J1304">
        <v>1480559011</v>
      </c>
      <c r="K1304" s="11">
        <f t="shared" si="45"/>
        <v>42674.057997685188</v>
      </c>
      <c r="L1304">
        <v>1477963411</v>
      </c>
      <c r="M1304" t="b">
        <v>0</v>
      </c>
      <c r="N1304">
        <v>50</v>
      </c>
      <c r="O1304" t="b">
        <v>1</v>
      </c>
      <c r="P1304" s="6">
        <f>D1304/E1304</f>
        <v>1</v>
      </c>
      <c r="Q1304" s="5">
        <f>E1304/N1304</f>
        <v>50</v>
      </c>
      <c r="R1304" s="5" t="s">
        <v>8317</v>
      </c>
      <c r="S1304" s="5" t="s">
        <v>8318</v>
      </c>
      <c r="T1304" t="s">
        <v>8271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1">
        <f t="shared" si="44"/>
        <v>42582.458333333328</v>
      </c>
      <c r="J1305">
        <v>1469962800</v>
      </c>
      <c r="K1305" s="11">
        <f t="shared" si="45"/>
        <v>42565.441203703704</v>
      </c>
      <c r="L1305">
        <v>1468578920</v>
      </c>
      <c r="M1305" t="b">
        <v>0</v>
      </c>
      <c r="N1305">
        <v>108</v>
      </c>
      <c r="O1305" t="b">
        <v>1</v>
      </c>
      <c r="P1305" s="6">
        <f>D1305/E1305</f>
        <v>0.76769032688254113</v>
      </c>
      <c r="Q1305" s="5">
        <f>E1305/N1305</f>
        <v>42.214166666666671</v>
      </c>
      <c r="R1305" s="5" t="s">
        <v>8317</v>
      </c>
      <c r="S1305" s="5" t="s">
        <v>8318</v>
      </c>
      <c r="T1305" t="s">
        <v>8271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1">
        <f t="shared" si="44"/>
        <v>42807.152835648143</v>
      </c>
      <c r="J1306">
        <v>1489376405</v>
      </c>
      <c r="K1306" s="11">
        <f t="shared" si="45"/>
        <v>42746.194502314815</v>
      </c>
      <c r="L1306">
        <v>1484196005</v>
      </c>
      <c r="M1306" t="b">
        <v>0</v>
      </c>
      <c r="N1306">
        <v>104</v>
      </c>
      <c r="O1306" t="b">
        <v>0</v>
      </c>
      <c r="P1306" s="6">
        <f>D1306/E1306</f>
        <v>2.5235000946312534</v>
      </c>
      <c r="Q1306" s="5">
        <f>E1306/N1306</f>
        <v>152.41346153846155</v>
      </c>
      <c r="R1306" s="5" t="s">
        <v>8319</v>
      </c>
      <c r="S1306" s="5" t="s">
        <v>8321</v>
      </c>
      <c r="T1306" t="s">
        <v>8273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1">
        <f t="shared" si="44"/>
        <v>42572.729166666672</v>
      </c>
      <c r="J1307">
        <v>1469122200</v>
      </c>
      <c r="K1307" s="11">
        <f t="shared" si="45"/>
        <v>42542.665601851855</v>
      </c>
      <c r="L1307">
        <v>1466611108</v>
      </c>
      <c r="M1307" t="b">
        <v>0</v>
      </c>
      <c r="N1307">
        <v>86</v>
      </c>
      <c r="O1307" t="b">
        <v>0</v>
      </c>
      <c r="P1307" s="6">
        <f>D1307/E1307</f>
        <v>3.849608623123316</v>
      </c>
      <c r="Q1307" s="5">
        <f>E1307/N1307</f>
        <v>90.616279069767444</v>
      </c>
      <c r="R1307" s="5" t="s">
        <v>8319</v>
      </c>
      <c r="S1307" s="5" t="s">
        <v>8321</v>
      </c>
      <c r="T1307" t="s">
        <v>8273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1">
        <f t="shared" si="44"/>
        <v>41977.457569444443</v>
      </c>
      <c r="J1308">
        <v>1417690734</v>
      </c>
      <c r="K1308" s="11">
        <f t="shared" si="45"/>
        <v>41946.457569444443</v>
      </c>
      <c r="L1308">
        <v>1415098734</v>
      </c>
      <c r="M1308" t="b">
        <v>0</v>
      </c>
      <c r="N1308">
        <v>356</v>
      </c>
      <c r="O1308" t="b">
        <v>0</v>
      </c>
      <c r="P1308" s="6">
        <f>D1308/E1308</f>
        <v>1.5326524640871662</v>
      </c>
      <c r="Q1308" s="5">
        <f>E1308/N1308</f>
        <v>201.60393258426967</v>
      </c>
      <c r="R1308" s="5" t="s">
        <v>8319</v>
      </c>
      <c r="S1308" s="5" t="s">
        <v>8321</v>
      </c>
      <c r="T1308" t="s">
        <v>8273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1">
        <f t="shared" si="44"/>
        <v>42417.503229166665</v>
      </c>
      <c r="J1309">
        <v>1455710679</v>
      </c>
      <c r="K1309" s="11">
        <f t="shared" si="45"/>
        <v>42386.503229166665</v>
      </c>
      <c r="L1309">
        <v>1453118679</v>
      </c>
      <c r="M1309" t="b">
        <v>0</v>
      </c>
      <c r="N1309">
        <v>45</v>
      </c>
      <c r="O1309" t="b">
        <v>0</v>
      </c>
      <c r="P1309" s="6">
        <f>D1309/E1309</f>
        <v>8.6850790342192106</v>
      </c>
      <c r="Q1309" s="5">
        <f>E1309/N1309</f>
        <v>127.93333333333334</v>
      </c>
      <c r="R1309" s="5" t="s">
        <v>8319</v>
      </c>
      <c r="S1309" s="5" t="s">
        <v>8321</v>
      </c>
      <c r="T1309" t="s">
        <v>8273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1">
        <f t="shared" ref="I1310:I1345" si="46">(((J1310/60)/60)/24)+DATE(1970,1,1)</f>
        <v>42651.613564814819</v>
      </c>
      <c r="J1310">
        <v>1475937812</v>
      </c>
      <c r="K1310" s="11">
        <f t="shared" ref="K1310:K1345" si="47">(((L1310/60)/60)/24)+DATE(1970,1,)</f>
        <v>42610.613564814819</v>
      </c>
      <c r="L1310">
        <v>1472481812</v>
      </c>
      <c r="M1310" t="b">
        <v>0</v>
      </c>
      <c r="N1310">
        <v>38</v>
      </c>
      <c r="O1310" t="b">
        <v>0</v>
      </c>
      <c r="P1310" s="6">
        <f>D1310/E1310</f>
        <v>8.8028169014084501</v>
      </c>
      <c r="Q1310" s="5">
        <f>E1310/N1310</f>
        <v>29.894736842105264</v>
      </c>
      <c r="R1310" s="5" t="s">
        <v>8319</v>
      </c>
      <c r="S1310" s="5" t="s">
        <v>8321</v>
      </c>
      <c r="T1310" t="s">
        <v>8273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1">
        <f t="shared" si="46"/>
        <v>42292.882731481484</v>
      </c>
      <c r="J1311">
        <v>1444943468</v>
      </c>
      <c r="K1311" s="11">
        <f t="shared" si="47"/>
        <v>42256.882731481484</v>
      </c>
      <c r="L1311">
        <v>1441919468</v>
      </c>
      <c r="M1311" t="b">
        <v>0</v>
      </c>
      <c r="N1311">
        <v>35</v>
      </c>
      <c r="O1311" t="b">
        <v>0</v>
      </c>
      <c r="P1311" s="6">
        <f>D1311/E1311</f>
        <v>0.89292646944638554</v>
      </c>
      <c r="Q1311" s="5">
        <f>E1311/N1311</f>
        <v>367.97142857142859</v>
      </c>
      <c r="R1311" s="5" t="s">
        <v>8319</v>
      </c>
      <c r="S1311" s="5" t="s">
        <v>8321</v>
      </c>
      <c r="T1311" t="s">
        <v>8273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1">
        <f t="shared" si="46"/>
        <v>42601.667245370365</v>
      </c>
      <c r="J1312">
        <v>1471622450</v>
      </c>
      <c r="K1312" s="11">
        <f t="shared" si="47"/>
        <v>42555.667245370365</v>
      </c>
      <c r="L1312">
        <v>1467734450</v>
      </c>
      <c r="M1312" t="b">
        <v>0</v>
      </c>
      <c r="N1312">
        <v>24</v>
      </c>
      <c r="O1312" t="b">
        <v>0</v>
      </c>
      <c r="P1312" s="6">
        <f>D1312/E1312</f>
        <v>6.4516129032258061</v>
      </c>
      <c r="Q1312" s="5">
        <f>E1312/N1312</f>
        <v>129.16666666666666</v>
      </c>
      <c r="R1312" s="5" t="s">
        <v>8319</v>
      </c>
      <c r="S1312" s="5" t="s">
        <v>8321</v>
      </c>
      <c r="T1312" t="s">
        <v>8273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1">
        <f t="shared" si="46"/>
        <v>42704.843969907408</v>
      </c>
      <c r="J1313">
        <v>1480536919</v>
      </c>
      <c r="K1313" s="11">
        <f t="shared" si="47"/>
        <v>42668.802303240736</v>
      </c>
      <c r="L1313">
        <v>1477509319</v>
      </c>
      <c r="M1313" t="b">
        <v>0</v>
      </c>
      <c r="N1313">
        <v>100</v>
      </c>
      <c r="O1313" t="b">
        <v>0</v>
      </c>
      <c r="P1313" s="6">
        <f>D1313/E1313</f>
        <v>3.1222680154864495</v>
      </c>
      <c r="Q1313" s="5">
        <f>E1313/N1313</f>
        <v>800.7</v>
      </c>
      <c r="R1313" s="5" t="s">
        <v>8319</v>
      </c>
      <c r="S1313" s="5" t="s">
        <v>8321</v>
      </c>
      <c r="T1313" t="s">
        <v>8273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1">
        <f t="shared" si="46"/>
        <v>42112.702800925923</v>
      </c>
      <c r="J1314">
        <v>1429375922</v>
      </c>
      <c r="K1314" s="11">
        <f t="shared" si="47"/>
        <v>42081.702800925923</v>
      </c>
      <c r="L1314">
        <v>1426783922</v>
      </c>
      <c r="M1314" t="b">
        <v>0</v>
      </c>
      <c r="N1314">
        <v>1</v>
      </c>
      <c r="O1314" t="b">
        <v>0</v>
      </c>
      <c r="P1314" s="6">
        <f>D1314/E1314</f>
        <v>164.28571428571428</v>
      </c>
      <c r="Q1314" s="5">
        <f>E1314/N1314</f>
        <v>28</v>
      </c>
      <c r="R1314" s="5" t="s">
        <v>8319</v>
      </c>
      <c r="S1314" s="5" t="s">
        <v>8321</v>
      </c>
      <c r="T1314" t="s">
        <v>8273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1">
        <f t="shared" si="46"/>
        <v>42432.709652777776</v>
      </c>
      <c r="J1315">
        <v>1457024514</v>
      </c>
      <c r="K1315" s="11">
        <f t="shared" si="47"/>
        <v>42401.709652777776</v>
      </c>
      <c r="L1315">
        <v>1454432514</v>
      </c>
      <c r="M1315" t="b">
        <v>0</v>
      </c>
      <c r="N1315">
        <v>122</v>
      </c>
      <c r="O1315" t="b">
        <v>0</v>
      </c>
      <c r="P1315" s="6">
        <f>D1315/E1315</f>
        <v>3.213883978788366</v>
      </c>
      <c r="Q1315" s="5">
        <f>E1315/N1315</f>
        <v>102.01639344262296</v>
      </c>
      <c r="R1315" s="5" t="s">
        <v>8319</v>
      </c>
      <c r="S1315" s="5" t="s">
        <v>8321</v>
      </c>
      <c r="T1315" t="s">
        <v>8273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1">
        <f t="shared" si="46"/>
        <v>42664.669675925921</v>
      </c>
      <c r="J1316">
        <v>1477065860</v>
      </c>
      <c r="K1316" s="11">
        <f t="shared" si="47"/>
        <v>42603.669675925921</v>
      </c>
      <c r="L1316">
        <v>1471881860</v>
      </c>
      <c r="M1316" t="b">
        <v>0</v>
      </c>
      <c r="N1316">
        <v>11</v>
      </c>
      <c r="O1316" t="b">
        <v>0</v>
      </c>
      <c r="P1316" s="6">
        <f>D1316/E1316</f>
        <v>88.757396449704146</v>
      </c>
      <c r="Q1316" s="5">
        <f>E1316/N1316</f>
        <v>184.36363636363637</v>
      </c>
      <c r="R1316" s="5" t="s">
        <v>8319</v>
      </c>
      <c r="S1316" s="5" t="s">
        <v>8321</v>
      </c>
      <c r="T1316" t="s">
        <v>8273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1">
        <f t="shared" si="46"/>
        <v>42314.041666666672</v>
      </c>
      <c r="J1317">
        <v>1446771600</v>
      </c>
      <c r="K1317" s="11">
        <f t="shared" si="47"/>
        <v>42277.498240740737</v>
      </c>
      <c r="L1317">
        <v>1443700648</v>
      </c>
      <c r="M1317" t="b">
        <v>0</v>
      </c>
      <c r="N1317">
        <v>248</v>
      </c>
      <c r="O1317" t="b">
        <v>0</v>
      </c>
      <c r="P1317" s="6">
        <f>D1317/E1317</f>
        <v>2.4750024750024751</v>
      </c>
      <c r="Q1317" s="5">
        <f>E1317/N1317</f>
        <v>162.91935483870967</v>
      </c>
      <c r="R1317" s="5" t="s">
        <v>8319</v>
      </c>
      <c r="S1317" s="5" t="s">
        <v>8321</v>
      </c>
      <c r="T1317" t="s">
        <v>8273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1">
        <f t="shared" si="46"/>
        <v>42428.961909722217</v>
      </c>
      <c r="J1318">
        <v>1456700709</v>
      </c>
      <c r="K1318" s="11">
        <f t="shared" si="47"/>
        <v>42392.961909722217</v>
      </c>
      <c r="L1318">
        <v>1453676709</v>
      </c>
      <c r="M1318" t="b">
        <v>0</v>
      </c>
      <c r="N1318">
        <v>1</v>
      </c>
      <c r="O1318" t="b">
        <v>0</v>
      </c>
      <c r="P1318" s="6">
        <f>D1318/E1318</f>
        <v>75000</v>
      </c>
      <c r="Q1318" s="5">
        <f>E1318/N1318</f>
        <v>1</v>
      </c>
      <c r="R1318" s="5" t="s">
        <v>8319</v>
      </c>
      <c r="S1318" s="5" t="s">
        <v>8321</v>
      </c>
      <c r="T1318" t="s">
        <v>8273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1">
        <f t="shared" si="46"/>
        <v>42572.583333333328</v>
      </c>
      <c r="J1319">
        <v>1469109600</v>
      </c>
      <c r="K1319" s="11">
        <f t="shared" si="47"/>
        <v>42519.235486111109</v>
      </c>
      <c r="L1319">
        <v>1464586746</v>
      </c>
      <c r="M1319" t="b">
        <v>0</v>
      </c>
      <c r="N1319">
        <v>19</v>
      </c>
      <c r="O1319" t="b">
        <v>0</v>
      </c>
      <c r="P1319" s="6">
        <f>D1319/E1319</f>
        <v>17.441353449027645</v>
      </c>
      <c r="Q1319" s="5">
        <f>E1319/N1319</f>
        <v>603.52631578947364</v>
      </c>
      <c r="R1319" s="5" t="s">
        <v>8319</v>
      </c>
      <c r="S1319" s="5" t="s">
        <v>8321</v>
      </c>
      <c r="T1319" t="s">
        <v>8273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1">
        <f t="shared" si="46"/>
        <v>42015.043657407412</v>
      </c>
      <c r="J1320">
        <v>1420938172</v>
      </c>
      <c r="K1320" s="11">
        <f t="shared" si="47"/>
        <v>41984.043657407412</v>
      </c>
      <c r="L1320">
        <v>1418346172</v>
      </c>
      <c r="M1320" t="b">
        <v>0</v>
      </c>
      <c r="N1320">
        <v>135</v>
      </c>
      <c r="O1320" t="b">
        <v>0</v>
      </c>
      <c r="P1320" s="6">
        <f>D1320/E1320</f>
        <v>6.5252854812398047</v>
      </c>
      <c r="Q1320" s="5">
        <f>E1320/N1320</f>
        <v>45.407407407407405</v>
      </c>
      <c r="R1320" s="5" t="s">
        <v>8319</v>
      </c>
      <c r="S1320" s="5" t="s">
        <v>8321</v>
      </c>
      <c r="T1320" t="s">
        <v>8273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1">
        <f t="shared" si="46"/>
        <v>41831.666666666664</v>
      </c>
      <c r="J1321">
        <v>1405094400</v>
      </c>
      <c r="K1321" s="11">
        <f t="shared" si="47"/>
        <v>41815.812094907407</v>
      </c>
      <c r="L1321">
        <v>1403810965</v>
      </c>
      <c r="M1321" t="b">
        <v>0</v>
      </c>
      <c r="N1321">
        <v>9</v>
      </c>
      <c r="O1321" t="b">
        <v>0</v>
      </c>
      <c r="P1321" s="6">
        <f>D1321/E1321</f>
        <v>6.6210045662100461</v>
      </c>
      <c r="Q1321" s="5">
        <f>E1321/N1321</f>
        <v>97.333333333333329</v>
      </c>
      <c r="R1321" s="5" t="s">
        <v>8319</v>
      </c>
      <c r="S1321" s="5" t="s">
        <v>8321</v>
      </c>
      <c r="T1321" t="s">
        <v>8273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1">
        <f t="shared" si="46"/>
        <v>42734.958333333328</v>
      </c>
      <c r="J1322">
        <v>1483138800</v>
      </c>
      <c r="K1322" s="11">
        <f t="shared" si="47"/>
        <v>42704.690347222218</v>
      </c>
      <c r="L1322">
        <v>1480610046</v>
      </c>
      <c r="M1322" t="b">
        <v>0</v>
      </c>
      <c r="N1322">
        <v>3</v>
      </c>
      <c r="O1322" t="b">
        <v>0</v>
      </c>
      <c r="P1322" s="6">
        <f>D1322/E1322</f>
        <v>198.80715705765408</v>
      </c>
      <c r="Q1322" s="5">
        <f>E1322/N1322</f>
        <v>167.66666666666666</v>
      </c>
      <c r="R1322" s="5" t="s">
        <v>8319</v>
      </c>
      <c r="S1322" s="5" t="s">
        <v>8321</v>
      </c>
      <c r="T1322" t="s">
        <v>8273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1">
        <f t="shared" si="46"/>
        <v>42727.74927083333</v>
      </c>
      <c r="J1323">
        <v>1482515937</v>
      </c>
      <c r="K1323" s="11">
        <f t="shared" si="47"/>
        <v>42696.74927083333</v>
      </c>
      <c r="L1323">
        <v>1479923937</v>
      </c>
      <c r="M1323" t="b">
        <v>0</v>
      </c>
      <c r="N1323">
        <v>7</v>
      </c>
      <c r="O1323" t="b">
        <v>0</v>
      </c>
      <c r="P1323" s="6">
        <f>D1323/E1323</f>
        <v>76.756936368167473</v>
      </c>
      <c r="Q1323" s="5">
        <f>E1323/N1323</f>
        <v>859.85714285714289</v>
      </c>
      <c r="R1323" s="5" t="s">
        <v>8319</v>
      </c>
      <c r="S1323" s="5" t="s">
        <v>8321</v>
      </c>
      <c r="T1323" t="s">
        <v>8273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1">
        <f t="shared" si="46"/>
        <v>42145.656539351854</v>
      </c>
      <c r="J1324">
        <v>1432223125</v>
      </c>
      <c r="K1324" s="11">
        <f t="shared" si="47"/>
        <v>42114.656539351854</v>
      </c>
      <c r="L1324">
        <v>1429631125</v>
      </c>
      <c r="M1324" t="b">
        <v>0</v>
      </c>
      <c r="N1324">
        <v>4</v>
      </c>
      <c r="O1324" t="b">
        <v>0</v>
      </c>
      <c r="P1324" s="6">
        <f>D1324/E1324</f>
        <v>330.18867924528303</v>
      </c>
      <c r="Q1324" s="5">
        <f>E1324/N1324</f>
        <v>26.5</v>
      </c>
      <c r="R1324" s="5" t="s">
        <v>8319</v>
      </c>
      <c r="S1324" s="5" t="s">
        <v>8321</v>
      </c>
      <c r="T1324" t="s">
        <v>8273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1">
        <f t="shared" si="46"/>
        <v>42486.288194444445</v>
      </c>
      <c r="J1325">
        <v>1461653700</v>
      </c>
      <c r="K1325" s="11">
        <f t="shared" si="47"/>
        <v>42450.698449074072</v>
      </c>
      <c r="L1325">
        <v>1458665146</v>
      </c>
      <c r="M1325" t="b">
        <v>0</v>
      </c>
      <c r="N1325">
        <v>44</v>
      </c>
      <c r="O1325" t="b">
        <v>0</v>
      </c>
      <c r="P1325" s="6">
        <f>D1325/E1325</f>
        <v>11.261261261261261</v>
      </c>
      <c r="Q1325" s="5">
        <f>E1325/N1325</f>
        <v>30.272727272727273</v>
      </c>
      <c r="R1325" s="5" t="s">
        <v>8319</v>
      </c>
      <c r="S1325" s="5" t="s">
        <v>8321</v>
      </c>
      <c r="T1325" t="s">
        <v>8273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1">
        <f t="shared" si="46"/>
        <v>42656.633703703701</v>
      </c>
      <c r="J1326">
        <v>1476371552</v>
      </c>
      <c r="K1326" s="11">
        <f t="shared" si="47"/>
        <v>42625.633703703701</v>
      </c>
      <c r="L1326">
        <v>1473779552</v>
      </c>
      <c r="M1326" t="b">
        <v>0</v>
      </c>
      <c r="N1326">
        <v>90</v>
      </c>
      <c r="O1326" t="b">
        <v>0</v>
      </c>
      <c r="P1326" s="6">
        <f>D1326/E1326</f>
        <v>10.16260162601626</v>
      </c>
      <c r="Q1326" s="5">
        <f>E1326/N1326</f>
        <v>54.666666666666664</v>
      </c>
      <c r="R1326" s="5" t="s">
        <v>8319</v>
      </c>
      <c r="S1326" s="5" t="s">
        <v>8321</v>
      </c>
      <c r="T1326" t="s">
        <v>8273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1">
        <f t="shared" si="46"/>
        <v>42734.086053240739</v>
      </c>
      <c r="J1327">
        <v>1483063435</v>
      </c>
      <c r="K1327" s="11">
        <f t="shared" si="47"/>
        <v>42703.086053240739</v>
      </c>
      <c r="L1327">
        <v>1480471435</v>
      </c>
      <c r="M1327" t="b">
        <v>0</v>
      </c>
      <c r="N1327">
        <v>8</v>
      </c>
      <c r="O1327" t="b">
        <v>0</v>
      </c>
      <c r="P1327" s="6">
        <f>D1327/E1327</f>
        <v>41.152263374485599</v>
      </c>
      <c r="Q1327" s="5">
        <f>E1327/N1327</f>
        <v>60.75</v>
      </c>
      <c r="R1327" s="5" t="s">
        <v>8319</v>
      </c>
      <c r="S1327" s="5" t="s">
        <v>8321</v>
      </c>
      <c r="T1327" t="s">
        <v>8273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1">
        <f t="shared" si="46"/>
        <v>42019.791990740734</v>
      </c>
      <c r="J1328">
        <v>1421348428</v>
      </c>
      <c r="K1328" s="11">
        <f t="shared" si="47"/>
        <v>41973.791990740734</v>
      </c>
      <c r="L1328">
        <v>1417460428</v>
      </c>
      <c r="M1328" t="b">
        <v>0</v>
      </c>
      <c r="N1328">
        <v>11</v>
      </c>
      <c r="O1328" t="b">
        <v>0</v>
      </c>
      <c r="P1328" s="6">
        <f>D1328/E1328</f>
        <v>88.495575221238937</v>
      </c>
      <c r="Q1328" s="5">
        <f>E1328/N1328</f>
        <v>102.72727272727273</v>
      </c>
      <c r="R1328" s="5" t="s">
        <v>8319</v>
      </c>
      <c r="S1328" s="5" t="s">
        <v>8321</v>
      </c>
      <c r="T1328" t="s">
        <v>8273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1">
        <f t="shared" si="46"/>
        <v>42153.678645833337</v>
      </c>
      <c r="J1329">
        <v>1432916235</v>
      </c>
      <c r="K1329" s="11">
        <f t="shared" si="47"/>
        <v>42122.678645833337</v>
      </c>
      <c r="L1329">
        <v>1430324235</v>
      </c>
      <c r="M1329" t="b">
        <v>0</v>
      </c>
      <c r="N1329">
        <v>41</v>
      </c>
      <c r="O1329" t="b">
        <v>0</v>
      </c>
      <c r="P1329" s="6">
        <f>D1329/E1329</f>
        <v>28.152492668621701</v>
      </c>
      <c r="Q1329" s="5">
        <f>E1329/N1329</f>
        <v>41.585365853658537</v>
      </c>
      <c r="R1329" s="5" t="s">
        <v>8319</v>
      </c>
      <c r="S1329" s="5" t="s">
        <v>8321</v>
      </c>
      <c r="T1329" t="s">
        <v>8273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1">
        <f t="shared" si="46"/>
        <v>42657.642754629633</v>
      </c>
      <c r="J1330">
        <v>1476458734</v>
      </c>
      <c r="K1330" s="11">
        <f t="shared" si="47"/>
        <v>42611.642754629633</v>
      </c>
      <c r="L1330">
        <v>1472570734</v>
      </c>
      <c r="M1330" t="b">
        <v>0</v>
      </c>
      <c r="N1330">
        <v>15</v>
      </c>
      <c r="O1330" t="b">
        <v>0</v>
      </c>
      <c r="P1330" s="6">
        <f>D1330/E1330</f>
        <v>42.906178489702519</v>
      </c>
      <c r="Q1330" s="5">
        <f>E1330/N1330</f>
        <v>116.53333333333333</v>
      </c>
      <c r="R1330" s="5" t="s">
        <v>8319</v>
      </c>
      <c r="S1330" s="5" t="s">
        <v>8321</v>
      </c>
      <c r="T1330" t="s">
        <v>8273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1">
        <f t="shared" si="46"/>
        <v>41975.263252314813</v>
      </c>
      <c r="J1331">
        <v>1417501145</v>
      </c>
      <c r="K1331" s="11">
        <f t="shared" si="47"/>
        <v>41934.221585648149</v>
      </c>
      <c r="L1331">
        <v>1414041545</v>
      </c>
      <c r="M1331" t="b">
        <v>0</v>
      </c>
      <c r="N1331">
        <v>9</v>
      </c>
      <c r="O1331" t="b">
        <v>0</v>
      </c>
      <c r="P1331" s="6">
        <f>D1331/E1331</f>
        <v>122.54901960784314</v>
      </c>
      <c r="Q1331" s="5">
        <f>E1331/N1331</f>
        <v>45.333333333333336</v>
      </c>
      <c r="R1331" s="5" t="s">
        <v>8319</v>
      </c>
      <c r="S1331" s="5" t="s">
        <v>8321</v>
      </c>
      <c r="T1331" t="s">
        <v>8273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1">
        <f t="shared" si="46"/>
        <v>42553.166666666672</v>
      </c>
      <c r="J1332">
        <v>1467432000</v>
      </c>
      <c r="K1332" s="11">
        <f t="shared" si="47"/>
        <v>42521.276724537034</v>
      </c>
      <c r="L1332">
        <v>1464763109</v>
      </c>
      <c r="M1332" t="b">
        <v>0</v>
      </c>
      <c r="N1332">
        <v>50</v>
      </c>
      <c r="O1332" t="b">
        <v>0</v>
      </c>
      <c r="P1332" s="6">
        <f>D1332/E1332</f>
        <v>4.4455734789787886</v>
      </c>
      <c r="Q1332" s="5">
        <f>E1332/N1332</f>
        <v>157.46</v>
      </c>
      <c r="R1332" s="5" t="s">
        <v>8319</v>
      </c>
      <c r="S1332" s="5" t="s">
        <v>8321</v>
      </c>
      <c r="T1332" t="s">
        <v>8273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1">
        <f t="shared" si="46"/>
        <v>42599.50409722222</v>
      </c>
      <c r="J1333">
        <v>1471435554</v>
      </c>
      <c r="K1333" s="11">
        <f t="shared" si="47"/>
        <v>42568.50409722222</v>
      </c>
      <c r="L1333">
        <v>1468843554</v>
      </c>
      <c r="M1333" t="b">
        <v>0</v>
      </c>
      <c r="N1333">
        <v>34</v>
      </c>
      <c r="O1333" t="b">
        <v>0</v>
      </c>
      <c r="P1333" s="6">
        <f>D1333/E1333</f>
        <v>73.163593795727252</v>
      </c>
      <c r="Q1333" s="5">
        <f>E1333/N1333</f>
        <v>100.5</v>
      </c>
      <c r="R1333" s="5" t="s">
        <v>8319</v>
      </c>
      <c r="S1333" s="5" t="s">
        <v>8321</v>
      </c>
      <c r="T1333" t="s">
        <v>8273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1">
        <f t="shared" si="46"/>
        <v>42762.060277777782</v>
      </c>
      <c r="J1334">
        <v>1485480408</v>
      </c>
      <c r="K1334" s="11">
        <f t="shared" si="47"/>
        <v>42731.060277777782</v>
      </c>
      <c r="L1334">
        <v>1482888408</v>
      </c>
      <c r="M1334" t="b">
        <v>0</v>
      </c>
      <c r="N1334">
        <v>0</v>
      </c>
      <c r="O1334" t="b">
        <v>0</v>
      </c>
      <c r="P1334" s="6" t="e">
        <f>D1334/E1334</f>
        <v>#DIV/0!</v>
      </c>
      <c r="Q1334" s="5" t="e">
        <f>E1334/N1334</f>
        <v>#DIV/0!</v>
      </c>
      <c r="R1334" s="5" t="s">
        <v>8319</v>
      </c>
      <c r="S1334" s="5" t="s">
        <v>8321</v>
      </c>
      <c r="T1334" t="s">
        <v>8273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1">
        <f t="shared" si="46"/>
        <v>41836.106770833336</v>
      </c>
      <c r="J1335">
        <v>1405478025</v>
      </c>
      <c r="K1335" s="11">
        <f t="shared" si="47"/>
        <v>41805.106770833336</v>
      </c>
      <c r="L1335">
        <v>1402886025</v>
      </c>
      <c r="M1335" t="b">
        <v>0</v>
      </c>
      <c r="N1335">
        <v>0</v>
      </c>
      <c r="O1335" t="b">
        <v>0</v>
      </c>
      <c r="P1335" s="6" t="e">
        <f>D1335/E1335</f>
        <v>#DIV/0!</v>
      </c>
      <c r="Q1335" s="5" t="e">
        <f>E1335/N1335</f>
        <v>#DIV/0!</v>
      </c>
      <c r="R1335" s="5" t="s">
        <v>8319</v>
      </c>
      <c r="S1335" s="5" t="s">
        <v>8321</v>
      </c>
      <c r="T1335" t="s">
        <v>8273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1">
        <f t="shared" si="46"/>
        <v>42440.774155092593</v>
      </c>
      <c r="J1336">
        <v>1457721287</v>
      </c>
      <c r="K1336" s="11">
        <f t="shared" si="47"/>
        <v>42409.774155092593</v>
      </c>
      <c r="L1336">
        <v>1455129287</v>
      </c>
      <c r="M1336" t="b">
        <v>0</v>
      </c>
      <c r="N1336">
        <v>276</v>
      </c>
      <c r="O1336" t="b">
        <v>0</v>
      </c>
      <c r="P1336" s="6">
        <f>D1336/E1336</f>
        <v>9.2987485142976993</v>
      </c>
      <c r="Q1336" s="5">
        <f>E1336/N1336</f>
        <v>51.822463768115945</v>
      </c>
      <c r="R1336" s="5" t="s">
        <v>8319</v>
      </c>
      <c r="S1336" s="5" t="s">
        <v>8321</v>
      </c>
      <c r="T1336" t="s">
        <v>8273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1">
        <f t="shared" si="46"/>
        <v>42343.936365740738</v>
      </c>
      <c r="J1337">
        <v>1449354502</v>
      </c>
      <c r="K1337" s="11">
        <f t="shared" si="47"/>
        <v>42312.936365740738</v>
      </c>
      <c r="L1337">
        <v>1446762502</v>
      </c>
      <c r="M1337" t="b">
        <v>0</v>
      </c>
      <c r="N1337">
        <v>16</v>
      </c>
      <c r="O1337" t="b">
        <v>0</v>
      </c>
      <c r="P1337" s="6">
        <f>D1337/E1337</f>
        <v>5.0607287449392713</v>
      </c>
      <c r="Q1337" s="5">
        <f>E1337/N1337</f>
        <v>308.75</v>
      </c>
      <c r="R1337" s="5" t="s">
        <v>8319</v>
      </c>
      <c r="S1337" s="5" t="s">
        <v>8321</v>
      </c>
      <c r="T1337" t="s">
        <v>8273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1">
        <f t="shared" si="46"/>
        <v>41990.863750000004</v>
      </c>
      <c r="J1338">
        <v>1418849028</v>
      </c>
      <c r="K1338" s="11">
        <f t="shared" si="47"/>
        <v>41954.863750000004</v>
      </c>
      <c r="L1338">
        <v>1415825028</v>
      </c>
      <c r="M1338" t="b">
        <v>0</v>
      </c>
      <c r="N1338">
        <v>224</v>
      </c>
      <c r="O1338" t="b">
        <v>0</v>
      </c>
      <c r="P1338" s="6">
        <f>D1338/E1338</f>
        <v>1.1772046099332525</v>
      </c>
      <c r="Q1338" s="5">
        <f>E1338/N1338</f>
        <v>379.22767857142856</v>
      </c>
      <c r="R1338" s="5" t="s">
        <v>8319</v>
      </c>
      <c r="S1338" s="5" t="s">
        <v>8321</v>
      </c>
      <c r="T1338" t="s">
        <v>8273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1">
        <f t="shared" si="46"/>
        <v>42797.577303240745</v>
      </c>
      <c r="J1339">
        <v>1488549079</v>
      </c>
      <c r="K1339" s="11">
        <f t="shared" si="47"/>
        <v>42766.577303240745</v>
      </c>
      <c r="L1339">
        <v>1485957079</v>
      </c>
      <c r="M1339" t="b">
        <v>0</v>
      </c>
      <c r="N1339">
        <v>140</v>
      </c>
      <c r="O1339" t="b">
        <v>0</v>
      </c>
      <c r="P1339" s="6">
        <f>D1339/E1339</f>
        <v>2.0250293629257623</v>
      </c>
      <c r="Q1339" s="5">
        <f>E1339/N1339</f>
        <v>176.36428571428573</v>
      </c>
      <c r="R1339" s="5" t="s">
        <v>8319</v>
      </c>
      <c r="S1339" s="5" t="s">
        <v>8321</v>
      </c>
      <c r="T1339" t="s">
        <v>8273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1">
        <f t="shared" si="46"/>
        <v>42218.803622685184</v>
      </c>
      <c r="J1340">
        <v>1438543033</v>
      </c>
      <c r="K1340" s="11">
        <f t="shared" si="47"/>
        <v>42187.803622685184</v>
      </c>
      <c r="L1340">
        <v>1435951033</v>
      </c>
      <c r="M1340" t="b">
        <v>0</v>
      </c>
      <c r="N1340">
        <v>15</v>
      </c>
      <c r="O1340" t="b">
        <v>0</v>
      </c>
      <c r="P1340" s="6">
        <f>D1340/E1340</f>
        <v>30.272452068617557</v>
      </c>
      <c r="Q1340" s="5">
        <f>E1340/N1340</f>
        <v>66.066666666666663</v>
      </c>
      <c r="R1340" s="5" t="s">
        <v>8319</v>
      </c>
      <c r="S1340" s="5" t="s">
        <v>8321</v>
      </c>
      <c r="T1340" t="s">
        <v>8273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1">
        <f t="shared" si="46"/>
        <v>41981.688831018517</v>
      </c>
      <c r="J1341">
        <v>1418056315</v>
      </c>
      <c r="K1341" s="11">
        <f t="shared" si="47"/>
        <v>41935.647164351853</v>
      </c>
      <c r="L1341">
        <v>1414164715</v>
      </c>
      <c r="M1341" t="b">
        <v>0</v>
      </c>
      <c r="N1341">
        <v>37</v>
      </c>
      <c r="O1341" t="b">
        <v>0</v>
      </c>
      <c r="P1341" s="6">
        <f>D1341/E1341</f>
        <v>15.073861923424781</v>
      </c>
      <c r="Q1341" s="5">
        <f>E1341/N1341</f>
        <v>89.648648648648646</v>
      </c>
      <c r="R1341" s="5" t="s">
        <v>8319</v>
      </c>
      <c r="S1341" s="5" t="s">
        <v>8321</v>
      </c>
      <c r="T1341" t="s">
        <v>8273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1">
        <f t="shared" si="46"/>
        <v>41866.595520833333</v>
      </c>
      <c r="J1342">
        <v>1408112253</v>
      </c>
      <c r="K1342" s="11">
        <f t="shared" si="47"/>
        <v>41835.595520833333</v>
      </c>
      <c r="L1342">
        <v>1405520253</v>
      </c>
      <c r="M1342" t="b">
        <v>0</v>
      </c>
      <c r="N1342">
        <v>0</v>
      </c>
      <c r="O1342" t="b">
        <v>0</v>
      </c>
      <c r="P1342" s="6" t="e">
        <f>D1342/E1342</f>
        <v>#DIV/0!</v>
      </c>
      <c r="Q1342" s="5" t="e">
        <f>E1342/N1342</f>
        <v>#DIV/0!</v>
      </c>
      <c r="R1342" s="5" t="s">
        <v>8319</v>
      </c>
      <c r="S1342" s="5" t="s">
        <v>8321</v>
      </c>
      <c r="T1342" t="s">
        <v>8273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1">
        <f t="shared" si="46"/>
        <v>42644.624039351853</v>
      </c>
      <c r="J1343">
        <v>1475333917</v>
      </c>
      <c r="K1343" s="11">
        <f t="shared" si="47"/>
        <v>42611.624039351853</v>
      </c>
      <c r="L1343">
        <v>1472569117</v>
      </c>
      <c r="M1343" t="b">
        <v>0</v>
      </c>
      <c r="N1343">
        <v>46</v>
      </c>
      <c r="O1343" t="b">
        <v>0</v>
      </c>
      <c r="P1343" s="6">
        <f>D1343/E1343</f>
        <v>1.4212620807276861</v>
      </c>
      <c r="Q1343" s="5">
        <f>E1343/N1343</f>
        <v>382.39130434782606</v>
      </c>
      <c r="R1343" s="5" t="s">
        <v>8319</v>
      </c>
      <c r="S1343" s="5" t="s">
        <v>8321</v>
      </c>
      <c r="T1343" t="s">
        <v>8273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1">
        <f t="shared" si="46"/>
        <v>42202.816423611104</v>
      </c>
      <c r="J1344">
        <v>1437161739</v>
      </c>
      <c r="K1344" s="11">
        <f t="shared" si="47"/>
        <v>42171.816423611104</v>
      </c>
      <c r="L1344">
        <v>1434569739</v>
      </c>
      <c r="M1344" t="b">
        <v>0</v>
      </c>
      <c r="N1344">
        <v>1</v>
      </c>
      <c r="O1344" t="b">
        <v>0</v>
      </c>
      <c r="P1344" s="6">
        <f>D1344/E1344</f>
        <v>500</v>
      </c>
      <c r="Q1344" s="5">
        <f>E1344/N1344</f>
        <v>100</v>
      </c>
      <c r="R1344" s="5" t="s">
        <v>8319</v>
      </c>
      <c r="S1344" s="5" t="s">
        <v>8321</v>
      </c>
      <c r="T1344" t="s">
        <v>8273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1">
        <f t="shared" si="46"/>
        <v>42601.165972222225</v>
      </c>
      <c r="J1345">
        <v>1471579140</v>
      </c>
      <c r="K1345" s="11">
        <f t="shared" si="47"/>
        <v>42541.526423611111</v>
      </c>
      <c r="L1345">
        <v>1466512683</v>
      </c>
      <c r="M1345" t="b">
        <v>0</v>
      </c>
      <c r="N1345">
        <v>323</v>
      </c>
      <c r="O1345" t="b">
        <v>0</v>
      </c>
      <c r="P1345" s="6">
        <f>D1345/E1345</f>
        <v>0.97753621771686638</v>
      </c>
      <c r="Q1345" s="5">
        <f>E1345/N1345</f>
        <v>158.35603715170279</v>
      </c>
      <c r="R1345" s="5" t="s">
        <v>8319</v>
      </c>
      <c r="S1345" s="5" t="s">
        <v>8321</v>
      </c>
      <c r="T1345" t="s">
        <v>8273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1">
        <f t="shared" ref="I1346:I1409" si="48">(((J1346/60)/60)/24)+DATE(1970,1,1)</f>
        <v>42551.789803240739</v>
      </c>
      <c r="J1346">
        <v>1467313039</v>
      </c>
      <c r="K1346" s="11">
        <f t="shared" ref="K1346:K1409" si="49">(((L1346/60)/60)/24)+DATE(1970,1,)</f>
        <v>42521.789803240739</v>
      </c>
      <c r="L1346">
        <v>1464807439</v>
      </c>
      <c r="M1346" t="b">
        <v>0</v>
      </c>
      <c r="N1346">
        <v>139</v>
      </c>
      <c r="O1346" t="b">
        <v>1</v>
      </c>
      <c r="P1346" s="6">
        <f>D1346/E1346</f>
        <v>0.26473702788563358</v>
      </c>
      <c r="Q1346" s="5">
        <f>E1346/N1346</f>
        <v>40.762589928057551</v>
      </c>
      <c r="R1346" s="5" t="s">
        <v>8322</v>
      </c>
      <c r="S1346" s="5" t="s">
        <v>8323</v>
      </c>
      <c r="T1346" t="s">
        <v>8274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1">
        <f t="shared" si="48"/>
        <v>41834.814340277779</v>
      </c>
      <c r="J1347">
        <v>1405366359</v>
      </c>
      <c r="K1347" s="11">
        <f t="shared" si="49"/>
        <v>41798.814340277779</v>
      </c>
      <c r="L1347">
        <v>1402342359</v>
      </c>
      <c r="M1347" t="b">
        <v>0</v>
      </c>
      <c r="N1347">
        <v>7</v>
      </c>
      <c r="O1347" t="b">
        <v>1</v>
      </c>
      <c r="P1347" s="6">
        <f>D1347/E1347</f>
        <v>0.8</v>
      </c>
      <c r="Q1347" s="5">
        <f>E1347/N1347</f>
        <v>53.571428571428569</v>
      </c>
      <c r="R1347" s="5" t="s">
        <v>8322</v>
      </c>
      <c r="S1347" s="5" t="s">
        <v>8323</v>
      </c>
      <c r="T1347" t="s">
        <v>8274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1">
        <f t="shared" si="48"/>
        <v>41452.075821759259</v>
      </c>
      <c r="J1348">
        <v>1372297751</v>
      </c>
      <c r="K1348" s="11">
        <f t="shared" si="49"/>
        <v>41421.075821759259</v>
      </c>
      <c r="L1348">
        <v>1369705751</v>
      </c>
      <c r="M1348" t="b">
        <v>0</v>
      </c>
      <c r="N1348">
        <v>149</v>
      </c>
      <c r="O1348" t="b">
        <v>1</v>
      </c>
      <c r="P1348" s="6">
        <f>D1348/E1348</f>
        <v>0.67876437179664773</v>
      </c>
      <c r="Q1348" s="5">
        <f>E1348/N1348</f>
        <v>48.449664429530202</v>
      </c>
      <c r="R1348" s="5" t="s">
        <v>8322</v>
      </c>
      <c r="S1348" s="5" t="s">
        <v>8323</v>
      </c>
      <c r="T1348" t="s">
        <v>8274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1">
        <f t="shared" si="48"/>
        <v>42070.638020833328</v>
      </c>
      <c r="J1349">
        <v>1425741525</v>
      </c>
      <c r="K1349" s="11">
        <f t="shared" si="49"/>
        <v>42039.638020833328</v>
      </c>
      <c r="L1349">
        <v>1423149525</v>
      </c>
      <c r="M1349" t="b">
        <v>0</v>
      </c>
      <c r="N1349">
        <v>31</v>
      </c>
      <c r="O1349" t="b">
        <v>1</v>
      </c>
      <c r="P1349" s="6">
        <f>D1349/E1349</f>
        <v>0.97847358121330719</v>
      </c>
      <c r="Q1349" s="5">
        <f>E1349/N1349</f>
        <v>82.41935483870968</v>
      </c>
      <c r="R1349" s="5" t="s">
        <v>8322</v>
      </c>
      <c r="S1349" s="5" t="s">
        <v>8323</v>
      </c>
      <c r="T1349" t="s">
        <v>8274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1">
        <f t="shared" si="48"/>
        <v>41991.506168981476</v>
      </c>
      <c r="J1350">
        <v>1418904533</v>
      </c>
      <c r="K1350" s="11">
        <f t="shared" si="49"/>
        <v>41962.506168981476</v>
      </c>
      <c r="L1350">
        <v>1416485333</v>
      </c>
      <c r="M1350" t="b">
        <v>0</v>
      </c>
      <c r="N1350">
        <v>26</v>
      </c>
      <c r="O1350" t="b">
        <v>1</v>
      </c>
      <c r="P1350" s="6">
        <f>D1350/E1350</f>
        <v>0.98162071846282373</v>
      </c>
      <c r="Q1350" s="5">
        <f>E1350/N1350</f>
        <v>230.19230769230768</v>
      </c>
      <c r="R1350" s="5" t="s">
        <v>8322</v>
      </c>
      <c r="S1350" s="5" t="s">
        <v>8323</v>
      </c>
      <c r="T1350" t="s">
        <v>8274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1">
        <f t="shared" si="48"/>
        <v>42354.290972222225</v>
      </c>
      <c r="J1351">
        <v>1450249140</v>
      </c>
      <c r="K1351" s="11">
        <f t="shared" si="49"/>
        <v>42316.33258101852</v>
      </c>
      <c r="L1351">
        <v>1447055935</v>
      </c>
      <c r="M1351" t="b">
        <v>0</v>
      </c>
      <c r="N1351">
        <v>172</v>
      </c>
      <c r="O1351" t="b">
        <v>1</v>
      </c>
      <c r="P1351" s="6">
        <f>D1351/E1351</f>
        <v>0.48971596474045054</v>
      </c>
      <c r="Q1351" s="5">
        <f>E1351/N1351</f>
        <v>59.360465116279073</v>
      </c>
      <c r="R1351" s="5" t="s">
        <v>8322</v>
      </c>
      <c r="S1351" s="5" t="s">
        <v>8323</v>
      </c>
      <c r="T1351" t="s">
        <v>8274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1">
        <f t="shared" si="48"/>
        <v>42364.013124999998</v>
      </c>
      <c r="J1352">
        <v>1451089134</v>
      </c>
      <c r="K1352" s="11">
        <f t="shared" si="49"/>
        <v>42333.013124999998</v>
      </c>
      <c r="L1352">
        <v>1448497134</v>
      </c>
      <c r="M1352" t="b">
        <v>0</v>
      </c>
      <c r="N1352">
        <v>78</v>
      </c>
      <c r="O1352" t="b">
        <v>1</v>
      </c>
      <c r="P1352" s="6">
        <f>D1352/E1352</f>
        <v>0.96107640557424312</v>
      </c>
      <c r="Q1352" s="5">
        <f>E1352/N1352</f>
        <v>66.698717948717942</v>
      </c>
      <c r="R1352" s="5" t="s">
        <v>8322</v>
      </c>
      <c r="S1352" s="5" t="s">
        <v>8323</v>
      </c>
      <c r="T1352" t="s">
        <v>8274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1">
        <f t="shared" si="48"/>
        <v>42412.74009259259</v>
      </c>
      <c r="J1353">
        <v>1455299144</v>
      </c>
      <c r="K1353" s="11">
        <f t="shared" si="49"/>
        <v>42381.74009259259</v>
      </c>
      <c r="L1353">
        <v>1452707144</v>
      </c>
      <c r="M1353" t="b">
        <v>0</v>
      </c>
      <c r="N1353">
        <v>120</v>
      </c>
      <c r="O1353" t="b">
        <v>1</v>
      </c>
      <c r="P1353" s="6">
        <f>D1353/E1353</f>
        <v>0.98750802350269096</v>
      </c>
      <c r="Q1353" s="5">
        <f>E1353/N1353</f>
        <v>168.77500000000001</v>
      </c>
      <c r="R1353" s="5" t="s">
        <v>8322</v>
      </c>
      <c r="S1353" s="5" t="s">
        <v>8323</v>
      </c>
      <c r="T1353" t="s">
        <v>8274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1">
        <f t="shared" si="48"/>
        <v>42252.165972222225</v>
      </c>
      <c r="J1354">
        <v>1441425540</v>
      </c>
      <c r="K1354" s="11">
        <f t="shared" si="49"/>
        <v>42199.578310185185</v>
      </c>
      <c r="L1354">
        <v>1436968366</v>
      </c>
      <c r="M1354" t="b">
        <v>0</v>
      </c>
      <c r="N1354">
        <v>227</v>
      </c>
      <c r="O1354" t="b">
        <v>1</v>
      </c>
      <c r="P1354" s="6">
        <f>D1354/E1354</f>
        <v>0.73453797561333922</v>
      </c>
      <c r="Q1354" s="5">
        <f>E1354/N1354</f>
        <v>59.973568281938327</v>
      </c>
      <c r="R1354" s="5" t="s">
        <v>8322</v>
      </c>
      <c r="S1354" s="5" t="s">
        <v>8323</v>
      </c>
      <c r="T1354" t="s">
        <v>8274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1">
        <f t="shared" si="48"/>
        <v>41344</v>
      </c>
      <c r="J1355">
        <v>1362960000</v>
      </c>
      <c r="K1355" s="11">
        <f t="shared" si="49"/>
        <v>41308.11791666667</v>
      </c>
      <c r="L1355">
        <v>1359946188</v>
      </c>
      <c r="M1355" t="b">
        <v>0</v>
      </c>
      <c r="N1355">
        <v>42</v>
      </c>
      <c r="O1355" t="b">
        <v>1</v>
      </c>
      <c r="P1355" s="6">
        <f>D1355/E1355</f>
        <v>0.74850299401197606</v>
      </c>
      <c r="Q1355" s="5">
        <f>E1355/N1355</f>
        <v>31.80952380952381</v>
      </c>
      <c r="R1355" s="5" t="s">
        <v>8322</v>
      </c>
      <c r="S1355" s="5" t="s">
        <v>8323</v>
      </c>
      <c r="T1355" t="s">
        <v>8274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1">
        <f t="shared" si="48"/>
        <v>42532.807627314818</v>
      </c>
      <c r="J1356">
        <v>1465672979</v>
      </c>
      <c r="K1356" s="11">
        <f t="shared" si="49"/>
        <v>42501.807627314818</v>
      </c>
      <c r="L1356">
        <v>1463080979</v>
      </c>
      <c r="M1356" t="b">
        <v>0</v>
      </c>
      <c r="N1356">
        <v>64</v>
      </c>
      <c r="O1356" t="b">
        <v>1</v>
      </c>
      <c r="P1356" s="6">
        <f>D1356/E1356</f>
        <v>0.76775431861804222</v>
      </c>
      <c r="Q1356" s="5">
        <f>E1356/N1356</f>
        <v>24.421875</v>
      </c>
      <c r="R1356" s="5" t="s">
        <v>8322</v>
      </c>
      <c r="S1356" s="5" t="s">
        <v>8323</v>
      </c>
      <c r="T1356" t="s">
        <v>8274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1">
        <f t="shared" si="48"/>
        <v>41243.416666666664</v>
      </c>
      <c r="J1357">
        <v>1354269600</v>
      </c>
      <c r="K1357" s="11">
        <f t="shared" si="49"/>
        <v>41212.254687499997</v>
      </c>
      <c r="L1357">
        <v>1351663605</v>
      </c>
      <c r="M1357" t="b">
        <v>0</v>
      </c>
      <c r="N1357">
        <v>121</v>
      </c>
      <c r="O1357" t="b">
        <v>1</v>
      </c>
      <c r="P1357" s="6">
        <f>D1357/E1357</f>
        <v>0.81512879034887509</v>
      </c>
      <c r="Q1357" s="5">
        <f>E1357/N1357</f>
        <v>25.347107438016529</v>
      </c>
      <c r="R1357" s="5" t="s">
        <v>8322</v>
      </c>
      <c r="S1357" s="5" t="s">
        <v>8323</v>
      </c>
      <c r="T1357" t="s">
        <v>8274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1">
        <f t="shared" si="48"/>
        <v>41460.038888888892</v>
      </c>
      <c r="J1358">
        <v>1372985760</v>
      </c>
      <c r="K1358" s="11">
        <f t="shared" si="49"/>
        <v>41429.038888888892</v>
      </c>
      <c r="L1358">
        <v>1370393760</v>
      </c>
      <c r="M1358" t="b">
        <v>0</v>
      </c>
      <c r="N1358">
        <v>87</v>
      </c>
      <c r="O1358" t="b">
        <v>1</v>
      </c>
      <c r="P1358" s="6">
        <f>D1358/E1358</f>
        <v>0.54701426741918668</v>
      </c>
      <c r="Q1358" s="5">
        <f>E1358/N1358</f>
        <v>71.443218390804603</v>
      </c>
      <c r="R1358" s="5" t="s">
        <v>8322</v>
      </c>
      <c r="S1358" s="5" t="s">
        <v>8323</v>
      </c>
      <c r="T1358" t="s">
        <v>8274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1">
        <f t="shared" si="48"/>
        <v>41334.249305555553</v>
      </c>
      <c r="J1359">
        <v>1362117540</v>
      </c>
      <c r="K1359" s="11">
        <f t="shared" si="49"/>
        <v>41303.962233796294</v>
      </c>
      <c r="L1359">
        <v>1359587137</v>
      </c>
      <c r="M1359" t="b">
        <v>0</v>
      </c>
      <c r="N1359">
        <v>65</v>
      </c>
      <c r="O1359" t="b">
        <v>1</v>
      </c>
      <c r="P1359" s="6">
        <f>D1359/E1359</f>
        <v>0.79808459696727851</v>
      </c>
      <c r="Q1359" s="5">
        <f>E1359/N1359</f>
        <v>38.553846153846152</v>
      </c>
      <c r="R1359" s="5" t="s">
        <v>8322</v>
      </c>
      <c r="S1359" s="5" t="s">
        <v>8323</v>
      </c>
      <c r="T1359" t="s">
        <v>8274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1">
        <f t="shared" si="48"/>
        <v>40719.570868055554</v>
      </c>
      <c r="J1360">
        <v>1309009323</v>
      </c>
      <c r="K1360" s="11">
        <f t="shared" si="49"/>
        <v>40688.570868055554</v>
      </c>
      <c r="L1360">
        <v>1306417323</v>
      </c>
      <c r="M1360" t="b">
        <v>0</v>
      </c>
      <c r="N1360">
        <v>49</v>
      </c>
      <c r="O1360" t="b">
        <v>1</v>
      </c>
      <c r="P1360" s="6">
        <f>D1360/E1360</f>
        <v>0.89552238805970152</v>
      </c>
      <c r="Q1360" s="5">
        <f>E1360/N1360</f>
        <v>68.367346938775512</v>
      </c>
      <c r="R1360" s="5" t="s">
        <v>8322</v>
      </c>
      <c r="S1360" s="5" t="s">
        <v>8323</v>
      </c>
      <c r="T1360" t="s">
        <v>8274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1">
        <f t="shared" si="48"/>
        <v>40730.814699074072</v>
      </c>
      <c r="J1361">
        <v>1309980790</v>
      </c>
      <c r="K1361" s="11">
        <f t="shared" si="49"/>
        <v>40667.814699074072</v>
      </c>
      <c r="L1361">
        <v>1304623990</v>
      </c>
      <c r="M1361" t="b">
        <v>0</v>
      </c>
      <c r="N1361">
        <v>19</v>
      </c>
      <c r="O1361" t="b">
        <v>1</v>
      </c>
      <c r="P1361" s="6">
        <f>D1361/E1361</f>
        <v>0.86387434554973819</v>
      </c>
      <c r="Q1361" s="5">
        <f>E1361/N1361</f>
        <v>40.210526315789473</v>
      </c>
      <c r="R1361" s="5" t="s">
        <v>8322</v>
      </c>
      <c r="S1361" s="5" t="s">
        <v>8323</v>
      </c>
      <c r="T1361" t="s">
        <v>8274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1">
        <f t="shared" si="48"/>
        <v>41123.900694444441</v>
      </c>
      <c r="J1362">
        <v>1343943420</v>
      </c>
      <c r="K1362" s="11">
        <f t="shared" si="49"/>
        <v>41094.900694444441</v>
      </c>
      <c r="L1362">
        <v>1341524220</v>
      </c>
      <c r="M1362" t="b">
        <v>0</v>
      </c>
      <c r="N1362">
        <v>81</v>
      </c>
      <c r="O1362" t="b">
        <v>1</v>
      </c>
      <c r="P1362" s="6">
        <f>D1362/E1362</f>
        <v>0.57736720554272514</v>
      </c>
      <c r="Q1362" s="5">
        <f>E1362/N1362</f>
        <v>32.074074074074076</v>
      </c>
      <c r="R1362" s="5" t="s">
        <v>8322</v>
      </c>
      <c r="S1362" s="5" t="s">
        <v>8323</v>
      </c>
      <c r="T1362" t="s">
        <v>8274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1">
        <f t="shared" si="48"/>
        <v>41811.717268518521</v>
      </c>
      <c r="J1363">
        <v>1403370772</v>
      </c>
      <c r="K1363" s="11">
        <f t="shared" si="49"/>
        <v>41780.717268518521</v>
      </c>
      <c r="L1363">
        <v>1400778772</v>
      </c>
      <c r="M1363" t="b">
        <v>0</v>
      </c>
      <c r="N1363">
        <v>264</v>
      </c>
      <c r="O1363" t="b">
        <v>1</v>
      </c>
      <c r="P1363" s="6">
        <f>D1363/E1363</f>
        <v>0.79375578780261935</v>
      </c>
      <c r="Q1363" s="5">
        <f>E1363/N1363</f>
        <v>28.632575757575758</v>
      </c>
      <c r="R1363" s="5" t="s">
        <v>8322</v>
      </c>
      <c r="S1363" s="5" t="s">
        <v>8323</v>
      </c>
      <c r="T1363" t="s">
        <v>8274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1">
        <f t="shared" si="48"/>
        <v>41524.934386574074</v>
      </c>
      <c r="J1364">
        <v>1378592731</v>
      </c>
      <c r="K1364" s="11">
        <f t="shared" si="49"/>
        <v>41463.934386574074</v>
      </c>
      <c r="L1364">
        <v>1373408731</v>
      </c>
      <c r="M1364" t="b">
        <v>0</v>
      </c>
      <c r="N1364">
        <v>25</v>
      </c>
      <c r="O1364" t="b">
        <v>1</v>
      </c>
      <c r="P1364" s="6">
        <f>D1364/E1364</f>
        <v>0.91659028414298804</v>
      </c>
      <c r="Q1364" s="5">
        <f>E1364/N1364</f>
        <v>43.64</v>
      </c>
      <c r="R1364" s="5" t="s">
        <v>8322</v>
      </c>
      <c r="S1364" s="5" t="s">
        <v>8323</v>
      </c>
      <c r="T1364" t="s">
        <v>8274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1">
        <f t="shared" si="48"/>
        <v>42415.332638888889</v>
      </c>
      <c r="J1365">
        <v>1455523140</v>
      </c>
      <c r="K1365" s="11">
        <f t="shared" si="49"/>
        <v>42395.8440625</v>
      </c>
      <c r="L1365">
        <v>1453925727</v>
      </c>
      <c r="M1365" t="b">
        <v>0</v>
      </c>
      <c r="N1365">
        <v>5</v>
      </c>
      <c r="O1365" t="b">
        <v>1</v>
      </c>
      <c r="P1365" s="6">
        <f>D1365/E1365</f>
        <v>1</v>
      </c>
      <c r="Q1365" s="5">
        <f>E1365/N1365</f>
        <v>40</v>
      </c>
      <c r="R1365" s="5" t="s">
        <v>8322</v>
      </c>
      <c r="S1365" s="5" t="s">
        <v>8323</v>
      </c>
      <c r="T1365" t="s">
        <v>8274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1">
        <f t="shared" si="48"/>
        <v>42011.6956712963</v>
      </c>
      <c r="J1366">
        <v>1420648906</v>
      </c>
      <c r="K1366" s="11">
        <f t="shared" si="49"/>
        <v>41950.695671296293</v>
      </c>
      <c r="L1366">
        <v>1415464906</v>
      </c>
      <c r="M1366" t="b">
        <v>0</v>
      </c>
      <c r="N1366">
        <v>144</v>
      </c>
      <c r="O1366" t="b">
        <v>1</v>
      </c>
      <c r="P1366" s="6">
        <f>D1366/E1366</f>
        <v>0.84286574352799515</v>
      </c>
      <c r="Q1366" s="5">
        <f>E1366/N1366</f>
        <v>346.04166666666669</v>
      </c>
      <c r="R1366" s="5" t="s">
        <v>8325</v>
      </c>
      <c r="S1366" s="5" t="s">
        <v>8326</v>
      </c>
      <c r="T1366" t="s">
        <v>8276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1">
        <f t="shared" si="48"/>
        <v>42079.691574074073</v>
      </c>
      <c r="J1367">
        <v>1426523752</v>
      </c>
      <c r="K1367" s="11">
        <f t="shared" si="49"/>
        <v>42048.733240740738</v>
      </c>
      <c r="L1367">
        <v>1423935352</v>
      </c>
      <c r="M1367" t="b">
        <v>0</v>
      </c>
      <c r="N1367">
        <v>92</v>
      </c>
      <c r="O1367" t="b">
        <v>1</v>
      </c>
      <c r="P1367" s="6">
        <f>D1367/E1367</f>
        <v>0.99734042553191493</v>
      </c>
      <c r="Q1367" s="5">
        <f>E1367/N1367</f>
        <v>81.739130434782609</v>
      </c>
      <c r="R1367" s="5" t="s">
        <v>8325</v>
      </c>
      <c r="S1367" s="5" t="s">
        <v>8326</v>
      </c>
      <c r="T1367" t="s">
        <v>8276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1">
        <f t="shared" si="48"/>
        <v>41970.037766203706</v>
      </c>
      <c r="J1368">
        <v>1417049663</v>
      </c>
      <c r="K1368" s="11">
        <f t="shared" si="49"/>
        <v>41923.996099537035</v>
      </c>
      <c r="L1368">
        <v>1413158063</v>
      </c>
      <c r="M1368" t="b">
        <v>0</v>
      </c>
      <c r="N1368">
        <v>147</v>
      </c>
      <c r="O1368" t="b">
        <v>1</v>
      </c>
      <c r="P1368" s="6">
        <f>D1368/E1368</f>
        <v>0.79058133026376953</v>
      </c>
      <c r="Q1368" s="5">
        <f>E1368/N1368</f>
        <v>64.535306122448986</v>
      </c>
      <c r="R1368" s="5" t="s">
        <v>8325</v>
      </c>
      <c r="S1368" s="5" t="s">
        <v>8326</v>
      </c>
      <c r="T1368" t="s">
        <v>8276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1">
        <f t="shared" si="48"/>
        <v>42322.044560185182</v>
      </c>
      <c r="J1369">
        <v>1447463050</v>
      </c>
      <c r="K1369" s="11">
        <f t="shared" si="49"/>
        <v>42291.002893518518</v>
      </c>
      <c r="L1369">
        <v>1444867450</v>
      </c>
      <c r="M1369" t="b">
        <v>0</v>
      </c>
      <c r="N1369">
        <v>90</v>
      </c>
      <c r="O1369" t="b">
        <v>1</v>
      </c>
      <c r="P1369" s="6">
        <f>D1369/E1369</f>
        <v>0.87519691930684407</v>
      </c>
      <c r="Q1369" s="5">
        <f>E1369/N1369</f>
        <v>63.477777777777774</v>
      </c>
      <c r="R1369" s="5" t="s">
        <v>8325</v>
      </c>
      <c r="S1369" s="5" t="s">
        <v>8326</v>
      </c>
      <c r="T1369" t="s">
        <v>8276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1">
        <f t="shared" si="48"/>
        <v>42170.190902777773</v>
      </c>
      <c r="J1370">
        <v>1434342894</v>
      </c>
      <c r="K1370" s="11">
        <f t="shared" si="49"/>
        <v>42145.190902777773</v>
      </c>
      <c r="L1370">
        <v>1432269294</v>
      </c>
      <c r="M1370" t="b">
        <v>0</v>
      </c>
      <c r="N1370">
        <v>87</v>
      </c>
      <c r="O1370" t="b">
        <v>1</v>
      </c>
      <c r="P1370" s="6">
        <f>D1370/E1370</f>
        <v>0.90334236675700086</v>
      </c>
      <c r="Q1370" s="5">
        <f>E1370/N1370</f>
        <v>63.620689655172413</v>
      </c>
      <c r="R1370" s="5" t="s">
        <v>8325</v>
      </c>
      <c r="S1370" s="5" t="s">
        <v>8326</v>
      </c>
      <c r="T1370" t="s">
        <v>8276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1">
        <f t="shared" si="48"/>
        <v>41740.594282407408</v>
      </c>
      <c r="J1371">
        <v>1397225746</v>
      </c>
      <c r="K1371" s="11">
        <f t="shared" si="49"/>
        <v>41709.594282407408</v>
      </c>
      <c r="L1371">
        <v>1394633746</v>
      </c>
      <c r="M1371" t="b">
        <v>0</v>
      </c>
      <c r="N1371">
        <v>406</v>
      </c>
      <c r="O1371" t="b">
        <v>1</v>
      </c>
      <c r="P1371" s="6">
        <f>D1371/E1371</f>
        <v>0.94923443773259697</v>
      </c>
      <c r="Q1371" s="5">
        <f>E1371/N1371</f>
        <v>83.967068965517228</v>
      </c>
      <c r="R1371" s="5" t="s">
        <v>8325</v>
      </c>
      <c r="S1371" s="5" t="s">
        <v>8326</v>
      </c>
      <c r="T1371" t="s">
        <v>8276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1">
        <f t="shared" si="48"/>
        <v>41563.00335648148</v>
      </c>
      <c r="J1372">
        <v>1381881890</v>
      </c>
      <c r="K1372" s="11">
        <f t="shared" si="49"/>
        <v>41547.00335648148</v>
      </c>
      <c r="L1372">
        <v>1380585890</v>
      </c>
      <c r="M1372" t="b">
        <v>0</v>
      </c>
      <c r="N1372">
        <v>20</v>
      </c>
      <c r="O1372" t="b">
        <v>1</v>
      </c>
      <c r="P1372" s="6">
        <f>D1372/E1372</f>
        <v>0.96463022508038587</v>
      </c>
      <c r="Q1372" s="5">
        <f>E1372/N1372</f>
        <v>77.75</v>
      </c>
      <c r="R1372" s="5" t="s">
        <v>8325</v>
      </c>
      <c r="S1372" s="5" t="s">
        <v>8326</v>
      </c>
      <c r="T1372" t="s">
        <v>8276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1">
        <f t="shared" si="48"/>
        <v>42131.758587962962</v>
      </c>
      <c r="J1373">
        <v>1431022342</v>
      </c>
      <c r="K1373" s="11">
        <f t="shared" si="49"/>
        <v>42100.758587962962</v>
      </c>
      <c r="L1373">
        <v>1428430342</v>
      </c>
      <c r="M1373" t="b">
        <v>0</v>
      </c>
      <c r="N1373">
        <v>70</v>
      </c>
      <c r="O1373" t="b">
        <v>1</v>
      </c>
      <c r="P1373" s="6">
        <f>D1373/E1373</f>
        <v>0.9338225483655771</v>
      </c>
      <c r="Q1373" s="5">
        <f>E1373/N1373</f>
        <v>107.07142857142857</v>
      </c>
      <c r="R1373" s="5" t="s">
        <v>8325</v>
      </c>
      <c r="S1373" s="5" t="s">
        <v>8326</v>
      </c>
      <c r="T1373" t="s">
        <v>8276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1">
        <f t="shared" si="48"/>
        <v>41102.739953703705</v>
      </c>
      <c r="J1374">
        <v>1342115132</v>
      </c>
      <c r="K1374" s="11">
        <f t="shared" si="49"/>
        <v>41071.739953703705</v>
      </c>
      <c r="L1374">
        <v>1339523132</v>
      </c>
      <c r="M1374" t="b">
        <v>0</v>
      </c>
      <c r="N1374">
        <v>16</v>
      </c>
      <c r="O1374" t="b">
        <v>1</v>
      </c>
      <c r="P1374" s="6">
        <f>D1374/E1374</f>
        <v>0.80645161290322576</v>
      </c>
      <c r="Q1374" s="5">
        <f>E1374/N1374</f>
        <v>38.75</v>
      </c>
      <c r="R1374" s="5" t="s">
        <v>8325</v>
      </c>
      <c r="S1374" s="5" t="s">
        <v>8326</v>
      </c>
      <c r="T1374" t="s">
        <v>8276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1">
        <f t="shared" si="48"/>
        <v>42734.95177083333</v>
      </c>
      <c r="J1375">
        <v>1483138233</v>
      </c>
      <c r="K1375" s="11">
        <f t="shared" si="49"/>
        <v>42703.95177083333</v>
      </c>
      <c r="L1375">
        <v>1480546233</v>
      </c>
      <c r="M1375" t="b">
        <v>0</v>
      </c>
      <c r="N1375">
        <v>52</v>
      </c>
      <c r="O1375" t="b">
        <v>1</v>
      </c>
      <c r="P1375" s="6">
        <f>D1375/E1375</f>
        <v>0.95229025807065992</v>
      </c>
      <c r="Q1375" s="5">
        <f>E1375/N1375</f>
        <v>201.94230769230768</v>
      </c>
      <c r="R1375" s="5" t="s">
        <v>8325</v>
      </c>
      <c r="S1375" s="5" t="s">
        <v>8326</v>
      </c>
      <c r="T1375" t="s">
        <v>8276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1">
        <f t="shared" si="48"/>
        <v>42454.12023148148</v>
      </c>
      <c r="J1376">
        <v>1458874388</v>
      </c>
      <c r="K1376" s="11">
        <f t="shared" si="49"/>
        <v>42423.161898148144</v>
      </c>
      <c r="L1376">
        <v>1456285988</v>
      </c>
      <c r="M1376" t="b">
        <v>0</v>
      </c>
      <c r="N1376">
        <v>66</v>
      </c>
      <c r="O1376" t="b">
        <v>1</v>
      </c>
      <c r="P1376" s="6">
        <f>D1376/E1376</f>
        <v>0.52779732582688244</v>
      </c>
      <c r="Q1376" s="5">
        <f>E1376/N1376</f>
        <v>43.060606060606062</v>
      </c>
      <c r="R1376" s="5" t="s">
        <v>8325</v>
      </c>
      <c r="S1376" s="5" t="s">
        <v>8326</v>
      </c>
      <c r="T1376" t="s">
        <v>8276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1">
        <f t="shared" si="48"/>
        <v>42750.066192129627</v>
      </c>
      <c r="J1377">
        <v>1484444119</v>
      </c>
      <c r="K1377" s="11">
        <f t="shared" si="49"/>
        <v>42719.066192129627</v>
      </c>
      <c r="L1377">
        <v>1481852119</v>
      </c>
      <c r="M1377" t="b">
        <v>0</v>
      </c>
      <c r="N1377">
        <v>109</v>
      </c>
      <c r="O1377" t="b">
        <v>1</v>
      </c>
      <c r="P1377" s="6">
        <f>D1377/E1377</f>
        <v>0.58368597694440394</v>
      </c>
      <c r="Q1377" s="5">
        <f>E1377/N1377</f>
        <v>62.871559633027523</v>
      </c>
      <c r="R1377" s="5" t="s">
        <v>8325</v>
      </c>
      <c r="S1377" s="5" t="s">
        <v>8326</v>
      </c>
      <c r="T1377" t="s">
        <v>8276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1">
        <f t="shared" si="48"/>
        <v>42707.710717592592</v>
      </c>
      <c r="J1378">
        <v>1480784606</v>
      </c>
      <c r="K1378" s="11">
        <f t="shared" si="49"/>
        <v>42676.669050925921</v>
      </c>
      <c r="L1378">
        <v>1478189006</v>
      </c>
      <c r="M1378" t="b">
        <v>0</v>
      </c>
      <c r="N1378">
        <v>168</v>
      </c>
      <c r="O1378" t="b">
        <v>1</v>
      </c>
      <c r="P1378" s="6">
        <f>D1378/E1378</f>
        <v>0.39606080068507815</v>
      </c>
      <c r="Q1378" s="5">
        <f>E1378/N1378</f>
        <v>55.607142857142854</v>
      </c>
      <c r="R1378" s="5" t="s">
        <v>8325</v>
      </c>
      <c r="S1378" s="5" t="s">
        <v>8326</v>
      </c>
      <c r="T1378" t="s">
        <v>8276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1">
        <f t="shared" si="48"/>
        <v>42769.174305555556</v>
      </c>
      <c r="J1379">
        <v>1486095060</v>
      </c>
      <c r="K1379" s="11">
        <f t="shared" si="49"/>
        <v>42746.219560185185</v>
      </c>
      <c r="L1379">
        <v>1484198170</v>
      </c>
      <c r="M1379" t="b">
        <v>0</v>
      </c>
      <c r="N1379">
        <v>31</v>
      </c>
      <c r="O1379" t="b">
        <v>1</v>
      </c>
      <c r="P1379" s="6">
        <f>D1379/E1379</f>
        <v>0.86092715231788075</v>
      </c>
      <c r="Q1379" s="5">
        <f>E1379/N1379</f>
        <v>48.70967741935484</v>
      </c>
      <c r="R1379" s="5" t="s">
        <v>8325</v>
      </c>
      <c r="S1379" s="5" t="s">
        <v>8326</v>
      </c>
      <c r="T1379" t="s">
        <v>8276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1">
        <f t="shared" si="48"/>
        <v>42583.759374999994</v>
      </c>
      <c r="J1380">
        <v>1470075210</v>
      </c>
      <c r="K1380" s="11">
        <f t="shared" si="49"/>
        <v>42567.759374999994</v>
      </c>
      <c r="L1380">
        <v>1468779210</v>
      </c>
      <c r="M1380" t="b">
        <v>0</v>
      </c>
      <c r="N1380">
        <v>133</v>
      </c>
      <c r="O1380" t="b">
        <v>1</v>
      </c>
      <c r="P1380" s="6">
        <f>D1380/E1380</f>
        <v>0.49176297024834031</v>
      </c>
      <c r="Q1380" s="5">
        <f>E1380/N1380</f>
        <v>30.578947368421051</v>
      </c>
      <c r="R1380" s="5" t="s">
        <v>8325</v>
      </c>
      <c r="S1380" s="5" t="s">
        <v>8326</v>
      </c>
      <c r="T1380" t="s">
        <v>8276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1">
        <f t="shared" si="48"/>
        <v>42160.491620370376</v>
      </c>
      <c r="J1381">
        <v>1433504876</v>
      </c>
      <c r="K1381" s="11">
        <f t="shared" si="49"/>
        <v>42129.491620370376</v>
      </c>
      <c r="L1381">
        <v>1430912876</v>
      </c>
      <c r="M1381" t="b">
        <v>0</v>
      </c>
      <c r="N1381">
        <v>151</v>
      </c>
      <c r="O1381" t="b">
        <v>1</v>
      </c>
      <c r="P1381" s="6">
        <f>D1381/E1381</f>
        <v>0.89605734767025091</v>
      </c>
      <c r="Q1381" s="5">
        <f>E1381/N1381</f>
        <v>73.907284768211923</v>
      </c>
      <c r="R1381" s="5" t="s">
        <v>8325</v>
      </c>
      <c r="S1381" s="5" t="s">
        <v>8326</v>
      </c>
      <c r="T1381" t="s">
        <v>8276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1">
        <f t="shared" si="48"/>
        <v>42164.083333333328</v>
      </c>
      <c r="J1382">
        <v>1433815200</v>
      </c>
      <c r="K1382" s="11">
        <f t="shared" si="49"/>
        <v>42140.762800925921</v>
      </c>
      <c r="L1382">
        <v>1431886706</v>
      </c>
      <c r="M1382" t="b">
        <v>0</v>
      </c>
      <c r="N1382">
        <v>5</v>
      </c>
      <c r="O1382" t="b">
        <v>1</v>
      </c>
      <c r="P1382" s="6">
        <f>D1382/E1382</f>
        <v>0.23584905660377359</v>
      </c>
      <c r="Q1382" s="5">
        <f>E1382/N1382</f>
        <v>21.2</v>
      </c>
      <c r="R1382" s="5" t="s">
        <v>8325</v>
      </c>
      <c r="S1382" s="5" t="s">
        <v>8326</v>
      </c>
      <c r="T1382" t="s">
        <v>8276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1">
        <f t="shared" si="48"/>
        <v>42733.214409722219</v>
      </c>
      <c r="J1383">
        <v>1482988125</v>
      </c>
      <c r="K1383" s="11">
        <f t="shared" si="49"/>
        <v>42702.214409722219</v>
      </c>
      <c r="L1383">
        <v>1480396125</v>
      </c>
      <c r="M1383" t="b">
        <v>0</v>
      </c>
      <c r="N1383">
        <v>73</v>
      </c>
      <c r="O1383" t="b">
        <v>1</v>
      </c>
      <c r="P1383" s="6">
        <f>D1383/E1383</f>
        <v>0.93370681605975725</v>
      </c>
      <c r="Q1383" s="5">
        <f>E1383/N1383</f>
        <v>73.356164383561648</v>
      </c>
      <c r="R1383" s="5" t="s">
        <v>8325</v>
      </c>
      <c r="S1383" s="5" t="s">
        <v>8326</v>
      </c>
      <c r="T1383" t="s">
        <v>8276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1">
        <f t="shared" si="48"/>
        <v>41400.800185185188</v>
      </c>
      <c r="J1384">
        <v>1367867536</v>
      </c>
      <c r="K1384" s="11">
        <f t="shared" si="49"/>
        <v>41369.800185185188</v>
      </c>
      <c r="L1384">
        <v>1365275536</v>
      </c>
      <c r="M1384" t="b">
        <v>0</v>
      </c>
      <c r="N1384">
        <v>148</v>
      </c>
      <c r="O1384" t="b">
        <v>1</v>
      </c>
      <c r="P1384" s="6">
        <f>D1384/E1384</f>
        <v>0.95819858665708468</v>
      </c>
      <c r="Q1384" s="5">
        <f>E1384/N1384</f>
        <v>56.412162162162161</v>
      </c>
      <c r="R1384" s="5" t="s">
        <v>8325</v>
      </c>
      <c r="S1384" s="5" t="s">
        <v>8326</v>
      </c>
      <c r="T1384" t="s">
        <v>8276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1">
        <f t="shared" si="48"/>
        <v>42727.074976851851</v>
      </c>
      <c r="J1385">
        <v>1482457678</v>
      </c>
      <c r="K1385" s="11">
        <f t="shared" si="49"/>
        <v>42706.074976851851</v>
      </c>
      <c r="L1385">
        <v>1480729678</v>
      </c>
      <c r="M1385" t="b">
        <v>0</v>
      </c>
      <c r="N1385">
        <v>93</v>
      </c>
      <c r="O1385" t="b">
        <v>1</v>
      </c>
      <c r="P1385" s="6">
        <f>D1385/E1385</f>
        <v>0.47078964262786216</v>
      </c>
      <c r="Q1385" s="5">
        <f>E1385/N1385</f>
        <v>50.247311827956992</v>
      </c>
      <c r="R1385" s="5" t="s">
        <v>8325</v>
      </c>
      <c r="S1385" s="5" t="s">
        <v>8326</v>
      </c>
      <c r="T1385" t="s">
        <v>8276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1">
        <f t="shared" si="48"/>
        <v>42190.735208333332</v>
      </c>
      <c r="J1386">
        <v>1436117922</v>
      </c>
      <c r="K1386" s="11">
        <f t="shared" si="49"/>
        <v>42159.735208333332</v>
      </c>
      <c r="L1386">
        <v>1433525922</v>
      </c>
      <c r="M1386" t="b">
        <v>0</v>
      </c>
      <c r="N1386">
        <v>63</v>
      </c>
      <c r="O1386" t="b">
        <v>1</v>
      </c>
      <c r="P1386" s="6">
        <f>D1386/E1386</f>
        <v>0.80589454294266638</v>
      </c>
      <c r="Q1386" s="5">
        <f>E1386/N1386</f>
        <v>68.936507936507937</v>
      </c>
      <c r="R1386" s="5" t="s">
        <v>8325</v>
      </c>
      <c r="S1386" s="5" t="s">
        <v>8326</v>
      </c>
      <c r="T1386" t="s">
        <v>8276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1">
        <f t="shared" si="48"/>
        <v>42489.507638888885</v>
      </c>
      <c r="J1387">
        <v>1461931860</v>
      </c>
      <c r="K1387" s="11">
        <f t="shared" si="49"/>
        <v>42432.688900462963</v>
      </c>
      <c r="L1387">
        <v>1457109121</v>
      </c>
      <c r="M1387" t="b">
        <v>0</v>
      </c>
      <c r="N1387">
        <v>134</v>
      </c>
      <c r="O1387" t="b">
        <v>1</v>
      </c>
      <c r="P1387" s="6">
        <f>D1387/E1387</f>
        <v>0.90574685054837312</v>
      </c>
      <c r="Q1387" s="5">
        <f>E1387/N1387</f>
        <v>65.914104477611943</v>
      </c>
      <c r="R1387" s="5" t="s">
        <v>8325</v>
      </c>
      <c r="S1387" s="5" t="s">
        <v>8326</v>
      </c>
      <c r="T1387" t="s">
        <v>8276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1">
        <f t="shared" si="48"/>
        <v>42214.646863425922</v>
      </c>
      <c r="J1388">
        <v>1438183889</v>
      </c>
      <c r="K1388" s="11">
        <f t="shared" si="49"/>
        <v>42183.646863425922</v>
      </c>
      <c r="L1388">
        <v>1435591889</v>
      </c>
      <c r="M1388" t="b">
        <v>0</v>
      </c>
      <c r="N1388">
        <v>14</v>
      </c>
      <c r="O1388" t="b">
        <v>1</v>
      </c>
      <c r="P1388" s="6">
        <f>D1388/E1388</f>
        <v>0.45714285714285713</v>
      </c>
      <c r="Q1388" s="5">
        <f>E1388/N1388</f>
        <v>62.5</v>
      </c>
      <c r="R1388" s="5" t="s">
        <v>8325</v>
      </c>
      <c r="S1388" s="5" t="s">
        <v>8326</v>
      </c>
      <c r="T1388" t="s">
        <v>8276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1">
        <f t="shared" si="48"/>
        <v>42158.1875</v>
      </c>
      <c r="J1389">
        <v>1433305800</v>
      </c>
      <c r="K1389" s="11">
        <f t="shared" si="49"/>
        <v>42125.92123842593</v>
      </c>
      <c r="L1389">
        <v>1430604395</v>
      </c>
      <c r="M1389" t="b">
        <v>0</v>
      </c>
      <c r="N1389">
        <v>78</v>
      </c>
      <c r="O1389" t="b">
        <v>1</v>
      </c>
      <c r="P1389" s="6">
        <f>D1389/E1389</f>
        <v>0.73193046660567251</v>
      </c>
      <c r="Q1389" s="5">
        <f>E1389/N1389</f>
        <v>70.064102564102569</v>
      </c>
      <c r="R1389" s="5" t="s">
        <v>8325</v>
      </c>
      <c r="S1389" s="5" t="s">
        <v>8326</v>
      </c>
      <c r="T1389" t="s">
        <v>8276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1">
        <f t="shared" si="48"/>
        <v>42660.676388888889</v>
      </c>
      <c r="J1390">
        <v>1476720840</v>
      </c>
      <c r="K1390" s="11">
        <f t="shared" si="49"/>
        <v>42633.614780092597</v>
      </c>
      <c r="L1390">
        <v>1474469117</v>
      </c>
      <c r="M1390" t="b">
        <v>0</v>
      </c>
      <c r="N1390">
        <v>112</v>
      </c>
      <c r="O1390" t="b">
        <v>1</v>
      </c>
      <c r="P1390" s="6">
        <f>D1390/E1390</f>
        <v>0.74179904070548053</v>
      </c>
      <c r="Q1390" s="5">
        <f>E1390/N1390</f>
        <v>60.181874999999998</v>
      </c>
      <c r="R1390" s="5" t="s">
        <v>8325</v>
      </c>
      <c r="S1390" s="5" t="s">
        <v>8326</v>
      </c>
      <c r="T1390" t="s">
        <v>8276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1">
        <f t="shared" si="48"/>
        <v>42595.480983796297</v>
      </c>
      <c r="J1391">
        <v>1471087957</v>
      </c>
      <c r="K1391" s="11">
        <f t="shared" si="49"/>
        <v>42564.480983796297</v>
      </c>
      <c r="L1391">
        <v>1468495957</v>
      </c>
      <c r="M1391" t="b">
        <v>0</v>
      </c>
      <c r="N1391">
        <v>34</v>
      </c>
      <c r="O1391" t="b">
        <v>1</v>
      </c>
      <c r="P1391" s="6">
        <f>D1391/E1391</f>
        <v>0.68775790921595603</v>
      </c>
      <c r="Q1391" s="5">
        <f>E1391/N1391</f>
        <v>21.382352941176471</v>
      </c>
      <c r="R1391" s="5" t="s">
        <v>8325</v>
      </c>
      <c r="S1391" s="5" t="s">
        <v>8326</v>
      </c>
      <c r="T1391" t="s">
        <v>8276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1">
        <f t="shared" si="48"/>
        <v>42121.716666666667</v>
      </c>
      <c r="J1392">
        <v>1430154720</v>
      </c>
      <c r="K1392" s="11">
        <f t="shared" si="49"/>
        <v>42086.803310185183</v>
      </c>
      <c r="L1392">
        <v>1427224606</v>
      </c>
      <c r="M1392" t="b">
        <v>0</v>
      </c>
      <c r="N1392">
        <v>19</v>
      </c>
      <c r="O1392" t="b">
        <v>1</v>
      </c>
      <c r="P1392" s="6">
        <f>D1392/E1392</f>
        <v>0.91653027823240585</v>
      </c>
      <c r="Q1392" s="5">
        <f>E1392/N1392</f>
        <v>160.78947368421052</v>
      </c>
      <c r="R1392" s="5" t="s">
        <v>8325</v>
      </c>
      <c r="S1392" s="5" t="s">
        <v>8326</v>
      </c>
      <c r="T1392" t="s">
        <v>8276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1">
        <f t="shared" si="48"/>
        <v>42238.207638888889</v>
      </c>
      <c r="J1393">
        <v>1440219540</v>
      </c>
      <c r="K1393" s="11">
        <f t="shared" si="49"/>
        <v>42192.650671296295</v>
      </c>
      <c r="L1393">
        <v>1436369818</v>
      </c>
      <c r="M1393" t="b">
        <v>0</v>
      </c>
      <c r="N1393">
        <v>13</v>
      </c>
      <c r="O1393" t="b">
        <v>1</v>
      </c>
      <c r="P1393" s="6">
        <f>D1393/E1393</f>
        <v>0.90744101633393826</v>
      </c>
      <c r="Q1393" s="5">
        <f>E1393/N1393</f>
        <v>42.384615384615387</v>
      </c>
      <c r="R1393" s="5" t="s">
        <v>8325</v>
      </c>
      <c r="S1393" s="5" t="s">
        <v>8326</v>
      </c>
      <c r="T1393" t="s">
        <v>8276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1">
        <f t="shared" si="48"/>
        <v>42432.154930555553</v>
      </c>
      <c r="J1394">
        <v>1456976586</v>
      </c>
      <c r="K1394" s="11">
        <f t="shared" si="49"/>
        <v>42400.154930555553</v>
      </c>
      <c r="L1394">
        <v>1454298186</v>
      </c>
      <c r="M1394" t="b">
        <v>0</v>
      </c>
      <c r="N1394">
        <v>104</v>
      </c>
      <c r="O1394" t="b">
        <v>1</v>
      </c>
      <c r="P1394" s="6">
        <f>D1394/E1394</f>
        <v>0.87997184090109115</v>
      </c>
      <c r="Q1394" s="5">
        <f>E1394/N1394</f>
        <v>27.317307692307693</v>
      </c>
      <c r="R1394" s="5" t="s">
        <v>8325</v>
      </c>
      <c r="S1394" s="5" t="s">
        <v>8326</v>
      </c>
      <c r="T1394" t="s">
        <v>8276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1">
        <f t="shared" si="48"/>
        <v>42583.681979166664</v>
      </c>
      <c r="J1395">
        <v>1470068523</v>
      </c>
      <c r="K1395" s="11">
        <f t="shared" si="49"/>
        <v>42552.681979166664</v>
      </c>
      <c r="L1395">
        <v>1467476523</v>
      </c>
      <c r="M1395" t="b">
        <v>0</v>
      </c>
      <c r="N1395">
        <v>52</v>
      </c>
      <c r="O1395" t="b">
        <v>1</v>
      </c>
      <c r="P1395" s="6">
        <f>D1395/E1395</f>
        <v>0.97703957010258913</v>
      </c>
      <c r="Q1395" s="5">
        <f>E1395/N1395</f>
        <v>196.82692307692307</v>
      </c>
      <c r="R1395" s="5" t="s">
        <v>8325</v>
      </c>
      <c r="S1395" s="5" t="s">
        <v>8326</v>
      </c>
      <c r="T1395" t="s">
        <v>8276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1">
        <f t="shared" si="48"/>
        <v>42795.125</v>
      </c>
      <c r="J1396">
        <v>1488337200</v>
      </c>
      <c r="K1396" s="11">
        <f t="shared" si="49"/>
        <v>42751.144976851851</v>
      </c>
      <c r="L1396">
        <v>1484623726</v>
      </c>
      <c r="M1396" t="b">
        <v>0</v>
      </c>
      <c r="N1396">
        <v>17</v>
      </c>
      <c r="O1396" t="b">
        <v>1</v>
      </c>
      <c r="P1396" s="6">
        <f>D1396/E1396</f>
        <v>0.81877729257641918</v>
      </c>
      <c r="Q1396" s="5">
        <f>E1396/N1396</f>
        <v>53.882352941176471</v>
      </c>
      <c r="R1396" s="5" t="s">
        <v>8325</v>
      </c>
      <c r="S1396" s="5" t="s">
        <v>8326</v>
      </c>
      <c r="T1396" t="s">
        <v>8276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1">
        <f t="shared" si="48"/>
        <v>42749.90834490741</v>
      </c>
      <c r="J1397">
        <v>1484430481</v>
      </c>
      <c r="K1397" s="11">
        <f t="shared" si="49"/>
        <v>42718.90834490741</v>
      </c>
      <c r="L1397">
        <v>1481838481</v>
      </c>
      <c r="M1397" t="b">
        <v>0</v>
      </c>
      <c r="N1397">
        <v>82</v>
      </c>
      <c r="O1397" t="b">
        <v>1</v>
      </c>
      <c r="P1397" s="6">
        <f>D1397/E1397</f>
        <v>0.89376915219611852</v>
      </c>
      <c r="Q1397" s="5">
        <f>E1397/N1397</f>
        <v>47.756097560975611</v>
      </c>
      <c r="R1397" s="5" t="s">
        <v>8325</v>
      </c>
      <c r="S1397" s="5" t="s">
        <v>8326</v>
      </c>
      <c r="T1397" t="s">
        <v>8276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1">
        <f t="shared" si="48"/>
        <v>42048.99863425926</v>
      </c>
      <c r="J1398">
        <v>1423871882</v>
      </c>
      <c r="K1398" s="11">
        <f t="shared" si="49"/>
        <v>42017.99863425926</v>
      </c>
      <c r="L1398">
        <v>1421279882</v>
      </c>
      <c r="M1398" t="b">
        <v>0</v>
      </c>
      <c r="N1398">
        <v>73</v>
      </c>
      <c r="O1398" t="b">
        <v>1</v>
      </c>
      <c r="P1398" s="6">
        <f>D1398/E1398</f>
        <v>0.93196644920782856</v>
      </c>
      <c r="Q1398" s="5">
        <f>E1398/N1398</f>
        <v>88.191780821917803</v>
      </c>
      <c r="R1398" s="5" t="s">
        <v>8325</v>
      </c>
      <c r="S1398" s="5" t="s">
        <v>8326</v>
      </c>
      <c r="T1398" t="s">
        <v>8276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1">
        <f t="shared" si="48"/>
        <v>42670.888194444444</v>
      </c>
      <c r="J1399">
        <v>1477603140</v>
      </c>
      <c r="K1399" s="11">
        <f t="shared" si="49"/>
        <v>42639.917939814812</v>
      </c>
      <c r="L1399">
        <v>1475013710</v>
      </c>
      <c r="M1399" t="b">
        <v>0</v>
      </c>
      <c r="N1399">
        <v>158</v>
      </c>
      <c r="O1399" t="b">
        <v>1</v>
      </c>
      <c r="P1399" s="6">
        <f>D1399/E1399</f>
        <v>0.87834870443566093</v>
      </c>
      <c r="Q1399" s="5">
        <f>E1399/N1399</f>
        <v>72.056962025316452</v>
      </c>
      <c r="R1399" s="5" t="s">
        <v>8325</v>
      </c>
      <c r="S1399" s="5" t="s">
        <v>8326</v>
      </c>
      <c r="T1399" t="s">
        <v>8276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1">
        <f t="shared" si="48"/>
        <v>42556.874236111107</v>
      </c>
      <c r="J1400">
        <v>1467752334</v>
      </c>
      <c r="K1400" s="11">
        <f t="shared" si="49"/>
        <v>42525.874236111107</v>
      </c>
      <c r="L1400">
        <v>1465160334</v>
      </c>
      <c r="M1400" t="b">
        <v>0</v>
      </c>
      <c r="N1400">
        <v>65</v>
      </c>
      <c r="O1400" t="b">
        <v>1</v>
      </c>
      <c r="P1400" s="6">
        <f>D1400/E1400</f>
        <v>0.91172813924575213</v>
      </c>
      <c r="Q1400" s="5">
        <f>E1400/N1400</f>
        <v>74.246153846153845</v>
      </c>
      <c r="R1400" s="5" t="s">
        <v>8325</v>
      </c>
      <c r="S1400" s="5" t="s">
        <v>8326</v>
      </c>
      <c r="T1400" t="s">
        <v>8276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1">
        <f t="shared" si="48"/>
        <v>41919.004317129627</v>
      </c>
      <c r="J1401">
        <v>1412640373</v>
      </c>
      <c r="K1401" s="11">
        <f t="shared" si="49"/>
        <v>41888.004317129627</v>
      </c>
      <c r="L1401">
        <v>1410048373</v>
      </c>
      <c r="M1401" t="b">
        <v>0</v>
      </c>
      <c r="N1401">
        <v>184</v>
      </c>
      <c r="O1401" t="b">
        <v>1</v>
      </c>
      <c r="P1401" s="6">
        <f>D1401/E1401</f>
        <v>0.79274200651810089</v>
      </c>
      <c r="Q1401" s="5">
        <f>E1401/N1401</f>
        <v>61.701086956521742</v>
      </c>
      <c r="R1401" s="5" t="s">
        <v>8325</v>
      </c>
      <c r="S1401" s="5" t="s">
        <v>8326</v>
      </c>
      <c r="T1401" t="s">
        <v>8276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1">
        <f t="shared" si="48"/>
        <v>42533.229166666672</v>
      </c>
      <c r="J1402">
        <v>1465709400</v>
      </c>
      <c r="K1402" s="11">
        <f t="shared" si="49"/>
        <v>42497.341122685189</v>
      </c>
      <c r="L1402">
        <v>1462695073</v>
      </c>
      <c r="M1402" t="b">
        <v>0</v>
      </c>
      <c r="N1402">
        <v>34</v>
      </c>
      <c r="O1402" t="b">
        <v>1</v>
      </c>
      <c r="P1402" s="6">
        <f>D1402/E1402</f>
        <v>0.59726962457337884</v>
      </c>
      <c r="Q1402" s="5">
        <f>E1402/N1402</f>
        <v>17.235294117647058</v>
      </c>
      <c r="R1402" s="5" t="s">
        <v>8325</v>
      </c>
      <c r="S1402" s="5" t="s">
        <v>8326</v>
      </c>
      <c r="T1402" t="s">
        <v>8276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1">
        <f t="shared" si="48"/>
        <v>41420.99622685185</v>
      </c>
      <c r="J1403">
        <v>1369612474</v>
      </c>
      <c r="K1403" s="11">
        <f t="shared" si="49"/>
        <v>41398.99622685185</v>
      </c>
      <c r="L1403">
        <v>1367798074</v>
      </c>
      <c r="M1403" t="b">
        <v>0</v>
      </c>
      <c r="N1403">
        <v>240</v>
      </c>
      <c r="O1403" t="b">
        <v>1</v>
      </c>
      <c r="P1403" s="6">
        <f>D1403/E1403</f>
        <v>0.20140175622331427</v>
      </c>
      <c r="Q1403" s="5">
        <f>E1403/N1403</f>
        <v>51.720833333333331</v>
      </c>
      <c r="R1403" s="5" t="s">
        <v>8325</v>
      </c>
      <c r="S1403" s="5" t="s">
        <v>8326</v>
      </c>
      <c r="T1403" t="s">
        <v>8276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1">
        <f t="shared" si="48"/>
        <v>42125.011701388896</v>
      </c>
      <c r="J1404">
        <v>1430439411</v>
      </c>
      <c r="K1404" s="11">
        <f t="shared" si="49"/>
        <v>42064.053368055553</v>
      </c>
      <c r="L1404">
        <v>1425259011</v>
      </c>
      <c r="M1404" t="b">
        <v>0</v>
      </c>
      <c r="N1404">
        <v>113</v>
      </c>
      <c r="O1404" t="b">
        <v>1</v>
      </c>
      <c r="P1404" s="6">
        <f>D1404/E1404</f>
        <v>0.91608647856357639</v>
      </c>
      <c r="Q1404" s="5">
        <f>E1404/N1404</f>
        <v>24.150442477876105</v>
      </c>
      <c r="R1404" s="5" t="s">
        <v>8325</v>
      </c>
      <c r="S1404" s="5" t="s">
        <v>8326</v>
      </c>
      <c r="T1404" t="s">
        <v>8276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1">
        <f t="shared" si="48"/>
        <v>41481.062905092593</v>
      </c>
      <c r="J1405">
        <v>1374802235</v>
      </c>
      <c r="K1405" s="11">
        <f t="shared" si="49"/>
        <v>41450.062905092593</v>
      </c>
      <c r="L1405">
        <v>1372210235</v>
      </c>
      <c r="M1405" t="b">
        <v>0</v>
      </c>
      <c r="N1405">
        <v>66</v>
      </c>
      <c r="O1405" t="b">
        <v>1</v>
      </c>
      <c r="P1405" s="6">
        <f>D1405/E1405</f>
        <v>0.97489641725566656</v>
      </c>
      <c r="Q1405" s="5">
        <f>E1405/N1405</f>
        <v>62.166666666666664</v>
      </c>
      <c r="R1405" s="5" t="s">
        <v>8325</v>
      </c>
      <c r="S1405" s="5" t="s">
        <v>8326</v>
      </c>
      <c r="T1405" t="s">
        <v>8276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1">
        <f t="shared" si="48"/>
        <v>42057.510243055556</v>
      </c>
      <c r="J1406">
        <v>1424607285</v>
      </c>
      <c r="K1406" s="11">
        <f t="shared" si="49"/>
        <v>42031.510243055556</v>
      </c>
      <c r="L1406">
        <v>1422447285</v>
      </c>
      <c r="M1406" t="b">
        <v>1</v>
      </c>
      <c r="N1406">
        <v>5</v>
      </c>
      <c r="O1406" t="b">
        <v>0</v>
      </c>
      <c r="P1406" s="6">
        <f>D1406/E1406</f>
        <v>60.165975103734439</v>
      </c>
      <c r="Q1406" s="5">
        <f>E1406/N1406</f>
        <v>48.2</v>
      </c>
      <c r="R1406" s="5" t="s">
        <v>8322</v>
      </c>
      <c r="S1406" s="5" t="s">
        <v>8341</v>
      </c>
      <c r="T1406" t="s">
        <v>8287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1">
        <f t="shared" si="48"/>
        <v>41971.722233796296</v>
      </c>
      <c r="J1407">
        <v>1417195201</v>
      </c>
      <c r="K1407" s="11">
        <f t="shared" si="49"/>
        <v>41940.680567129632</v>
      </c>
      <c r="L1407">
        <v>1414599601</v>
      </c>
      <c r="M1407" t="b">
        <v>1</v>
      </c>
      <c r="N1407">
        <v>17</v>
      </c>
      <c r="O1407" t="b">
        <v>0</v>
      </c>
      <c r="P1407" s="6">
        <f>D1407/E1407</f>
        <v>238.0952380952381</v>
      </c>
      <c r="Q1407" s="5">
        <f>E1407/N1407</f>
        <v>6.1764705882352944</v>
      </c>
      <c r="R1407" s="5" t="s">
        <v>8322</v>
      </c>
      <c r="S1407" s="5" t="s">
        <v>8341</v>
      </c>
      <c r="T1407" t="s">
        <v>8287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1">
        <f t="shared" si="48"/>
        <v>42350.416666666672</v>
      </c>
      <c r="J1408">
        <v>1449914400</v>
      </c>
      <c r="K1408" s="11">
        <f t="shared" si="49"/>
        <v>42296.432951388888</v>
      </c>
      <c r="L1408">
        <v>1445336607</v>
      </c>
      <c r="M1408" t="b">
        <v>0</v>
      </c>
      <c r="N1408">
        <v>3</v>
      </c>
      <c r="O1408" t="b">
        <v>0</v>
      </c>
      <c r="P1408" s="6">
        <f>D1408/E1408</f>
        <v>800</v>
      </c>
      <c r="Q1408" s="5">
        <f>E1408/N1408</f>
        <v>5</v>
      </c>
      <c r="R1408" s="5" t="s">
        <v>8322</v>
      </c>
      <c r="S1408" s="5" t="s">
        <v>8341</v>
      </c>
      <c r="T1408" t="s">
        <v>8287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1">
        <f t="shared" si="48"/>
        <v>41863.536782407406</v>
      </c>
      <c r="J1409">
        <v>1407847978</v>
      </c>
      <c r="K1409" s="11">
        <f t="shared" si="49"/>
        <v>41837.536782407406</v>
      </c>
      <c r="L1409">
        <v>1405687978</v>
      </c>
      <c r="M1409" t="b">
        <v>0</v>
      </c>
      <c r="N1409">
        <v>2</v>
      </c>
      <c r="O1409" t="b">
        <v>0</v>
      </c>
      <c r="P1409" s="6">
        <f>D1409/E1409</f>
        <v>200</v>
      </c>
      <c r="Q1409" s="5">
        <f>E1409/N1409</f>
        <v>7.5</v>
      </c>
      <c r="R1409" s="5" t="s">
        <v>8322</v>
      </c>
      <c r="S1409" s="5" t="s">
        <v>8341</v>
      </c>
      <c r="T1409" t="s">
        <v>8287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1">
        <f t="shared" ref="I1410:I1462" si="50">(((J1410/60)/60)/24)+DATE(1970,1,1)</f>
        <v>42321.913842592592</v>
      </c>
      <c r="J1410">
        <v>1447451756</v>
      </c>
      <c r="K1410" s="11">
        <f t="shared" ref="K1410:K1462" si="51">(((L1410/60)/60)/24)+DATE(1970,1,)</f>
        <v>42290.872175925921</v>
      </c>
      <c r="L1410">
        <v>1444856156</v>
      </c>
      <c r="M1410" t="b">
        <v>0</v>
      </c>
      <c r="N1410">
        <v>6</v>
      </c>
      <c r="O1410" t="b">
        <v>0</v>
      </c>
      <c r="P1410" s="6">
        <f>D1410/E1410</f>
        <v>13.888888888888889</v>
      </c>
      <c r="Q1410" s="5">
        <f>E1410/N1410</f>
        <v>12</v>
      </c>
      <c r="R1410" s="5" t="s">
        <v>8322</v>
      </c>
      <c r="S1410" s="5" t="s">
        <v>8341</v>
      </c>
      <c r="T1410" t="s">
        <v>8287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1">
        <f t="shared" si="50"/>
        <v>42005.175173611111</v>
      </c>
      <c r="J1411">
        <v>1420085535</v>
      </c>
      <c r="K1411" s="11">
        <f t="shared" si="51"/>
        <v>41944.133506944447</v>
      </c>
      <c r="L1411">
        <v>1414897935</v>
      </c>
      <c r="M1411" t="b">
        <v>0</v>
      </c>
      <c r="N1411">
        <v>0</v>
      </c>
      <c r="O1411" t="b">
        <v>0</v>
      </c>
      <c r="P1411" s="6" t="e">
        <f>D1411/E1411</f>
        <v>#DIV/0!</v>
      </c>
      <c r="Q1411" s="5" t="e">
        <f>E1411/N1411</f>
        <v>#DIV/0!</v>
      </c>
      <c r="R1411" s="5" t="s">
        <v>8322</v>
      </c>
      <c r="S1411" s="5" t="s">
        <v>8341</v>
      </c>
      <c r="T1411" t="s">
        <v>8287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1">
        <f t="shared" si="50"/>
        <v>42524.318518518514</v>
      </c>
      <c r="J1412">
        <v>1464939520</v>
      </c>
      <c r="K1412" s="11">
        <f t="shared" si="51"/>
        <v>42478.318518518514</v>
      </c>
      <c r="L1412">
        <v>1461051520</v>
      </c>
      <c r="M1412" t="b">
        <v>0</v>
      </c>
      <c r="N1412">
        <v>1</v>
      </c>
      <c r="O1412" t="b">
        <v>0</v>
      </c>
      <c r="P1412" s="6">
        <f>D1412/E1412</f>
        <v>6000</v>
      </c>
      <c r="Q1412" s="5">
        <f>E1412/N1412</f>
        <v>1</v>
      </c>
      <c r="R1412" s="5" t="s">
        <v>8322</v>
      </c>
      <c r="S1412" s="5" t="s">
        <v>8341</v>
      </c>
      <c r="T1412" t="s">
        <v>8287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1">
        <f t="shared" si="50"/>
        <v>42041.059027777781</v>
      </c>
      <c r="J1413">
        <v>1423185900</v>
      </c>
      <c r="K1413" s="11">
        <f t="shared" si="51"/>
        <v>42012.059027777781</v>
      </c>
      <c r="L1413">
        <v>1420766700</v>
      </c>
      <c r="M1413" t="b">
        <v>0</v>
      </c>
      <c r="N1413">
        <v>3</v>
      </c>
      <c r="O1413" t="b">
        <v>0</v>
      </c>
      <c r="P1413" s="6">
        <f>D1413/E1413</f>
        <v>428.57142857142856</v>
      </c>
      <c r="Q1413" s="5">
        <f>E1413/N1413</f>
        <v>2.3333333333333335</v>
      </c>
      <c r="R1413" s="5" t="s">
        <v>8322</v>
      </c>
      <c r="S1413" s="5" t="s">
        <v>8341</v>
      </c>
      <c r="T1413" t="s">
        <v>8287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1">
        <f t="shared" si="50"/>
        <v>41977.063645833332</v>
      </c>
      <c r="J1414">
        <v>1417656699</v>
      </c>
      <c r="K1414" s="11">
        <f t="shared" si="51"/>
        <v>41946.063645833332</v>
      </c>
      <c r="L1414">
        <v>1415064699</v>
      </c>
      <c r="M1414" t="b">
        <v>0</v>
      </c>
      <c r="N1414">
        <v>13</v>
      </c>
      <c r="O1414" t="b">
        <v>0</v>
      </c>
      <c r="P1414" s="6">
        <f>D1414/E1414</f>
        <v>21.875</v>
      </c>
      <c r="Q1414" s="5">
        <f>E1414/N1414</f>
        <v>24.615384615384617</v>
      </c>
      <c r="R1414" s="5" t="s">
        <v>8322</v>
      </c>
      <c r="S1414" s="5" t="s">
        <v>8341</v>
      </c>
      <c r="T1414" t="s">
        <v>8287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1">
        <f t="shared" si="50"/>
        <v>42420.437152777777</v>
      </c>
      <c r="J1415">
        <v>1455964170</v>
      </c>
      <c r="K1415" s="11">
        <f t="shared" si="51"/>
        <v>42359.437152777777</v>
      </c>
      <c r="L1415">
        <v>1450780170</v>
      </c>
      <c r="M1415" t="b">
        <v>0</v>
      </c>
      <c r="N1415">
        <v>1</v>
      </c>
      <c r="O1415" t="b">
        <v>0</v>
      </c>
      <c r="P1415" s="6">
        <f>D1415/E1415</f>
        <v>20</v>
      </c>
      <c r="Q1415" s="5">
        <f>E1415/N1415</f>
        <v>100</v>
      </c>
      <c r="R1415" s="5" t="s">
        <v>8322</v>
      </c>
      <c r="S1415" s="5" t="s">
        <v>8341</v>
      </c>
      <c r="T1415" t="s">
        <v>8287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1">
        <f t="shared" si="50"/>
        <v>42738.25309027778</v>
      </c>
      <c r="J1416">
        <v>1483423467</v>
      </c>
      <c r="K1416" s="11">
        <f t="shared" si="51"/>
        <v>42707.25309027778</v>
      </c>
      <c r="L1416">
        <v>1480831467</v>
      </c>
      <c r="M1416" t="b">
        <v>0</v>
      </c>
      <c r="N1416">
        <v>1</v>
      </c>
      <c r="O1416" t="b">
        <v>0</v>
      </c>
      <c r="P1416" s="6">
        <f>D1416/E1416</f>
        <v>500</v>
      </c>
      <c r="Q1416" s="5">
        <f>E1416/N1416</f>
        <v>1</v>
      </c>
      <c r="R1416" s="5" t="s">
        <v>8322</v>
      </c>
      <c r="S1416" s="5" t="s">
        <v>8341</v>
      </c>
      <c r="T1416" t="s">
        <v>8287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1">
        <f t="shared" si="50"/>
        <v>42232.675821759258</v>
      </c>
      <c r="J1417">
        <v>1439741591</v>
      </c>
      <c r="K1417" s="11">
        <f t="shared" si="51"/>
        <v>42191.675821759258</v>
      </c>
      <c r="L1417">
        <v>1436285591</v>
      </c>
      <c r="M1417" t="b">
        <v>0</v>
      </c>
      <c r="N1417">
        <v>9</v>
      </c>
      <c r="O1417" t="b">
        <v>0</v>
      </c>
      <c r="P1417" s="6">
        <f>D1417/E1417</f>
        <v>5.5</v>
      </c>
      <c r="Q1417" s="5">
        <f>E1417/N1417</f>
        <v>88.888888888888886</v>
      </c>
      <c r="R1417" s="5" t="s">
        <v>8322</v>
      </c>
      <c r="S1417" s="5" t="s">
        <v>8341</v>
      </c>
      <c r="T1417" t="s">
        <v>8287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1">
        <f t="shared" si="50"/>
        <v>42329.967812499999</v>
      </c>
      <c r="J1418">
        <v>1448147619</v>
      </c>
      <c r="K1418" s="11">
        <f t="shared" si="51"/>
        <v>42298.926145833335</v>
      </c>
      <c r="L1418">
        <v>1445552019</v>
      </c>
      <c r="M1418" t="b">
        <v>0</v>
      </c>
      <c r="N1418">
        <v>0</v>
      </c>
      <c r="O1418" t="b">
        <v>0</v>
      </c>
      <c r="P1418" s="6" t="e">
        <f>D1418/E1418</f>
        <v>#DIV/0!</v>
      </c>
      <c r="Q1418" s="5" t="e">
        <f>E1418/N1418</f>
        <v>#DIV/0!</v>
      </c>
      <c r="R1418" s="5" t="s">
        <v>8322</v>
      </c>
      <c r="S1418" s="5" t="s">
        <v>8341</v>
      </c>
      <c r="T1418" t="s">
        <v>8287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1">
        <f t="shared" si="50"/>
        <v>42262.465972222228</v>
      </c>
      <c r="J1419">
        <v>1442315460</v>
      </c>
      <c r="K1419" s="11">
        <f t="shared" si="51"/>
        <v>42231.15016203704</v>
      </c>
      <c r="L1419">
        <v>1439696174</v>
      </c>
      <c r="M1419" t="b">
        <v>0</v>
      </c>
      <c r="N1419">
        <v>2</v>
      </c>
      <c r="O1419" t="b">
        <v>0</v>
      </c>
      <c r="P1419" s="6">
        <f>D1419/E1419</f>
        <v>81.818181818181813</v>
      </c>
      <c r="Q1419" s="5">
        <f>E1419/N1419</f>
        <v>27.5</v>
      </c>
      <c r="R1419" s="5" t="s">
        <v>8322</v>
      </c>
      <c r="S1419" s="5" t="s">
        <v>8341</v>
      </c>
      <c r="T1419" t="s">
        <v>8287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1">
        <f t="shared" si="50"/>
        <v>42425.456412037034</v>
      </c>
      <c r="J1420">
        <v>1456397834</v>
      </c>
      <c r="K1420" s="11">
        <f t="shared" si="51"/>
        <v>42394.456412037034</v>
      </c>
      <c r="L1420">
        <v>1453805834</v>
      </c>
      <c r="M1420" t="b">
        <v>0</v>
      </c>
      <c r="N1420">
        <v>1</v>
      </c>
      <c r="O1420" t="b">
        <v>0</v>
      </c>
      <c r="P1420" s="6">
        <f>D1420/E1420</f>
        <v>500</v>
      </c>
      <c r="Q1420" s="5">
        <f>E1420/N1420</f>
        <v>6</v>
      </c>
      <c r="R1420" s="5" t="s">
        <v>8322</v>
      </c>
      <c r="S1420" s="5" t="s">
        <v>8341</v>
      </c>
      <c r="T1420" t="s">
        <v>8287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1">
        <f t="shared" si="50"/>
        <v>42652.456238425926</v>
      </c>
      <c r="J1421">
        <v>1476010619</v>
      </c>
      <c r="K1421" s="11">
        <f t="shared" si="51"/>
        <v>42621.456238425926</v>
      </c>
      <c r="L1421">
        <v>1473418619</v>
      </c>
      <c r="M1421" t="b">
        <v>0</v>
      </c>
      <c r="N1421">
        <v>10</v>
      </c>
      <c r="O1421" t="b">
        <v>0</v>
      </c>
      <c r="P1421" s="6">
        <f>D1421/E1421</f>
        <v>14.157303370786517</v>
      </c>
      <c r="Q1421" s="5">
        <f>E1421/N1421</f>
        <v>44.5</v>
      </c>
      <c r="R1421" s="5" t="s">
        <v>8322</v>
      </c>
      <c r="S1421" s="5" t="s">
        <v>8341</v>
      </c>
      <c r="T1421" t="s">
        <v>8287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1">
        <f t="shared" si="50"/>
        <v>42549.667662037042</v>
      </c>
      <c r="J1422">
        <v>1467129686</v>
      </c>
      <c r="K1422" s="11">
        <f t="shared" si="51"/>
        <v>42523.667662037042</v>
      </c>
      <c r="L1422">
        <v>1464969686</v>
      </c>
      <c r="M1422" t="b">
        <v>0</v>
      </c>
      <c r="N1422">
        <v>3</v>
      </c>
      <c r="O1422" t="b">
        <v>0</v>
      </c>
      <c r="P1422" s="6">
        <f>D1422/E1422</f>
        <v>36.666666666666664</v>
      </c>
      <c r="Q1422" s="5">
        <f>E1422/N1422</f>
        <v>1</v>
      </c>
      <c r="R1422" s="5" t="s">
        <v>8322</v>
      </c>
      <c r="S1422" s="5" t="s">
        <v>8341</v>
      </c>
      <c r="T1422" t="s">
        <v>8287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1">
        <f t="shared" si="50"/>
        <v>42043.915613425925</v>
      </c>
      <c r="J1423">
        <v>1423432709</v>
      </c>
      <c r="K1423" s="11">
        <f t="shared" si="51"/>
        <v>42012.915613425925</v>
      </c>
      <c r="L1423">
        <v>1420840709</v>
      </c>
      <c r="M1423" t="b">
        <v>0</v>
      </c>
      <c r="N1423">
        <v>2</v>
      </c>
      <c r="O1423" t="b">
        <v>0</v>
      </c>
      <c r="P1423" s="6">
        <f>D1423/E1423</f>
        <v>1000</v>
      </c>
      <c r="Q1423" s="5">
        <f>E1423/N1423</f>
        <v>100</v>
      </c>
      <c r="R1423" s="5" t="s">
        <v>8322</v>
      </c>
      <c r="S1423" s="5" t="s">
        <v>8341</v>
      </c>
      <c r="T1423" t="s">
        <v>8287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1">
        <f t="shared" si="50"/>
        <v>42634.239629629628</v>
      </c>
      <c r="J1424">
        <v>1474436704</v>
      </c>
      <c r="K1424" s="11">
        <f t="shared" si="51"/>
        <v>42603.239629629628</v>
      </c>
      <c r="L1424">
        <v>1471844704</v>
      </c>
      <c r="M1424" t="b">
        <v>0</v>
      </c>
      <c r="N1424">
        <v>2</v>
      </c>
      <c r="O1424" t="b">
        <v>0</v>
      </c>
      <c r="P1424" s="6">
        <f>D1424/E1424</f>
        <v>961.53846153846155</v>
      </c>
      <c r="Q1424" s="5">
        <f>E1424/N1424</f>
        <v>13</v>
      </c>
      <c r="R1424" s="5" t="s">
        <v>8322</v>
      </c>
      <c r="S1424" s="5" t="s">
        <v>8341</v>
      </c>
      <c r="T1424" t="s">
        <v>8287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1">
        <f t="shared" si="50"/>
        <v>42370.360312500001</v>
      </c>
      <c r="J1425">
        <v>1451637531</v>
      </c>
      <c r="K1425" s="11">
        <f t="shared" si="51"/>
        <v>42339.360312500001</v>
      </c>
      <c r="L1425">
        <v>1449045531</v>
      </c>
      <c r="M1425" t="b">
        <v>0</v>
      </c>
      <c r="N1425">
        <v>1</v>
      </c>
      <c r="O1425" t="b">
        <v>0</v>
      </c>
      <c r="P1425" s="6">
        <f>D1425/E1425</f>
        <v>300</v>
      </c>
      <c r="Q1425" s="5">
        <f>E1425/N1425</f>
        <v>100</v>
      </c>
      <c r="R1425" s="5" t="s">
        <v>8322</v>
      </c>
      <c r="S1425" s="5" t="s">
        <v>8341</v>
      </c>
      <c r="T1425" t="s">
        <v>8287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1">
        <f t="shared" si="50"/>
        <v>42689.759282407409</v>
      </c>
      <c r="J1426">
        <v>1479233602</v>
      </c>
      <c r="K1426" s="11">
        <f t="shared" si="51"/>
        <v>42675.717615740738</v>
      </c>
      <c r="L1426">
        <v>1478106802</v>
      </c>
      <c r="M1426" t="b">
        <v>0</v>
      </c>
      <c r="N1426">
        <v>14</v>
      </c>
      <c r="O1426" t="b">
        <v>0</v>
      </c>
      <c r="P1426" s="6">
        <f>D1426/E1426</f>
        <v>4.9115913555992146</v>
      </c>
      <c r="Q1426" s="5">
        <f>E1426/N1426</f>
        <v>109.07142857142857</v>
      </c>
      <c r="R1426" s="5" t="s">
        <v>8322</v>
      </c>
      <c r="S1426" s="5" t="s">
        <v>8341</v>
      </c>
      <c r="T1426" t="s">
        <v>8287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1">
        <f t="shared" si="50"/>
        <v>42123.131469907406</v>
      </c>
      <c r="J1427">
        <v>1430276959</v>
      </c>
      <c r="K1427" s="11">
        <f t="shared" si="51"/>
        <v>42092.131469907406</v>
      </c>
      <c r="L1427">
        <v>1427684959</v>
      </c>
      <c r="M1427" t="b">
        <v>0</v>
      </c>
      <c r="N1427">
        <v>0</v>
      </c>
      <c r="O1427" t="b">
        <v>0</v>
      </c>
      <c r="P1427" s="6" t="e">
        <f>D1427/E1427</f>
        <v>#DIV/0!</v>
      </c>
      <c r="Q1427" s="5" t="e">
        <f>E1427/N1427</f>
        <v>#DIV/0!</v>
      </c>
      <c r="R1427" s="5" t="s">
        <v>8322</v>
      </c>
      <c r="S1427" s="5" t="s">
        <v>8341</v>
      </c>
      <c r="T1427" t="s">
        <v>8287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1">
        <f t="shared" si="50"/>
        <v>42240.390277777777</v>
      </c>
      <c r="J1428">
        <v>1440408120</v>
      </c>
      <c r="K1428" s="11">
        <f t="shared" si="51"/>
        <v>42179.390277777777</v>
      </c>
      <c r="L1428">
        <v>1435224120</v>
      </c>
      <c r="M1428" t="b">
        <v>0</v>
      </c>
      <c r="N1428">
        <v>0</v>
      </c>
      <c r="O1428" t="b">
        <v>0</v>
      </c>
      <c r="P1428" s="6" t="e">
        <f>D1428/E1428</f>
        <v>#DIV/0!</v>
      </c>
      <c r="Q1428" s="5" t="e">
        <f>E1428/N1428</f>
        <v>#DIV/0!</v>
      </c>
      <c r="R1428" s="5" t="s">
        <v>8322</v>
      </c>
      <c r="S1428" s="5" t="s">
        <v>8341</v>
      </c>
      <c r="T1428" t="s">
        <v>8287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1">
        <f t="shared" si="50"/>
        <v>42631.851678240739</v>
      </c>
      <c r="J1429">
        <v>1474230385</v>
      </c>
      <c r="K1429" s="11">
        <f t="shared" si="51"/>
        <v>42600.851678240739</v>
      </c>
      <c r="L1429">
        <v>1471638385</v>
      </c>
      <c r="M1429" t="b">
        <v>0</v>
      </c>
      <c r="N1429">
        <v>4</v>
      </c>
      <c r="O1429" t="b">
        <v>0</v>
      </c>
      <c r="P1429" s="6">
        <f>D1429/E1429</f>
        <v>11.933174224343675</v>
      </c>
      <c r="Q1429" s="5">
        <f>E1429/N1429</f>
        <v>104.75</v>
      </c>
      <c r="R1429" s="5" t="s">
        <v>8322</v>
      </c>
      <c r="S1429" s="5" t="s">
        <v>8341</v>
      </c>
      <c r="T1429" t="s">
        <v>8287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1">
        <f t="shared" si="50"/>
        <v>42462.338159722218</v>
      </c>
      <c r="J1430">
        <v>1459584417</v>
      </c>
      <c r="K1430" s="11">
        <f t="shared" si="51"/>
        <v>42431.379826388889</v>
      </c>
      <c r="L1430">
        <v>1456996017</v>
      </c>
      <c r="M1430" t="b">
        <v>0</v>
      </c>
      <c r="N1430">
        <v>3</v>
      </c>
      <c r="O1430" t="b">
        <v>0</v>
      </c>
      <c r="P1430" s="6">
        <f>D1430/E1430</f>
        <v>22.222222222222221</v>
      </c>
      <c r="Q1430" s="5">
        <f>E1430/N1430</f>
        <v>15</v>
      </c>
      <c r="R1430" s="5" t="s">
        <v>8322</v>
      </c>
      <c r="S1430" s="5" t="s">
        <v>8341</v>
      </c>
      <c r="T1430" t="s">
        <v>8287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1">
        <f t="shared" si="50"/>
        <v>42104.060671296291</v>
      </c>
      <c r="J1431">
        <v>1428629242</v>
      </c>
      <c r="K1431" s="11">
        <f t="shared" si="51"/>
        <v>42073.060671296291</v>
      </c>
      <c r="L1431">
        <v>1426037242</v>
      </c>
      <c r="M1431" t="b">
        <v>0</v>
      </c>
      <c r="N1431">
        <v>0</v>
      </c>
      <c r="O1431" t="b">
        <v>0</v>
      </c>
      <c r="P1431" s="6" t="e">
        <f>D1431/E1431</f>
        <v>#DIV/0!</v>
      </c>
      <c r="Q1431" s="5" t="e">
        <f>E1431/N1431</f>
        <v>#DIV/0!</v>
      </c>
      <c r="R1431" s="5" t="s">
        <v>8322</v>
      </c>
      <c r="S1431" s="5" t="s">
        <v>8341</v>
      </c>
      <c r="T1431" t="s">
        <v>8287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1">
        <f t="shared" si="50"/>
        <v>41992.813518518517</v>
      </c>
      <c r="J1432">
        <v>1419017488</v>
      </c>
      <c r="K1432" s="11">
        <f t="shared" si="51"/>
        <v>41960.813518518517</v>
      </c>
      <c r="L1432">
        <v>1416339088</v>
      </c>
      <c r="M1432" t="b">
        <v>0</v>
      </c>
      <c r="N1432">
        <v>5</v>
      </c>
      <c r="O1432" t="b">
        <v>0</v>
      </c>
      <c r="P1432" s="6">
        <f>D1432/E1432</f>
        <v>12.406947890818859</v>
      </c>
      <c r="Q1432" s="5">
        <f>E1432/N1432</f>
        <v>80.599999999999994</v>
      </c>
      <c r="R1432" s="5" t="s">
        <v>8322</v>
      </c>
      <c r="S1432" s="5" t="s">
        <v>8341</v>
      </c>
      <c r="T1432" t="s">
        <v>8287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1">
        <f t="shared" si="50"/>
        <v>42334.252500000002</v>
      </c>
      <c r="J1433">
        <v>1448517816</v>
      </c>
      <c r="K1433" s="11">
        <f t="shared" si="51"/>
        <v>42303.210833333331</v>
      </c>
      <c r="L1433">
        <v>1445922216</v>
      </c>
      <c r="M1433" t="b">
        <v>0</v>
      </c>
      <c r="N1433">
        <v>47</v>
      </c>
      <c r="O1433" t="b">
        <v>0</v>
      </c>
      <c r="P1433" s="6">
        <f>D1433/E1433</f>
        <v>3.1301786043085986</v>
      </c>
      <c r="Q1433" s="5">
        <f>E1433/N1433</f>
        <v>115.55319148936171</v>
      </c>
      <c r="R1433" s="5" t="s">
        <v>8322</v>
      </c>
      <c r="S1433" s="5" t="s">
        <v>8341</v>
      </c>
      <c r="T1433" t="s">
        <v>8287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1">
        <f t="shared" si="50"/>
        <v>42205.780416666668</v>
      </c>
      <c r="J1434">
        <v>1437417828</v>
      </c>
      <c r="K1434" s="11">
        <f t="shared" si="51"/>
        <v>42174.780416666668</v>
      </c>
      <c r="L1434">
        <v>1434825828</v>
      </c>
      <c r="M1434" t="b">
        <v>0</v>
      </c>
      <c r="N1434">
        <v>0</v>
      </c>
      <c r="O1434" t="b">
        <v>0</v>
      </c>
      <c r="P1434" s="6" t="e">
        <f>D1434/E1434</f>
        <v>#DIV/0!</v>
      </c>
      <c r="Q1434" s="5" t="e">
        <f>E1434/N1434</f>
        <v>#DIV/0!</v>
      </c>
      <c r="R1434" s="5" t="s">
        <v>8322</v>
      </c>
      <c r="S1434" s="5" t="s">
        <v>8341</v>
      </c>
      <c r="T1434" t="s">
        <v>8287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1">
        <f t="shared" si="50"/>
        <v>42714.458333333328</v>
      </c>
      <c r="J1435">
        <v>1481367600</v>
      </c>
      <c r="K1435" s="11">
        <f t="shared" si="51"/>
        <v>42672.625868055555</v>
      </c>
      <c r="L1435">
        <v>1477839675</v>
      </c>
      <c r="M1435" t="b">
        <v>0</v>
      </c>
      <c r="N1435">
        <v>10</v>
      </c>
      <c r="O1435" t="b">
        <v>0</v>
      </c>
      <c r="P1435" s="6">
        <f>D1435/E1435</f>
        <v>14.906832298136646</v>
      </c>
      <c r="Q1435" s="5">
        <f>E1435/N1435</f>
        <v>80.5</v>
      </c>
      <c r="R1435" s="5" t="s">
        <v>8322</v>
      </c>
      <c r="S1435" s="5" t="s">
        <v>8341</v>
      </c>
      <c r="T1435" t="s">
        <v>8287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1">
        <f t="shared" si="50"/>
        <v>42163.625</v>
      </c>
      <c r="J1436">
        <v>1433775600</v>
      </c>
      <c r="K1436" s="11">
        <f t="shared" si="51"/>
        <v>42141.767106481479</v>
      </c>
      <c r="L1436">
        <v>1431973478</v>
      </c>
      <c r="M1436" t="b">
        <v>0</v>
      </c>
      <c r="N1436">
        <v>11</v>
      </c>
      <c r="O1436" t="b">
        <v>0</v>
      </c>
      <c r="P1436" s="6">
        <f>D1436/E1436</f>
        <v>10.012210012210012</v>
      </c>
      <c r="Q1436" s="5">
        <f>E1436/N1436</f>
        <v>744.5454545454545</v>
      </c>
      <c r="R1436" s="5" t="s">
        <v>8322</v>
      </c>
      <c r="S1436" s="5" t="s">
        <v>8341</v>
      </c>
      <c r="T1436" t="s">
        <v>8287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1">
        <f t="shared" si="50"/>
        <v>42288.780324074076</v>
      </c>
      <c r="J1437">
        <v>1444589020</v>
      </c>
      <c r="K1437" s="11">
        <f t="shared" si="51"/>
        <v>42257.780324074076</v>
      </c>
      <c r="L1437">
        <v>1441997020</v>
      </c>
      <c r="M1437" t="b">
        <v>0</v>
      </c>
      <c r="N1437">
        <v>2</v>
      </c>
      <c r="O1437" t="b">
        <v>0</v>
      </c>
      <c r="P1437" s="6">
        <f>D1437/E1437</f>
        <v>1000</v>
      </c>
      <c r="Q1437" s="5">
        <f>E1437/N1437</f>
        <v>7.5</v>
      </c>
      <c r="R1437" s="5" t="s">
        <v>8322</v>
      </c>
      <c r="S1437" s="5" t="s">
        <v>8341</v>
      </c>
      <c r="T1437" t="s">
        <v>8287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1">
        <f t="shared" si="50"/>
        <v>42421.35019675926</v>
      </c>
      <c r="J1438">
        <v>1456043057</v>
      </c>
      <c r="K1438" s="11">
        <f t="shared" si="51"/>
        <v>42390.35019675926</v>
      </c>
      <c r="L1438">
        <v>1453451057</v>
      </c>
      <c r="M1438" t="b">
        <v>0</v>
      </c>
      <c r="N1438">
        <v>2</v>
      </c>
      <c r="O1438" t="b">
        <v>0</v>
      </c>
      <c r="P1438" s="6">
        <f>D1438/E1438</f>
        <v>129.87012987012986</v>
      </c>
      <c r="Q1438" s="5">
        <f>E1438/N1438</f>
        <v>38.5</v>
      </c>
      <c r="R1438" s="5" t="s">
        <v>8322</v>
      </c>
      <c r="S1438" s="5" t="s">
        <v>8341</v>
      </c>
      <c r="T1438" t="s">
        <v>8287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1">
        <f t="shared" si="50"/>
        <v>41833.207638888889</v>
      </c>
      <c r="J1439">
        <v>1405227540</v>
      </c>
      <c r="K1439" s="11">
        <f t="shared" si="51"/>
        <v>41795.531701388885</v>
      </c>
      <c r="L1439">
        <v>1402058739</v>
      </c>
      <c r="M1439" t="b">
        <v>0</v>
      </c>
      <c r="N1439">
        <v>22</v>
      </c>
      <c r="O1439" t="b">
        <v>0</v>
      </c>
      <c r="P1439" s="6">
        <f>D1439/E1439</f>
        <v>3.7174721189591078</v>
      </c>
      <c r="Q1439" s="5">
        <f>E1439/N1439</f>
        <v>36.68181818181818</v>
      </c>
      <c r="R1439" s="5" t="s">
        <v>8322</v>
      </c>
      <c r="S1439" s="5" t="s">
        <v>8341</v>
      </c>
      <c r="T1439" t="s">
        <v>8287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1">
        <f t="shared" si="50"/>
        <v>42487.579861111109</v>
      </c>
      <c r="J1440">
        <v>1461765300</v>
      </c>
      <c r="K1440" s="11">
        <f t="shared" si="51"/>
        <v>42456.871516203704</v>
      </c>
      <c r="L1440">
        <v>1459198499</v>
      </c>
      <c r="M1440" t="b">
        <v>0</v>
      </c>
      <c r="N1440">
        <v>8</v>
      </c>
      <c r="O1440" t="b">
        <v>0</v>
      </c>
      <c r="P1440" s="6">
        <f>D1440/E1440</f>
        <v>33.333333333333336</v>
      </c>
      <c r="Q1440" s="5">
        <f>E1440/N1440</f>
        <v>75</v>
      </c>
      <c r="R1440" s="5" t="s">
        <v>8322</v>
      </c>
      <c r="S1440" s="5" t="s">
        <v>8341</v>
      </c>
      <c r="T1440" t="s">
        <v>8287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1">
        <f t="shared" si="50"/>
        <v>42070.829872685179</v>
      </c>
      <c r="J1441">
        <v>1425758101</v>
      </c>
      <c r="K1441" s="11">
        <f t="shared" si="51"/>
        <v>42039.829872685179</v>
      </c>
      <c r="L1441">
        <v>1423166101</v>
      </c>
      <c r="M1441" t="b">
        <v>0</v>
      </c>
      <c r="N1441">
        <v>6</v>
      </c>
      <c r="O1441" t="b">
        <v>0</v>
      </c>
      <c r="P1441" s="6">
        <f>D1441/E1441</f>
        <v>15.138888888888889</v>
      </c>
      <c r="Q1441" s="5">
        <f>E1441/N1441</f>
        <v>30</v>
      </c>
      <c r="R1441" s="5" t="s">
        <v>8322</v>
      </c>
      <c r="S1441" s="5" t="s">
        <v>8341</v>
      </c>
      <c r="T1441" t="s">
        <v>8287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1">
        <f t="shared" si="50"/>
        <v>42516.748414351852</v>
      </c>
      <c r="J1442">
        <v>1464285463</v>
      </c>
      <c r="K1442" s="11">
        <f t="shared" si="51"/>
        <v>42485.748414351852</v>
      </c>
      <c r="L1442">
        <v>1461693463</v>
      </c>
      <c r="M1442" t="b">
        <v>0</v>
      </c>
      <c r="N1442">
        <v>1</v>
      </c>
      <c r="O1442" t="b">
        <v>0</v>
      </c>
      <c r="P1442" s="6">
        <f>D1442/E1442</f>
        <v>13000</v>
      </c>
      <c r="Q1442" s="5">
        <f>E1442/N1442</f>
        <v>1</v>
      </c>
      <c r="R1442" s="5" t="s">
        <v>8322</v>
      </c>
      <c r="S1442" s="5" t="s">
        <v>8341</v>
      </c>
      <c r="T1442" t="s">
        <v>8287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1">
        <f t="shared" si="50"/>
        <v>42258.765844907408</v>
      </c>
      <c r="J1443">
        <v>1441995769</v>
      </c>
      <c r="K1443" s="11">
        <f t="shared" si="51"/>
        <v>42197.765844907408</v>
      </c>
      <c r="L1443">
        <v>1436811769</v>
      </c>
      <c r="M1443" t="b">
        <v>0</v>
      </c>
      <c r="N1443">
        <v>3</v>
      </c>
      <c r="O1443" t="b">
        <v>0</v>
      </c>
      <c r="P1443" s="6">
        <f>D1443/E1443</f>
        <v>89.10891089108911</v>
      </c>
      <c r="Q1443" s="5">
        <f>E1443/N1443</f>
        <v>673.33333333333337</v>
      </c>
      <c r="R1443" s="5" t="s">
        <v>8322</v>
      </c>
      <c r="S1443" s="5" t="s">
        <v>8341</v>
      </c>
      <c r="T1443" t="s">
        <v>8287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1">
        <f t="shared" si="50"/>
        <v>42515.64534722222</v>
      </c>
      <c r="J1444">
        <v>1464190158</v>
      </c>
      <c r="K1444" s="11">
        <f t="shared" si="51"/>
        <v>42484.64534722222</v>
      </c>
      <c r="L1444">
        <v>1461598158</v>
      </c>
      <c r="M1444" t="b">
        <v>0</v>
      </c>
      <c r="N1444">
        <v>0</v>
      </c>
      <c r="O1444" t="b">
        <v>0</v>
      </c>
      <c r="P1444" s="6" t="e">
        <f>D1444/E1444</f>
        <v>#DIV/0!</v>
      </c>
      <c r="Q1444" s="5" t="e">
        <f>E1444/N1444</f>
        <v>#DIV/0!</v>
      </c>
      <c r="R1444" s="5" t="s">
        <v>8322</v>
      </c>
      <c r="S1444" s="5" t="s">
        <v>8341</v>
      </c>
      <c r="T1444" t="s">
        <v>8287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1">
        <f t="shared" si="50"/>
        <v>42737.926030092596</v>
      </c>
      <c r="J1445">
        <v>1483395209</v>
      </c>
      <c r="K1445" s="11">
        <f t="shared" si="51"/>
        <v>42706.926030092596</v>
      </c>
      <c r="L1445">
        <v>1480803209</v>
      </c>
      <c r="M1445" t="b">
        <v>0</v>
      </c>
      <c r="N1445">
        <v>0</v>
      </c>
      <c r="O1445" t="b">
        <v>0</v>
      </c>
      <c r="P1445" s="6" t="e">
        <f>D1445/E1445</f>
        <v>#DIV/0!</v>
      </c>
      <c r="Q1445" s="5" t="e">
        <f>E1445/N1445</f>
        <v>#DIV/0!</v>
      </c>
      <c r="R1445" s="5" t="s">
        <v>8322</v>
      </c>
      <c r="S1445" s="5" t="s">
        <v>8341</v>
      </c>
      <c r="T1445" t="s">
        <v>8287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1">
        <f t="shared" si="50"/>
        <v>42259.873402777783</v>
      </c>
      <c r="J1446">
        <v>1442091462</v>
      </c>
      <c r="K1446" s="11">
        <f t="shared" si="51"/>
        <v>42198.873402777783</v>
      </c>
      <c r="L1446">
        <v>1436907462</v>
      </c>
      <c r="M1446" t="b">
        <v>0</v>
      </c>
      <c r="N1446">
        <v>0</v>
      </c>
      <c r="O1446" t="b">
        <v>0</v>
      </c>
      <c r="P1446" s="6" t="e">
        <f>D1446/E1446</f>
        <v>#DIV/0!</v>
      </c>
      <c r="Q1446" s="5" t="e">
        <f>E1446/N1446</f>
        <v>#DIV/0!</v>
      </c>
      <c r="R1446" s="5" t="s">
        <v>8322</v>
      </c>
      <c r="S1446" s="5" t="s">
        <v>8341</v>
      </c>
      <c r="T1446" t="s">
        <v>8287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1">
        <f t="shared" si="50"/>
        <v>42169.542303240742</v>
      </c>
      <c r="J1447">
        <v>1434286855</v>
      </c>
      <c r="K1447" s="11">
        <f t="shared" si="51"/>
        <v>42138.542303240742</v>
      </c>
      <c r="L1447">
        <v>1431694855</v>
      </c>
      <c r="M1447" t="b">
        <v>0</v>
      </c>
      <c r="N1447">
        <v>0</v>
      </c>
      <c r="O1447" t="b">
        <v>0</v>
      </c>
      <c r="P1447" s="6" t="e">
        <f>D1447/E1447</f>
        <v>#DIV/0!</v>
      </c>
      <c r="Q1447" s="5" t="e">
        <f>E1447/N1447</f>
        <v>#DIV/0!</v>
      </c>
      <c r="R1447" s="5" t="s">
        <v>8322</v>
      </c>
      <c r="S1447" s="5" t="s">
        <v>8341</v>
      </c>
      <c r="T1447" t="s">
        <v>8287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1">
        <f t="shared" si="50"/>
        <v>42481.447662037041</v>
      </c>
      <c r="J1448">
        <v>1461235478</v>
      </c>
      <c r="K1448" s="11">
        <f t="shared" si="51"/>
        <v>42460.447662037041</v>
      </c>
      <c r="L1448">
        <v>1459507478</v>
      </c>
      <c r="M1448" t="b">
        <v>0</v>
      </c>
      <c r="N1448">
        <v>0</v>
      </c>
      <c r="O1448" t="b">
        <v>0</v>
      </c>
      <c r="P1448" s="6" t="e">
        <f>D1448/E1448</f>
        <v>#DIV/0!</v>
      </c>
      <c r="Q1448" s="5" t="e">
        <f>E1448/N1448</f>
        <v>#DIV/0!</v>
      </c>
      <c r="R1448" s="5" t="s">
        <v>8322</v>
      </c>
      <c r="S1448" s="5" t="s">
        <v>8341</v>
      </c>
      <c r="T1448" t="s">
        <v>8287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1">
        <f t="shared" si="50"/>
        <v>42559.730717592596</v>
      </c>
      <c r="J1449">
        <v>1467999134</v>
      </c>
      <c r="K1449" s="11">
        <f t="shared" si="51"/>
        <v>42528.730717592596</v>
      </c>
      <c r="L1449">
        <v>1465407134</v>
      </c>
      <c r="M1449" t="b">
        <v>0</v>
      </c>
      <c r="N1449">
        <v>3</v>
      </c>
      <c r="O1449" t="b">
        <v>0</v>
      </c>
      <c r="P1449" s="6">
        <f>D1449/E1449</f>
        <v>6666.666666666667</v>
      </c>
      <c r="Q1449" s="5">
        <f>E1449/N1449</f>
        <v>25</v>
      </c>
      <c r="R1449" s="5" t="s">
        <v>8322</v>
      </c>
      <c r="S1449" s="5" t="s">
        <v>8341</v>
      </c>
      <c r="T1449" t="s">
        <v>8287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1">
        <f t="shared" si="50"/>
        <v>42146.225694444445</v>
      </c>
      <c r="J1450">
        <v>1432272300</v>
      </c>
      <c r="K1450" s="11">
        <f t="shared" si="51"/>
        <v>42114.936550925922</v>
      </c>
      <c r="L1450">
        <v>1429655318</v>
      </c>
      <c r="M1450" t="b">
        <v>0</v>
      </c>
      <c r="N1450">
        <v>0</v>
      </c>
      <c r="O1450" t="b">
        <v>0</v>
      </c>
      <c r="P1450" s="6" t="e">
        <f>D1450/E1450</f>
        <v>#DIV/0!</v>
      </c>
      <c r="Q1450" s="5" t="e">
        <f>E1450/N1450</f>
        <v>#DIV/0!</v>
      </c>
      <c r="R1450" s="5" t="s">
        <v>8322</v>
      </c>
      <c r="S1450" s="5" t="s">
        <v>8341</v>
      </c>
      <c r="T1450" t="s">
        <v>8287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1">
        <f t="shared" si="50"/>
        <v>42134.811400462961</v>
      </c>
      <c r="J1451">
        <v>1431286105</v>
      </c>
      <c r="K1451" s="11">
        <f t="shared" si="51"/>
        <v>42085.811400462961</v>
      </c>
      <c r="L1451">
        <v>1427138905</v>
      </c>
      <c r="M1451" t="b">
        <v>0</v>
      </c>
      <c r="N1451">
        <v>0</v>
      </c>
      <c r="O1451" t="b">
        <v>0</v>
      </c>
      <c r="P1451" s="6" t="e">
        <f>D1451/E1451</f>
        <v>#DIV/0!</v>
      </c>
      <c r="Q1451" s="5" t="e">
        <f>E1451/N1451</f>
        <v>#DIV/0!</v>
      </c>
      <c r="R1451" s="5" t="s">
        <v>8322</v>
      </c>
      <c r="S1451" s="5" t="s">
        <v>8341</v>
      </c>
      <c r="T1451" t="s">
        <v>8287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1">
        <f t="shared" si="50"/>
        <v>42420.171261574069</v>
      </c>
      <c r="J1452">
        <v>1455941197</v>
      </c>
      <c r="K1452" s="11">
        <f t="shared" si="51"/>
        <v>42389.171261574069</v>
      </c>
      <c r="L1452">
        <v>1453349197</v>
      </c>
      <c r="M1452" t="b">
        <v>0</v>
      </c>
      <c r="N1452">
        <v>1</v>
      </c>
      <c r="O1452" t="b">
        <v>0</v>
      </c>
      <c r="P1452" s="6">
        <f>D1452/E1452</f>
        <v>100000</v>
      </c>
      <c r="Q1452" s="5">
        <f>E1452/N1452</f>
        <v>1</v>
      </c>
      <c r="R1452" s="5" t="s">
        <v>8322</v>
      </c>
      <c r="S1452" s="5" t="s">
        <v>8341</v>
      </c>
      <c r="T1452" t="s">
        <v>8287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1">
        <f t="shared" si="50"/>
        <v>41962.00068287037</v>
      </c>
      <c r="J1453">
        <v>1416355259</v>
      </c>
      <c r="K1453" s="11">
        <f t="shared" si="51"/>
        <v>41930.959016203706</v>
      </c>
      <c r="L1453">
        <v>1413759659</v>
      </c>
      <c r="M1453" t="b">
        <v>0</v>
      </c>
      <c r="N1453">
        <v>2</v>
      </c>
      <c r="O1453" t="b">
        <v>0</v>
      </c>
      <c r="P1453" s="6">
        <f>D1453/E1453</f>
        <v>9475</v>
      </c>
      <c r="Q1453" s="5">
        <f>E1453/N1453</f>
        <v>1</v>
      </c>
      <c r="R1453" s="5" t="s">
        <v>8322</v>
      </c>
      <c r="S1453" s="5" t="s">
        <v>8341</v>
      </c>
      <c r="T1453" t="s">
        <v>8287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1">
        <f t="shared" si="50"/>
        <v>41848.703275462962</v>
      </c>
      <c r="J1454">
        <v>1406566363</v>
      </c>
      <c r="K1454" s="11">
        <f t="shared" si="51"/>
        <v>41817.703275462962</v>
      </c>
      <c r="L1454">
        <v>1403974363</v>
      </c>
      <c r="M1454" t="b">
        <v>0</v>
      </c>
      <c r="N1454">
        <v>0</v>
      </c>
      <c r="O1454" t="b">
        <v>0</v>
      </c>
      <c r="P1454" s="6" t="e">
        <f>D1454/E1454</f>
        <v>#DIV/0!</v>
      </c>
      <c r="Q1454" s="5" t="e">
        <f>E1454/N1454</f>
        <v>#DIV/0!</v>
      </c>
      <c r="R1454" s="5" t="s">
        <v>8322</v>
      </c>
      <c r="S1454" s="5" t="s">
        <v>8341</v>
      </c>
      <c r="T1454" t="s">
        <v>8287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1">
        <f t="shared" si="50"/>
        <v>42840.654479166667</v>
      </c>
      <c r="J1455">
        <v>1492270947</v>
      </c>
      <c r="K1455" s="11">
        <f t="shared" si="51"/>
        <v>42794.696145833332</v>
      </c>
      <c r="L1455">
        <v>1488386547</v>
      </c>
      <c r="M1455" t="b">
        <v>0</v>
      </c>
      <c r="N1455">
        <v>0</v>
      </c>
      <c r="O1455" t="b">
        <v>0</v>
      </c>
      <c r="P1455" s="6" t="e">
        <f>D1455/E1455</f>
        <v>#DIV/0!</v>
      </c>
      <c r="Q1455" s="5" t="e">
        <f>E1455/N1455</f>
        <v>#DIV/0!</v>
      </c>
      <c r="R1455" s="5" t="s">
        <v>8322</v>
      </c>
      <c r="S1455" s="5" t="s">
        <v>8341</v>
      </c>
      <c r="T1455" t="s">
        <v>8287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1">
        <f t="shared" si="50"/>
        <v>42484.915972222225</v>
      </c>
      <c r="J1456">
        <v>1461535140</v>
      </c>
      <c r="K1456" s="11">
        <f t="shared" si="51"/>
        <v>42462.866666666669</v>
      </c>
      <c r="L1456">
        <v>1459716480</v>
      </c>
      <c r="M1456" t="b">
        <v>0</v>
      </c>
      <c r="N1456">
        <v>1</v>
      </c>
      <c r="O1456" t="b">
        <v>0</v>
      </c>
      <c r="P1456" s="6">
        <f>D1456/E1456</f>
        <v>116.66666666666667</v>
      </c>
      <c r="Q1456" s="5">
        <f>E1456/N1456</f>
        <v>15</v>
      </c>
      <c r="R1456" s="5" t="s">
        <v>8322</v>
      </c>
      <c r="S1456" s="5" t="s">
        <v>8341</v>
      </c>
      <c r="T1456" t="s">
        <v>8287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1">
        <f t="shared" si="50"/>
        <v>41887.568749999999</v>
      </c>
      <c r="J1457">
        <v>1409924340</v>
      </c>
      <c r="K1457" s="11">
        <f t="shared" si="51"/>
        <v>41831.672685185185</v>
      </c>
      <c r="L1457">
        <v>1405181320</v>
      </c>
      <c r="M1457" t="b">
        <v>0</v>
      </c>
      <c r="N1457">
        <v>7</v>
      </c>
      <c r="O1457" t="b">
        <v>0</v>
      </c>
      <c r="P1457" s="6">
        <f>D1457/E1457</f>
        <v>9.5238095238095237</v>
      </c>
      <c r="Q1457" s="5">
        <f>E1457/N1457</f>
        <v>225</v>
      </c>
      <c r="R1457" s="5" t="s">
        <v>8322</v>
      </c>
      <c r="S1457" s="5" t="s">
        <v>8341</v>
      </c>
      <c r="T1457" t="s">
        <v>8287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1">
        <f t="shared" si="50"/>
        <v>42738.668576388889</v>
      </c>
      <c r="J1458">
        <v>1483459365</v>
      </c>
      <c r="K1458" s="11">
        <f t="shared" si="51"/>
        <v>42707.668576388889</v>
      </c>
      <c r="L1458">
        <v>1480867365</v>
      </c>
      <c r="M1458" t="b">
        <v>0</v>
      </c>
      <c r="N1458">
        <v>3</v>
      </c>
      <c r="O1458" t="b">
        <v>0</v>
      </c>
      <c r="P1458" s="6">
        <f>D1458/E1458</f>
        <v>34.482758620689658</v>
      </c>
      <c r="Q1458" s="5">
        <f>E1458/N1458</f>
        <v>48.333333333333336</v>
      </c>
      <c r="R1458" s="5" t="s">
        <v>8322</v>
      </c>
      <c r="S1458" s="5" t="s">
        <v>8341</v>
      </c>
      <c r="T1458" t="s">
        <v>8287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1">
        <f t="shared" si="50"/>
        <v>42319.938009259262</v>
      </c>
      <c r="J1459">
        <v>1447281044</v>
      </c>
      <c r="K1459" s="11">
        <f t="shared" si="51"/>
        <v>42288.89634259259</v>
      </c>
      <c r="L1459">
        <v>1444685444</v>
      </c>
      <c r="M1459" t="b">
        <v>0</v>
      </c>
      <c r="N1459">
        <v>0</v>
      </c>
      <c r="O1459" t="b">
        <v>0</v>
      </c>
      <c r="P1459" s="6" t="e">
        <f>D1459/E1459</f>
        <v>#DIV/0!</v>
      </c>
      <c r="Q1459" s="5" t="e">
        <f>E1459/N1459</f>
        <v>#DIV/0!</v>
      </c>
      <c r="R1459" s="5" t="s">
        <v>8322</v>
      </c>
      <c r="S1459" s="5" t="s">
        <v>8341</v>
      </c>
      <c r="T1459" t="s">
        <v>8287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1">
        <f t="shared" si="50"/>
        <v>41862.166666666664</v>
      </c>
      <c r="J1460">
        <v>1407729600</v>
      </c>
      <c r="K1460" s="11">
        <f t="shared" si="51"/>
        <v>41830.705555555556</v>
      </c>
      <c r="L1460">
        <v>1405097760</v>
      </c>
      <c r="M1460" t="b">
        <v>0</v>
      </c>
      <c r="N1460">
        <v>0</v>
      </c>
      <c r="O1460" t="b">
        <v>0</v>
      </c>
      <c r="P1460" s="6" t="e">
        <f>D1460/E1460</f>
        <v>#DIV/0!</v>
      </c>
      <c r="Q1460" s="5" t="e">
        <f>E1460/N1460</f>
        <v>#DIV/0!</v>
      </c>
      <c r="R1460" s="5" t="s">
        <v>8322</v>
      </c>
      <c r="S1460" s="5" t="s">
        <v>8341</v>
      </c>
      <c r="T1460" t="s">
        <v>8287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1">
        <f t="shared" si="50"/>
        <v>42340.725694444445</v>
      </c>
      <c r="J1461">
        <v>1449077100</v>
      </c>
      <c r="K1461" s="11">
        <f t="shared" si="51"/>
        <v>42311.204814814817</v>
      </c>
      <c r="L1461">
        <v>1446612896</v>
      </c>
      <c r="M1461" t="b">
        <v>0</v>
      </c>
      <c r="N1461">
        <v>0</v>
      </c>
      <c r="O1461" t="b">
        <v>0</v>
      </c>
      <c r="P1461" s="6" t="e">
        <f>D1461/E1461</f>
        <v>#DIV/0!</v>
      </c>
      <c r="Q1461" s="5" t="e">
        <f>E1461/N1461</f>
        <v>#DIV/0!</v>
      </c>
      <c r="R1461" s="5" t="s">
        <v>8322</v>
      </c>
      <c r="S1461" s="5" t="s">
        <v>8341</v>
      </c>
      <c r="T1461" t="s">
        <v>8287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1">
        <f t="shared" si="50"/>
        <v>41973.989583333328</v>
      </c>
      <c r="J1462">
        <v>1417391100</v>
      </c>
      <c r="K1462" s="11">
        <f t="shared" si="51"/>
        <v>41914.896967592591</v>
      </c>
      <c r="L1462">
        <v>1412371898</v>
      </c>
      <c r="M1462" t="b">
        <v>0</v>
      </c>
      <c r="N1462">
        <v>0</v>
      </c>
      <c r="O1462" t="b">
        <v>0</v>
      </c>
      <c r="P1462" s="6" t="e">
        <f>D1462/E1462</f>
        <v>#DIV/0!</v>
      </c>
      <c r="Q1462" s="5" t="e">
        <f>E1462/N1462</f>
        <v>#DIV/0!</v>
      </c>
      <c r="R1462" s="5" t="s">
        <v>8322</v>
      </c>
      <c r="S1462" s="5" t="s">
        <v>8341</v>
      </c>
      <c r="T1462" t="s">
        <v>8287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1">
        <f t="shared" ref="I1463:I1502" si="52">(((J1463/60)/60)/24)+DATE(1970,1,1)</f>
        <v>41933</v>
      </c>
      <c r="J1463">
        <v>1413849600</v>
      </c>
      <c r="K1463" s="11">
        <f t="shared" ref="K1463:K1482" si="53">(((L1463/60)/60)/24)+DATE(1970,1,)</f>
        <v>41898.645300925928</v>
      </c>
      <c r="L1463">
        <v>1410967754</v>
      </c>
      <c r="M1463" t="b">
        <v>1</v>
      </c>
      <c r="N1463">
        <v>340</v>
      </c>
      <c r="O1463" t="b">
        <v>1</v>
      </c>
      <c r="P1463" s="6">
        <f>D1463/E1463</f>
        <v>0.98770699869425127</v>
      </c>
      <c r="Q1463" s="5">
        <f>E1463/N1463</f>
        <v>44.66673529411765</v>
      </c>
      <c r="R1463" s="5" t="s">
        <v>8322</v>
      </c>
      <c r="S1463" s="5" t="s">
        <v>8342</v>
      </c>
      <c r="T1463" t="s">
        <v>8288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1">
        <f t="shared" si="52"/>
        <v>41374.662858796299</v>
      </c>
      <c r="J1464">
        <v>1365609271</v>
      </c>
      <c r="K1464" s="11">
        <f t="shared" si="53"/>
        <v>41343.662858796299</v>
      </c>
      <c r="L1464">
        <v>1363017271</v>
      </c>
      <c r="M1464" t="b">
        <v>1</v>
      </c>
      <c r="N1464">
        <v>150</v>
      </c>
      <c r="O1464" t="b">
        <v>1</v>
      </c>
      <c r="P1464" s="6">
        <f>D1464/E1464</f>
        <v>0.92151035547261961</v>
      </c>
      <c r="Q1464" s="5">
        <f>E1464/N1464</f>
        <v>28.937999999999999</v>
      </c>
      <c r="R1464" s="5" t="s">
        <v>8322</v>
      </c>
      <c r="S1464" s="5" t="s">
        <v>8342</v>
      </c>
      <c r="T1464" t="s">
        <v>8288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1">
        <f t="shared" si="52"/>
        <v>41371.869652777779</v>
      </c>
      <c r="J1465">
        <v>1365367938</v>
      </c>
      <c r="K1465" s="11">
        <f t="shared" si="53"/>
        <v>41325.911319444444</v>
      </c>
      <c r="L1465">
        <v>1361483538</v>
      </c>
      <c r="M1465" t="b">
        <v>1</v>
      </c>
      <c r="N1465">
        <v>25</v>
      </c>
      <c r="O1465" t="b">
        <v>1</v>
      </c>
      <c r="P1465" s="6">
        <f>D1465/E1465</f>
        <v>0.67720090293453727</v>
      </c>
      <c r="Q1465" s="5">
        <f>E1465/N1465</f>
        <v>35.44</v>
      </c>
      <c r="R1465" s="5" t="s">
        <v>8322</v>
      </c>
      <c r="S1465" s="5" t="s">
        <v>8342</v>
      </c>
      <c r="T1465" t="s">
        <v>8288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1">
        <f t="shared" si="52"/>
        <v>41321.661550925928</v>
      </c>
      <c r="J1466">
        <v>1361029958</v>
      </c>
      <c r="K1466" s="11">
        <f t="shared" si="53"/>
        <v>41290.661550925928</v>
      </c>
      <c r="L1466">
        <v>1358437958</v>
      </c>
      <c r="M1466" t="b">
        <v>1</v>
      </c>
      <c r="N1466">
        <v>234</v>
      </c>
      <c r="O1466" t="b">
        <v>1</v>
      </c>
      <c r="P1466" s="6">
        <f>D1466/E1466</f>
        <v>0.61274509803921573</v>
      </c>
      <c r="Q1466" s="5">
        <f>E1466/N1466</f>
        <v>34.871794871794869</v>
      </c>
      <c r="R1466" s="5" t="s">
        <v>8322</v>
      </c>
      <c r="S1466" s="5" t="s">
        <v>8342</v>
      </c>
      <c r="T1466" t="s">
        <v>8288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1">
        <f t="shared" si="52"/>
        <v>40990.125</v>
      </c>
      <c r="J1467">
        <v>1332385200</v>
      </c>
      <c r="K1467" s="11">
        <f t="shared" si="53"/>
        <v>40958.734398148146</v>
      </c>
      <c r="L1467">
        <v>1329759452</v>
      </c>
      <c r="M1467" t="b">
        <v>1</v>
      </c>
      <c r="N1467">
        <v>2602</v>
      </c>
      <c r="O1467" t="b">
        <v>1</v>
      </c>
      <c r="P1467" s="6">
        <f>D1467/E1467</f>
        <v>0.21909908646635898</v>
      </c>
      <c r="Q1467" s="5">
        <f>E1467/N1467</f>
        <v>52.622732513451197</v>
      </c>
      <c r="R1467" s="5" t="s">
        <v>8322</v>
      </c>
      <c r="S1467" s="5" t="s">
        <v>8342</v>
      </c>
      <c r="T1467" t="s">
        <v>8288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1">
        <f t="shared" si="52"/>
        <v>42381.208333333328</v>
      </c>
      <c r="J1468">
        <v>1452574800</v>
      </c>
      <c r="K1468" s="11">
        <f t="shared" si="53"/>
        <v>42339.172060185185</v>
      </c>
      <c r="L1468">
        <v>1449029266</v>
      </c>
      <c r="M1468" t="b">
        <v>1</v>
      </c>
      <c r="N1468">
        <v>248</v>
      </c>
      <c r="O1468" t="b">
        <v>1</v>
      </c>
      <c r="P1468" s="6">
        <f>D1468/E1468</f>
        <v>0.92697896974398586</v>
      </c>
      <c r="Q1468" s="5">
        <f>E1468/N1468</f>
        <v>69.598266129032254</v>
      </c>
      <c r="R1468" s="5" t="s">
        <v>8322</v>
      </c>
      <c r="S1468" s="5" t="s">
        <v>8342</v>
      </c>
      <c r="T1468" t="s">
        <v>8288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1">
        <f t="shared" si="52"/>
        <v>40993.760243055556</v>
      </c>
      <c r="J1469">
        <v>1332699285</v>
      </c>
      <c r="K1469" s="11">
        <f t="shared" si="53"/>
        <v>40932.80190972222</v>
      </c>
      <c r="L1469">
        <v>1327518885</v>
      </c>
      <c r="M1469" t="b">
        <v>1</v>
      </c>
      <c r="N1469">
        <v>600</v>
      </c>
      <c r="O1469" t="b">
        <v>1</v>
      </c>
      <c r="P1469" s="6">
        <f>D1469/E1469</f>
        <v>0.86896072297532156</v>
      </c>
      <c r="Q1469" s="5">
        <f>E1469/N1469</f>
        <v>76.72</v>
      </c>
      <c r="R1469" s="5" t="s">
        <v>8322</v>
      </c>
      <c r="S1469" s="5" t="s">
        <v>8342</v>
      </c>
      <c r="T1469" t="s">
        <v>8288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1">
        <f t="shared" si="52"/>
        <v>40706.014456018522</v>
      </c>
      <c r="J1470">
        <v>1307838049</v>
      </c>
      <c r="K1470" s="11">
        <f t="shared" si="53"/>
        <v>40645.014456018522</v>
      </c>
      <c r="L1470">
        <v>1302654049</v>
      </c>
      <c r="M1470" t="b">
        <v>1</v>
      </c>
      <c r="N1470">
        <v>293</v>
      </c>
      <c r="O1470" t="b">
        <v>1</v>
      </c>
      <c r="P1470" s="6">
        <f>D1470/E1470</f>
        <v>0.9768637532133676</v>
      </c>
      <c r="Q1470" s="5">
        <f>E1470/N1470</f>
        <v>33.191126279863482</v>
      </c>
      <c r="R1470" s="5" t="s">
        <v>8322</v>
      </c>
      <c r="S1470" s="5" t="s">
        <v>8342</v>
      </c>
      <c r="T1470" t="s">
        <v>8288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1">
        <f t="shared" si="52"/>
        <v>41320.598483796297</v>
      </c>
      <c r="J1471">
        <v>1360938109</v>
      </c>
      <c r="K1471" s="11">
        <f t="shared" si="53"/>
        <v>41289.598483796297</v>
      </c>
      <c r="L1471">
        <v>1358346109</v>
      </c>
      <c r="M1471" t="b">
        <v>1</v>
      </c>
      <c r="N1471">
        <v>321</v>
      </c>
      <c r="O1471" t="b">
        <v>1</v>
      </c>
      <c r="P1471" s="6">
        <f>D1471/E1471</f>
        <v>0.92229771978823627</v>
      </c>
      <c r="Q1471" s="5">
        <f>E1471/N1471</f>
        <v>149.46417445482865</v>
      </c>
      <c r="R1471" s="5" t="s">
        <v>8322</v>
      </c>
      <c r="S1471" s="5" t="s">
        <v>8342</v>
      </c>
      <c r="T1471" t="s">
        <v>8288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1">
        <f t="shared" si="52"/>
        <v>41271.827118055553</v>
      </c>
      <c r="J1472">
        <v>1356724263</v>
      </c>
      <c r="K1472" s="11">
        <f t="shared" si="53"/>
        <v>41249.827118055553</v>
      </c>
      <c r="L1472">
        <v>1354909863</v>
      </c>
      <c r="M1472" t="b">
        <v>1</v>
      </c>
      <c r="N1472">
        <v>81</v>
      </c>
      <c r="O1472" t="b">
        <v>1</v>
      </c>
      <c r="P1472" s="6">
        <f>D1472/E1472</f>
        <v>0.79914757591901975</v>
      </c>
      <c r="Q1472" s="5">
        <f>E1472/N1472</f>
        <v>23.172839506172838</v>
      </c>
      <c r="R1472" s="5" t="s">
        <v>8322</v>
      </c>
      <c r="S1472" s="5" t="s">
        <v>8342</v>
      </c>
      <c r="T1472" t="s">
        <v>8288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1">
        <f t="shared" si="52"/>
        <v>42103.957569444443</v>
      </c>
      <c r="J1473">
        <v>1428620334</v>
      </c>
      <c r="K1473" s="11">
        <f t="shared" si="53"/>
        <v>42072.957569444443</v>
      </c>
      <c r="L1473">
        <v>1426028334</v>
      </c>
      <c r="M1473" t="b">
        <v>1</v>
      </c>
      <c r="N1473">
        <v>343</v>
      </c>
      <c r="O1473" t="b">
        <v>1</v>
      </c>
      <c r="P1473" s="6">
        <f>D1473/E1473</f>
        <v>0.96301423455415447</v>
      </c>
      <c r="Q1473" s="5">
        <f>E1473/N1473</f>
        <v>96.877551020408163</v>
      </c>
      <c r="R1473" s="5" t="s">
        <v>8322</v>
      </c>
      <c r="S1473" s="5" t="s">
        <v>8342</v>
      </c>
      <c r="T1473" t="s">
        <v>8288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1">
        <f t="shared" si="52"/>
        <v>41563.542858796296</v>
      </c>
      <c r="J1474">
        <v>1381928503</v>
      </c>
      <c r="K1474" s="11">
        <f t="shared" si="53"/>
        <v>41532.542858796296</v>
      </c>
      <c r="L1474">
        <v>1379336503</v>
      </c>
      <c r="M1474" t="b">
        <v>1</v>
      </c>
      <c r="N1474">
        <v>336</v>
      </c>
      <c r="O1474" t="b">
        <v>1</v>
      </c>
      <c r="P1474" s="6">
        <f>D1474/E1474</f>
        <v>0.72095974160802856</v>
      </c>
      <c r="Q1474" s="5">
        <f>E1474/N1474</f>
        <v>103.20238095238095</v>
      </c>
      <c r="R1474" s="5" t="s">
        <v>8322</v>
      </c>
      <c r="S1474" s="5" t="s">
        <v>8342</v>
      </c>
      <c r="T1474" t="s">
        <v>8288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1">
        <f t="shared" si="52"/>
        <v>40969.979618055557</v>
      </c>
      <c r="J1475">
        <v>1330644639</v>
      </c>
      <c r="K1475" s="11">
        <f t="shared" si="53"/>
        <v>40938.979618055557</v>
      </c>
      <c r="L1475">
        <v>1328052639</v>
      </c>
      <c r="M1475" t="b">
        <v>1</v>
      </c>
      <c r="N1475">
        <v>47</v>
      </c>
      <c r="O1475" t="b">
        <v>1</v>
      </c>
      <c r="P1475" s="6">
        <f>D1475/E1475</f>
        <v>0.82976534236118027</v>
      </c>
      <c r="Q1475" s="5">
        <f>E1475/N1475</f>
        <v>38.462553191489363</v>
      </c>
      <c r="R1475" s="5" t="s">
        <v>8322</v>
      </c>
      <c r="S1475" s="5" t="s">
        <v>8342</v>
      </c>
      <c r="T1475" t="s">
        <v>8288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1">
        <f t="shared" si="52"/>
        <v>41530.727916666663</v>
      </c>
      <c r="J1476">
        <v>1379093292</v>
      </c>
      <c r="K1476" s="11">
        <f t="shared" si="53"/>
        <v>41499.727916666663</v>
      </c>
      <c r="L1476">
        <v>1376501292</v>
      </c>
      <c r="M1476" t="b">
        <v>1</v>
      </c>
      <c r="N1476">
        <v>76</v>
      </c>
      <c r="O1476" t="b">
        <v>1</v>
      </c>
      <c r="P1476" s="6">
        <f>D1476/E1476</f>
        <v>0.89073634204275531</v>
      </c>
      <c r="Q1476" s="5">
        <f>E1476/N1476</f>
        <v>44.315789473684212</v>
      </c>
      <c r="R1476" s="5" t="s">
        <v>8322</v>
      </c>
      <c r="S1476" s="5" t="s">
        <v>8342</v>
      </c>
      <c r="T1476" t="s">
        <v>8288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1">
        <f t="shared" si="52"/>
        <v>41993.207638888889</v>
      </c>
      <c r="J1477">
        <v>1419051540</v>
      </c>
      <c r="K1477" s="11">
        <f t="shared" si="53"/>
        <v>41959.722951388889</v>
      </c>
      <c r="L1477">
        <v>1416244863</v>
      </c>
      <c r="M1477" t="b">
        <v>1</v>
      </c>
      <c r="N1477">
        <v>441</v>
      </c>
      <c r="O1477" t="b">
        <v>1</v>
      </c>
      <c r="P1477" s="6">
        <f>D1477/E1477</f>
        <v>0.53002690769934757</v>
      </c>
      <c r="Q1477" s="5">
        <f>E1477/N1477</f>
        <v>64.173356009070289</v>
      </c>
      <c r="R1477" s="5" t="s">
        <v>8322</v>
      </c>
      <c r="S1477" s="5" t="s">
        <v>8342</v>
      </c>
      <c r="T1477" t="s">
        <v>8288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1">
        <f t="shared" si="52"/>
        <v>40796.041921296295</v>
      </c>
      <c r="J1478">
        <v>1315616422</v>
      </c>
      <c r="K1478" s="11">
        <f t="shared" si="53"/>
        <v>40765.041921296295</v>
      </c>
      <c r="L1478">
        <v>1313024422</v>
      </c>
      <c r="M1478" t="b">
        <v>1</v>
      </c>
      <c r="N1478">
        <v>916</v>
      </c>
      <c r="O1478" t="b">
        <v>1</v>
      </c>
      <c r="P1478" s="6">
        <f>D1478/E1478</f>
        <v>0.15115908788590915</v>
      </c>
      <c r="Q1478" s="5">
        <f>E1478/N1478</f>
        <v>43.333275109170302</v>
      </c>
      <c r="R1478" s="5" t="s">
        <v>8322</v>
      </c>
      <c r="S1478" s="5" t="s">
        <v>8342</v>
      </c>
      <c r="T1478" t="s">
        <v>8288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1">
        <f t="shared" si="52"/>
        <v>40900.125</v>
      </c>
      <c r="J1479">
        <v>1324609200</v>
      </c>
      <c r="K1479" s="11">
        <f t="shared" si="53"/>
        <v>40839.615787037037</v>
      </c>
      <c r="L1479">
        <v>1319467604</v>
      </c>
      <c r="M1479" t="b">
        <v>1</v>
      </c>
      <c r="N1479">
        <v>369</v>
      </c>
      <c r="O1479" t="b">
        <v>1</v>
      </c>
      <c r="P1479" s="6">
        <f>D1479/E1479</f>
        <v>0.89839187853741798</v>
      </c>
      <c r="Q1479" s="5">
        <f>E1479/N1479</f>
        <v>90.495934959349597</v>
      </c>
      <c r="R1479" s="5" t="s">
        <v>8322</v>
      </c>
      <c r="S1479" s="5" t="s">
        <v>8342</v>
      </c>
      <c r="T1479" t="s">
        <v>8288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1">
        <f t="shared" si="52"/>
        <v>41408.871678240743</v>
      </c>
      <c r="J1480">
        <v>1368564913</v>
      </c>
      <c r="K1480" s="11">
        <f t="shared" si="53"/>
        <v>41393.871678240743</v>
      </c>
      <c r="L1480">
        <v>1367355313</v>
      </c>
      <c r="M1480" t="b">
        <v>1</v>
      </c>
      <c r="N1480">
        <v>20242</v>
      </c>
      <c r="O1480" t="b">
        <v>1</v>
      </c>
      <c r="P1480" s="6">
        <f>D1480/E1480</f>
        <v>8.4629990319513931E-2</v>
      </c>
      <c r="Q1480" s="5">
        <f>E1480/N1480</f>
        <v>29.187190495010373</v>
      </c>
      <c r="R1480" s="5" t="s">
        <v>8322</v>
      </c>
      <c r="S1480" s="5" t="s">
        <v>8342</v>
      </c>
      <c r="T1480" t="s">
        <v>8288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1">
        <f t="shared" si="52"/>
        <v>41769.165972222225</v>
      </c>
      <c r="J1481">
        <v>1399694340</v>
      </c>
      <c r="K1481" s="11">
        <f t="shared" si="53"/>
        <v>41753.745243055557</v>
      </c>
      <c r="L1481">
        <v>1398448389</v>
      </c>
      <c r="M1481" t="b">
        <v>1</v>
      </c>
      <c r="N1481">
        <v>71</v>
      </c>
      <c r="O1481" t="b">
        <v>1</v>
      </c>
      <c r="P1481" s="6">
        <f>D1481/E1481</f>
        <v>0.7279344858962693</v>
      </c>
      <c r="Q1481" s="5">
        <f>E1481/N1481</f>
        <v>30.95774647887324</v>
      </c>
      <c r="R1481" s="5" t="s">
        <v>8322</v>
      </c>
      <c r="S1481" s="5" t="s">
        <v>8342</v>
      </c>
      <c r="T1481" t="s">
        <v>8288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1">
        <f t="shared" si="52"/>
        <v>41481.708333333336</v>
      </c>
      <c r="J1482">
        <v>1374858000</v>
      </c>
      <c r="K1482" s="11">
        <f>(((L1482/60)/60)/24)+DATE(1970,1,)</f>
        <v>41463.934016203704</v>
      </c>
      <c r="L1482">
        <v>1373408699</v>
      </c>
      <c r="M1482" t="b">
        <v>1</v>
      </c>
      <c r="N1482">
        <v>635</v>
      </c>
      <c r="O1482" t="b">
        <v>1</v>
      </c>
      <c r="P1482" s="6">
        <f>D1482/E1482</f>
        <v>0.85440582909832852</v>
      </c>
      <c r="Q1482" s="5">
        <f>E1482/N1482</f>
        <v>92.157795275590544</v>
      </c>
      <c r="R1482" s="5" t="s">
        <v>8322</v>
      </c>
      <c r="S1482" s="5" t="s">
        <v>8342</v>
      </c>
      <c r="T1482" t="s">
        <v>8288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1">
        <f t="shared" si="52"/>
        <v>41580.922974537039</v>
      </c>
      <c r="J1483">
        <v>1383430145</v>
      </c>
      <c r="K1483" s="11">
        <f t="shared" ref="K1483:K1502" si="54">(((L1483/60)/60)/24)+DATE(1970,1,)</f>
        <v>41549.922974537039</v>
      </c>
      <c r="L1483">
        <v>1380838145</v>
      </c>
      <c r="M1483" t="b">
        <v>0</v>
      </c>
      <c r="N1483">
        <v>6</v>
      </c>
      <c r="O1483" t="b">
        <v>0</v>
      </c>
      <c r="P1483" s="6">
        <f>D1483/E1483</f>
        <v>47.61904761904762</v>
      </c>
      <c r="Q1483" s="5">
        <f>E1483/N1483</f>
        <v>17.5</v>
      </c>
      <c r="R1483" s="5" t="s">
        <v>8322</v>
      </c>
      <c r="S1483" s="5" t="s">
        <v>8324</v>
      </c>
      <c r="T1483" t="s">
        <v>8275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1">
        <f t="shared" si="52"/>
        <v>41159.32708333333</v>
      </c>
      <c r="J1484">
        <v>1347004260</v>
      </c>
      <c r="K1484" s="11">
        <f t="shared" si="54"/>
        <v>41135.85805555556</v>
      </c>
      <c r="L1484">
        <v>1345062936</v>
      </c>
      <c r="M1484" t="b">
        <v>0</v>
      </c>
      <c r="N1484">
        <v>1</v>
      </c>
      <c r="O1484" t="b">
        <v>0</v>
      </c>
      <c r="P1484" s="6">
        <f>D1484/E1484</f>
        <v>1000</v>
      </c>
      <c r="Q1484" s="5">
        <f>E1484/N1484</f>
        <v>5</v>
      </c>
      <c r="R1484" s="5" t="s">
        <v>8322</v>
      </c>
      <c r="S1484" s="5" t="s">
        <v>8324</v>
      </c>
      <c r="T1484" t="s">
        <v>8275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1">
        <f t="shared" si="52"/>
        <v>42573.192997685182</v>
      </c>
      <c r="J1485">
        <v>1469162275</v>
      </c>
      <c r="K1485" s="11">
        <f t="shared" si="54"/>
        <v>42547.192997685182</v>
      </c>
      <c r="L1485">
        <v>1467002275</v>
      </c>
      <c r="M1485" t="b">
        <v>0</v>
      </c>
      <c r="N1485">
        <v>2</v>
      </c>
      <c r="O1485" t="b">
        <v>0</v>
      </c>
      <c r="P1485" s="6">
        <f>D1485/E1485</f>
        <v>140</v>
      </c>
      <c r="Q1485" s="5">
        <f>E1485/N1485</f>
        <v>25</v>
      </c>
      <c r="R1485" s="5" t="s">
        <v>8322</v>
      </c>
      <c r="S1485" s="5" t="s">
        <v>8324</v>
      </c>
      <c r="T1485" t="s">
        <v>8275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1">
        <f t="shared" si="52"/>
        <v>41111.618750000001</v>
      </c>
      <c r="J1486">
        <v>1342882260</v>
      </c>
      <c r="K1486" s="11">
        <f t="shared" si="54"/>
        <v>41052.200960648144</v>
      </c>
      <c r="L1486">
        <v>1337834963</v>
      </c>
      <c r="M1486" t="b">
        <v>0</v>
      </c>
      <c r="N1486">
        <v>0</v>
      </c>
      <c r="O1486" t="b">
        <v>0</v>
      </c>
      <c r="P1486" s="6" t="e">
        <f>D1486/E1486</f>
        <v>#DIV/0!</v>
      </c>
      <c r="Q1486" s="5" t="e">
        <f>E1486/N1486</f>
        <v>#DIV/0!</v>
      </c>
      <c r="R1486" s="5" t="s">
        <v>8322</v>
      </c>
      <c r="S1486" s="5" t="s">
        <v>8324</v>
      </c>
      <c r="T1486" t="s">
        <v>8275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1">
        <f t="shared" si="52"/>
        <v>42175.795983796299</v>
      </c>
      <c r="J1487">
        <v>1434827173</v>
      </c>
      <c r="K1487" s="11">
        <f t="shared" si="54"/>
        <v>42129.795983796299</v>
      </c>
      <c r="L1487">
        <v>1430939173</v>
      </c>
      <c r="M1487" t="b">
        <v>0</v>
      </c>
      <c r="N1487">
        <v>3</v>
      </c>
      <c r="O1487" t="b">
        <v>0</v>
      </c>
      <c r="P1487" s="6">
        <f>D1487/E1487</f>
        <v>44.666666666666664</v>
      </c>
      <c r="Q1487" s="5">
        <f>E1487/N1487</f>
        <v>50</v>
      </c>
      <c r="R1487" s="5" t="s">
        <v>8322</v>
      </c>
      <c r="S1487" s="5" t="s">
        <v>8324</v>
      </c>
      <c r="T1487" t="s">
        <v>8275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1">
        <f t="shared" si="52"/>
        <v>42062.168530092589</v>
      </c>
      <c r="J1488">
        <v>1425009761</v>
      </c>
      <c r="K1488" s="11">
        <f t="shared" si="54"/>
        <v>42031.168530092589</v>
      </c>
      <c r="L1488">
        <v>1422417761</v>
      </c>
      <c r="M1488" t="b">
        <v>0</v>
      </c>
      <c r="N1488">
        <v>3</v>
      </c>
      <c r="O1488" t="b">
        <v>0</v>
      </c>
      <c r="P1488" s="6">
        <f>D1488/E1488</f>
        <v>416.66666666666669</v>
      </c>
      <c r="Q1488" s="5">
        <f>E1488/N1488</f>
        <v>16</v>
      </c>
      <c r="R1488" s="5" t="s">
        <v>8322</v>
      </c>
      <c r="S1488" s="5" t="s">
        <v>8324</v>
      </c>
      <c r="T1488" t="s">
        <v>8275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1">
        <f t="shared" si="52"/>
        <v>42584.917488425926</v>
      </c>
      <c r="J1489">
        <v>1470175271</v>
      </c>
      <c r="K1489" s="11">
        <f t="shared" si="54"/>
        <v>42553.917488425926</v>
      </c>
      <c r="L1489">
        <v>1467583271</v>
      </c>
      <c r="M1489" t="b">
        <v>0</v>
      </c>
      <c r="N1489">
        <v>0</v>
      </c>
      <c r="O1489" t="b">
        <v>0</v>
      </c>
      <c r="P1489" s="6" t="e">
        <f>D1489/E1489</f>
        <v>#DIV/0!</v>
      </c>
      <c r="Q1489" s="5" t="e">
        <f>E1489/N1489</f>
        <v>#DIV/0!</v>
      </c>
      <c r="R1489" s="5" t="s">
        <v>8322</v>
      </c>
      <c r="S1489" s="5" t="s">
        <v>8324</v>
      </c>
      <c r="T1489" t="s">
        <v>8275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1">
        <f t="shared" si="52"/>
        <v>41644.563194444447</v>
      </c>
      <c r="J1490">
        <v>1388928660</v>
      </c>
      <c r="K1490" s="11">
        <f t="shared" si="54"/>
        <v>41613.563194444447</v>
      </c>
      <c r="L1490">
        <v>1386336660</v>
      </c>
      <c r="M1490" t="b">
        <v>0</v>
      </c>
      <c r="N1490">
        <v>6</v>
      </c>
      <c r="O1490" t="b">
        <v>0</v>
      </c>
      <c r="P1490" s="6">
        <f>D1490/E1490</f>
        <v>41.666666666666664</v>
      </c>
      <c r="Q1490" s="5">
        <f>E1490/N1490</f>
        <v>60</v>
      </c>
      <c r="R1490" s="5" t="s">
        <v>8322</v>
      </c>
      <c r="S1490" s="5" t="s">
        <v>8324</v>
      </c>
      <c r="T1490" t="s">
        <v>8275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1">
        <f t="shared" si="52"/>
        <v>41228.653379629628</v>
      </c>
      <c r="J1491">
        <v>1352994052</v>
      </c>
      <c r="K1491" s="11">
        <f t="shared" si="54"/>
        <v>41197.611712962964</v>
      </c>
      <c r="L1491">
        <v>1350398452</v>
      </c>
      <c r="M1491" t="b">
        <v>0</v>
      </c>
      <c r="N1491">
        <v>0</v>
      </c>
      <c r="O1491" t="b">
        <v>0</v>
      </c>
      <c r="P1491" s="6" t="e">
        <f>D1491/E1491</f>
        <v>#DIV/0!</v>
      </c>
      <c r="Q1491" s="5" t="e">
        <f>E1491/N1491</f>
        <v>#DIV/0!</v>
      </c>
      <c r="R1491" s="5" t="s">
        <v>8322</v>
      </c>
      <c r="S1491" s="5" t="s">
        <v>8324</v>
      </c>
      <c r="T1491" t="s">
        <v>8275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1">
        <f t="shared" si="52"/>
        <v>41549.561041666668</v>
      </c>
      <c r="J1492">
        <v>1380720474</v>
      </c>
      <c r="K1492" s="11">
        <f t="shared" si="54"/>
        <v>41519.561041666668</v>
      </c>
      <c r="L1492">
        <v>1378214874</v>
      </c>
      <c r="M1492" t="b">
        <v>0</v>
      </c>
      <c r="N1492">
        <v>19</v>
      </c>
      <c r="O1492" t="b">
        <v>0</v>
      </c>
      <c r="P1492" s="6">
        <f>D1492/E1492</f>
        <v>3.2402234636871508</v>
      </c>
      <c r="Q1492" s="5">
        <f>E1492/N1492</f>
        <v>47.10526315789474</v>
      </c>
      <c r="R1492" s="5" t="s">
        <v>8322</v>
      </c>
      <c r="S1492" s="5" t="s">
        <v>8324</v>
      </c>
      <c r="T1492" t="s">
        <v>8275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1">
        <f t="shared" si="52"/>
        <v>42050.651388888888</v>
      </c>
      <c r="J1493">
        <v>1424014680</v>
      </c>
      <c r="K1493" s="11">
        <f t="shared" si="54"/>
        <v>41990.713460648149</v>
      </c>
      <c r="L1493">
        <v>1418922443</v>
      </c>
      <c r="M1493" t="b">
        <v>0</v>
      </c>
      <c r="N1493">
        <v>1</v>
      </c>
      <c r="O1493" t="b">
        <v>0</v>
      </c>
      <c r="P1493" s="6">
        <f>D1493/E1493</f>
        <v>12</v>
      </c>
      <c r="Q1493" s="5">
        <f>E1493/N1493</f>
        <v>100</v>
      </c>
      <c r="R1493" s="5" t="s">
        <v>8322</v>
      </c>
      <c r="S1493" s="5" t="s">
        <v>8324</v>
      </c>
      <c r="T1493" t="s">
        <v>8275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1">
        <f t="shared" si="52"/>
        <v>40712.884791666671</v>
      </c>
      <c r="J1494">
        <v>1308431646</v>
      </c>
      <c r="K1494" s="11">
        <f t="shared" si="54"/>
        <v>40681.884791666671</v>
      </c>
      <c r="L1494">
        <v>1305839646</v>
      </c>
      <c r="M1494" t="b">
        <v>0</v>
      </c>
      <c r="N1494">
        <v>2</v>
      </c>
      <c r="O1494" t="b">
        <v>0</v>
      </c>
      <c r="P1494" s="6">
        <f>D1494/E1494</f>
        <v>133.33333333333334</v>
      </c>
      <c r="Q1494" s="5">
        <f>E1494/N1494</f>
        <v>15</v>
      </c>
      <c r="R1494" s="5" t="s">
        <v>8322</v>
      </c>
      <c r="S1494" s="5" t="s">
        <v>8324</v>
      </c>
      <c r="T1494" t="s">
        <v>8275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1">
        <f t="shared" si="52"/>
        <v>41441.866608796299</v>
      </c>
      <c r="J1495">
        <v>1371415675</v>
      </c>
      <c r="K1495" s="11">
        <f t="shared" si="54"/>
        <v>41410.866608796299</v>
      </c>
      <c r="L1495">
        <v>1368823675</v>
      </c>
      <c r="M1495" t="b">
        <v>0</v>
      </c>
      <c r="N1495">
        <v>0</v>
      </c>
      <c r="O1495" t="b">
        <v>0</v>
      </c>
      <c r="P1495" s="6" t="e">
        <f>D1495/E1495</f>
        <v>#DIV/0!</v>
      </c>
      <c r="Q1495" s="5" t="e">
        <f>E1495/N1495</f>
        <v>#DIV/0!</v>
      </c>
      <c r="R1495" s="5" t="s">
        <v>8322</v>
      </c>
      <c r="S1495" s="5" t="s">
        <v>8324</v>
      </c>
      <c r="T1495" t="s">
        <v>8275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1">
        <f t="shared" si="52"/>
        <v>42097.651388888888</v>
      </c>
      <c r="J1496">
        <v>1428075480</v>
      </c>
      <c r="K1496" s="11">
        <f t="shared" si="54"/>
        <v>42066.722372685181</v>
      </c>
      <c r="L1496">
        <v>1425489613</v>
      </c>
      <c r="M1496" t="b">
        <v>0</v>
      </c>
      <c r="N1496">
        <v>11</v>
      </c>
      <c r="O1496" t="b">
        <v>0</v>
      </c>
      <c r="P1496" s="6">
        <f>D1496/E1496</f>
        <v>11.235955056179776</v>
      </c>
      <c r="Q1496" s="5">
        <f>E1496/N1496</f>
        <v>40.454545454545453</v>
      </c>
      <c r="R1496" s="5" t="s">
        <v>8322</v>
      </c>
      <c r="S1496" s="5" t="s">
        <v>8324</v>
      </c>
      <c r="T1496" t="s">
        <v>8275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1">
        <f t="shared" si="52"/>
        <v>40782.789710648147</v>
      </c>
      <c r="J1497">
        <v>1314471431</v>
      </c>
      <c r="K1497" s="11">
        <f t="shared" si="54"/>
        <v>40751.789710648147</v>
      </c>
      <c r="L1497">
        <v>1311879431</v>
      </c>
      <c r="M1497" t="b">
        <v>0</v>
      </c>
      <c r="N1497">
        <v>0</v>
      </c>
      <c r="O1497" t="b">
        <v>0</v>
      </c>
      <c r="P1497" s="6" t="e">
        <f>D1497/E1497</f>
        <v>#DIV/0!</v>
      </c>
      <c r="Q1497" s="5" t="e">
        <f>E1497/N1497</f>
        <v>#DIV/0!</v>
      </c>
      <c r="R1497" s="5" t="s">
        <v>8322</v>
      </c>
      <c r="S1497" s="5" t="s">
        <v>8324</v>
      </c>
      <c r="T1497" t="s">
        <v>8275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1">
        <f t="shared" si="52"/>
        <v>41898.475219907406</v>
      </c>
      <c r="J1498">
        <v>1410866659</v>
      </c>
      <c r="K1498" s="11">
        <f t="shared" si="54"/>
        <v>41837.475219907406</v>
      </c>
      <c r="L1498">
        <v>1405682659</v>
      </c>
      <c r="M1498" t="b">
        <v>0</v>
      </c>
      <c r="N1498">
        <v>0</v>
      </c>
      <c r="O1498" t="b">
        <v>0</v>
      </c>
      <c r="P1498" s="6" t="e">
        <f>D1498/E1498</f>
        <v>#DIV/0!</v>
      </c>
      <c r="Q1498" s="5" t="e">
        <f>E1498/N1498</f>
        <v>#DIV/0!</v>
      </c>
      <c r="R1498" s="5" t="s">
        <v>8322</v>
      </c>
      <c r="S1498" s="5" t="s">
        <v>8324</v>
      </c>
      <c r="T1498" t="s">
        <v>8275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1">
        <f t="shared" si="52"/>
        <v>41486.821527777778</v>
      </c>
      <c r="J1499">
        <v>1375299780</v>
      </c>
      <c r="K1499" s="11">
        <f t="shared" si="54"/>
        <v>41443.64261574074</v>
      </c>
      <c r="L1499">
        <v>1371655522</v>
      </c>
      <c r="M1499" t="b">
        <v>0</v>
      </c>
      <c r="N1499">
        <v>1</v>
      </c>
      <c r="O1499" t="b">
        <v>0</v>
      </c>
      <c r="P1499" s="6">
        <f>D1499/E1499</f>
        <v>15000</v>
      </c>
      <c r="Q1499" s="5">
        <f>E1499/N1499</f>
        <v>1</v>
      </c>
      <c r="R1499" s="5" t="s">
        <v>8322</v>
      </c>
      <c r="S1499" s="5" t="s">
        <v>8324</v>
      </c>
      <c r="T1499" t="s">
        <v>8275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1">
        <f t="shared" si="52"/>
        <v>41885.983541666668</v>
      </c>
      <c r="J1500">
        <v>1409787378</v>
      </c>
      <c r="K1500" s="11">
        <f t="shared" si="54"/>
        <v>41839.983541666668</v>
      </c>
      <c r="L1500">
        <v>1405899378</v>
      </c>
      <c r="M1500" t="b">
        <v>0</v>
      </c>
      <c r="N1500">
        <v>3</v>
      </c>
      <c r="O1500" t="b">
        <v>0</v>
      </c>
      <c r="P1500" s="6">
        <f>D1500/E1500</f>
        <v>52.631578947368418</v>
      </c>
      <c r="Q1500" s="5">
        <f>E1500/N1500</f>
        <v>19</v>
      </c>
      <c r="R1500" s="5" t="s">
        <v>8322</v>
      </c>
      <c r="S1500" s="5" t="s">
        <v>8324</v>
      </c>
      <c r="T1500" t="s">
        <v>8275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1">
        <f t="shared" si="52"/>
        <v>42587.007326388892</v>
      </c>
      <c r="J1501">
        <v>1470355833</v>
      </c>
      <c r="K1501" s="11">
        <f t="shared" si="54"/>
        <v>42526.007326388892</v>
      </c>
      <c r="L1501">
        <v>1465171833</v>
      </c>
      <c r="M1501" t="b">
        <v>0</v>
      </c>
      <c r="N1501">
        <v>1</v>
      </c>
      <c r="O1501" t="b">
        <v>0</v>
      </c>
      <c r="P1501" s="6">
        <f>D1501/E1501</f>
        <v>400</v>
      </c>
      <c r="Q1501" s="5">
        <f>E1501/N1501</f>
        <v>5</v>
      </c>
      <c r="R1501" s="5" t="s">
        <v>8322</v>
      </c>
      <c r="S1501" s="5" t="s">
        <v>8324</v>
      </c>
      <c r="T1501" t="s">
        <v>8275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1">
        <f t="shared" si="52"/>
        <v>41395.904594907406</v>
      </c>
      <c r="J1502">
        <v>1367444557</v>
      </c>
      <c r="K1502" s="11">
        <f t="shared" si="54"/>
        <v>41364.904594907406</v>
      </c>
      <c r="L1502">
        <v>1364852557</v>
      </c>
      <c r="M1502" t="b">
        <v>0</v>
      </c>
      <c r="N1502">
        <v>15</v>
      </c>
      <c r="O1502" t="b">
        <v>0</v>
      </c>
      <c r="P1502" s="6">
        <f>D1502/E1502</f>
        <v>3.9942938659058487</v>
      </c>
      <c r="Q1502" s="5">
        <f>E1502/N1502</f>
        <v>46.733333333333334</v>
      </c>
      <c r="R1502" s="5" t="s">
        <v>8322</v>
      </c>
      <c r="S1502" s="5" t="s">
        <v>8324</v>
      </c>
      <c r="T1502" t="s">
        <v>8275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1">
        <f t="shared" ref="I1503:I1566" si="55">(((J1503/60)/60)/24)+DATE(1970,1,1)</f>
        <v>42193.583599537036</v>
      </c>
      <c r="J1503">
        <v>1436364023</v>
      </c>
      <c r="K1503" s="11">
        <f t="shared" ref="K1503:K1566" si="56">(((L1503/60)/60)/24)+DATE(1970,1,)</f>
        <v>42162.583599537036</v>
      </c>
      <c r="L1503">
        <v>1433772023</v>
      </c>
      <c r="M1503" t="b">
        <v>1</v>
      </c>
      <c r="N1503">
        <v>885</v>
      </c>
      <c r="O1503" t="b">
        <v>1</v>
      </c>
      <c r="P1503" s="6">
        <f>D1503/E1503</f>
        <v>0.60121167275586185</v>
      </c>
      <c r="Q1503" s="5">
        <f>E1503/N1503</f>
        <v>97.731073446327684</v>
      </c>
      <c r="R1503" s="5" t="s">
        <v>8338</v>
      </c>
      <c r="S1503" s="5" t="s">
        <v>8339</v>
      </c>
      <c r="T1503" t="s">
        <v>8285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1">
        <f t="shared" si="55"/>
        <v>42454.916666666672</v>
      </c>
      <c r="J1504">
        <v>1458943200</v>
      </c>
      <c r="K1504" s="11">
        <f t="shared" si="56"/>
        <v>42425.542592592596</v>
      </c>
      <c r="L1504">
        <v>1456491680</v>
      </c>
      <c r="M1504" t="b">
        <v>1</v>
      </c>
      <c r="N1504">
        <v>329</v>
      </c>
      <c r="O1504" t="b">
        <v>1</v>
      </c>
      <c r="P1504" s="6">
        <f>D1504/E1504</f>
        <v>0.98575141141679357</v>
      </c>
      <c r="Q1504" s="5">
        <f>E1504/N1504</f>
        <v>67.835866261398181</v>
      </c>
      <c r="R1504" s="5" t="s">
        <v>8338</v>
      </c>
      <c r="S1504" s="5" t="s">
        <v>8339</v>
      </c>
      <c r="T1504" t="s">
        <v>8285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1">
        <f t="shared" si="55"/>
        <v>42666.347233796296</v>
      </c>
      <c r="J1505">
        <v>1477210801</v>
      </c>
      <c r="K1505" s="11">
        <f t="shared" si="56"/>
        <v>42605.347233796296</v>
      </c>
      <c r="L1505">
        <v>1472026801</v>
      </c>
      <c r="M1505" t="b">
        <v>1</v>
      </c>
      <c r="N1505">
        <v>71</v>
      </c>
      <c r="O1505" t="b">
        <v>1</v>
      </c>
      <c r="P1505" s="6">
        <f>D1505/E1505</f>
        <v>0.92685736035967015</v>
      </c>
      <c r="Q1505" s="5">
        <f>E1505/N1505</f>
        <v>56.98492957746479</v>
      </c>
      <c r="R1505" s="5" t="s">
        <v>8338</v>
      </c>
      <c r="S1505" s="5" t="s">
        <v>8339</v>
      </c>
      <c r="T1505" t="s">
        <v>8285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1">
        <f t="shared" si="55"/>
        <v>41800.356249999997</v>
      </c>
      <c r="J1506">
        <v>1402389180</v>
      </c>
      <c r="K1506" s="11">
        <f t="shared" si="56"/>
        <v>41771.657685185186</v>
      </c>
      <c r="L1506">
        <v>1399996024</v>
      </c>
      <c r="M1506" t="b">
        <v>1</v>
      </c>
      <c r="N1506">
        <v>269</v>
      </c>
      <c r="O1506" t="b">
        <v>1</v>
      </c>
      <c r="P1506" s="6">
        <f>D1506/E1506</f>
        <v>0.3597918742389018</v>
      </c>
      <c r="Q1506" s="5">
        <f>E1506/N1506</f>
        <v>67.159851301115239</v>
      </c>
      <c r="R1506" s="5" t="s">
        <v>8338</v>
      </c>
      <c r="S1506" s="5" t="s">
        <v>8339</v>
      </c>
      <c r="T1506" t="s">
        <v>8285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1">
        <f t="shared" si="55"/>
        <v>42451.834027777775</v>
      </c>
      <c r="J1507">
        <v>1458676860</v>
      </c>
      <c r="K1507" s="11">
        <f t="shared" si="56"/>
        <v>42413.44332175926</v>
      </c>
      <c r="L1507">
        <v>1455446303</v>
      </c>
      <c r="M1507" t="b">
        <v>1</v>
      </c>
      <c r="N1507">
        <v>345</v>
      </c>
      <c r="O1507" t="b">
        <v>1</v>
      </c>
      <c r="P1507" s="6">
        <f>D1507/E1507</f>
        <v>0.96542569239123877</v>
      </c>
      <c r="Q1507" s="5">
        <f>E1507/N1507</f>
        <v>48.037681159420288</v>
      </c>
      <c r="R1507" s="5" t="s">
        <v>8338</v>
      </c>
      <c r="S1507" s="5" t="s">
        <v>8339</v>
      </c>
      <c r="T1507" t="s">
        <v>8285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1">
        <f t="shared" si="55"/>
        <v>41844.785925925928</v>
      </c>
      <c r="J1508">
        <v>1406227904</v>
      </c>
      <c r="K1508" s="11">
        <f t="shared" si="56"/>
        <v>41813.785925925928</v>
      </c>
      <c r="L1508">
        <v>1403635904</v>
      </c>
      <c r="M1508" t="b">
        <v>1</v>
      </c>
      <c r="N1508">
        <v>43</v>
      </c>
      <c r="O1508" t="b">
        <v>1</v>
      </c>
      <c r="P1508" s="6">
        <f>D1508/E1508</f>
        <v>0.89766606822262118</v>
      </c>
      <c r="Q1508" s="5">
        <f>E1508/N1508</f>
        <v>38.860465116279073</v>
      </c>
      <c r="R1508" s="5" t="s">
        <v>8338</v>
      </c>
      <c r="S1508" s="5" t="s">
        <v>8339</v>
      </c>
      <c r="T1508" t="s">
        <v>8285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1">
        <f t="shared" si="55"/>
        <v>40313.340277777781</v>
      </c>
      <c r="J1509">
        <v>1273911000</v>
      </c>
      <c r="K1509" s="11">
        <f t="shared" si="56"/>
        <v>40253.450335648151</v>
      </c>
      <c r="L1509">
        <v>1268822909</v>
      </c>
      <c r="M1509" t="b">
        <v>1</v>
      </c>
      <c r="N1509">
        <v>33</v>
      </c>
      <c r="O1509" t="b">
        <v>1</v>
      </c>
      <c r="P1509" s="6">
        <f>D1509/E1509</f>
        <v>0.46511627906976744</v>
      </c>
      <c r="Q1509" s="5">
        <f>E1509/N1509</f>
        <v>78.181818181818187</v>
      </c>
      <c r="R1509" s="5" t="s">
        <v>8338</v>
      </c>
      <c r="S1509" s="5" t="s">
        <v>8339</v>
      </c>
      <c r="T1509" t="s">
        <v>8285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1">
        <f t="shared" si="55"/>
        <v>41817.614363425928</v>
      </c>
      <c r="J1510">
        <v>1403880281</v>
      </c>
      <c r="K1510" s="11">
        <f t="shared" si="56"/>
        <v>41785.614363425928</v>
      </c>
      <c r="L1510">
        <v>1401201881</v>
      </c>
      <c r="M1510" t="b">
        <v>1</v>
      </c>
      <c r="N1510">
        <v>211</v>
      </c>
      <c r="O1510" t="b">
        <v>1</v>
      </c>
      <c r="P1510" s="6">
        <f>D1510/E1510</f>
        <v>0.90283539114733302</v>
      </c>
      <c r="Q1510" s="5">
        <f>E1510/N1510</f>
        <v>97.113744075829388</v>
      </c>
      <c r="R1510" s="5" t="s">
        <v>8338</v>
      </c>
      <c r="S1510" s="5" t="s">
        <v>8339</v>
      </c>
      <c r="T1510" t="s">
        <v>8285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1">
        <f t="shared" si="55"/>
        <v>42780.957638888889</v>
      </c>
      <c r="J1511">
        <v>1487113140</v>
      </c>
      <c r="K1511" s="11">
        <f t="shared" si="56"/>
        <v>42750.533391203702</v>
      </c>
      <c r="L1511">
        <v>1484570885</v>
      </c>
      <c r="M1511" t="b">
        <v>1</v>
      </c>
      <c r="N1511">
        <v>196</v>
      </c>
      <c r="O1511" t="b">
        <v>1</v>
      </c>
      <c r="P1511" s="6">
        <f>D1511/E1511</f>
        <v>0.80879151757943024</v>
      </c>
      <c r="Q1511" s="5">
        <f>E1511/N1511</f>
        <v>110.39397959183674</v>
      </c>
      <c r="R1511" s="5" t="s">
        <v>8338</v>
      </c>
      <c r="S1511" s="5" t="s">
        <v>8339</v>
      </c>
      <c r="T1511" t="s">
        <v>8285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1">
        <f t="shared" si="55"/>
        <v>41839.385162037033</v>
      </c>
      <c r="J1512">
        <v>1405761278</v>
      </c>
      <c r="K1512" s="11">
        <f t="shared" si="56"/>
        <v>41808.385162037033</v>
      </c>
      <c r="L1512">
        <v>1403169278</v>
      </c>
      <c r="M1512" t="b">
        <v>1</v>
      </c>
      <c r="N1512">
        <v>405</v>
      </c>
      <c r="O1512" t="b">
        <v>1</v>
      </c>
      <c r="P1512" s="6">
        <f>D1512/E1512</f>
        <v>0.98975602513980299</v>
      </c>
      <c r="Q1512" s="5">
        <f>E1512/N1512</f>
        <v>39.91506172839506</v>
      </c>
      <c r="R1512" s="5" t="s">
        <v>8338</v>
      </c>
      <c r="S1512" s="5" t="s">
        <v>8339</v>
      </c>
      <c r="T1512" t="s">
        <v>8285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1">
        <f t="shared" si="55"/>
        <v>42326.625046296293</v>
      </c>
      <c r="J1513">
        <v>1447858804</v>
      </c>
      <c r="K1513" s="11">
        <f t="shared" si="56"/>
        <v>42295.583379629628</v>
      </c>
      <c r="L1513">
        <v>1445263204</v>
      </c>
      <c r="M1513" t="b">
        <v>1</v>
      </c>
      <c r="N1513">
        <v>206</v>
      </c>
      <c r="O1513" t="b">
        <v>1</v>
      </c>
      <c r="P1513" s="6">
        <f>D1513/E1513</f>
        <v>0.8945115328094051</v>
      </c>
      <c r="Q1513" s="5">
        <f>E1513/N1513</f>
        <v>75.975728155339809</v>
      </c>
      <c r="R1513" s="5" t="s">
        <v>8338</v>
      </c>
      <c r="S1513" s="5" t="s">
        <v>8339</v>
      </c>
      <c r="T1513" t="s">
        <v>8285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1">
        <f t="shared" si="55"/>
        <v>42771.684479166666</v>
      </c>
      <c r="J1514">
        <v>1486311939</v>
      </c>
      <c r="K1514" s="11">
        <f t="shared" si="56"/>
        <v>42740.684479166666</v>
      </c>
      <c r="L1514">
        <v>1483719939</v>
      </c>
      <c r="M1514" t="b">
        <v>1</v>
      </c>
      <c r="N1514">
        <v>335</v>
      </c>
      <c r="O1514" t="b">
        <v>1</v>
      </c>
      <c r="P1514" s="6">
        <f>D1514/E1514</f>
        <v>0.17896405379148131</v>
      </c>
      <c r="Q1514" s="5">
        <f>E1514/N1514</f>
        <v>58.379104477611939</v>
      </c>
      <c r="R1514" s="5" t="s">
        <v>8338</v>
      </c>
      <c r="S1514" s="5" t="s">
        <v>8339</v>
      </c>
      <c r="T1514" t="s">
        <v>8285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1">
        <f t="shared" si="55"/>
        <v>41836.637337962966</v>
      </c>
      <c r="J1515">
        <v>1405523866</v>
      </c>
      <c r="K1515" s="11">
        <f t="shared" si="56"/>
        <v>41805.637337962966</v>
      </c>
      <c r="L1515">
        <v>1402931866</v>
      </c>
      <c r="M1515" t="b">
        <v>1</v>
      </c>
      <c r="N1515">
        <v>215</v>
      </c>
      <c r="O1515" t="b">
        <v>1</v>
      </c>
      <c r="P1515" s="6">
        <f>D1515/E1515</f>
        <v>0.6665833437486981</v>
      </c>
      <c r="Q1515" s="5">
        <f>E1515/N1515</f>
        <v>55.82093023255814</v>
      </c>
      <c r="R1515" s="5" t="s">
        <v>8338</v>
      </c>
      <c r="S1515" s="5" t="s">
        <v>8339</v>
      </c>
      <c r="T1515" t="s">
        <v>8285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1">
        <f t="shared" si="55"/>
        <v>42274.597685185188</v>
      </c>
      <c r="J1516">
        <v>1443363640</v>
      </c>
      <c r="K1516" s="11">
        <f t="shared" si="56"/>
        <v>42233.597685185188</v>
      </c>
      <c r="L1516">
        <v>1439907640</v>
      </c>
      <c r="M1516" t="b">
        <v>1</v>
      </c>
      <c r="N1516">
        <v>176</v>
      </c>
      <c r="O1516" t="b">
        <v>1</v>
      </c>
      <c r="P1516" s="6">
        <f>D1516/E1516</f>
        <v>0.93917878207295535</v>
      </c>
      <c r="Q1516" s="5">
        <f>E1516/N1516</f>
        <v>151.24431818181819</v>
      </c>
      <c r="R1516" s="5" t="s">
        <v>8338</v>
      </c>
      <c r="S1516" s="5" t="s">
        <v>8339</v>
      </c>
      <c r="T1516" t="s">
        <v>8285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1">
        <f t="shared" si="55"/>
        <v>42445.211770833332</v>
      </c>
      <c r="J1517">
        <v>1458104697</v>
      </c>
      <c r="K1517" s="11">
        <f t="shared" si="56"/>
        <v>42414.253437499996</v>
      </c>
      <c r="L1517">
        <v>1455516297</v>
      </c>
      <c r="M1517" t="b">
        <v>1</v>
      </c>
      <c r="N1517">
        <v>555</v>
      </c>
      <c r="O1517" t="b">
        <v>1</v>
      </c>
      <c r="P1517" s="6">
        <f>D1517/E1517</f>
        <v>0.63617683171214268</v>
      </c>
      <c r="Q1517" s="5">
        <f>E1517/N1517</f>
        <v>849.67027027027029</v>
      </c>
      <c r="R1517" s="5" t="s">
        <v>8338</v>
      </c>
      <c r="S1517" s="5" t="s">
        <v>8339</v>
      </c>
      <c r="T1517" t="s">
        <v>8285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1">
        <f t="shared" si="55"/>
        <v>42649.583333333328</v>
      </c>
      <c r="J1518">
        <v>1475762400</v>
      </c>
      <c r="K1518" s="11">
        <f t="shared" si="56"/>
        <v>42618.466342592597</v>
      </c>
      <c r="L1518">
        <v>1473160292</v>
      </c>
      <c r="M1518" t="b">
        <v>1</v>
      </c>
      <c r="N1518">
        <v>116</v>
      </c>
      <c r="O1518" t="b">
        <v>1</v>
      </c>
      <c r="P1518" s="6">
        <f>D1518/E1518</f>
        <v>0.92031182330012995</v>
      </c>
      <c r="Q1518" s="5">
        <f>E1518/N1518</f>
        <v>159.24137931034483</v>
      </c>
      <c r="R1518" s="5" t="s">
        <v>8338</v>
      </c>
      <c r="S1518" s="5" t="s">
        <v>8339</v>
      </c>
      <c r="T1518" t="s">
        <v>8285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1">
        <f t="shared" si="55"/>
        <v>41979.25</v>
      </c>
      <c r="J1519">
        <v>1417845600</v>
      </c>
      <c r="K1519" s="11">
        <f t="shared" si="56"/>
        <v>41947.56658564815</v>
      </c>
      <c r="L1519">
        <v>1415194553</v>
      </c>
      <c r="M1519" t="b">
        <v>1</v>
      </c>
      <c r="N1519">
        <v>615</v>
      </c>
      <c r="O1519" t="b">
        <v>1</v>
      </c>
      <c r="P1519" s="6">
        <f>D1519/E1519</f>
        <v>0.61736016792196569</v>
      </c>
      <c r="Q1519" s="5">
        <f>E1519/N1519</f>
        <v>39.507317073170732</v>
      </c>
      <c r="R1519" s="5" t="s">
        <v>8338</v>
      </c>
      <c r="S1519" s="5" t="s">
        <v>8339</v>
      </c>
      <c r="T1519" t="s">
        <v>8285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1">
        <f t="shared" si="55"/>
        <v>41790.8200462963</v>
      </c>
      <c r="J1520">
        <v>1401565252</v>
      </c>
      <c r="K1520" s="11">
        <f t="shared" si="56"/>
        <v>41759.8200462963</v>
      </c>
      <c r="L1520">
        <v>1398973252</v>
      </c>
      <c r="M1520" t="b">
        <v>1</v>
      </c>
      <c r="N1520">
        <v>236</v>
      </c>
      <c r="O1520" t="b">
        <v>1</v>
      </c>
      <c r="P1520" s="6">
        <f>D1520/E1520</f>
        <v>0.48693393929556888</v>
      </c>
      <c r="Q1520" s="5">
        <f>E1520/N1520</f>
        <v>130.52966101694915</v>
      </c>
      <c r="R1520" s="5" t="s">
        <v>8338</v>
      </c>
      <c r="S1520" s="5" t="s">
        <v>8339</v>
      </c>
      <c r="T1520" t="s">
        <v>8285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1">
        <f t="shared" si="55"/>
        <v>41810.915972222225</v>
      </c>
      <c r="J1521">
        <v>1403301540</v>
      </c>
      <c r="K1521" s="11">
        <f t="shared" si="56"/>
        <v>41781.741701388892</v>
      </c>
      <c r="L1521">
        <v>1400867283</v>
      </c>
      <c r="M1521" t="b">
        <v>1</v>
      </c>
      <c r="N1521">
        <v>145</v>
      </c>
      <c r="O1521" t="b">
        <v>1</v>
      </c>
      <c r="P1521" s="6">
        <f>D1521/E1521</f>
        <v>0.96745585982639537</v>
      </c>
      <c r="Q1521" s="5">
        <f>E1521/N1521</f>
        <v>64.156896551724131</v>
      </c>
      <c r="R1521" s="5" t="s">
        <v>8338</v>
      </c>
      <c r="S1521" s="5" t="s">
        <v>8339</v>
      </c>
      <c r="T1521" t="s">
        <v>8285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1">
        <f t="shared" si="55"/>
        <v>41992.166666666672</v>
      </c>
      <c r="J1522">
        <v>1418961600</v>
      </c>
      <c r="K1522" s="11">
        <f t="shared" si="56"/>
        <v>41954.857789351852</v>
      </c>
      <c r="L1522">
        <v>1415824513</v>
      </c>
      <c r="M1522" t="b">
        <v>1</v>
      </c>
      <c r="N1522">
        <v>167</v>
      </c>
      <c r="O1522" t="b">
        <v>1</v>
      </c>
      <c r="P1522" s="6">
        <f>D1522/E1522</f>
        <v>0.96644295302013428</v>
      </c>
      <c r="Q1522" s="5">
        <f>E1522/N1522</f>
        <v>111.52694610778443</v>
      </c>
      <c r="R1522" s="5" t="s">
        <v>8338</v>
      </c>
      <c r="S1522" s="5" t="s">
        <v>8339</v>
      </c>
      <c r="T1522" t="s">
        <v>8285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1">
        <f t="shared" si="55"/>
        <v>42528.167719907404</v>
      </c>
      <c r="J1523">
        <v>1465272091</v>
      </c>
      <c r="K1523" s="11">
        <f t="shared" si="56"/>
        <v>42492.167719907404</v>
      </c>
      <c r="L1523">
        <v>1462248091</v>
      </c>
      <c r="M1523" t="b">
        <v>1</v>
      </c>
      <c r="N1523">
        <v>235</v>
      </c>
      <c r="O1523" t="b">
        <v>1</v>
      </c>
      <c r="P1523" s="6">
        <f>D1523/E1523</f>
        <v>0.93621270752715013</v>
      </c>
      <c r="Q1523" s="5">
        <f>E1523/N1523</f>
        <v>170.44680851063831</v>
      </c>
      <c r="R1523" s="5" t="s">
        <v>8338</v>
      </c>
      <c r="S1523" s="5" t="s">
        <v>8339</v>
      </c>
      <c r="T1523" t="s">
        <v>8285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1">
        <f t="shared" si="55"/>
        <v>41929.830312500002</v>
      </c>
      <c r="J1524">
        <v>1413575739</v>
      </c>
      <c r="K1524" s="11">
        <f t="shared" si="56"/>
        <v>41898.830312500002</v>
      </c>
      <c r="L1524">
        <v>1410983739</v>
      </c>
      <c r="M1524" t="b">
        <v>1</v>
      </c>
      <c r="N1524">
        <v>452</v>
      </c>
      <c r="O1524" t="b">
        <v>1</v>
      </c>
      <c r="P1524" s="6">
        <f>D1524/E1524</f>
        <v>0.71960178725924362</v>
      </c>
      <c r="Q1524" s="5">
        <f>E1524/N1524</f>
        <v>133.7391592920354</v>
      </c>
      <c r="R1524" s="5" t="s">
        <v>8338</v>
      </c>
      <c r="S1524" s="5" t="s">
        <v>8339</v>
      </c>
      <c r="T1524" t="s">
        <v>8285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1">
        <f t="shared" si="55"/>
        <v>41996</v>
      </c>
      <c r="J1525">
        <v>1419292800</v>
      </c>
      <c r="K1525" s="11">
        <f t="shared" si="56"/>
        <v>41963.751342592594</v>
      </c>
      <c r="L1525">
        <v>1416592916</v>
      </c>
      <c r="M1525" t="b">
        <v>1</v>
      </c>
      <c r="N1525">
        <v>241</v>
      </c>
      <c r="O1525" t="b">
        <v>1</v>
      </c>
      <c r="P1525" s="6">
        <f>D1525/E1525</f>
        <v>0.80100450294423275</v>
      </c>
      <c r="Q1525" s="5">
        <f>E1525/N1525</f>
        <v>95.834024896265561</v>
      </c>
      <c r="R1525" s="5" t="s">
        <v>8338</v>
      </c>
      <c r="S1525" s="5" t="s">
        <v>8339</v>
      </c>
      <c r="T1525" t="s">
        <v>8285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1">
        <f t="shared" si="55"/>
        <v>42786.501041666663</v>
      </c>
      <c r="J1526">
        <v>1487592090</v>
      </c>
      <c r="K1526" s="11">
        <f t="shared" si="56"/>
        <v>42755.501041666663</v>
      </c>
      <c r="L1526">
        <v>1485000090</v>
      </c>
      <c r="M1526" t="b">
        <v>1</v>
      </c>
      <c r="N1526">
        <v>28</v>
      </c>
      <c r="O1526" t="b">
        <v>1</v>
      </c>
      <c r="P1526" s="6">
        <f>D1526/E1526</f>
        <v>0.48309178743961351</v>
      </c>
      <c r="Q1526" s="5">
        <f>E1526/N1526</f>
        <v>221.78571428571428</v>
      </c>
      <c r="R1526" s="5" t="s">
        <v>8338</v>
      </c>
      <c r="S1526" s="5" t="s">
        <v>8339</v>
      </c>
      <c r="T1526" t="s">
        <v>8285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1">
        <f t="shared" si="55"/>
        <v>42600.702986111108</v>
      </c>
      <c r="J1527">
        <v>1471539138</v>
      </c>
      <c r="K1527" s="11">
        <f t="shared" si="56"/>
        <v>42569.702986111108</v>
      </c>
      <c r="L1527">
        <v>1468947138</v>
      </c>
      <c r="M1527" t="b">
        <v>1</v>
      </c>
      <c r="N1527">
        <v>140</v>
      </c>
      <c r="O1527" t="b">
        <v>1</v>
      </c>
      <c r="P1527" s="6">
        <f>D1527/E1527</f>
        <v>0.57469358885094446</v>
      </c>
      <c r="Q1527" s="5">
        <f>E1527/N1527</f>
        <v>32.315357142857138</v>
      </c>
      <c r="R1527" s="5" t="s">
        <v>8338</v>
      </c>
      <c r="S1527" s="5" t="s">
        <v>8339</v>
      </c>
      <c r="T1527" t="s">
        <v>8285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1">
        <f t="shared" si="55"/>
        <v>42388.276006944448</v>
      </c>
      <c r="J1528">
        <v>1453185447</v>
      </c>
      <c r="K1528" s="11">
        <f t="shared" si="56"/>
        <v>42338.276006944448</v>
      </c>
      <c r="L1528">
        <v>1448951847</v>
      </c>
      <c r="M1528" t="b">
        <v>1</v>
      </c>
      <c r="N1528">
        <v>280</v>
      </c>
      <c r="O1528" t="b">
        <v>1</v>
      </c>
      <c r="P1528" s="6">
        <f>D1528/E1528</f>
        <v>0.83107497741644087</v>
      </c>
      <c r="Q1528" s="5">
        <f>E1528/N1528</f>
        <v>98.839285714285708</v>
      </c>
      <c r="R1528" s="5" t="s">
        <v>8338</v>
      </c>
      <c r="S1528" s="5" t="s">
        <v>8339</v>
      </c>
      <c r="T1528" t="s">
        <v>8285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1">
        <f t="shared" si="55"/>
        <v>42808.558865740735</v>
      </c>
      <c r="J1529">
        <v>1489497886</v>
      </c>
      <c r="K1529" s="11">
        <f t="shared" si="56"/>
        <v>42779.600532407407</v>
      </c>
      <c r="L1529">
        <v>1487082286</v>
      </c>
      <c r="M1529" t="b">
        <v>1</v>
      </c>
      <c r="N1529">
        <v>70</v>
      </c>
      <c r="O1529" t="b">
        <v>1</v>
      </c>
      <c r="P1529" s="6">
        <f>D1529/E1529</f>
        <v>0.90543389685814435</v>
      </c>
      <c r="Q1529" s="5">
        <f>E1529/N1529</f>
        <v>55.222142857142863</v>
      </c>
      <c r="R1529" s="5" t="s">
        <v>8338</v>
      </c>
      <c r="S1529" s="5" t="s">
        <v>8339</v>
      </c>
      <c r="T1529" t="s">
        <v>8285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1">
        <f t="shared" si="55"/>
        <v>42767</v>
      </c>
      <c r="J1530">
        <v>1485907200</v>
      </c>
      <c r="K1530" s="11">
        <f t="shared" si="56"/>
        <v>42735.732893518521</v>
      </c>
      <c r="L1530">
        <v>1483292122</v>
      </c>
      <c r="M1530" t="b">
        <v>1</v>
      </c>
      <c r="N1530">
        <v>160</v>
      </c>
      <c r="O1530" t="b">
        <v>1</v>
      </c>
      <c r="P1530" s="6">
        <f>D1530/E1530</f>
        <v>0.35515567657156388</v>
      </c>
      <c r="Q1530" s="5">
        <f>E1530/N1530</f>
        <v>52.793750000000003</v>
      </c>
      <c r="R1530" s="5" t="s">
        <v>8338</v>
      </c>
      <c r="S1530" s="5" t="s">
        <v>8339</v>
      </c>
      <c r="T1530" t="s">
        <v>8285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1">
        <f t="shared" si="55"/>
        <v>42082.587037037039</v>
      </c>
      <c r="J1531">
        <v>1426773920</v>
      </c>
      <c r="K1531" s="11">
        <f t="shared" si="56"/>
        <v>42051.628703703704</v>
      </c>
      <c r="L1531">
        <v>1424185520</v>
      </c>
      <c r="M1531" t="b">
        <v>1</v>
      </c>
      <c r="N1531">
        <v>141</v>
      </c>
      <c r="O1531" t="b">
        <v>1</v>
      </c>
      <c r="P1531" s="6">
        <f>D1531/E1531</f>
        <v>0.99325631240524859</v>
      </c>
      <c r="Q1531" s="5">
        <f>E1531/N1531</f>
        <v>135.66666666666666</v>
      </c>
      <c r="R1531" s="5" t="s">
        <v>8338</v>
      </c>
      <c r="S1531" s="5" t="s">
        <v>8339</v>
      </c>
      <c r="T1531" t="s">
        <v>8285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1">
        <f t="shared" si="55"/>
        <v>42300.767303240747</v>
      </c>
      <c r="J1532">
        <v>1445624695</v>
      </c>
      <c r="K1532" s="11">
        <f t="shared" si="56"/>
        <v>42274.767303240747</v>
      </c>
      <c r="L1532">
        <v>1443464695</v>
      </c>
      <c r="M1532" t="b">
        <v>1</v>
      </c>
      <c r="N1532">
        <v>874</v>
      </c>
      <c r="O1532" t="b">
        <v>1</v>
      </c>
      <c r="P1532" s="6">
        <f>D1532/E1532</f>
        <v>0.74169827714085912</v>
      </c>
      <c r="Q1532" s="5">
        <f>E1532/N1532</f>
        <v>53.991990846681922</v>
      </c>
      <c r="R1532" s="5" t="s">
        <v>8338</v>
      </c>
      <c r="S1532" s="5" t="s">
        <v>8339</v>
      </c>
      <c r="T1532" t="s">
        <v>8285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1">
        <f t="shared" si="55"/>
        <v>41974.125</v>
      </c>
      <c r="J1533">
        <v>1417402800</v>
      </c>
      <c r="K1533" s="11">
        <f t="shared" si="56"/>
        <v>41940.802384259259</v>
      </c>
      <c r="L1533">
        <v>1414610126</v>
      </c>
      <c r="M1533" t="b">
        <v>1</v>
      </c>
      <c r="N1533">
        <v>73</v>
      </c>
      <c r="O1533" t="b">
        <v>1</v>
      </c>
      <c r="P1533" s="6">
        <f>D1533/E1533</f>
        <v>0.56831922611850061</v>
      </c>
      <c r="Q1533" s="5">
        <f>E1533/N1533</f>
        <v>56.643835616438359</v>
      </c>
      <c r="R1533" s="5" t="s">
        <v>8338</v>
      </c>
      <c r="S1533" s="5" t="s">
        <v>8339</v>
      </c>
      <c r="T1533" t="s">
        <v>8285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1">
        <f t="shared" si="55"/>
        <v>42415.625</v>
      </c>
      <c r="J1534">
        <v>1455548400</v>
      </c>
      <c r="K1534" s="11">
        <f t="shared" si="56"/>
        <v>42390.475289351853</v>
      </c>
      <c r="L1534">
        <v>1453461865</v>
      </c>
      <c r="M1534" t="b">
        <v>1</v>
      </c>
      <c r="N1534">
        <v>294</v>
      </c>
      <c r="O1534" t="b">
        <v>1</v>
      </c>
      <c r="P1534" s="6">
        <f>D1534/E1534</f>
        <v>0.20660303293252344</v>
      </c>
      <c r="Q1534" s="5">
        <f>E1534/N1534</f>
        <v>82.316326530612244</v>
      </c>
      <c r="R1534" s="5" t="s">
        <v>8338</v>
      </c>
      <c r="S1534" s="5" t="s">
        <v>8339</v>
      </c>
      <c r="T1534" t="s">
        <v>8285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1">
        <f t="shared" si="55"/>
        <v>42492.165972222225</v>
      </c>
      <c r="J1535">
        <v>1462161540</v>
      </c>
      <c r="K1535" s="11">
        <f t="shared" si="56"/>
        <v>42442.00204861111</v>
      </c>
      <c r="L1535">
        <v>1457913777</v>
      </c>
      <c r="M1535" t="b">
        <v>1</v>
      </c>
      <c r="N1535">
        <v>740</v>
      </c>
      <c r="O1535" t="b">
        <v>1</v>
      </c>
      <c r="P1535" s="6">
        <f>D1535/E1535</f>
        <v>0.68898994074686515</v>
      </c>
      <c r="Q1535" s="5">
        <f>E1535/N1535</f>
        <v>88.26081081081081</v>
      </c>
      <c r="R1535" s="5" t="s">
        <v>8338</v>
      </c>
      <c r="S1535" s="5" t="s">
        <v>8339</v>
      </c>
      <c r="T1535" t="s">
        <v>8285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1">
        <f t="shared" si="55"/>
        <v>42251.67432870371</v>
      </c>
      <c r="J1536">
        <v>1441383062</v>
      </c>
      <c r="K1536" s="11">
        <f t="shared" si="56"/>
        <v>42220.67432870371</v>
      </c>
      <c r="L1536">
        <v>1438791062</v>
      </c>
      <c r="M1536" t="b">
        <v>1</v>
      </c>
      <c r="N1536">
        <v>369</v>
      </c>
      <c r="O1536" t="b">
        <v>1</v>
      </c>
      <c r="P1536" s="6">
        <f>D1536/E1536</f>
        <v>0.23938716884774977</v>
      </c>
      <c r="Q1536" s="5">
        <f>E1536/N1536</f>
        <v>84.905149051490511</v>
      </c>
      <c r="R1536" s="5" t="s">
        <v>8338</v>
      </c>
      <c r="S1536" s="5" t="s">
        <v>8339</v>
      </c>
      <c r="T1536" t="s">
        <v>8285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1">
        <f t="shared" si="55"/>
        <v>42513.916666666672</v>
      </c>
      <c r="J1537">
        <v>1464040800</v>
      </c>
      <c r="K1537" s="11">
        <f t="shared" si="56"/>
        <v>42483.829062500001</v>
      </c>
      <c r="L1537">
        <v>1461527631</v>
      </c>
      <c r="M1537" t="b">
        <v>1</v>
      </c>
      <c r="N1537">
        <v>110</v>
      </c>
      <c r="O1537" t="b">
        <v>1</v>
      </c>
      <c r="P1537" s="6">
        <f>D1537/E1537</f>
        <v>0.75514442137058713</v>
      </c>
      <c r="Q1537" s="5">
        <f>E1537/N1537</f>
        <v>48.154545454545456</v>
      </c>
      <c r="R1537" s="5" t="s">
        <v>8338</v>
      </c>
      <c r="S1537" s="5" t="s">
        <v>8339</v>
      </c>
      <c r="T1537" t="s">
        <v>8285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1">
        <f t="shared" si="55"/>
        <v>42243.802199074074</v>
      </c>
      <c r="J1538">
        <v>1440702910</v>
      </c>
      <c r="K1538" s="11">
        <f t="shared" si="56"/>
        <v>42212.802199074074</v>
      </c>
      <c r="L1538">
        <v>1438110910</v>
      </c>
      <c r="M1538" t="b">
        <v>1</v>
      </c>
      <c r="N1538">
        <v>455</v>
      </c>
      <c r="O1538" t="b">
        <v>1</v>
      </c>
      <c r="P1538" s="6">
        <f>D1538/E1538</f>
        <v>0.39950714135661308</v>
      </c>
      <c r="Q1538" s="5">
        <f>E1538/N1538</f>
        <v>66.015406593406595</v>
      </c>
      <c r="R1538" s="5" t="s">
        <v>8338</v>
      </c>
      <c r="S1538" s="5" t="s">
        <v>8339</v>
      </c>
      <c r="T1538" t="s">
        <v>8285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1">
        <f t="shared" si="55"/>
        <v>42588.75</v>
      </c>
      <c r="J1539">
        <v>1470506400</v>
      </c>
      <c r="K1539" s="11">
        <f t="shared" si="56"/>
        <v>42551.315127314811</v>
      </c>
      <c r="L1539">
        <v>1467358427</v>
      </c>
      <c r="M1539" t="b">
        <v>1</v>
      </c>
      <c r="N1539">
        <v>224</v>
      </c>
      <c r="O1539" t="b">
        <v>1</v>
      </c>
      <c r="P1539" s="6">
        <f>D1539/E1539</f>
        <v>0.5558643690939411</v>
      </c>
      <c r="Q1539" s="5">
        <f>E1539/N1539</f>
        <v>96.375</v>
      </c>
      <c r="R1539" s="5" t="s">
        <v>8338</v>
      </c>
      <c r="S1539" s="5" t="s">
        <v>8339</v>
      </c>
      <c r="T1539" t="s">
        <v>8285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1">
        <f t="shared" si="55"/>
        <v>42026.782060185185</v>
      </c>
      <c r="J1540">
        <v>1421952370</v>
      </c>
      <c r="K1540" s="11">
        <f t="shared" si="56"/>
        <v>41980.782060185185</v>
      </c>
      <c r="L1540">
        <v>1418064370</v>
      </c>
      <c r="M1540" t="b">
        <v>1</v>
      </c>
      <c r="N1540">
        <v>46</v>
      </c>
      <c r="O1540" t="b">
        <v>1</v>
      </c>
      <c r="P1540" s="6">
        <f>D1540/E1540</f>
        <v>0.97438752783964366</v>
      </c>
      <c r="Q1540" s="5">
        <f>E1540/N1540</f>
        <v>156.17391304347825</v>
      </c>
      <c r="R1540" s="5" t="s">
        <v>8338</v>
      </c>
      <c r="S1540" s="5" t="s">
        <v>8339</v>
      </c>
      <c r="T1540" t="s">
        <v>8285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1">
        <f t="shared" si="55"/>
        <v>42738.919201388882</v>
      </c>
      <c r="J1541">
        <v>1483481019</v>
      </c>
      <c r="K1541" s="11">
        <f t="shared" si="56"/>
        <v>42704.919201388882</v>
      </c>
      <c r="L1541">
        <v>1480629819</v>
      </c>
      <c r="M1541" t="b">
        <v>0</v>
      </c>
      <c r="N1541">
        <v>284</v>
      </c>
      <c r="O1541" t="b">
        <v>1</v>
      </c>
      <c r="P1541" s="6">
        <f>D1541/E1541</f>
        <v>0.73536927671284047</v>
      </c>
      <c r="Q1541" s="5">
        <f>E1541/N1541</f>
        <v>95.764859154929582</v>
      </c>
      <c r="R1541" s="5" t="s">
        <v>8338</v>
      </c>
      <c r="S1541" s="5" t="s">
        <v>8339</v>
      </c>
      <c r="T1541" t="s">
        <v>8285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1">
        <f t="shared" si="55"/>
        <v>41969.052083333328</v>
      </c>
      <c r="J1542">
        <v>1416964500</v>
      </c>
      <c r="K1542" s="11">
        <f t="shared" si="56"/>
        <v>41938.00712962963</v>
      </c>
      <c r="L1542">
        <v>1414368616</v>
      </c>
      <c r="M1542" t="b">
        <v>1</v>
      </c>
      <c r="N1542">
        <v>98</v>
      </c>
      <c r="O1542" t="b">
        <v>1</v>
      </c>
      <c r="P1542" s="6">
        <f>D1542/E1542</f>
        <v>0.84841628959276016</v>
      </c>
      <c r="Q1542" s="5">
        <f>E1542/N1542</f>
        <v>180.40816326530611</v>
      </c>
      <c r="R1542" s="5" t="s">
        <v>8338</v>
      </c>
      <c r="S1542" s="5" t="s">
        <v>8339</v>
      </c>
      <c r="T1542" t="s">
        <v>8285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1">
        <f t="shared" si="55"/>
        <v>42004.712245370371</v>
      </c>
      <c r="J1543">
        <v>1420045538</v>
      </c>
      <c r="K1543" s="11">
        <f t="shared" si="56"/>
        <v>41973.712245370371</v>
      </c>
      <c r="L1543">
        <v>1417453538</v>
      </c>
      <c r="M1543" t="b">
        <v>0</v>
      </c>
      <c r="N1543">
        <v>2</v>
      </c>
      <c r="O1543" t="b">
        <v>0</v>
      </c>
      <c r="P1543" s="6">
        <f>D1543/E1543</f>
        <v>3000</v>
      </c>
      <c r="Q1543" s="5">
        <f>E1543/N1543</f>
        <v>3</v>
      </c>
      <c r="R1543" s="5" t="s">
        <v>8338</v>
      </c>
      <c r="S1543" s="5" t="s">
        <v>8343</v>
      </c>
      <c r="T1543" t="s">
        <v>8289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1">
        <f t="shared" si="55"/>
        <v>42185.996527777781</v>
      </c>
      <c r="J1544">
        <v>1435708500</v>
      </c>
      <c r="K1544" s="11">
        <f t="shared" si="56"/>
        <v>42169.996527777781</v>
      </c>
      <c r="L1544">
        <v>1434412500</v>
      </c>
      <c r="M1544" t="b">
        <v>0</v>
      </c>
      <c r="N1544">
        <v>1</v>
      </c>
      <c r="O1544" t="b">
        <v>0</v>
      </c>
      <c r="P1544" s="6">
        <f>D1544/E1544</f>
        <v>25</v>
      </c>
      <c r="Q1544" s="5">
        <f>E1544/N1544</f>
        <v>20</v>
      </c>
      <c r="R1544" s="5" t="s">
        <v>8338</v>
      </c>
      <c r="S1544" s="5" t="s">
        <v>8343</v>
      </c>
      <c r="T1544" t="s">
        <v>8289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1">
        <f t="shared" si="55"/>
        <v>41965.551319444443</v>
      </c>
      <c r="J1545">
        <v>1416662034</v>
      </c>
      <c r="K1545" s="11">
        <f t="shared" si="56"/>
        <v>41934.509652777779</v>
      </c>
      <c r="L1545">
        <v>1414066434</v>
      </c>
      <c r="M1545" t="b">
        <v>0</v>
      </c>
      <c r="N1545">
        <v>1</v>
      </c>
      <c r="O1545" t="b">
        <v>0</v>
      </c>
      <c r="P1545" s="6">
        <f>D1545/E1545</f>
        <v>225</v>
      </c>
      <c r="Q1545" s="5">
        <f>E1545/N1545</f>
        <v>10</v>
      </c>
      <c r="R1545" s="5" t="s">
        <v>8338</v>
      </c>
      <c r="S1545" s="5" t="s">
        <v>8343</v>
      </c>
      <c r="T1545" t="s">
        <v>8289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1">
        <f t="shared" si="55"/>
        <v>42095.012499999997</v>
      </c>
      <c r="J1546">
        <v>1427847480</v>
      </c>
      <c r="K1546" s="11">
        <f t="shared" si="56"/>
        <v>42052.051203703704</v>
      </c>
      <c r="L1546">
        <v>1424222024</v>
      </c>
      <c r="M1546" t="b">
        <v>0</v>
      </c>
      <c r="N1546">
        <v>0</v>
      </c>
      <c r="O1546" t="b">
        <v>0</v>
      </c>
      <c r="P1546" s="6" t="e">
        <f>D1546/E1546</f>
        <v>#DIV/0!</v>
      </c>
      <c r="Q1546" s="5" t="e">
        <f>E1546/N1546</f>
        <v>#DIV/0!</v>
      </c>
      <c r="R1546" s="5" t="s">
        <v>8338</v>
      </c>
      <c r="S1546" s="5" t="s">
        <v>8343</v>
      </c>
      <c r="T1546" t="s">
        <v>8289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1">
        <f t="shared" si="55"/>
        <v>42065.886111111111</v>
      </c>
      <c r="J1547">
        <v>1425330960</v>
      </c>
      <c r="K1547" s="11">
        <f t="shared" si="56"/>
        <v>42030.884652777779</v>
      </c>
      <c r="L1547">
        <v>1422393234</v>
      </c>
      <c r="M1547" t="b">
        <v>0</v>
      </c>
      <c r="N1547">
        <v>1</v>
      </c>
      <c r="O1547" t="b">
        <v>0</v>
      </c>
      <c r="P1547" s="6">
        <f>D1547/E1547</f>
        <v>3000</v>
      </c>
      <c r="Q1547" s="5">
        <f>E1547/N1547</f>
        <v>1</v>
      </c>
      <c r="R1547" s="5" t="s">
        <v>8338</v>
      </c>
      <c r="S1547" s="5" t="s">
        <v>8343</v>
      </c>
      <c r="T1547" t="s">
        <v>8289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1">
        <f t="shared" si="55"/>
        <v>41899.212951388887</v>
      </c>
      <c r="J1548">
        <v>1410930399</v>
      </c>
      <c r="K1548" s="11">
        <f t="shared" si="56"/>
        <v>41838.212951388887</v>
      </c>
      <c r="L1548">
        <v>1405746399</v>
      </c>
      <c r="M1548" t="b">
        <v>0</v>
      </c>
      <c r="N1548">
        <v>11</v>
      </c>
      <c r="O1548" t="b">
        <v>0</v>
      </c>
      <c r="P1548" s="6">
        <f>D1548/E1548</f>
        <v>3.4602076124567476</v>
      </c>
      <c r="Q1548" s="5">
        <f>E1548/N1548</f>
        <v>26.272727272727273</v>
      </c>
      <c r="R1548" s="5" t="s">
        <v>8338</v>
      </c>
      <c r="S1548" s="5" t="s">
        <v>8343</v>
      </c>
      <c r="T1548" t="s">
        <v>8289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1">
        <f t="shared" si="55"/>
        <v>42789.426875000005</v>
      </c>
      <c r="J1549">
        <v>1487844882</v>
      </c>
      <c r="K1549" s="11">
        <f t="shared" si="56"/>
        <v>42781.426875000005</v>
      </c>
      <c r="L1549">
        <v>1487240082</v>
      </c>
      <c r="M1549" t="b">
        <v>0</v>
      </c>
      <c r="N1549">
        <v>0</v>
      </c>
      <c r="O1549" t="b">
        <v>0</v>
      </c>
      <c r="P1549" s="6" t="e">
        <f>D1549/E1549</f>
        <v>#DIV/0!</v>
      </c>
      <c r="Q1549" s="5" t="e">
        <f>E1549/N1549</f>
        <v>#DIV/0!</v>
      </c>
      <c r="R1549" s="5" t="s">
        <v>8338</v>
      </c>
      <c r="S1549" s="5" t="s">
        <v>8343</v>
      </c>
      <c r="T1549" t="s">
        <v>8289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1">
        <f t="shared" si="55"/>
        <v>42316.923842592587</v>
      </c>
      <c r="J1550">
        <v>1447020620</v>
      </c>
      <c r="K1550" s="11">
        <f t="shared" si="56"/>
        <v>42285.88217592593</v>
      </c>
      <c r="L1550">
        <v>1444425020</v>
      </c>
      <c r="M1550" t="b">
        <v>0</v>
      </c>
      <c r="N1550">
        <v>1</v>
      </c>
      <c r="O1550" t="b">
        <v>0</v>
      </c>
      <c r="P1550" s="6">
        <f>D1550/E1550</f>
        <v>11.666666666666666</v>
      </c>
      <c r="Q1550" s="5">
        <f>E1550/N1550</f>
        <v>60</v>
      </c>
      <c r="R1550" s="5" t="s">
        <v>8338</v>
      </c>
      <c r="S1550" s="5" t="s">
        <v>8343</v>
      </c>
      <c r="T1550" t="s">
        <v>8289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1">
        <f t="shared" si="55"/>
        <v>42311.177766203706</v>
      </c>
      <c r="J1551">
        <v>1446524159</v>
      </c>
      <c r="K1551" s="11">
        <f t="shared" si="56"/>
        <v>42280.136099537034</v>
      </c>
      <c r="L1551">
        <v>1443928559</v>
      </c>
      <c r="M1551" t="b">
        <v>0</v>
      </c>
      <c r="N1551">
        <v>6</v>
      </c>
      <c r="O1551" t="b">
        <v>0</v>
      </c>
      <c r="P1551" s="6">
        <f>D1551/E1551</f>
        <v>2.9411764705882355</v>
      </c>
      <c r="Q1551" s="5">
        <f>E1551/N1551</f>
        <v>28.333333333333332</v>
      </c>
      <c r="R1551" s="5" t="s">
        <v>8338</v>
      </c>
      <c r="S1551" s="5" t="s">
        <v>8343</v>
      </c>
      <c r="T1551" t="s">
        <v>8289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1">
        <f t="shared" si="55"/>
        <v>42502.449467592596</v>
      </c>
      <c r="J1552">
        <v>1463050034</v>
      </c>
      <c r="K1552" s="11">
        <f t="shared" si="56"/>
        <v>42471.449467592596</v>
      </c>
      <c r="L1552">
        <v>1460458034</v>
      </c>
      <c r="M1552" t="b">
        <v>0</v>
      </c>
      <c r="N1552">
        <v>7</v>
      </c>
      <c r="O1552" t="b">
        <v>0</v>
      </c>
      <c r="P1552" s="6">
        <f>D1552/E1552</f>
        <v>7.4257425742574261</v>
      </c>
      <c r="Q1552" s="5">
        <f>E1552/N1552</f>
        <v>14.428571428571429</v>
      </c>
      <c r="R1552" s="5" t="s">
        <v>8338</v>
      </c>
      <c r="S1552" s="5" t="s">
        <v>8343</v>
      </c>
      <c r="T1552" t="s">
        <v>8289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1">
        <f t="shared" si="55"/>
        <v>42151.824525462958</v>
      </c>
      <c r="J1553">
        <v>1432756039</v>
      </c>
      <c r="K1553" s="11">
        <f t="shared" si="56"/>
        <v>42120.824525462958</v>
      </c>
      <c r="L1553">
        <v>1430164039</v>
      </c>
      <c r="M1553" t="b">
        <v>0</v>
      </c>
      <c r="N1553">
        <v>0</v>
      </c>
      <c r="O1553" t="b">
        <v>0</v>
      </c>
      <c r="P1553" s="6" t="e">
        <f>D1553/E1553</f>
        <v>#DIV/0!</v>
      </c>
      <c r="Q1553" s="5" t="e">
        <f>E1553/N1553</f>
        <v>#DIV/0!</v>
      </c>
      <c r="R1553" s="5" t="s">
        <v>8338</v>
      </c>
      <c r="S1553" s="5" t="s">
        <v>8343</v>
      </c>
      <c r="T1553" t="s">
        <v>8289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1">
        <f t="shared" si="55"/>
        <v>41913.165972222225</v>
      </c>
      <c r="J1554">
        <v>1412135940</v>
      </c>
      <c r="K1554" s="11">
        <f t="shared" si="56"/>
        <v>41891.688750000001</v>
      </c>
      <c r="L1554">
        <v>1410366708</v>
      </c>
      <c r="M1554" t="b">
        <v>0</v>
      </c>
      <c r="N1554">
        <v>16</v>
      </c>
      <c r="O1554" t="b">
        <v>0</v>
      </c>
      <c r="P1554" s="6">
        <f>D1554/E1554</f>
        <v>2.0330969267139478</v>
      </c>
      <c r="Q1554" s="5">
        <f>E1554/N1554</f>
        <v>132.1875</v>
      </c>
      <c r="R1554" s="5" t="s">
        <v>8338</v>
      </c>
      <c r="S1554" s="5" t="s">
        <v>8343</v>
      </c>
      <c r="T1554" t="s">
        <v>8289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1">
        <f t="shared" si="55"/>
        <v>42249.282951388886</v>
      </c>
      <c r="J1555">
        <v>1441176447</v>
      </c>
      <c r="K1555" s="11">
        <f t="shared" si="56"/>
        <v>42218.282951388886</v>
      </c>
      <c r="L1555">
        <v>1438584447</v>
      </c>
      <c r="M1555" t="b">
        <v>0</v>
      </c>
      <c r="N1555">
        <v>0</v>
      </c>
      <c r="O1555" t="b">
        <v>0</v>
      </c>
      <c r="P1555" s="6" t="e">
        <f>D1555/E1555</f>
        <v>#DIV/0!</v>
      </c>
      <c r="Q1555" s="5" t="e">
        <f>E1555/N1555</f>
        <v>#DIV/0!</v>
      </c>
      <c r="R1555" s="5" t="s">
        <v>8338</v>
      </c>
      <c r="S1555" s="5" t="s">
        <v>8343</v>
      </c>
      <c r="T1555" t="s">
        <v>8289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1">
        <f t="shared" si="55"/>
        <v>42218.252199074079</v>
      </c>
      <c r="J1556">
        <v>1438495390</v>
      </c>
      <c r="K1556" s="11">
        <f t="shared" si="56"/>
        <v>42187.252199074079</v>
      </c>
      <c r="L1556">
        <v>1435903390</v>
      </c>
      <c r="M1556" t="b">
        <v>0</v>
      </c>
      <c r="N1556">
        <v>0</v>
      </c>
      <c r="O1556" t="b">
        <v>0</v>
      </c>
      <c r="P1556" s="6" t="e">
        <f>D1556/E1556</f>
        <v>#DIV/0!</v>
      </c>
      <c r="Q1556" s="5" t="e">
        <f>E1556/N1556</f>
        <v>#DIV/0!</v>
      </c>
      <c r="R1556" s="5" t="s">
        <v>8338</v>
      </c>
      <c r="S1556" s="5" t="s">
        <v>8343</v>
      </c>
      <c r="T1556" t="s">
        <v>8289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1">
        <f t="shared" si="55"/>
        <v>42264.708333333328</v>
      </c>
      <c r="J1557">
        <v>1442509200</v>
      </c>
      <c r="K1557" s="11">
        <f t="shared" si="56"/>
        <v>42240.613796296297</v>
      </c>
      <c r="L1557">
        <v>1440513832</v>
      </c>
      <c r="M1557" t="b">
        <v>0</v>
      </c>
      <c r="N1557">
        <v>0</v>
      </c>
      <c r="O1557" t="b">
        <v>0</v>
      </c>
      <c r="P1557" s="6" t="e">
        <f>D1557/E1557</f>
        <v>#DIV/0!</v>
      </c>
      <c r="Q1557" s="5" t="e">
        <f>E1557/N1557</f>
        <v>#DIV/0!</v>
      </c>
      <c r="R1557" s="5" t="s">
        <v>8338</v>
      </c>
      <c r="S1557" s="5" t="s">
        <v>8343</v>
      </c>
      <c r="T1557" t="s">
        <v>8289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1">
        <f t="shared" si="55"/>
        <v>42555.153055555551</v>
      </c>
      <c r="J1558">
        <v>1467603624</v>
      </c>
      <c r="K1558" s="11">
        <f t="shared" si="56"/>
        <v>42524.153055555551</v>
      </c>
      <c r="L1558">
        <v>1465011624</v>
      </c>
      <c r="M1558" t="b">
        <v>0</v>
      </c>
      <c r="N1558">
        <v>12</v>
      </c>
      <c r="O1558" t="b">
        <v>0</v>
      </c>
      <c r="P1558" s="6">
        <f>D1558/E1558</f>
        <v>2.2156573116691285</v>
      </c>
      <c r="Q1558" s="5">
        <f>E1558/N1558</f>
        <v>56.416666666666664</v>
      </c>
      <c r="R1558" s="5" t="s">
        <v>8338</v>
      </c>
      <c r="S1558" s="5" t="s">
        <v>8343</v>
      </c>
      <c r="T1558" t="s">
        <v>8289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1">
        <f t="shared" si="55"/>
        <v>41902.65315972222</v>
      </c>
      <c r="J1559">
        <v>1411227633</v>
      </c>
      <c r="K1559" s="11">
        <f t="shared" si="56"/>
        <v>41870.65315972222</v>
      </c>
      <c r="L1559">
        <v>1408549233</v>
      </c>
      <c r="M1559" t="b">
        <v>0</v>
      </c>
      <c r="N1559">
        <v>1</v>
      </c>
      <c r="O1559" t="b">
        <v>0</v>
      </c>
      <c r="P1559" s="6">
        <f>D1559/E1559</f>
        <v>25</v>
      </c>
      <c r="Q1559" s="5">
        <f>E1559/N1559</f>
        <v>100</v>
      </c>
      <c r="R1559" s="5" t="s">
        <v>8338</v>
      </c>
      <c r="S1559" s="5" t="s">
        <v>8343</v>
      </c>
      <c r="T1559" t="s">
        <v>8289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1">
        <f t="shared" si="55"/>
        <v>42244.508333333331</v>
      </c>
      <c r="J1560">
        <v>1440763920</v>
      </c>
      <c r="K1560" s="11">
        <f t="shared" si="56"/>
        <v>42184.397673611107</v>
      </c>
      <c r="L1560">
        <v>1435656759</v>
      </c>
      <c r="M1560" t="b">
        <v>0</v>
      </c>
      <c r="N1560">
        <v>3</v>
      </c>
      <c r="O1560" t="b">
        <v>0</v>
      </c>
      <c r="P1560" s="6">
        <f>D1560/E1560</f>
        <v>21.428571428571427</v>
      </c>
      <c r="Q1560" s="5">
        <f>E1560/N1560</f>
        <v>11.666666666666666</v>
      </c>
      <c r="R1560" s="5" t="s">
        <v>8338</v>
      </c>
      <c r="S1560" s="5" t="s">
        <v>8343</v>
      </c>
      <c r="T1560" t="s">
        <v>8289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1">
        <f t="shared" si="55"/>
        <v>42123.05322916666</v>
      </c>
      <c r="J1561">
        <v>1430270199</v>
      </c>
      <c r="K1561" s="11">
        <f t="shared" si="56"/>
        <v>42107.05322916666</v>
      </c>
      <c r="L1561">
        <v>1428974199</v>
      </c>
      <c r="M1561" t="b">
        <v>0</v>
      </c>
      <c r="N1561">
        <v>1</v>
      </c>
      <c r="O1561" t="b">
        <v>0</v>
      </c>
      <c r="P1561" s="6">
        <f>D1561/E1561</f>
        <v>300</v>
      </c>
      <c r="Q1561" s="5">
        <f>E1561/N1561</f>
        <v>50</v>
      </c>
      <c r="R1561" s="5" t="s">
        <v>8338</v>
      </c>
      <c r="S1561" s="5" t="s">
        <v>8343</v>
      </c>
      <c r="T1561" t="s">
        <v>8289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1">
        <f t="shared" si="55"/>
        <v>41956.062418981484</v>
      </c>
      <c r="J1562">
        <v>1415842193</v>
      </c>
      <c r="K1562" s="11">
        <f t="shared" si="56"/>
        <v>41935.020752314813</v>
      </c>
      <c r="L1562">
        <v>1414110593</v>
      </c>
      <c r="M1562" t="b">
        <v>0</v>
      </c>
      <c r="N1562">
        <v>4</v>
      </c>
      <c r="O1562" t="b">
        <v>0</v>
      </c>
      <c r="P1562" s="6">
        <f>D1562/E1562</f>
        <v>26.595744680851062</v>
      </c>
      <c r="Q1562" s="5">
        <f>E1562/N1562</f>
        <v>23.5</v>
      </c>
      <c r="R1562" s="5" t="s">
        <v>8338</v>
      </c>
      <c r="S1562" s="5" t="s">
        <v>8343</v>
      </c>
      <c r="T1562" t="s">
        <v>8289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1">
        <f t="shared" si="55"/>
        <v>41585.083368055559</v>
      </c>
      <c r="J1563">
        <v>1383789603</v>
      </c>
      <c r="K1563" s="11">
        <f t="shared" si="56"/>
        <v>41554.041701388887</v>
      </c>
      <c r="L1563">
        <v>1381194003</v>
      </c>
      <c r="M1563" t="b">
        <v>0</v>
      </c>
      <c r="N1563">
        <v>1</v>
      </c>
      <c r="O1563" t="b">
        <v>0</v>
      </c>
      <c r="P1563" s="6">
        <f>D1563/E1563</f>
        <v>149.25373134328359</v>
      </c>
      <c r="Q1563" s="5">
        <f>E1563/N1563</f>
        <v>67</v>
      </c>
      <c r="R1563" s="5" t="s">
        <v>8322</v>
      </c>
      <c r="S1563" s="5" t="s">
        <v>8344</v>
      </c>
      <c r="T1563" t="s">
        <v>8290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1">
        <f t="shared" si="55"/>
        <v>40149.034722222219</v>
      </c>
      <c r="J1564">
        <v>1259715000</v>
      </c>
      <c r="K1564" s="11">
        <f t="shared" si="56"/>
        <v>40078.566157407404</v>
      </c>
      <c r="L1564">
        <v>1253712916</v>
      </c>
      <c r="M1564" t="b">
        <v>0</v>
      </c>
      <c r="N1564">
        <v>0</v>
      </c>
      <c r="O1564" t="b">
        <v>0</v>
      </c>
      <c r="P1564" s="6" t="e">
        <f>D1564/E1564</f>
        <v>#DIV/0!</v>
      </c>
      <c r="Q1564" s="5" t="e">
        <f>E1564/N1564</f>
        <v>#DIV/0!</v>
      </c>
      <c r="R1564" s="5" t="s">
        <v>8322</v>
      </c>
      <c r="S1564" s="5" t="s">
        <v>8344</v>
      </c>
      <c r="T1564" t="s">
        <v>8290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1">
        <f t="shared" si="55"/>
        <v>41712.700821759259</v>
      </c>
      <c r="J1565">
        <v>1394815751</v>
      </c>
      <c r="K1565" s="11">
        <f t="shared" si="56"/>
        <v>41651.742488425924</v>
      </c>
      <c r="L1565">
        <v>1389635351</v>
      </c>
      <c r="M1565" t="b">
        <v>0</v>
      </c>
      <c r="N1565">
        <v>2</v>
      </c>
      <c r="O1565" t="b">
        <v>0</v>
      </c>
      <c r="P1565" s="6">
        <f>D1565/E1565</f>
        <v>70.588235294117652</v>
      </c>
      <c r="Q1565" s="5">
        <f>E1565/N1565</f>
        <v>42.5</v>
      </c>
      <c r="R1565" s="5" t="s">
        <v>8322</v>
      </c>
      <c r="S1565" s="5" t="s">
        <v>8344</v>
      </c>
      <c r="T1565" t="s">
        <v>8290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1">
        <f t="shared" si="55"/>
        <v>42152.836805555555</v>
      </c>
      <c r="J1566">
        <v>1432843500</v>
      </c>
      <c r="K1566" s="11">
        <f t="shared" si="56"/>
        <v>42120.367002314815</v>
      </c>
      <c r="L1566">
        <v>1430124509</v>
      </c>
      <c r="M1566" t="b">
        <v>0</v>
      </c>
      <c r="N1566">
        <v>1</v>
      </c>
      <c r="O1566" t="b">
        <v>0</v>
      </c>
      <c r="P1566" s="6">
        <f>D1566/E1566</f>
        <v>1000</v>
      </c>
      <c r="Q1566" s="5">
        <f>E1566/N1566</f>
        <v>10</v>
      </c>
      <c r="R1566" s="5" t="s">
        <v>8322</v>
      </c>
      <c r="S1566" s="5" t="s">
        <v>8344</v>
      </c>
      <c r="T1566" t="s">
        <v>8290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1">
        <f t="shared" ref="I1567:I1602" si="57">(((J1567/60)/60)/24)+DATE(1970,1,1)</f>
        <v>40702.729872685188</v>
      </c>
      <c r="J1567">
        <v>1307554261</v>
      </c>
      <c r="K1567" s="11">
        <f t="shared" ref="K1567:K1602" si="58">(((L1567/60)/60)/24)+DATE(1970,1,)</f>
        <v>40671.729872685188</v>
      </c>
      <c r="L1567">
        <v>1304962261</v>
      </c>
      <c r="M1567" t="b">
        <v>0</v>
      </c>
      <c r="N1567">
        <v>1</v>
      </c>
      <c r="O1567" t="b">
        <v>0</v>
      </c>
      <c r="P1567" s="6">
        <f>D1567/E1567</f>
        <v>40</v>
      </c>
      <c r="Q1567" s="5">
        <f>E1567/N1567</f>
        <v>100</v>
      </c>
      <c r="R1567" s="5" t="s">
        <v>8322</v>
      </c>
      <c r="S1567" s="5" t="s">
        <v>8344</v>
      </c>
      <c r="T1567" t="s">
        <v>8290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1">
        <f t="shared" si="57"/>
        <v>42578.916666666672</v>
      </c>
      <c r="J1568">
        <v>1469656800</v>
      </c>
      <c r="K1568" s="11">
        <f t="shared" si="58"/>
        <v>42548.916712962964</v>
      </c>
      <c r="L1568">
        <v>1467151204</v>
      </c>
      <c r="M1568" t="b">
        <v>0</v>
      </c>
      <c r="N1568">
        <v>59</v>
      </c>
      <c r="O1568" t="b">
        <v>0</v>
      </c>
      <c r="P1568" s="6">
        <f>D1568/E1568</f>
        <v>4.7058823529411766</v>
      </c>
      <c r="Q1568" s="5">
        <f>E1568/N1568</f>
        <v>108.05084745762711</v>
      </c>
      <c r="R1568" s="5" t="s">
        <v>8322</v>
      </c>
      <c r="S1568" s="5" t="s">
        <v>8344</v>
      </c>
      <c r="T1568" t="s">
        <v>8290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1">
        <f t="shared" si="57"/>
        <v>41687</v>
      </c>
      <c r="J1569">
        <v>1392595200</v>
      </c>
      <c r="K1569" s="11">
        <f t="shared" si="58"/>
        <v>41670.936863425923</v>
      </c>
      <c r="L1569">
        <v>1391293745</v>
      </c>
      <c r="M1569" t="b">
        <v>0</v>
      </c>
      <c r="N1569">
        <v>13</v>
      </c>
      <c r="O1569" t="b">
        <v>0</v>
      </c>
      <c r="P1569" s="6">
        <f>D1569/E1569</f>
        <v>24.285714285714285</v>
      </c>
      <c r="Q1569" s="5">
        <f>E1569/N1569</f>
        <v>26.923076923076923</v>
      </c>
      <c r="R1569" s="5" t="s">
        <v>8322</v>
      </c>
      <c r="S1569" s="5" t="s">
        <v>8344</v>
      </c>
      <c r="T1569" t="s">
        <v>8290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1">
        <f t="shared" si="57"/>
        <v>41997.062326388885</v>
      </c>
      <c r="J1570">
        <v>1419384585</v>
      </c>
      <c r="K1570" s="11">
        <f t="shared" si="58"/>
        <v>41961.062326388885</v>
      </c>
      <c r="L1570">
        <v>1416360585</v>
      </c>
      <c r="M1570" t="b">
        <v>0</v>
      </c>
      <c r="N1570">
        <v>22</v>
      </c>
      <c r="O1570" t="b">
        <v>0</v>
      </c>
      <c r="P1570" s="6">
        <f>D1570/E1570</f>
        <v>7.3313782991202343</v>
      </c>
      <c r="Q1570" s="5">
        <f>E1570/N1570</f>
        <v>155</v>
      </c>
      <c r="R1570" s="5" t="s">
        <v>8322</v>
      </c>
      <c r="S1570" s="5" t="s">
        <v>8344</v>
      </c>
      <c r="T1570" t="s">
        <v>8290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1">
        <f t="shared" si="57"/>
        <v>41419.679560185185</v>
      </c>
      <c r="J1571">
        <v>1369498714</v>
      </c>
      <c r="K1571" s="11">
        <f t="shared" si="58"/>
        <v>41388.679560185185</v>
      </c>
      <c r="L1571">
        <v>1366906714</v>
      </c>
      <c r="M1571" t="b">
        <v>0</v>
      </c>
      <c r="N1571">
        <v>0</v>
      </c>
      <c r="O1571" t="b">
        <v>0</v>
      </c>
      <c r="P1571" s="6" t="e">
        <f>D1571/E1571</f>
        <v>#DIV/0!</v>
      </c>
      <c r="Q1571" s="5" t="e">
        <f>E1571/N1571</f>
        <v>#DIV/0!</v>
      </c>
      <c r="R1571" s="5" t="s">
        <v>8322</v>
      </c>
      <c r="S1571" s="5" t="s">
        <v>8344</v>
      </c>
      <c r="T1571" t="s">
        <v>8290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1">
        <f t="shared" si="57"/>
        <v>42468.771782407406</v>
      </c>
      <c r="J1572">
        <v>1460140282</v>
      </c>
      <c r="K1572" s="11">
        <f t="shared" si="58"/>
        <v>42437.813449074078</v>
      </c>
      <c r="L1572">
        <v>1457551882</v>
      </c>
      <c r="M1572" t="b">
        <v>0</v>
      </c>
      <c r="N1572">
        <v>52</v>
      </c>
      <c r="O1572" t="b">
        <v>0</v>
      </c>
      <c r="P1572" s="6">
        <f>D1572/E1572</f>
        <v>2.4154589371980677</v>
      </c>
      <c r="Q1572" s="5">
        <f>E1572/N1572</f>
        <v>47.769230769230766</v>
      </c>
      <c r="R1572" s="5" t="s">
        <v>8322</v>
      </c>
      <c r="S1572" s="5" t="s">
        <v>8344</v>
      </c>
      <c r="T1572" t="s">
        <v>8290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1">
        <f t="shared" si="57"/>
        <v>42174.769479166673</v>
      </c>
      <c r="J1573">
        <v>1434738483</v>
      </c>
      <c r="K1573" s="11">
        <f t="shared" si="58"/>
        <v>42143.769479166673</v>
      </c>
      <c r="L1573">
        <v>1432146483</v>
      </c>
      <c r="M1573" t="b">
        <v>0</v>
      </c>
      <c r="N1573">
        <v>4</v>
      </c>
      <c r="O1573" t="b">
        <v>0</v>
      </c>
      <c r="P1573" s="6">
        <f>D1573/E1573</f>
        <v>151.25</v>
      </c>
      <c r="Q1573" s="5">
        <f>E1573/N1573</f>
        <v>20</v>
      </c>
      <c r="R1573" s="5" t="s">
        <v>8322</v>
      </c>
      <c r="S1573" s="5" t="s">
        <v>8344</v>
      </c>
      <c r="T1573" t="s">
        <v>8290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1">
        <f t="shared" si="57"/>
        <v>42428.999305555553</v>
      </c>
      <c r="J1574">
        <v>1456703940</v>
      </c>
      <c r="K1574" s="11">
        <f t="shared" si="58"/>
        <v>42403.033090277779</v>
      </c>
      <c r="L1574">
        <v>1454546859</v>
      </c>
      <c r="M1574" t="b">
        <v>0</v>
      </c>
      <c r="N1574">
        <v>3</v>
      </c>
      <c r="O1574" t="b">
        <v>0</v>
      </c>
      <c r="P1574" s="6">
        <f>D1574/E1574</f>
        <v>20</v>
      </c>
      <c r="Q1574" s="5">
        <f>E1574/N1574</f>
        <v>41.666666666666664</v>
      </c>
      <c r="R1574" s="5" t="s">
        <v>8322</v>
      </c>
      <c r="S1574" s="5" t="s">
        <v>8344</v>
      </c>
      <c r="T1574" t="s">
        <v>8290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1">
        <f t="shared" si="57"/>
        <v>42826.165972222225</v>
      </c>
      <c r="J1575">
        <v>1491019140</v>
      </c>
      <c r="K1575" s="11">
        <f t="shared" si="58"/>
        <v>42785.000023148154</v>
      </c>
      <c r="L1575">
        <v>1487548802</v>
      </c>
      <c r="M1575" t="b">
        <v>0</v>
      </c>
      <c r="N1575">
        <v>3</v>
      </c>
      <c r="O1575" t="b">
        <v>0</v>
      </c>
      <c r="P1575" s="6">
        <f>D1575/E1575</f>
        <v>40.358744394618832</v>
      </c>
      <c r="Q1575" s="5">
        <f>E1575/N1575</f>
        <v>74.333333333333329</v>
      </c>
      <c r="R1575" s="5" t="s">
        <v>8322</v>
      </c>
      <c r="S1575" s="5" t="s">
        <v>8344</v>
      </c>
      <c r="T1575" t="s">
        <v>8290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1">
        <f t="shared" si="57"/>
        <v>42052.927418981482</v>
      </c>
      <c r="J1576">
        <v>1424211329</v>
      </c>
      <c r="K1576" s="11">
        <f t="shared" si="58"/>
        <v>42016.927418981482</v>
      </c>
      <c r="L1576">
        <v>1421187329</v>
      </c>
      <c r="M1576" t="b">
        <v>0</v>
      </c>
      <c r="N1576">
        <v>6</v>
      </c>
      <c r="O1576" t="b">
        <v>0</v>
      </c>
      <c r="P1576" s="6">
        <f>D1576/E1576</f>
        <v>19.762845849802371</v>
      </c>
      <c r="Q1576" s="5">
        <f>E1576/N1576</f>
        <v>84.333333333333329</v>
      </c>
      <c r="R1576" s="5" t="s">
        <v>8322</v>
      </c>
      <c r="S1576" s="5" t="s">
        <v>8344</v>
      </c>
      <c r="T1576" t="s">
        <v>8290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1">
        <f t="shared" si="57"/>
        <v>41829.524259259262</v>
      </c>
      <c r="J1577">
        <v>1404909296</v>
      </c>
      <c r="K1577" s="11">
        <f t="shared" si="58"/>
        <v>41798.524259259262</v>
      </c>
      <c r="L1577">
        <v>1402317296</v>
      </c>
      <c r="M1577" t="b">
        <v>0</v>
      </c>
      <c r="N1577">
        <v>35</v>
      </c>
      <c r="O1577" t="b">
        <v>0</v>
      </c>
      <c r="P1577" s="6">
        <f>D1577/E1577</f>
        <v>4.3649061545176782</v>
      </c>
      <c r="Q1577" s="5">
        <f>E1577/N1577</f>
        <v>65.457142857142856</v>
      </c>
      <c r="R1577" s="5" t="s">
        <v>8322</v>
      </c>
      <c r="S1577" s="5" t="s">
        <v>8344</v>
      </c>
      <c r="T1577" t="s">
        <v>8290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1">
        <f t="shared" si="57"/>
        <v>42185.879259259258</v>
      </c>
      <c r="J1578">
        <v>1435698368</v>
      </c>
      <c r="K1578" s="11">
        <f t="shared" si="58"/>
        <v>42139.879259259258</v>
      </c>
      <c r="L1578">
        <v>1431810368</v>
      </c>
      <c r="M1578" t="b">
        <v>0</v>
      </c>
      <c r="N1578">
        <v>10</v>
      </c>
      <c r="O1578" t="b">
        <v>0</v>
      </c>
      <c r="P1578" s="6">
        <f>D1578/E1578</f>
        <v>7.6923076923076925</v>
      </c>
      <c r="Q1578" s="5">
        <f>E1578/N1578</f>
        <v>65</v>
      </c>
      <c r="R1578" s="5" t="s">
        <v>8322</v>
      </c>
      <c r="S1578" s="5" t="s">
        <v>8344</v>
      </c>
      <c r="T1578" t="s">
        <v>8290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1">
        <f t="shared" si="57"/>
        <v>41114.847777777781</v>
      </c>
      <c r="J1579">
        <v>1343161248</v>
      </c>
      <c r="K1579" s="11">
        <f t="shared" si="58"/>
        <v>41053.847777777781</v>
      </c>
      <c r="L1579">
        <v>1337977248</v>
      </c>
      <c r="M1579" t="b">
        <v>0</v>
      </c>
      <c r="N1579">
        <v>2</v>
      </c>
      <c r="O1579" t="b">
        <v>0</v>
      </c>
      <c r="P1579" s="6">
        <f>D1579/E1579</f>
        <v>181.81818181818181</v>
      </c>
      <c r="Q1579" s="5">
        <f>E1579/N1579</f>
        <v>27.5</v>
      </c>
      <c r="R1579" s="5" t="s">
        <v>8322</v>
      </c>
      <c r="S1579" s="5" t="s">
        <v>8344</v>
      </c>
      <c r="T1579" t="s">
        <v>8290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1">
        <f t="shared" si="57"/>
        <v>40423.083333333336</v>
      </c>
      <c r="J1580">
        <v>1283392800</v>
      </c>
      <c r="K1580" s="11">
        <f t="shared" si="58"/>
        <v>40398.065868055557</v>
      </c>
      <c r="L1580">
        <v>1281317691</v>
      </c>
      <c r="M1580" t="b">
        <v>0</v>
      </c>
      <c r="N1580">
        <v>4</v>
      </c>
      <c r="O1580" t="b">
        <v>0</v>
      </c>
      <c r="P1580" s="6">
        <f>D1580/E1580</f>
        <v>9.2536585365853661</v>
      </c>
      <c r="Q1580" s="5">
        <f>E1580/N1580</f>
        <v>51.25</v>
      </c>
      <c r="R1580" s="5" t="s">
        <v>8322</v>
      </c>
      <c r="S1580" s="5" t="s">
        <v>8344</v>
      </c>
      <c r="T1580" t="s">
        <v>8290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1">
        <f t="shared" si="57"/>
        <v>41514.996423611112</v>
      </c>
      <c r="J1581">
        <v>1377734091</v>
      </c>
      <c r="K1581" s="11">
        <f t="shared" si="58"/>
        <v>41480.996423611112</v>
      </c>
      <c r="L1581">
        <v>1374882891</v>
      </c>
      <c r="M1581" t="b">
        <v>0</v>
      </c>
      <c r="N1581">
        <v>2</v>
      </c>
      <c r="O1581" t="b">
        <v>0</v>
      </c>
      <c r="P1581" s="6">
        <f>D1581/E1581</f>
        <v>119.03571428571429</v>
      </c>
      <c r="Q1581" s="5">
        <f>E1581/N1581</f>
        <v>14</v>
      </c>
      <c r="R1581" s="5" t="s">
        <v>8322</v>
      </c>
      <c r="S1581" s="5" t="s">
        <v>8344</v>
      </c>
      <c r="T1581" t="s">
        <v>8290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1">
        <f t="shared" si="57"/>
        <v>41050.050069444449</v>
      </c>
      <c r="J1582">
        <v>1337562726</v>
      </c>
      <c r="K1582" s="11">
        <f t="shared" si="58"/>
        <v>40989.050069444449</v>
      </c>
      <c r="L1582">
        <v>1332378726</v>
      </c>
      <c r="M1582" t="b">
        <v>0</v>
      </c>
      <c r="N1582">
        <v>0</v>
      </c>
      <c r="O1582" t="b">
        <v>0</v>
      </c>
      <c r="P1582" s="6" t="e">
        <f>D1582/E1582</f>
        <v>#DIV/0!</v>
      </c>
      <c r="Q1582" s="5" t="e">
        <f>E1582/N1582</f>
        <v>#DIV/0!</v>
      </c>
      <c r="R1582" s="5" t="s">
        <v>8322</v>
      </c>
      <c r="S1582" s="5" t="s">
        <v>8344</v>
      </c>
      <c r="T1582" t="s">
        <v>8290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1">
        <f t="shared" si="57"/>
        <v>42357.448958333334</v>
      </c>
      <c r="J1583">
        <v>1450521990</v>
      </c>
      <c r="K1583" s="11">
        <f t="shared" si="58"/>
        <v>42324.448958333334</v>
      </c>
      <c r="L1583">
        <v>1447757190</v>
      </c>
      <c r="M1583" t="b">
        <v>0</v>
      </c>
      <c r="N1583">
        <v>1</v>
      </c>
      <c r="O1583" t="b">
        <v>0</v>
      </c>
      <c r="P1583" s="6">
        <f>D1583/E1583</f>
        <v>200</v>
      </c>
      <c r="Q1583" s="5">
        <f>E1583/N1583</f>
        <v>5</v>
      </c>
      <c r="R1583" s="5" t="s">
        <v>8338</v>
      </c>
      <c r="S1583" s="5" t="s">
        <v>8345</v>
      </c>
      <c r="T1583" t="s">
        <v>8291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1">
        <f t="shared" si="57"/>
        <v>42303.888888888891</v>
      </c>
      <c r="J1584">
        <v>1445894400</v>
      </c>
      <c r="K1584" s="11">
        <f t="shared" si="58"/>
        <v>42245.789965277778</v>
      </c>
      <c r="L1584">
        <v>1440961053</v>
      </c>
      <c r="M1584" t="b">
        <v>0</v>
      </c>
      <c r="N1584">
        <v>3</v>
      </c>
      <c r="O1584" t="b">
        <v>0</v>
      </c>
      <c r="P1584" s="6">
        <f>D1584/E1584</f>
        <v>10.75268817204301</v>
      </c>
      <c r="Q1584" s="5">
        <f>E1584/N1584</f>
        <v>31</v>
      </c>
      <c r="R1584" s="5" t="s">
        <v>8338</v>
      </c>
      <c r="S1584" s="5" t="s">
        <v>8345</v>
      </c>
      <c r="T1584" t="s">
        <v>8291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1">
        <f t="shared" si="57"/>
        <v>41907.904988425929</v>
      </c>
      <c r="J1585">
        <v>1411681391</v>
      </c>
      <c r="K1585" s="11">
        <f t="shared" si="58"/>
        <v>41876.904988425929</v>
      </c>
      <c r="L1585">
        <v>1409089391</v>
      </c>
      <c r="M1585" t="b">
        <v>0</v>
      </c>
      <c r="N1585">
        <v>1</v>
      </c>
      <c r="O1585" t="b">
        <v>0</v>
      </c>
      <c r="P1585" s="6">
        <f>D1585/E1585</f>
        <v>1333.3333333333333</v>
      </c>
      <c r="Q1585" s="5">
        <f>E1585/N1585</f>
        <v>15</v>
      </c>
      <c r="R1585" s="5" t="s">
        <v>8338</v>
      </c>
      <c r="S1585" s="5" t="s">
        <v>8345</v>
      </c>
      <c r="T1585" t="s">
        <v>8291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1">
        <f t="shared" si="57"/>
        <v>41789.649317129632</v>
      </c>
      <c r="J1586">
        <v>1401464101</v>
      </c>
      <c r="K1586" s="11">
        <f t="shared" si="58"/>
        <v>41778.649317129632</v>
      </c>
      <c r="L1586">
        <v>1400600101</v>
      </c>
      <c r="M1586" t="b">
        <v>0</v>
      </c>
      <c r="N1586">
        <v>0</v>
      </c>
      <c r="O1586" t="b">
        <v>0</v>
      </c>
      <c r="P1586" s="6" t="e">
        <f>D1586/E1586</f>
        <v>#DIV/0!</v>
      </c>
      <c r="Q1586" s="5" t="e">
        <f>E1586/N1586</f>
        <v>#DIV/0!</v>
      </c>
      <c r="R1586" s="5" t="s">
        <v>8338</v>
      </c>
      <c r="S1586" s="5" t="s">
        <v>8345</v>
      </c>
      <c r="T1586" t="s">
        <v>8291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1">
        <f t="shared" si="57"/>
        <v>42729.458333333328</v>
      </c>
      <c r="J1587">
        <v>1482663600</v>
      </c>
      <c r="K1587" s="11">
        <f t="shared" si="58"/>
        <v>42706.895462962959</v>
      </c>
      <c r="L1587">
        <v>1480800568</v>
      </c>
      <c r="M1587" t="b">
        <v>0</v>
      </c>
      <c r="N1587">
        <v>12</v>
      </c>
      <c r="O1587" t="b">
        <v>0</v>
      </c>
      <c r="P1587" s="6">
        <f>D1587/E1587</f>
        <v>1.2658227848101267</v>
      </c>
      <c r="Q1587" s="5">
        <f>E1587/N1587</f>
        <v>131.66666666666666</v>
      </c>
      <c r="R1587" s="5" t="s">
        <v>8338</v>
      </c>
      <c r="S1587" s="5" t="s">
        <v>8345</v>
      </c>
      <c r="T1587" t="s">
        <v>8291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1">
        <f t="shared" si="57"/>
        <v>42099.062754629631</v>
      </c>
      <c r="J1588">
        <v>1428197422</v>
      </c>
      <c r="K1588" s="11">
        <f t="shared" si="58"/>
        <v>42068.104421296302</v>
      </c>
      <c r="L1588">
        <v>1425609022</v>
      </c>
      <c r="M1588" t="b">
        <v>0</v>
      </c>
      <c r="N1588">
        <v>0</v>
      </c>
      <c r="O1588" t="b">
        <v>0</v>
      </c>
      <c r="P1588" s="6" t="e">
        <f>D1588/E1588</f>
        <v>#DIV/0!</v>
      </c>
      <c r="Q1588" s="5" t="e">
        <f>E1588/N1588</f>
        <v>#DIV/0!</v>
      </c>
      <c r="R1588" s="5" t="s">
        <v>8338</v>
      </c>
      <c r="S1588" s="5" t="s">
        <v>8345</v>
      </c>
      <c r="T1588" t="s">
        <v>8291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1">
        <f t="shared" si="57"/>
        <v>41986.950983796298</v>
      </c>
      <c r="J1589">
        <v>1418510965</v>
      </c>
      <c r="K1589" s="11">
        <f t="shared" si="58"/>
        <v>41955.950983796298</v>
      </c>
      <c r="L1589">
        <v>1415918965</v>
      </c>
      <c r="M1589" t="b">
        <v>0</v>
      </c>
      <c r="N1589">
        <v>1</v>
      </c>
      <c r="O1589" t="b">
        <v>0</v>
      </c>
      <c r="P1589" s="6">
        <f>D1589/E1589</f>
        <v>7500</v>
      </c>
      <c r="Q1589" s="5">
        <f>E1589/N1589</f>
        <v>1</v>
      </c>
      <c r="R1589" s="5" t="s">
        <v>8338</v>
      </c>
      <c r="S1589" s="5" t="s">
        <v>8345</v>
      </c>
      <c r="T1589" t="s">
        <v>8291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1">
        <f t="shared" si="57"/>
        <v>42035.841666666667</v>
      </c>
      <c r="J1590">
        <v>1422735120</v>
      </c>
      <c r="K1590" s="11">
        <f t="shared" si="58"/>
        <v>42004.24998842593</v>
      </c>
      <c r="L1590">
        <v>1420091999</v>
      </c>
      <c r="M1590" t="b">
        <v>0</v>
      </c>
      <c r="N1590">
        <v>0</v>
      </c>
      <c r="O1590" t="b">
        <v>0</v>
      </c>
      <c r="P1590" s="6" t="e">
        <f>D1590/E1590</f>
        <v>#DIV/0!</v>
      </c>
      <c r="Q1590" s="5" t="e">
        <f>E1590/N1590</f>
        <v>#DIV/0!</v>
      </c>
      <c r="R1590" s="5" t="s">
        <v>8338</v>
      </c>
      <c r="S1590" s="5" t="s">
        <v>8345</v>
      </c>
      <c r="T1590" t="s">
        <v>8291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1">
        <f t="shared" si="57"/>
        <v>42286.984791666662</v>
      </c>
      <c r="J1591">
        <v>1444433886</v>
      </c>
      <c r="K1591" s="11">
        <f t="shared" si="58"/>
        <v>42255.984791666662</v>
      </c>
      <c r="L1591">
        <v>1441841886</v>
      </c>
      <c r="M1591" t="b">
        <v>0</v>
      </c>
      <c r="N1591">
        <v>0</v>
      </c>
      <c r="O1591" t="b">
        <v>0</v>
      </c>
      <c r="P1591" s="6" t="e">
        <f>D1591/E1591</f>
        <v>#DIV/0!</v>
      </c>
      <c r="Q1591" s="5" t="e">
        <f>E1591/N1591</f>
        <v>#DIV/0!</v>
      </c>
      <c r="R1591" s="5" t="s">
        <v>8338</v>
      </c>
      <c r="S1591" s="5" t="s">
        <v>8345</v>
      </c>
      <c r="T1591" t="s">
        <v>8291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1">
        <f t="shared" si="57"/>
        <v>42270.857222222221</v>
      </c>
      <c r="J1592">
        <v>1443040464</v>
      </c>
      <c r="K1592" s="11">
        <f t="shared" si="58"/>
        <v>42239.857222222221</v>
      </c>
      <c r="L1592">
        <v>1440448464</v>
      </c>
      <c r="M1592" t="b">
        <v>0</v>
      </c>
      <c r="N1592">
        <v>2</v>
      </c>
      <c r="O1592" t="b">
        <v>0</v>
      </c>
      <c r="P1592" s="6">
        <f>D1592/E1592</f>
        <v>58.823529411764703</v>
      </c>
      <c r="Q1592" s="5">
        <f>E1592/N1592</f>
        <v>510</v>
      </c>
      <c r="R1592" s="5" t="s">
        <v>8338</v>
      </c>
      <c r="S1592" s="5" t="s">
        <v>8345</v>
      </c>
      <c r="T1592" t="s">
        <v>8291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1">
        <f t="shared" si="57"/>
        <v>42463.68450231482</v>
      </c>
      <c r="J1593">
        <v>1459700741</v>
      </c>
      <c r="K1593" s="11">
        <f t="shared" si="58"/>
        <v>42432.726168981477</v>
      </c>
      <c r="L1593">
        <v>1457112341</v>
      </c>
      <c r="M1593" t="b">
        <v>0</v>
      </c>
      <c r="N1593">
        <v>92</v>
      </c>
      <c r="O1593" t="b">
        <v>0</v>
      </c>
      <c r="P1593" s="6">
        <f>D1593/E1593</f>
        <v>3.4213098729227762</v>
      </c>
      <c r="Q1593" s="5">
        <f>E1593/N1593</f>
        <v>44.478260869565219</v>
      </c>
      <c r="R1593" s="5" t="s">
        <v>8338</v>
      </c>
      <c r="S1593" s="5" t="s">
        <v>8345</v>
      </c>
      <c r="T1593" t="s">
        <v>8291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1">
        <f t="shared" si="57"/>
        <v>42091.031076388885</v>
      </c>
      <c r="J1594">
        <v>1427503485</v>
      </c>
      <c r="K1594" s="11">
        <f t="shared" si="58"/>
        <v>42045.072743055556</v>
      </c>
      <c r="L1594">
        <v>1423619085</v>
      </c>
      <c r="M1594" t="b">
        <v>0</v>
      </c>
      <c r="N1594">
        <v>0</v>
      </c>
      <c r="O1594" t="b">
        <v>0</v>
      </c>
      <c r="P1594" s="6" t="e">
        <f>D1594/E1594</f>
        <v>#DIV/0!</v>
      </c>
      <c r="Q1594" s="5" t="e">
        <f>E1594/N1594</f>
        <v>#DIV/0!</v>
      </c>
      <c r="R1594" s="5" t="s">
        <v>8338</v>
      </c>
      <c r="S1594" s="5" t="s">
        <v>8345</v>
      </c>
      <c r="T1594" t="s">
        <v>8291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1">
        <f t="shared" si="57"/>
        <v>42063.845543981486</v>
      </c>
      <c r="J1595">
        <v>1425154655</v>
      </c>
      <c r="K1595" s="11">
        <f t="shared" si="58"/>
        <v>42032.845543981486</v>
      </c>
      <c r="L1595">
        <v>1422562655</v>
      </c>
      <c r="M1595" t="b">
        <v>0</v>
      </c>
      <c r="N1595">
        <v>3</v>
      </c>
      <c r="O1595" t="b">
        <v>0</v>
      </c>
      <c r="P1595" s="6">
        <f>D1595/E1595</f>
        <v>7333.333333333333</v>
      </c>
      <c r="Q1595" s="5">
        <f>E1595/N1595</f>
        <v>1</v>
      </c>
      <c r="R1595" s="5" t="s">
        <v>8338</v>
      </c>
      <c r="S1595" s="5" t="s">
        <v>8345</v>
      </c>
      <c r="T1595" t="s">
        <v>8291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1">
        <f t="shared" si="57"/>
        <v>42505.681249999994</v>
      </c>
      <c r="J1596">
        <v>1463329260</v>
      </c>
      <c r="K1596" s="11">
        <f t="shared" si="58"/>
        <v>42444.712754629625</v>
      </c>
      <c r="L1596">
        <v>1458147982</v>
      </c>
      <c r="M1596" t="b">
        <v>0</v>
      </c>
      <c r="N1596">
        <v>10</v>
      </c>
      <c r="O1596" t="b">
        <v>0</v>
      </c>
      <c r="P1596" s="6">
        <f>D1596/E1596</f>
        <v>4.8780487804878048</v>
      </c>
      <c r="Q1596" s="5">
        <f>E1596/N1596</f>
        <v>20.5</v>
      </c>
      <c r="R1596" s="5" t="s">
        <v>8338</v>
      </c>
      <c r="S1596" s="5" t="s">
        <v>8345</v>
      </c>
      <c r="T1596" t="s">
        <v>8291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1">
        <f t="shared" si="57"/>
        <v>41808.842361111114</v>
      </c>
      <c r="J1597">
        <v>1403122380</v>
      </c>
      <c r="K1597" s="11">
        <f t="shared" si="58"/>
        <v>41779.050092592595</v>
      </c>
      <c r="L1597">
        <v>1400634728</v>
      </c>
      <c r="M1597" t="b">
        <v>0</v>
      </c>
      <c r="N1597">
        <v>7</v>
      </c>
      <c r="O1597" t="b">
        <v>0</v>
      </c>
      <c r="P1597" s="6">
        <f>D1597/E1597</f>
        <v>357.14285714285717</v>
      </c>
      <c r="Q1597" s="5">
        <f>E1597/N1597</f>
        <v>40</v>
      </c>
      <c r="R1597" s="5" t="s">
        <v>8338</v>
      </c>
      <c r="S1597" s="5" t="s">
        <v>8345</v>
      </c>
      <c r="T1597" t="s">
        <v>8291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1">
        <f t="shared" si="57"/>
        <v>41986.471863425926</v>
      </c>
      <c r="J1598">
        <v>1418469569</v>
      </c>
      <c r="K1598" s="11">
        <f t="shared" si="58"/>
        <v>41940.430196759262</v>
      </c>
      <c r="L1598">
        <v>1414577969</v>
      </c>
      <c r="M1598" t="b">
        <v>0</v>
      </c>
      <c r="N1598">
        <v>3</v>
      </c>
      <c r="O1598" t="b">
        <v>0</v>
      </c>
      <c r="P1598" s="6">
        <f>D1598/E1598</f>
        <v>43.333333333333336</v>
      </c>
      <c r="Q1598" s="5">
        <f>E1598/N1598</f>
        <v>25</v>
      </c>
      <c r="R1598" s="5" t="s">
        <v>8338</v>
      </c>
      <c r="S1598" s="5" t="s">
        <v>8345</v>
      </c>
      <c r="T1598" t="s">
        <v>8291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1">
        <f t="shared" si="57"/>
        <v>42633.354131944448</v>
      </c>
      <c r="J1599">
        <v>1474360197</v>
      </c>
      <c r="K1599" s="11">
        <f t="shared" si="58"/>
        <v>42602.354131944448</v>
      </c>
      <c r="L1599">
        <v>1471768197</v>
      </c>
      <c r="M1599" t="b">
        <v>0</v>
      </c>
      <c r="N1599">
        <v>0</v>
      </c>
      <c r="O1599" t="b">
        <v>0</v>
      </c>
      <c r="P1599" s="6" t="e">
        <f>D1599/E1599</f>
        <v>#DIV/0!</v>
      </c>
      <c r="Q1599" s="5" t="e">
        <f>E1599/N1599</f>
        <v>#DIV/0!</v>
      </c>
      <c r="R1599" s="5" t="s">
        <v>8338</v>
      </c>
      <c r="S1599" s="5" t="s">
        <v>8345</v>
      </c>
      <c r="T1599" t="s">
        <v>8291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1">
        <f t="shared" si="57"/>
        <v>42211.667337962965</v>
      </c>
      <c r="J1600">
        <v>1437926458</v>
      </c>
      <c r="K1600" s="11">
        <f t="shared" si="58"/>
        <v>42150.667337962965</v>
      </c>
      <c r="L1600">
        <v>1432742458</v>
      </c>
      <c r="M1600" t="b">
        <v>0</v>
      </c>
      <c r="N1600">
        <v>1</v>
      </c>
      <c r="O1600" t="b">
        <v>0</v>
      </c>
      <c r="P1600" s="6">
        <f>D1600/E1600</f>
        <v>800</v>
      </c>
      <c r="Q1600" s="5">
        <f>E1600/N1600</f>
        <v>1</v>
      </c>
      <c r="R1600" s="5" t="s">
        <v>8338</v>
      </c>
      <c r="S1600" s="5" t="s">
        <v>8345</v>
      </c>
      <c r="T1600" t="s">
        <v>8291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1">
        <f t="shared" si="57"/>
        <v>42468.497407407413</v>
      </c>
      <c r="J1601">
        <v>1460116576</v>
      </c>
      <c r="K1601" s="11">
        <f t="shared" si="58"/>
        <v>42437.53907407407</v>
      </c>
      <c r="L1601">
        <v>1457528176</v>
      </c>
      <c r="M1601" t="b">
        <v>0</v>
      </c>
      <c r="N1601">
        <v>0</v>
      </c>
      <c r="O1601" t="b">
        <v>0</v>
      </c>
      <c r="P1601" s="6" t="e">
        <f>D1601/E1601</f>
        <v>#DIV/0!</v>
      </c>
      <c r="Q1601" s="5" t="e">
        <f>E1601/N1601</f>
        <v>#DIV/0!</v>
      </c>
      <c r="R1601" s="5" t="s">
        <v>8338</v>
      </c>
      <c r="S1601" s="5" t="s">
        <v>8345</v>
      </c>
      <c r="T1601" t="s">
        <v>8291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1">
        <f t="shared" si="57"/>
        <v>41835.21597222222</v>
      </c>
      <c r="J1602">
        <v>1405401060</v>
      </c>
      <c r="K1602" s="11">
        <f t="shared" si="58"/>
        <v>41790.057314814818</v>
      </c>
      <c r="L1602">
        <v>1401585752</v>
      </c>
      <c r="M1602" t="b">
        <v>0</v>
      </c>
      <c r="N1602">
        <v>9</v>
      </c>
      <c r="O1602" t="b">
        <v>0</v>
      </c>
      <c r="P1602" s="6">
        <f>D1602/E1602</f>
        <v>13.623978201634877</v>
      </c>
      <c r="Q1602" s="5">
        <f>E1602/N1602</f>
        <v>40.777777777777779</v>
      </c>
      <c r="R1602" s="5" t="s">
        <v>8338</v>
      </c>
      <c r="S1602" s="5" t="s">
        <v>8345</v>
      </c>
      <c r="T1602" t="s">
        <v>8291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1">
        <f t="shared" ref="I1603:I1666" si="59">(((J1603/60)/60)/24)+DATE(1970,1,1)</f>
        <v>40668.092974537038</v>
      </c>
      <c r="J1603">
        <v>1304561633</v>
      </c>
      <c r="K1603" s="11">
        <f t="shared" ref="K1603:K1666" si="60">(((L1603/60)/60)/24)+DATE(1970,1,)</f>
        <v>40637.092974537038</v>
      </c>
      <c r="L1603">
        <v>1301969633</v>
      </c>
      <c r="M1603" t="b">
        <v>0</v>
      </c>
      <c r="N1603">
        <v>56</v>
      </c>
      <c r="O1603" t="b">
        <v>1</v>
      </c>
      <c r="P1603" s="6">
        <f>D1603/E1603</f>
        <v>0.92379435598600268</v>
      </c>
      <c r="Q1603" s="5">
        <f>E1603/N1603</f>
        <v>48.325535714285714</v>
      </c>
      <c r="R1603" s="5" t="s">
        <v>8325</v>
      </c>
      <c r="S1603" s="5" t="s">
        <v>8326</v>
      </c>
      <c r="T1603" t="s">
        <v>8276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1">
        <f t="shared" si="59"/>
        <v>40830.958333333336</v>
      </c>
      <c r="J1604">
        <v>1318633200</v>
      </c>
      <c r="K1604" s="11">
        <f t="shared" si="60"/>
        <v>40787.297650462962</v>
      </c>
      <c r="L1604">
        <v>1314947317</v>
      </c>
      <c r="M1604" t="b">
        <v>0</v>
      </c>
      <c r="N1604">
        <v>32</v>
      </c>
      <c r="O1604" t="b">
        <v>1</v>
      </c>
      <c r="P1604" s="6">
        <f>D1604/E1604</f>
        <v>0.99833610648918469</v>
      </c>
      <c r="Q1604" s="5">
        <f>E1604/N1604</f>
        <v>46.953125</v>
      </c>
      <c r="R1604" s="5" t="s">
        <v>8325</v>
      </c>
      <c r="S1604" s="5" t="s">
        <v>8326</v>
      </c>
      <c r="T1604" t="s">
        <v>8276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1">
        <f t="shared" si="59"/>
        <v>40936.169664351852</v>
      </c>
      <c r="J1605">
        <v>1327723459</v>
      </c>
      <c r="K1605" s="11">
        <f t="shared" si="60"/>
        <v>40875.169664351852</v>
      </c>
      <c r="L1605">
        <v>1322539459</v>
      </c>
      <c r="M1605" t="b">
        <v>0</v>
      </c>
      <c r="N1605">
        <v>30</v>
      </c>
      <c r="O1605" t="b">
        <v>1</v>
      </c>
      <c r="P1605" s="6">
        <f>D1605/E1605</f>
        <v>0.99967010886407481</v>
      </c>
      <c r="Q1605" s="5">
        <f>E1605/N1605</f>
        <v>66.688666666666663</v>
      </c>
      <c r="R1605" s="5" t="s">
        <v>8325</v>
      </c>
      <c r="S1605" s="5" t="s">
        <v>8326</v>
      </c>
      <c r="T1605" t="s">
        <v>8276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1">
        <f t="shared" si="59"/>
        <v>40985.80364583333</v>
      </c>
      <c r="J1606">
        <v>1332011835</v>
      </c>
      <c r="K1606" s="11">
        <f t="shared" si="60"/>
        <v>40944.845312500001</v>
      </c>
      <c r="L1606">
        <v>1328559435</v>
      </c>
      <c r="M1606" t="b">
        <v>0</v>
      </c>
      <c r="N1606">
        <v>70</v>
      </c>
      <c r="O1606" t="b">
        <v>1</v>
      </c>
      <c r="P1606" s="6">
        <f>D1606/E1606</f>
        <v>0.81895291020766303</v>
      </c>
      <c r="Q1606" s="5">
        <f>E1606/N1606</f>
        <v>48.842857142857142</v>
      </c>
      <c r="R1606" s="5" t="s">
        <v>8325</v>
      </c>
      <c r="S1606" s="5" t="s">
        <v>8326</v>
      </c>
      <c r="T1606" t="s">
        <v>8276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1">
        <f t="shared" si="59"/>
        <v>40756.291666666664</v>
      </c>
      <c r="J1607">
        <v>1312182000</v>
      </c>
      <c r="K1607" s="11">
        <f t="shared" si="60"/>
        <v>40746.012881944444</v>
      </c>
      <c r="L1607">
        <v>1311380313</v>
      </c>
      <c r="M1607" t="b">
        <v>0</v>
      </c>
      <c r="N1607">
        <v>44</v>
      </c>
      <c r="O1607" t="b">
        <v>1</v>
      </c>
      <c r="P1607" s="6">
        <f>D1607/E1607</f>
        <v>0.99311440677966101</v>
      </c>
      <c r="Q1607" s="5">
        <f>E1607/N1607</f>
        <v>137.30909090909091</v>
      </c>
      <c r="R1607" s="5" t="s">
        <v>8325</v>
      </c>
      <c r="S1607" s="5" t="s">
        <v>8326</v>
      </c>
      <c r="T1607" t="s">
        <v>8276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1">
        <f t="shared" si="59"/>
        <v>40626.069884259261</v>
      </c>
      <c r="J1608">
        <v>1300930838</v>
      </c>
      <c r="K1608" s="11">
        <f t="shared" si="60"/>
        <v>40535.111550925925</v>
      </c>
      <c r="L1608">
        <v>1293158438</v>
      </c>
      <c r="M1608" t="b">
        <v>0</v>
      </c>
      <c r="N1608">
        <v>92</v>
      </c>
      <c r="O1608" t="b">
        <v>1</v>
      </c>
      <c r="P1608" s="6">
        <f>D1608/E1608</f>
        <v>0.99005857434040445</v>
      </c>
      <c r="Q1608" s="5">
        <f>E1608/N1608</f>
        <v>87.829673913043479</v>
      </c>
      <c r="R1608" s="5" t="s">
        <v>8325</v>
      </c>
      <c r="S1608" s="5" t="s">
        <v>8326</v>
      </c>
      <c r="T1608" t="s">
        <v>8276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1">
        <f t="shared" si="59"/>
        <v>41074.80846064815</v>
      </c>
      <c r="J1609">
        <v>1339701851</v>
      </c>
      <c r="K1609" s="11">
        <f t="shared" si="60"/>
        <v>41052.80846064815</v>
      </c>
      <c r="L1609">
        <v>1337887451</v>
      </c>
      <c r="M1609" t="b">
        <v>0</v>
      </c>
      <c r="N1609">
        <v>205</v>
      </c>
      <c r="O1609" t="b">
        <v>1</v>
      </c>
      <c r="P1609" s="6">
        <f>D1609/E1609</f>
        <v>0.68913238233064567</v>
      </c>
      <c r="Q1609" s="5">
        <f>E1609/N1609</f>
        <v>70.785365853658533</v>
      </c>
      <c r="R1609" s="5" t="s">
        <v>8325</v>
      </c>
      <c r="S1609" s="5" t="s">
        <v>8326</v>
      </c>
      <c r="T1609" t="s">
        <v>8276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1">
        <f t="shared" si="59"/>
        <v>41640.226388888892</v>
      </c>
      <c r="J1610">
        <v>1388553960</v>
      </c>
      <c r="K1610" s="11">
        <f t="shared" si="60"/>
        <v>41606.83085648148</v>
      </c>
      <c r="L1610">
        <v>1385754986</v>
      </c>
      <c r="M1610" t="b">
        <v>0</v>
      </c>
      <c r="N1610">
        <v>23</v>
      </c>
      <c r="O1610" t="b">
        <v>1</v>
      </c>
      <c r="P1610" s="6">
        <f>D1610/E1610</f>
        <v>0.98765432098765427</v>
      </c>
      <c r="Q1610" s="5">
        <f>E1610/N1610</f>
        <v>52.826086956521742</v>
      </c>
      <c r="R1610" s="5" t="s">
        <v>8325</v>
      </c>
      <c r="S1610" s="5" t="s">
        <v>8326</v>
      </c>
      <c r="T1610" t="s">
        <v>8276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1">
        <f t="shared" si="59"/>
        <v>40849.333333333336</v>
      </c>
      <c r="J1611">
        <v>1320220800</v>
      </c>
      <c r="K1611" s="11">
        <f t="shared" si="60"/>
        <v>40795.001261574071</v>
      </c>
      <c r="L1611">
        <v>1315612909</v>
      </c>
      <c r="M1611" t="b">
        <v>0</v>
      </c>
      <c r="N1611">
        <v>4</v>
      </c>
      <c r="O1611" t="b">
        <v>1</v>
      </c>
      <c r="P1611" s="6">
        <f>D1611/E1611</f>
        <v>0.84507042253521125</v>
      </c>
      <c r="Q1611" s="5">
        <f>E1611/N1611</f>
        <v>443.75</v>
      </c>
      <c r="R1611" s="5" t="s">
        <v>8325</v>
      </c>
      <c r="S1611" s="5" t="s">
        <v>8326</v>
      </c>
      <c r="T1611" t="s">
        <v>8276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1">
        <f t="shared" si="59"/>
        <v>41258.924884259257</v>
      </c>
      <c r="J1612">
        <v>1355609510</v>
      </c>
      <c r="K1612" s="11">
        <f t="shared" si="60"/>
        <v>41227.924884259257</v>
      </c>
      <c r="L1612">
        <v>1353017510</v>
      </c>
      <c r="M1612" t="b">
        <v>0</v>
      </c>
      <c r="N1612">
        <v>112</v>
      </c>
      <c r="O1612" t="b">
        <v>1</v>
      </c>
      <c r="P1612" s="6">
        <f>D1612/E1612</f>
        <v>0.36784991723376864</v>
      </c>
      <c r="Q1612" s="5">
        <f>E1612/N1612</f>
        <v>48.544642857142854</v>
      </c>
      <c r="R1612" s="5" t="s">
        <v>8325</v>
      </c>
      <c r="S1612" s="5" t="s">
        <v>8326</v>
      </c>
      <c r="T1612" t="s">
        <v>8276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1">
        <f t="shared" si="59"/>
        <v>41430.00037037037</v>
      </c>
      <c r="J1613">
        <v>1370390432</v>
      </c>
      <c r="K1613" s="11">
        <f t="shared" si="60"/>
        <v>41408.00037037037</v>
      </c>
      <c r="L1613">
        <v>1368576032</v>
      </c>
      <c r="M1613" t="b">
        <v>0</v>
      </c>
      <c r="N1613">
        <v>27</v>
      </c>
      <c r="O1613" t="b">
        <v>1</v>
      </c>
      <c r="P1613" s="6">
        <f>D1613/E1613</f>
        <v>0.79920079920079923</v>
      </c>
      <c r="Q1613" s="5">
        <f>E1613/N1613</f>
        <v>37.074074074074076</v>
      </c>
      <c r="R1613" s="5" t="s">
        <v>8325</v>
      </c>
      <c r="S1613" s="5" t="s">
        <v>8326</v>
      </c>
      <c r="T1613" t="s">
        <v>8276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1">
        <f t="shared" si="59"/>
        <v>41276.874814814815</v>
      </c>
      <c r="J1614">
        <v>1357160384</v>
      </c>
      <c r="K1614" s="11">
        <f t="shared" si="60"/>
        <v>41245.874814814815</v>
      </c>
      <c r="L1614">
        <v>1354568384</v>
      </c>
      <c r="M1614" t="b">
        <v>0</v>
      </c>
      <c r="N1614">
        <v>11</v>
      </c>
      <c r="O1614" t="b">
        <v>1</v>
      </c>
      <c r="P1614" s="6">
        <f>D1614/E1614</f>
        <v>0.90909090909090906</v>
      </c>
      <c r="Q1614" s="5">
        <f>E1614/N1614</f>
        <v>50</v>
      </c>
      <c r="R1614" s="5" t="s">
        <v>8325</v>
      </c>
      <c r="S1614" s="5" t="s">
        <v>8326</v>
      </c>
      <c r="T1614" t="s">
        <v>8276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1">
        <f t="shared" si="59"/>
        <v>41112.069467592592</v>
      </c>
      <c r="J1615">
        <v>1342921202</v>
      </c>
      <c r="K1615" s="11">
        <f t="shared" si="60"/>
        <v>41081.069467592592</v>
      </c>
      <c r="L1615">
        <v>1340329202</v>
      </c>
      <c r="M1615" t="b">
        <v>0</v>
      </c>
      <c r="N1615">
        <v>26</v>
      </c>
      <c r="O1615" t="b">
        <v>1</v>
      </c>
      <c r="P1615" s="6">
        <f>D1615/E1615</f>
        <v>0.98522167487684731</v>
      </c>
      <c r="Q1615" s="5">
        <f>E1615/N1615</f>
        <v>39.03846153846154</v>
      </c>
      <c r="R1615" s="5" t="s">
        <v>8325</v>
      </c>
      <c r="S1615" s="5" t="s">
        <v>8326</v>
      </c>
      <c r="T1615" t="s">
        <v>8276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1">
        <f t="shared" si="59"/>
        <v>41854.708333333336</v>
      </c>
      <c r="J1616">
        <v>1407085200</v>
      </c>
      <c r="K1616" s="11">
        <f t="shared" si="60"/>
        <v>41793.981122685182</v>
      </c>
      <c r="L1616">
        <v>1401924769</v>
      </c>
      <c r="M1616" t="b">
        <v>0</v>
      </c>
      <c r="N1616">
        <v>77</v>
      </c>
      <c r="O1616" t="b">
        <v>1</v>
      </c>
      <c r="P1616" s="6">
        <f>D1616/E1616</f>
        <v>0.97370983446932813</v>
      </c>
      <c r="Q1616" s="5">
        <f>E1616/N1616</f>
        <v>66.688311688311686</v>
      </c>
      <c r="R1616" s="5" t="s">
        <v>8325</v>
      </c>
      <c r="S1616" s="5" t="s">
        <v>8326</v>
      </c>
      <c r="T1616" t="s">
        <v>8276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1">
        <f t="shared" si="59"/>
        <v>40890.092546296299</v>
      </c>
      <c r="J1617">
        <v>1323742396</v>
      </c>
      <c r="K1617" s="11">
        <f t="shared" si="60"/>
        <v>40844.050879629627</v>
      </c>
      <c r="L1617">
        <v>1319850796</v>
      </c>
      <c r="M1617" t="b">
        <v>0</v>
      </c>
      <c r="N1617">
        <v>136</v>
      </c>
      <c r="O1617" t="b">
        <v>1</v>
      </c>
      <c r="P1617" s="6">
        <f>D1617/E1617</f>
        <v>0.87623220153340631</v>
      </c>
      <c r="Q1617" s="5">
        <f>E1617/N1617</f>
        <v>67.132352941176464</v>
      </c>
      <c r="R1617" s="5" t="s">
        <v>8325</v>
      </c>
      <c r="S1617" s="5" t="s">
        <v>8326</v>
      </c>
      <c r="T1617" t="s">
        <v>8276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1">
        <f t="shared" si="59"/>
        <v>41235.916666666664</v>
      </c>
      <c r="J1618">
        <v>1353621600</v>
      </c>
      <c r="K1618" s="11">
        <f t="shared" si="60"/>
        <v>41193.715520833335</v>
      </c>
      <c r="L1618">
        <v>1350061821</v>
      </c>
      <c r="M1618" t="b">
        <v>0</v>
      </c>
      <c r="N1618">
        <v>157</v>
      </c>
      <c r="O1618" t="b">
        <v>1</v>
      </c>
      <c r="P1618" s="6">
        <f>D1618/E1618</f>
        <v>0.95969289827255277</v>
      </c>
      <c r="Q1618" s="5">
        <f>E1618/N1618</f>
        <v>66.369426751592357</v>
      </c>
      <c r="R1618" s="5" t="s">
        <v>8325</v>
      </c>
      <c r="S1618" s="5" t="s">
        <v>8326</v>
      </c>
      <c r="T1618" t="s">
        <v>8276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1">
        <f t="shared" si="59"/>
        <v>41579.791666666664</v>
      </c>
      <c r="J1619">
        <v>1383332400</v>
      </c>
      <c r="K1619" s="11">
        <f t="shared" si="60"/>
        <v>41545.664212962962</v>
      </c>
      <c r="L1619">
        <v>1380470188</v>
      </c>
      <c r="M1619" t="b">
        <v>0</v>
      </c>
      <c r="N1619">
        <v>158</v>
      </c>
      <c r="O1619" t="b">
        <v>1</v>
      </c>
      <c r="P1619" s="6">
        <f>D1619/E1619</f>
        <v>0.68560235063663078</v>
      </c>
      <c r="Q1619" s="5">
        <f>E1619/N1619</f>
        <v>64.620253164556956</v>
      </c>
      <c r="R1619" s="5" t="s">
        <v>8325</v>
      </c>
      <c r="S1619" s="5" t="s">
        <v>8326</v>
      </c>
      <c r="T1619" t="s">
        <v>8276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1">
        <f t="shared" si="59"/>
        <v>41341.654340277775</v>
      </c>
      <c r="J1620">
        <v>1362757335</v>
      </c>
      <c r="K1620" s="11">
        <f t="shared" si="60"/>
        <v>41300.654340277775</v>
      </c>
      <c r="L1620">
        <v>1359301335</v>
      </c>
      <c r="M1620" t="b">
        <v>0</v>
      </c>
      <c r="N1620">
        <v>27</v>
      </c>
      <c r="O1620" t="b">
        <v>1</v>
      </c>
      <c r="P1620" s="6">
        <f>D1620/E1620</f>
        <v>0.95177664974619292</v>
      </c>
      <c r="Q1620" s="5">
        <f>E1620/N1620</f>
        <v>58.370370370370374</v>
      </c>
      <c r="R1620" s="5" t="s">
        <v>8325</v>
      </c>
      <c r="S1620" s="5" t="s">
        <v>8326</v>
      </c>
      <c r="T1620" t="s">
        <v>8276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1">
        <f t="shared" si="59"/>
        <v>41897.18618055556</v>
      </c>
      <c r="J1621">
        <v>1410755286</v>
      </c>
      <c r="K1621" s="11">
        <f t="shared" si="60"/>
        <v>41875.18618055556</v>
      </c>
      <c r="L1621">
        <v>1408940886</v>
      </c>
      <c r="M1621" t="b">
        <v>0</v>
      </c>
      <c r="N1621">
        <v>23</v>
      </c>
      <c r="O1621" t="b">
        <v>1</v>
      </c>
      <c r="P1621" s="6">
        <f>D1621/E1621</f>
        <v>0.75</v>
      </c>
      <c r="Q1621" s="5">
        <f>E1621/N1621</f>
        <v>86.956521739130437</v>
      </c>
      <c r="R1621" s="5" t="s">
        <v>8325</v>
      </c>
      <c r="S1621" s="5" t="s">
        <v>8326</v>
      </c>
      <c r="T1621" t="s">
        <v>8276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1">
        <f t="shared" si="59"/>
        <v>41328.339583333334</v>
      </c>
      <c r="J1622">
        <v>1361606940</v>
      </c>
      <c r="K1622" s="11">
        <f t="shared" si="60"/>
        <v>41320.339583333334</v>
      </c>
      <c r="L1622">
        <v>1361002140</v>
      </c>
      <c r="M1622" t="b">
        <v>0</v>
      </c>
      <c r="N1622">
        <v>17</v>
      </c>
      <c r="O1622" t="b">
        <v>1</v>
      </c>
      <c r="P1622" s="6">
        <f>D1622/E1622</f>
        <v>0.88495575221238942</v>
      </c>
      <c r="Q1622" s="5">
        <f>E1622/N1622</f>
        <v>66.470588235294116</v>
      </c>
      <c r="R1622" s="5" t="s">
        <v>8325</v>
      </c>
      <c r="S1622" s="5" t="s">
        <v>8326</v>
      </c>
      <c r="T1622" t="s">
        <v>8276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1">
        <f t="shared" si="59"/>
        <v>41057.165972222225</v>
      </c>
      <c r="J1623">
        <v>1338177540</v>
      </c>
      <c r="K1623" s="11">
        <f t="shared" si="60"/>
        <v>41002.60665509259</v>
      </c>
      <c r="L1623">
        <v>1333550015</v>
      </c>
      <c r="M1623" t="b">
        <v>0</v>
      </c>
      <c r="N1623">
        <v>37</v>
      </c>
      <c r="O1623" t="b">
        <v>1</v>
      </c>
      <c r="P1623" s="6">
        <f>D1623/E1623</f>
        <v>0.82508250825082508</v>
      </c>
      <c r="Q1623" s="5">
        <f>E1623/N1623</f>
        <v>163.78378378378378</v>
      </c>
      <c r="R1623" s="5" t="s">
        <v>8325</v>
      </c>
      <c r="S1623" s="5" t="s">
        <v>8326</v>
      </c>
      <c r="T1623" t="s">
        <v>8276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1">
        <f t="shared" si="59"/>
        <v>41990.332638888889</v>
      </c>
      <c r="J1624">
        <v>1418803140</v>
      </c>
      <c r="K1624" s="11">
        <f t="shared" si="60"/>
        <v>41949.29483796296</v>
      </c>
      <c r="L1624">
        <v>1415343874</v>
      </c>
      <c r="M1624" t="b">
        <v>0</v>
      </c>
      <c r="N1624">
        <v>65</v>
      </c>
      <c r="O1624" t="b">
        <v>1</v>
      </c>
      <c r="P1624" s="6">
        <f>D1624/E1624</f>
        <v>0.98304601795127511</v>
      </c>
      <c r="Q1624" s="5">
        <f>E1624/N1624</f>
        <v>107.98461538461538</v>
      </c>
      <c r="R1624" s="5" t="s">
        <v>8325</v>
      </c>
      <c r="S1624" s="5" t="s">
        <v>8326</v>
      </c>
      <c r="T1624" t="s">
        <v>8276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1">
        <f t="shared" si="59"/>
        <v>41513.688530092593</v>
      </c>
      <c r="J1625">
        <v>1377621089</v>
      </c>
      <c r="K1625" s="11">
        <f t="shared" si="60"/>
        <v>41452.688530092593</v>
      </c>
      <c r="L1625">
        <v>1372437089</v>
      </c>
      <c r="M1625" t="b">
        <v>0</v>
      </c>
      <c r="N1625">
        <v>18</v>
      </c>
      <c r="O1625" t="b">
        <v>1</v>
      </c>
      <c r="P1625" s="6">
        <f>D1625/E1625</f>
        <v>0.98944591029023743</v>
      </c>
      <c r="Q1625" s="5">
        <f>E1625/N1625</f>
        <v>42.111111111111114</v>
      </c>
      <c r="R1625" s="5" t="s">
        <v>8325</v>
      </c>
      <c r="S1625" s="5" t="s">
        <v>8326</v>
      </c>
      <c r="T1625" t="s">
        <v>8276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1">
        <f t="shared" si="59"/>
        <v>41283.367303240739</v>
      </c>
      <c r="J1626">
        <v>1357721335</v>
      </c>
      <c r="K1626" s="11">
        <f t="shared" si="60"/>
        <v>41242.367303240739</v>
      </c>
      <c r="L1626">
        <v>1354265335</v>
      </c>
      <c r="M1626" t="b">
        <v>0</v>
      </c>
      <c r="N1626">
        <v>25</v>
      </c>
      <c r="O1626" t="b">
        <v>1</v>
      </c>
      <c r="P1626" s="6">
        <f>D1626/E1626</f>
        <v>0.84745762711864403</v>
      </c>
      <c r="Q1626" s="5">
        <f>E1626/N1626</f>
        <v>47.2</v>
      </c>
      <c r="R1626" s="5" t="s">
        <v>8325</v>
      </c>
      <c r="S1626" s="5" t="s">
        <v>8326</v>
      </c>
      <c r="T1626" t="s">
        <v>8276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1">
        <f t="shared" si="59"/>
        <v>41163.699687500004</v>
      </c>
      <c r="J1627">
        <v>1347382053</v>
      </c>
      <c r="K1627" s="11">
        <f t="shared" si="60"/>
        <v>41134.699687500004</v>
      </c>
      <c r="L1627">
        <v>1344962853</v>
      </c>
      <c r="M1627" t="b">
        <v>0</v>
      </c>
      <c r="N1627">
        <v>104</v>
      </c>
      <c r="O1627" t="b">
        <v>1</v>
      </c>
      <c r="P1627" s="6">
        <f>D1627/E1627</f>
        <v>0.64377682403433478</v>
      </c>
      <c r="Q1627" s="5">
        <f>E1627/N1627</f>
        <v>112.01923076923077</v>
      </c>
      <c r="R1627" s="5" t="s">
        <v>8325</v>
      </c>
      <c r="S1627" s="5" t="s">
        <v>8326</v>
      </c>
      <c r="T1627" t="s">
        <v>8276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1">
        <f t="shared" si="59"/>
        <v>41609.889664351853</v>
      </c>
      <c r="J1628">
        <v>1385932867</v>
      </c>
      <c r="K1628" s="11">
        <f t="shared" si="60"/>
        <v>41578.847997685189</v>
      </c>
      <c r="L1628">
        <v>1383337267</v>
      </c>
      <c r="M1628" t="b">
        <v>0</v>
      </c>
      <c r="N1628">
        <v>108</v>
      </c>
      <c r="O1628" t="b">
        <v>1</v>
      </c>
      <c r="P1628" s="6">
        <f>D1628/E1628</f>
        <v>0.98826436071649171</v>
      </c>
      <c r="Q1628" s="5">
        <f>E1628/N1628</f>
        <v>74.953703703703709</v>
      </c>
      <c r="R1628" s="5" t="s">
        <v>8325</v>
      </c>
      <c r="S1628" s="5" t="s">
        <v>8326</v>
      </c>
      <c r="T1628" t="s">
        <v>8276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1">
        <f t="shared" si="59"/>
        <v>41239.207638888889</v>
      </c>
      <c r="J1629">
        <v>1353905940</v>
      </c>
      <c r="K1629" s="11">
        <f t="shared" si="60"/>
        <v>41204.707048611112</v>
      </c>
      <c r="L1629">
        <v>1351011489</v>
      </c>
      <c r="M1629" t="b">
        <v>0</v>
      </c>
      <c r="N1629">
        <v>38</v>
      </c>
      <c r="O1629" t="b">
        <v>1</v>
      </c>
      <c r="P1629" s="6">
        <f>D1629/E1629</f>
        <v>0.85470085470085466</v>
      </c>
      <c r="Q1629" s="5">
        <f>E1629/N1629</f>
        <v>61.578947368421055</v>
      </c>
      <c r="R1629" s="5" t="s">
        <v>8325</v>
      </c>
      <c r="S1629" s="5" t="s">
        <v>8326</v>
      </c>
      <c r="T1629" t="s">
        <v>8276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1">
        <f t="shared" si="59"/>
        <v>41807.737060185187</v>
      </c>
      <c r="J1630">
        <v>1403026882</v>
      </c>
      <c r="K1630" s="11">
        <f t="shared" si="60"/>
        <v>41773.737060185187</v>
      </c>
      <c r="L1630">
        <v>1400175682</v>
      </c>
      <c r="M1630" t="b">
        <v>0</v>
      </c>
      <c r="N1630">
        <v>88</v>
      </c>
      <c r="O1630" t="b">
        <v>1</v>
      </c>
      <c r="P1630" s="6">
        <f>D1630/E1630</f>
        <v>0.99083477830071831</v>
      </c>
      <c r="Q1630" s="5">
        <f>E1630/N1630</f>
        <v>45.875</v>
      </c>
      <c r="R1630" s="5" t="s">
        <v>8325</v>
      </c>
      <c r="S1630" s="5" t="s">
        <v>8326</v>
      </c>
      <c r="T1630" t="s">
        <v>8276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1">
        <f t="shared" si="59"/>
        <v>41690.867280092592</v>
      </c>
      <c r="J1631">
        <v>1392929333</v>
      </c>
      <c r="K1631" s="11">
        <f t="shared" si="60"/>
        <v>41644.867280092592</v>
      </c>
      <c r="L1631">
        <v>1389041333</v>
      </c>
      <c r="M1631" t="b">
        <v>0</v>
      </c>
      <c r="N1631">
        <v>82</v>
      </c>
      <c r="O1631" t="b">
        <v>1</v>
      </c>
      <c r="P1631" s="6">
        <f>D1631/E1631</f>
        <v>0.96463022508038587</v>
      </c>
      <c r="Q1631" s="5">
        <f>E1631/N1631</f>
        <v>75.853658536585371</v>
      </c>
      <c r="R1631" s="5" t="s">
        <v>8325</v>
      </c>
      <c r="S1631" s="5" t="s">
        <v>8326</v>
      </c>
      <c r="T1631" t="s">
        <v>8276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1">
        <f t="shared" si="59"/>
        <v>40970.290972222225</v>
      </c>
      <c r="J1632">
        <v>1330671540</v>
      </c>
      <c r="K1632" s="11">
        <f t="shared" si="60"/>
        <v>40938.837673611109</v>
      </c>
      <c r="L1632">
        <v>1328040375</v>
      </c>
      <c r="M1632" t="b">
        <v>0</v>
      </c>
      <c r="N1632">
        <v>126</v>
      </c>
      <c r="O1632" t="b">
        <v>1</v>
      </c>
      <c r="P1632" s="6">
        <f>D1632/E1632</f>
        <v>0.3770028275212064</v>
      </c>
      <c r="Q1632" s="5">
        <f>E1632/N1632</f>
        <v>84.206349206349202</v>
      </c>
      <c r="R1632" s="5" t="s">
        <v>8325</v>
      </c>
      <c r="S1632" s="5" t="s">
        <v>8326</v>
      </c>
      <c r="T1632" t="s">
        <v>8276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1">
        <f t="shared" si="59"/>
        <v>41194.859502314815</v>
      </c>
      <c r="J1633">
        <v>1350074261</v>
      </c>
      <c r="K1633" s="11">
        <f t="shared" si="60"/>
        <v>41163.859502314815</v>
      </c>
      <c r="L1633">
        <v>1347482261</v>
      </c>
      <c r="M1633" t="b">
        <v>0</v>
      </c>
      <c r="N1633">
        <v>133</v>
      </c>
      <c r="O1633" t="b">
        <v>1</v>
      </c>
      <c r="P1633" s="6">
        <f>D1633/E1633</f>
        <v>0.64139567699313704</v>
      </c>
      <c r="Q1633" s="5">
        <f>E1633/N1633</f>
        <v>117.22556390977444</v>
      </c>
      <c r="R1633" s="5" t="s">
        <v>8325</v>
      </c>
      <c r="S1633" s="5" t="s">
        <v>8326</v>
      </c>
      <c r="T1633" t="s">
        <v>8276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1">
        <f t="shared" si="59"/>
        <v>40810.340902777774</v>
      </c>
      <c r="J1634">
        <v>1316851854</v>
      </c>
      <c r="K1634" s="11">
        <f t="shared" si="60"/>
        <v>40749.340902777774</v>
      </c>
      <c r="L1634">
        <v>1311667854</v>
      </c>
      <c r="M1634" t="b">
        <v>0</v>
      </c>
      <c r="N1634">
        <v>47</v>
      </c>
      <c r="O1634" t="b">
        <v>1</v>
      </c>
      <c r="P1634" s="6">
        <f>D1634/E1634</f>
        <v>0.98400984009840098</v>
      </c>
      <c r="Q1634" s="5">
        <f>E1634/N1634</f>
        <v>86.489361702127653</v>
      </c>
      <c r="R1634" s="5" t="s">
        <v>8325</v>
      </c>
      <c r="S1634" s="5" t="s">
        <v>8326</v>
      </c>
      <c r="T1634" t="s">
        <v>8276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1">
        <f t="shared" si="59"/>
        <v>40924.208333333336</v>
      </c>
      <c r="J1635">
        <v>1326690000</v>
      </c>
      <c r="K1635" s="11">
        <f t="shared" si="60"/>
        <v>40895.883750000001</v>
      </c>
      <c r="L1635">
        <v>1324329156</v>
      </c>
      <c r="M1635" t="b">
        <v>0</v>
      </c>
      <c r="N1635">
        <v>58</v>
      </c>
      <c r="O1635" t="b">
        <v>1</v>
      </c>
      <c r="P1635" s="6">
        <f>D1635/E1635</f>
        <v>1</v>
      </c>
      <c r="Q1635" s="5">
        <f>E1635/N1635</f>
        <v>172.41379310344828</v>
      </c>
      <c r="R1635" s="5" t="s">
        <v>8325</v>
      </c>
      <c r="S1635" s="5" t="s">
        <v>8326</v>
      </c>
      <c r="T1635" t="s">
        <v>8276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1">
        <f t="shared" si="59"/>
        <v>40696.249305555553</v>
      </c>
      <c r="J1636">
        <v>1306994340</v>
      </c>
      <c r="K1636" s="11">
        <f t="shared" si="60"/>
        <v>40657.189826388887</v>
      </c>
      <c r="L1636">
        <v>1303706001</v>
      </c>
      <c r="M1636" t="b">
        <v>0</v>
      </c>
      <c r="N1636">
        <v>32</v>
      </c>
      <c r="O1636" t="b">
        <v>1</v>
      </c>
      <c r="P1636" s="6">
        <f>D1636/E1636</f>
        <v>0.99502487562189057</v>
      </c>
      <c r="Q1636" s="5">
        <f>E1636/N1636</f>
        <v>62.8125</v>
      </c>
      <c r="R1636" s="5" t="s">
        <v>8325</v>
      </c>
      <c r="S1636" s="5" t="s">
        <v>8326</v>
      </c>
      <c r="T1636" t="s">
        <v>8276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1">
        <f t="shared" si="59"/>
        <v>42562.868761574078</v>
      </c>
      <c r="J1637">
        <v>1468270261</v>
      </c>
      <c r="K1637" s="11">
        <f t="shared" si="60"/>
        <v>42501.868761574078</v>
      </c>
      <c r="L1637">
        <v>1463086261</v>
      </c>
      <c r="M1637" t="b">
        <v>0</v>
      </c>
      <c r="N1637">
        <v>37</v>
      </c>
      <c r="O1637" t="b">
        <v>1</v>
      </c>
      <c r="P1637" s="6">
        <f>D1637/E1637</f>
        <v>0.79808459696727851</v>
      </c>
      <c r="Q1637" s="5">
        <f>E1637/N1637</f>
        <v>67.729729729729726</v>
      </c>
      <c r="R1637" s="5" t="s">
        <v>8325</v>
      </c>
      <c r="S1637" s="5" t="s">
        <v>8326</v>
      </c>
      <c r="T1637" t="s">
        <v>8276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1">
        <f t="shared" si="59"/>
        <v>40706.166666666664</v>
      </c>
      <c r="J1638">
        <v>1307851200</v>
      </c>
      <c r="K1638" s="11">
        <f t="shared" si="60"/>
        <v>40662.08666666667</v>
      </c>
      <c r="L1638">
        <v>1304129088</v>
      </c>
      <c r="M1638" t="b">
        <v>0</v>
      </c>
      <c r="N1638">
        <v>87</v>
      </c>
      <c r="O1638" t="b">
        <v>1</v>
      </c>
      <c r="P1638" s="6">
        <f>D1638/E1638</f>
        <v>0.96566523605150212</v>
      </c>
      <c r="Q1638" s="5">
        <f>E1638/N1638</f>
        <v>53.5632183908046</v>
      </c>
      <c r="R1638" s="5" t="s">
        <v>8325</v>
      </c>
      <c r="S1638" s="5" t="s">
        <v>8326</v>
      </c>
      <c r="T1638" t="s">
        <v>8276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1">
        <f t="shared" si="59"/>
        <v>40178.98541666667</v>
      </c>
      <c r="J1639">
        <v>1262302740</v>
      </c>
      <c r="K1639" s="11">
        <f t="shared" si="60"/>
        <v>40121.751620370371</v>
      </c>
      <c r="L1639">
        <v>1257444140</v>
      </c>
      <c r="M1639" t="b">
        <v>0</v>
      </c>
      <c r="N1639">
        <v>15</v>
      </c>
      <c r="O1639" t="b">
        <v>1</v>
      </c>
      <c r="P1639" s="6">
        <f>D1639/E1639</f>
        <v>0.96339113680154143</v>
      </c>
      <c r="Q1639" s="5">
        <f>E1639/N1639</f>
        <v>34.6</v>
      </c>
      <c r="R1639" s="5" t="s">
        <v>8325</v>
      </c>
      <c r="S1639" s="5" t="s">
        <v>8326</v>
      </c>
      <c r="T1639" t="s">
        <v>8276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1">
        <f t="shared" si="59"/>
        <v>41333.892361111109</v>
      </c>
      <c r="J1640">
        <v>1362086700</v>
      </c>
      <c r="K1640" s="11">
        <f t="shared" si="60"/>
        <v>41287.68712962963</v>
      </c>
      <c r="L1640">
        <v>1358180968</v>
      </c>
      <c r="M1640" t="b">
        <v>0</v>
      </c>
      <c r="N1640">
        <v>27</v>
      </c>
      <c r="O1640" t="b">
        <v>1</v>
      </c>
      <c r="P1640" s="6">
        <f>D1640/E1640</f>
        <v>0.95238095238095233</v>
      </c>
      <c r="Q1640" s="5">
        <f>E1640/N1640</f>
        <v>38.888888888888886</v>
      </c>
      <c r="R1640" s="5" t="s">
        <v>8325</v>
      </c>
      <c r="S1640" s="5" t="s">
        <v>8326</v>
      </c>
      <c r="T1640" t="s">
        <v>8276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1">
        <f t="shared" si="59"/>
        <v>40971.652372685188</v>
      </c>
      <c r="J1641">
        <v>1330789165</v>
      </c>
      <c r="K1641" s="11">
        <f t="shared" si="60"/>
        <v>40940.652372685188</v>
      </c>
      <c r="L1641">
        <v>1328197165</v>
      </c>
      <c r="M1641" t="b">
        <v>0</v>
      </c>
      <c r="N1641">
        <v>19</v>
      </c>
      <c r="O1641" t="b">
        <v>1</v>
      </c>
      <c r="P1641" s="6">
        <f>D1641/E1641</f>
        <v>1</v>
      </c>
      <c r="Q1641" s="5">
        <f>E1641/N1641</f>
        <v>94.736842105263165</v>
      </c>
      <c r="R1641" s="5" t="s">
        <v>8325</v>
      </c>
      <c r="S1641" s="5" t="s">
        <v>8326</v>
      </c>
      <c r="T1641" t="s">
        <v>8276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1">
        <f t="shared" si="59"/>
        <v>40393.082638888889</v>
      </c>
      <c r="J1642">
        <v>1280800740</v>
      </c>
      <c r="K1642" s="11">
        <f t="shared" si="60"/>
        <v>40378.23096064815</v>
      </c>
      <c r="L1642">
        <v>1279603955</v>
      </c>
      <c r="M1642" t="b">
        <v>0</v>
      </c>
      <c r="N1642">
        <v>17</v>
      </c>
      <c r="O1642" t="b">
        <v>1</v>
      </c>
      <c r="P1642" s="6">
        <f>D1642/E1642</f>
        <v>0.58872012245378547</v>
      </c>
      <c r="Q1642" s="5">
        <f>E1642/N1642</f>
        <v>39.967058823529413</v>
      </c>
      <c r="R1642" s="5" t="s">
        <v>8325</v>
      </c>
      <c r="S1642" s="5" t="s">
        <v>8326</v>
      </c>
      <c r="T1642" t="s">
        <v>8276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1">
        <f t="shared" si="59"/>
        <v>41992.596574074079</v>
      </c>
      <c r="J1643">
        <v>1418998744</v>
      </c>
      <c r="K1643" s="11">
        <f t="shared" si="60"/>
        <v>41961.596574074079</v>
      </c>
      <c r="L1643">
        <v>1416406744</v>
      </c>
      <c r="M1643" t="b">
        <v>0</v>
      </c>
      <c r="N1643">
        <v>26</v>
      </c>
      <c r="O1643" t="b">
        <v>1</v>
      </c>
      <c r="P1643" s="6">
        <f>D1643/E1643</f>
        <v>0.98619329388560162</v>
      </c>
      <c r="Q1643" s="5">
        <f>E1643/N1643</f>
        <v>97.5</v>
      </c>
      <c r="R1643" s="5" t="s">
        <v>8325</v>
      </c>
      <c r="S1643" s="5" t="s">
        <v>8346</v>
      </c>
      <c r="T1643" t="s">
        <v>8292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1">
        <f t="shared" si="59"/>
        <v>40708.024618055555</v>
      </c>
      <c r="J1644">
        <v>1308011727</v>
      </c>
      <c r="K1644" s="11">
        <f t="shared" si="60"/>
        <v>40687.024618055555</v>
      </c>
      <c r="L1644">
        <v>1306283727</v>
      </c>
      <c r="M1644" t="b">
        <v>0</v>
      </c>
      <c r="N1644">
        <v>28</v>
      </c>
      <c r="O1644" t="b">
        <v>1</v>
      </c>
      <c r="P1644" s="6">
        <f>D1644/E1644</f>
        <v>1</v>
      </c>
      <c r="Q1644" s="5">
        <f>E1644/N1644</f>
        <v>42.857142857142854</v>
      </c>
      <c r="R1644" s="5" t="s">
        <v>8325</v>
      </c>
      <c r="S1644" s="5" t="s">
        <v>8346</v>
      </c>
      <c r="T1644" t="s">
        <v>8292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1">
        <f t="shared" si="59"/>
        <v>41176.824212962965</v>
      </c>
      <c r="J1645">
        <v>1348516012</v>
      </c>
      <c r="K1645" s="11">
        <f t="shared" si="60"/>
        <v>41145.824212962965</v>
      </c>
      <c r="L1645">
        <v>1345924012</v>
      </c>
      <c r="M1645" t="b">
        <v>0</v>
      </c>
      <c r="N1645">
        <v>37</v>
      </c>
      <c r="O1645" t="b">
        <v>1</v>
      </c>
      <c r="P1645" s="6">
        <f>D1645/E1645</f>
        <v>0.80192461908580592</v>
      </c>
      <c r="Q1645" s="5">
        <f>E1645/N1645</f>
        <v>168.51351351351352</v>
      </c>
      <c r="R1645" s="5" t="s">
        <v>8325</v>
      </c>
      <c r="S1645" s="5" t="s">
        <v>8346</v>
      </c>
      <c r="T1645" t="s">
        <v>8292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1">
        <f t="shared" si="59"/>
        <v>41235.101388888892</v>
      </c>
      <c r="J1646">
        <v>1353551160</v>
      </c>
      <c r="K1646" s="11">
        <f t="shared" si="60"/>
        <v>41174.05972222222</v>
      </c>
      <c r="L1646">
        <v>1348363560</v>
      </c>
      <c r="M1646" t="b">
        <v>0</v>
      </c>
      <c r="N1646">
        <v>128</v>
      </c>
      <c r="O1646" t="b">
        <v>1</v>
      </c>
      <c r="P1646" s="6">
        <f>D1646/E1646</f>
        <v>0.91324200913242004</v>
      </c>
      <c r="Q1646" s="5">
        <f>E1646/N1646</f>
        <v>85.546875</v>
      </c>
      <c r="R1646" s="5" t="s">
        <v>8325</v>
      </c>
      <c r="S1646" s="5" t="s">
        <v>8346</v>
      </c>
      <c r="T1646" t="s">
        <v>8292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1">
        <f t="shared" si="59"/>
        <v>41535.617361111108</v>
      </c>
      <c r="J1647">
        <v>1379515740</v>
      </c>
      <c r="K1647" s="11">
        <f t="shared" si="60"/>
        <v>41520.617361111108</v>
      </c>
      <c r="L1647">
        <v>1378306140</v>
      </c>
      <c r="M1647" t="b">
        <v>0</v>
      </c>
      <c r="N1647">
        <v>10</v>
      </c>
      <c r="O1647" t="b">
        <v>1</v>
      </c>
      <c r="P1647" s="6">
        <f>D1647/E1647</f>
        <v>0.90252707581227432</v>
      </c>
      <c r="Q1647" s="5">
        <f>E1647/N1647</f>
        <v>554</v>
      </c>
      <c r="R1647" s="5" t="s">
        <v>8325</v>
      </c>
      <c r="S1647" s="5" t="s">
        <v>8346</v>
      </c>
      <c r="T1647" t="s">
        <v>8292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1">
        <f t="shared" si="59"/>
        <v>41865.757638888892</v>
      </c>
      <c r="J1648">
        <v>1408039860</v>
      </c>
      <c r="K1648" s="11">
        <f t="shared" si="60"/>
        <v>41832.450266203705</v>
      </c>
      <c r="L1648">
        <v>1405248503</v>
      </c>
      <c r="M1648" t="b">
        <v>0</v>
      </c>
      <c r="N1648">
        <v>83</v>
      </c>
      <c r="O1648" t="b">
        <v>1</v>
      </c>
      <c r="P1648" s="6">
        <f>D1648/E1648</f>
        <v>0.90744101633393826</v>
      </c>
      <c r="Q1648" s="5">
        <f>E1648/N1648</f>
        <v>26.554216867469879</v>
      </c>
      <c r="R1648" s="5" t="s">
        <v>8325</v>
      </c>
      <c r="S1648" s="5" t="s">
        <v>8346</v>
      </c>
      <c r="T1648" t="s">
        <v>8292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1">
        <f t="shared" si="59"/>
        <v>41069.409456018519</v>
      </c>
      <c r="J1649">
        <v>1339235377</v>
      </c>
      <c r="K1649" s="11">
        <f t="shared" si="60"/>
        <v>41038.409456018519</v>
      </c>
      <c r="L1649">
        <v>1336643377</v>
      </c>
      <c r="M1649" t="b">
        <v>0</v>
      </c>
      <c r="N1649">
        <v>46</v>
      </c>
      <c r="O1649" t="b">
        <v>1</v>
      </c>
      <c r="P1649" s="6">
        <f>D1649/E1649</f>
        <v>0.95492742551566079</v>
      </c>
      <c r="Q1649" s="5">
        <f>E1649/N1649</f>
        <v>113.82608695652173</v>
      </c>
      <c r="R1649" s="5" t="s">
        <v>8325</v>
      </c>
      <c r="S1649" s="5" t="s">
        <v>8346</v>
      </c>
      <c r="T1649" t="s">
        <v>8292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1">
        <f t="shared" si="59"/>
        <v>40622.662986111114</v>
      </c>
      <c r="J1650">
        <v>1300636482</v>
      </c>
      <c r="K1650" s="11">
        <f t="shared" si="60"/>
        <v>40591.704652777778</v>
      </c>
      <c r="L1650">
        <v>1298048082</v>
      </c>
      <c r="M1650" t="b">
        <v>0</v>
      </c>
      <c r="N1650">
        <v>90</v>
      </c>
      <c r="O1650" t="b">
        <v>1</v>
      </c>
      <c r="P1650" s="6">
        <f>D1650/E1650</f>
        <v>0.79833391183616798</v>
      </c>
      <c r="Q1650" s="5">
        <f>E1650/N1650</f>
        <v>32.011111111111113</v>
      </c>
      <c r="R1650" s="5" t="s">
        <v>8325</v>
      </c>
      <c r="S1650" s="5" t="s">
        <v>8346</v>
      </c>
      <c r="T1650" t="s">
        <v>8292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1">
        <f t="shared" si="59"/>
        <v>41782.684664351851</v>
      </c>
      <c r="J1651">
        <v>1400862355</v>
      </c>
      <c r="K1651" s="11">
        <f t="shared" si="60"/>
        <v>41736.684664351851</v>
      </c>
      <c r="L1651">
        <v>1396974355</v>
      </c>
      <c r="M1651" t="b">
        <v>0</v>
      </c>
      <c r="N1651">
        <v>81</v>
      </c>
      <c r="O1651" t="b">
        <v>1</v>
      </c>
      <c r="P1651" s="6">
        <f>D1651/E1651</f>
        <v>0.99415801356764066</v>
      </c>
      <c r="Q1651" s="5">
        <f>E1651/N1651</f>
        <v>47.189259259259259</v>
      </c>
      <c r="R1651" s="5" t="s">
        <v>8325</v>
      </c>
      <c r="S1651" s="5" t="s">
        <v>8346</v>
      </c>
      <c r="T1651" t="s">
        <v>8292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1">
        <f t="shared" si="59"/>
        <v>41556.435613425929</v>
      </c>
      <c r="J1652">
        <v>1381314437</v>
      </c>
      <c r="K1652" s="11">
        <f t="shared" si="60"/>
        <v>41525.435613425929</v>
      </c>
      <c r="L1652">
        <v>1378722437</v>
      </c>
      <c r="M1652" t="b">
        <v>0</v>
      </c>
      <c r="N1652">
        <v>32</v>
      </c>
      <c r="O1652" t="b">
        <v>1</v>
      </c>
      <c r="P1652" s="6">
        <f>D1652/E1652</f>
        <v>0.70646414694454251</v>
      </c>
      <c r="Q1652" s="5">
        <f>E1652/N1652</f>
        <v>88.46875</v>
      </c>
      <c r="R1652" s="5" t="s">
        <v>8325</v>
      </c>
      <c r="S1652" s="5" t="s">
        <v>8346</v>
      </c>
      <c r="T1652" t="s">
        <v>8292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1">
        <f t="shared" si="59"/>
        <v>40659.290972222225</v>
      </c>
      <c r="J1653">
        <v>1303801140</v>
      </c>
      <c r="K1653" s="11">
        <f t="shared" si="60"/>
        <v>40624.900694444441</v>
      </c>
      <c r="L1653">
        <v>1300916220</v>
      </c>
      <c r="M1653" t="b">
        <v>0</v>
      </c>
      <c r="N1653">
        <v>20</v>
      </c>
      <c r="O1653" t="b">
        <v>1</v>
      </c>
      <c r="P1653" s="6">
        <f>D1653/E1653</f>
        <v>0.99255583126550873</v>
      </c>
      <c r="Q1653" s="5">
        <f>E1653/N1653</f>
        <v>100.75</v>
      </c>
      <c r="R1653" s="5" t="s">
        <v>8325</v>
      </c>
      <c r="S1653" s="5" t="s">
        <v>8346</v>
      </c>
      <c r="T1653" t="s">
        <v>8292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1">
        <f t="shared" si="59"/>
        <v>41602.534641203703</v>
      </c>
      <c r="J1654">
        <v>1385297393</v>
      </c>
      <c r="K1654" s="11">
        <f t="shared" si="60"/>
        <v>41571.492974537039</v>
      </c>
      <c r="L1654">
        <v>1382701793</v>
      </c>
      <c r="M1654" t="b">
        <v>0</v>
      </c>
      <c r="N1654">
        <v>70</v>
      </c>
      <c r="O1654" t="b">
        <v>1</v>
      </c>
      <c r="P1654" s="6">
        <f>D1654/E1654</f>
        <v>0.99337748344370858</v>
      </c>
      <c r="Q1654" s="5">
        <f>E1654/N1654</f>
        <v>64.714285714285708</v>
      </c>
      <c r="R1654" s="5" t="s">
        <v>8325</v>
      </c>
      <c r="S1654" s="5" t="s">
        <v>8346</v>
      </c>
      <c r="T1654" t="s">
        <v>8292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1">
        <f t="shared" si="59"/>
        <v>40657.834444444445</v>
      </c>
      <c r="J1655">
        <v>1303675296</v>
      </c>
      <c r="K1655" s="11">
        <f t="shared" si="60"/>
        <v>40625.834444444445</v>
      </c>
      <c r="L1655">
        <v>1300996896</v>
      </c>
      <c r="M1655" t="b">
        <v>0</v>
      </c>
      <c r="N1655">
        <v>168</v>
      </c>
      <c r="O1655" t="b">
        <v>1</v>
      </c>
      <c r="P1655" s="6">
        <f>D1655/E1655</f>
        <v>0.57395265120208638</v>
      </c>
      <c r="Q1655" s="5">
        <f>E1655/N1655</f>
        <v>51.854285714285716</v>
      </c>
      <c r="R1655" s="5" t="s">
        <v>8325</v>
      </c>
      <c r="S1655" s="5" t="s">
        <v>8346</v>
      </c>
      <c r="T1655" t="s">
        <v>8292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1">
        <f t="shared" si="59"/>
        <v>41017.890740740739</v>
      </c>
      <c r="J1656">
        <v>1334784160</v>
      </c>
      <c r="K1656" s="11">
        <f t="shared" si="60"/>
        <v>40986.890740740739</v>
      </c>
      <c r="L1656">
        <v>1332192160</v>
      </c>
      <c r="M1656" t="b">
        <v>0</v>
      </c>
      <c r="N1656">
        <v>34</v>
      </c>
      <c r="O1656" t="b">
        <v>1</v>
      </c>
      <c r="P1656" s="6">
        <f>D1656/E1656</f>
        <v>0.83396512509476872</v>
      </c>
      <c r="Q1656" s="5">
        <f>E1656/N1656</f>
        <v>38.794117647058826</v>
      </c>
      <c r="R1656" s="5" t="s">
        <v>8325</v>
      </c>
      <c r="S1656" s="5" t="s">
        <v>8346</v>
      </c>
      <c r="T1656" t="s">
        <v>8292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1">
        <f t="shared" si="59"/>
        <v>41004.750231481477</v>
      </c>
      <c r="J1657">
        <v>1333648820</v>
      </c>
      <c r="K1657" s="11">
        <f t="shared" si="60"/>
        <v>40973.791898148149</v>
      </c>
      <c r="L1657">
        <v>1331060420</v>
      </c>
      <c r="M1657" t="b">
        <v>0</v>
      </c>
      <c r="N1657">
        <v>48</v>
      </c>
      <c r="O1657" t="b">
        <v>1</v>
      </c>
      <c r="P1657" s="6">
        <f>D1657/E1657</f>
        <v>0.69995333644423707</v>
      </c>
      <c r="Q1657" s="5">
        <f>E1657/N1657</f>
        <v>44.645833333333336</v>
      </c>
      <c r="R1657" s="5" t="s">
        <v>8325</v>
      </c>
      <c r="S1657" s="5" t="s">
        <v>8346</v>
      </c>
      <c r="T1657" t="s">
        <v>8292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1">
        <f t="shared" si="59"/>
        <v>41256.928842592592</v>
      </c>
      <c r="J1658">
        <v>1355437052</v>
      </c>
      <c r="K1658" s="11">
        <f t="shared" si="60"/>
        <v>41225.928842592592</v>
      </c>
      <c r="L1658">
        <v>1352845052</v>
      </c>
      <c r="M1658" t="b">
        <v>0</v>
      </c>
      <c r="N1658">
        <v>48</v>
      </c>
      <c r="O1658" t="b">
        <v>1</v>
      </c>
      <c r="P1658" s="6">
        <f>D1658/E1658</f>
        <v>0.99666184725293416</v>
      </c>
      <c r="Q1658" s="5">
        <f>E1658/N1658</f>
        <v>156.77333333333334</v>
      </c>
      <c r="R1658" s="5" t="s">
        <v>8325</v>
      </c>
      <c r="S1658" s="5" t="s">
        <v>8346</v>
      </c>
      <c r="T1658" t="s">
        <v>8292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1">
        <f t="shared" si="59"/>
        <v>41053.782037037039</v>
      </c>
      <c r="J1659">
        <v>1337885168</v>
      </c>
      <c r="K1659" s="11">
        <f t="shared" si="60"/>
        <v>41022.782037037039</v>
      </c>
      <c r="L1659">
        <v>1335293168</v>
      </c>
      <c r="M1659" t="b">
        <v>0</v>
      </c>
      <c r="N1659">
        <v>221</v>
      </c>
      <c r="O1659" t="b">
        <v>1</v>
      </c>
      <c r="P1659" s="6">
        <f>D1659/E1659</f>
        <v>0.95298178470616712</v>
      </c>
      <c r="Q1659" s="5">
        <f>E1659/N1659</f>
        <v>118.70339366515837</v>
      </c>
      <c r="R1659" s="5" t="s">
        <v>8325</v>
      </c>
      <c r="S1659" s="5" t="s">
        <v>8346</v>
      </c>
      <c r="T1659" t="s">
        <v>8292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1">
        <f t="shared" si="59"/>
        <v>41261.597222222219</v>
      </c>
      <c r="J1660">
        <v>1355840400</v>
      </c>
      <c r="K1660" s="11">
        <f t="shared" si="60"/>
        <v>41222.22184027778</v>
      </c>
      <c r="L1660">
        <v>1352524767</v>
      </c>
      <c r="M1660" t="b">
        <v>0</v>
      </c>
      <c r="N1660">
        <v>107</v>
      </c>
      <c r="O1660" t="b">
        <v>1</v>
      </c>
      <c r="P1660" s="6">
        <f>D1660/E1660</f>
        <v>0.75623897151499875</v>
      </c>
      <c r="Q1660" s="5">
        <f>E1660/N1660</f>
        <v>74.149532710280369</v>
      </c>
      <c r="R1660" s="5" t="s">
        <v>8325</v>
      </c>
      <c r="S1660" s="5" t="s">
        <v>8346</v>
      </c>
      <c r="T1660" t="s">
        <v>8292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1">
        <f t="shared" si="59"/>
        <v>41625.5</v>
      </c>
      <c r="J1661">
        <v>1387281600</v>
      </c>
      <c r="K1661" s="11">
        <f t="shared" si="60"/>
        <v>41595.913437499999</v>
      </c>
      <c r="L1661">
        <v>1384811721</v>
      </c>
      <c r="M1661" t="b">
        <v>0</v>
      </c>
      <c r="N1661">
        <v>45</v>
      </c>
      <c r="O1661" t="b">
        <v>1</v>
      </c>
      <c r="P1661" s="6">
        <f>D1661/E1661</f>
        <v>0.88652482269503541</v>
      </c>
      <c r="Q1661" s="5">
        <f>E1661/N1661</f>
        <v>12.533333333333333</v>
      </c>
      <c r="R1661" s="5" t="s">
        <v>8325</v>
      </c>
      <c r="S1661" s="5" t="s">
        <v>8346</v>
      </c>
      <c r="T1661" t="s">
        <v>8292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1">
        <f t="shared" si="59"/>
        <v>42490.915972222225</v>
      </c>
      <c r="J1662">
        <v>1462053540</v>
      </c>
      <c r="K1662" s="11">
        <f t="shared" si="60"/>
        <v>42458.693865740745</v>
      </c>
      <c r="L1662">
        <v>1459355950</v>
      </c>
      <c r="M1662" t="b">
        <v>0</v>
      </c>
      <c r="N1662">
        <v>36</v>
      </c>
      <c r="O1662" t="b">
        <v>1</v>
      </c>
      <c r="P1662" s="6">
        <f>D1662/E1662</f>
        <v>7.9760717846460619E-2</v>
      </c>
      <c r="Q1662" s="5">
        <f>E1662/N1662</f>
        <v>27.861111111111111</v>
      </c>
      <c r="R1662" s="5" t="s">
        <v>8325</v>
      </c>
      <c r="S1662" s="5" t="s">
        <v>8346</v>
      </c>
      <c r="T1662" t="s">
        <v>8292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1">
        <f t="shared" si="59"/>
        <v>42386.875</v>
      </c>
      <c r="J1663">
        <v>1453064400</v>
      </c>
      <c r="K1663" s="11">
        <f t="shared" si="60"/>
        <v>42342.998043981483</v>
      </c>
      <c r="L1663">
        <v>1449359831</v>
      </c>
      <c r="M1663" t="b">
        <v>0</v>
      </c>
      <c r="N1663">
        <v>101</v>
      </c>
      <c r="O1663" t="b">
        <v>1</v>
      </c>
      <c r="P1663" s="6">
        <f>D1663/E1663</f>
        <v>0.9755495183996048</v>
      </c>
      <c r="Q1663" s="5">
        <f>E1663/N1663</f>
        <v>80.178217821782184</v>
      </c>
      <c r="R1663" s="5" t="s">
        <v>8325</v>
      </c>
      <c r="S1663" s="5" t="s">
        <v>8346</v>
      </c>
      <c r="T1663" t="s">
        <v>8292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1">
        <f t="shared" si="59"/>
        <v>40908.239999999998</v>
      </c>
      <c r="J1664">
        <v>1325310336</v>
      </c>
      <c r="K1664" s="11">
        <f t="shared" si="60"/>
        <v>40847.198333333334</v>
      </c>
      <c r="L1664">
        <v>1320122736</v>
      </c>
      <c r="M1664" t="b">
        <v>0</v>
      </c>
      <c r="N1664">
        <v>62</v>
      </c>
      <c r="O1664" t="b">
        <v>1</v>
      </c>
      <c r="P1664" s="6">
        <f>D1664/E1664</f>
        <v>0.97430276458409448</v>
      </c>
      <c r="Q1664" s="5">
        <f>E1664/N1664</f>
        <v>132.43548387096774</v>
      </c>
      <c r="R1664" s="5" t="s">
        <v>8325</v>
      </c>
      <c r="S1664" s="5" t="s">
        <v>8346</v>
      </c>
      <c r="T1664" t="s">
        <v>8292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1">
        <f t="shared" si="59"/>
        <v>42036.02207175926</v>
      </c>
      <c r="J1665">
        <v>1422750707</v>
      </c>
      <c r="K1665" s="11">
        <f t="shared" si="60"/>
        <v>42005.02207175926</v>
      </c>
      <c r="L1665">
        <v>1420158707</v>
      </c>
      <c r="M1665" t="b">
        <v>0</v>
      </c>
      <c r="N1665">
        <v>32</v>
      </c>
      <c r="O1665" t="b">
        <v>1</v>
      </c>
      <c r="P1665" s="6">
        <f>D1665/E1665</f>
        <v>0.92592592592592593</v>
      </c>
      <c r="Q1665" s="5">
        <f>E1665/N1665</f>
        <v>33.75</v>
      </c>
      <c r="R1665" s="5" t="s">
        <v>8325</v>
      </c>
      <c r="S1665" s="5" t="s">
        <v>8346</v>
      </c>
      <c r="T1665" t="s">
        <v>8292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1">
        <f t="shared" si="59"/>
        <v>40984.165972222225</v>
      </c>
      <c r="J1666">
        <v>1331870340</v>
      </c>
      <c r="K1666" s="11">
        <f t="shared" si="60"/>
        <v>40938.761782407404</v>
      </c>
      <c r="L1666">
        <v>1328033818</v>
      </c>
      <c r="M1666" t="b">
        <v>0</v>
      </c>
      <c r="N1666">
        <v>89</v>
      </c>
      <c r="O1666" t="b">
        <v>1</v>
      </c>
      <c r="P1666" s="6">
        <f>D1666/E1666</f>
        <v>0.81693473018279739</v>
      </c>
      <c r="Q1666" s="5">
        <f>E1666/N1666</f>
        <v>34.384494382022467</v>
      </c>
      <c r="R1666" s="5" t="s">
        <v>8325</v>
      </c>
      <c r="S1666" s="5" t="s">
        <v>8346</v>
      </c>
      <c r="T1666" t="s">
        <v>8292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1">
        <f t="shared" ref="I1667:I1730" si="61">(((J1667/60)/60)/24)+DATE(1970,1,1)</f>
        <v>40596.125</v>
      </c>
      <c r="J1667">
        <v>1298343600</v>
      </c>
      <c r="K1667" s="11">
        <f t="shared" ref="K1667:K1730" si="62">(((L1667/60)/60)/24)+DATE(1970,1,)</f>
        <v>40563.649456018517</v>
      </c>
      <c r="L1667">
        <v>1295624113</v>
      </c>
      <c r="M1667" t="b">
        <v>0</v>
      </c>
      <c r="N1667">
        <v>93</v>
      </c>
      <c r="O1667" t="b">
        <v>1</v>
      </c>
      <c r="P1667" s="6">
        <f>D1667/E1667</f>
        <v>0.83712030614685484</v>
      </c>
      <c r="Q1667" s="5">
        <f>E1667/N1667</f>
        <v>44.956989247311824</v>
      </c>
      <c r="R1667" s="5" t="s">
        <v>8325</v>
      </c>
      <c r="S1667" s="5" t="s">
        <v>8346</v>
      </c>
      <c r="T1667" t="s">
        <v>8292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1">
        <f t="shared" si="61"/>
        <v>41361.211493055554</v>
      </c>
      <c r="J1668">
        <v>1364447073</v>
      </c>
      <c r="K1668" s="11">
        <f t="shared" si="62"/>
        <v>41330.253159722226</v>
      </c>
      <c r="L1668">
        <v>1361858673</v>
      </c>
      <c r="M1668" t="b">
        <v>0</v>
      </c>
      <c r="N1668">
        <v>98</v>
      </c>
      <c r="O1668" t="b">
        <v>1</v>
      </c>
      <c r="P1668" s="6">
        <f>D1668/E1668</f>
        <v>0.62158130283441071</v>
      </c>
      <c r="Q1668" s="5">
        <f>E1668/N1668</f>
        <v>41.04081632653061</v>
      </c>
      <c r="R1668" s="5" t="s">
        <v>8325</v>
      </c>
      <c r="S1668" s="5" t="s">
        <v>8346</v>
      </c>
      <c r="T1668" t="s">
        <v>8292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1">
        <f t="shared" si="61"/>
        <v>41709.290972222225</v>
      </c>
      <c r="J1669">
        <v>1394521140</v>
      </c>
      <c r="K1669" s="11">
        <f t="shared" si="62"/>
        <v>41681.0705787037</v>
      </c>
      <c r="L1669">
        <v>1392169298</v>
      </c>
      <c r="M1669" t="b">
        <v>0</v>
      </c>
      <c r="N1669">
        <v>82</v>
      </c>
      <c r="O1669" t="b">
        <v>1</v>
      </c>
      <c r="P1669" s="6">
        <f>D1669/E1669</f>
        <v>0.78831439833062833</v>
      </c>
      <c r="Q1669" s="5">
        <f>E1669/N1669</f>
        <v>52.597560975609753</v>
      </c>
      <c r="R1669" s="5" t="s">
        <v>8325</v>
      </c>
      <c r="S1669" s="5" t="s">
        <v>8346</v>
      </c>
      <c r="T1669" t="s">
        <v>8292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1">
        <f t="shared" si="61"/>
        <v>40875.191423611112</v>
      </c>
      <c r="J1670">
        <v>1322454939</v>
      </c>
      <c r="K1670" s="11">
        <f t="shared" si="62"/>
        <v>40844.14975694444</v>
      </c>
      <c r="L1670">
        <v>1319859339</v>
      </c>
      <c r="M1670" t="b">
        <v>0</v>
      </c>
      <c r="N1670">
        <v>116</v>
      </c>
      <c r="O1670" t="b">
        <v>1</v>
      </c>
      <c r="P1670" s="6">
        <f>D1670/E1670</f>
        <v>0.97430276458409448</v>
      </c>
      <c r="Q1670" s="5">
        <f>E1670/N1670</f>
        <v>70.784482758620683</v>
      </c>
      <c r="R1670" s="5" t="s">
        <v>8325</v>
      </c>
      <c r="S1670" s="5" t="s">
        <v>8346</v>
      </c>
      <c r="T1670" t="s">
        <v>8292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1">
        <f t="shared" si="61"/>
        <v>42521.885138888887</v>
      </c>
      <c r="J1671">
        <v>1464729276</v>
      </c>
      <c r="K1671" s="11">
        <f t="shared" si="62"/>
        <v>42460.885138888887</v>
      </c>
      <c r="L1671">
        <v>1459545276</v>
      </c>
      <c r="M1671" t="b">
        <v>0</v>
      </c>
      <c r="N1671">
        <v>52</v>
      </c>
      <c r="O1671" t="b">
        <v>1</v>
      </c>
      <c r="P1671" s="6">
        <f>D1671/E1671</f>
        <v>0.7155635062611807</v>
      </c>
      <c r="Q1671" s="5">
        <f>E1671/N1671</f>
        <v>53.75</v>
      </c>
      <c r="R1671" s="5" t="s">
        <v>8325</v>
      </c>
      <c r="S1671" s="5" t="s">
        <v>8346</v>
      </c>
      <c r="T1671" t="s">
        <v>8292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1">
        <f t="shared" si="61"/>
        <v>40364.166666666664</v>
      </c>
      <c r="J1672">
        <v>1278302400</v>
      </c>
      <c r="K1672" s="11">
        <f t="shared" si="62"/>
        <v>40312.930543981485</v>
      </c>
      <c r="L1672">
        <v>1273961999</v>
      </c>
      <c r="M1672" t="b">
        <v>0</v>
      </c>
      <c r="N1672">
        <v>23</v>
      </c>
      <c r="O1672" t="b">
        <v>1</v>
      </c>
      <c r="P1672" s="6">
        <f>D1672/E1672</f>
        <v>0.97465886939571145</v>
      </c>
      <c r="Q1672" s="5">
        <f>E1672/N1672</f>
        <v>44.608695652173914</v>
      </c>
      <c r="R1672" s="5" t="s">
        <v>8325</v>
      </c>
      <c r="S1672" s="5" t="s">
        <v>8346</v>
      </c>
      <c r="T1672" t="s">
        <v>8292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1">
        <f t="shared" si="61"/>
        <v>42583.54414351852</v>
      </c>
      <c r="J1673">
        <v>1470056614</v>
      </c>
      <c r="K1673" s="11">
        <f t="shared" si="62"/>
        <v>42552.54414351852</v>
      </c>
      <c r="L1673">
        <v>1467464614</v>
      </c>
      <c r="M1673" t="b">
        <v>0</v>
      </c>
      <c r="N1673">
        <v>77</v>
      </c>
      <c r="O1673" t="b">
        <v>1</v>
      </c>
      <c r="P1673" s="6">
        <f>D1673/E1673</f>
        <v>0.9933100567676697</v>
      </c>
      <c r="Q1673" s="5">
        <f>E1673/N1673</f>
        <v>26.148961038961041</v>
      </c>
      <c r="R1673" s="5" t="s">
        <v>8325</v>
      </c>
      <c r="S1673" s="5" t="s">
        <v>8346</v>
      </c>
      <c r="T1673" t="s">
        <v>8292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1">
        <f t="shared" si="61"/>
        <v>41064.656597222223</v>
      </c>
      <c r="J1674">
        <v>1338824730</v>
      </c>
      <c r="K1674" s="11">
        <f t="shared" si="62"/>
        <v>41033.656597222223</v>
      </c>
      <c r="L1674">
        <v>1336232730</v>
      </c>
      <c r="M1674" t="b">
        <v>0</v>
      </c>
      <c r="N1674">
        <v>49</v>
      </c>
      <c r="O1674" t="b">
        <v>1</v>
      </c>
      <c r="P1674" s="6">
        <f>D1674/E1674</f>
        <v>0.88541666666666663</v>
      </c>
      <c r="Q1674" s="5">
        <f>E1674/N1674</f>
        <v>39.183673469387756</v>
      </c>
      <c r="R1674" s="5" t="s">
        <v>8325</v>
      </c>
      <c r="S1674" s="5" t="s">
        <v>8346</v>
      </c>
      <c r="T1674" t="s">
        <v>8292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1">
        <f t="shared" si="61"/>
        <v>42069.878379629634</v>
      </c>
      <c r="J1675">
        <v>1425675892</v>
      </c>
      <c r="K1675" s="11">
        <f t="shared" si="62"/>
        <v>42038.878379629634</v>
      </c>
      <c r="L1675">
        <v>1423083892</v>
      </c>
      <c r="M1675" t="b">
        <v>0</v>
      </c>
      <c r="N1675">
        <v>59</v>
      </c>
      <c r="O1675" t="b">
        <v>1</v>
      </c>
      <c r="P1675" s="6">
        <f>D1675/E1675</f>
        <v>0.7806691449814126</v>
      </c>
      <c r="Q1675" s="5">
        <f>E1675/N1675</f>
        <v>45.593220338983052</v>
      </c>
      <c r="R1675" s="5" t="s">
        <v>8325</v>
      </c>
      <c r="S1675" s="5" t="s">
        <v>8346</v>
      </c>
      <c r="T1675" t="s">
        <v>8292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1">
        <f t="shared" si="61"/>
        <v>42600.290972222225</v>
      </c>
      <c r="J1676">
        <v>1471503540</v>
      </c>
      <c r="K1676" s="11">
        <f t="shared" si="62"/>
        <v>42568.605393518519</v>
      </c>
      <c r="L1676">
        <v>1468852306</v>
      </c>
      <c r="M1676" t="b">
        <v>0</v>
      </c>
      <c r="N1676">
        <v>113</v>
      </c>
      <c r="O1676" t="b">
        <v>1</v>
      </c>
      <c r="P1676" s="6">
        <f>D1676/E1676</f>
        <v>0.49578582052553299</v>
      </c>
      <c r="Q1676" s="5">
        <f>E1676/N1676</f>
        <v>89.247787610619469</v>
      </c>
      <c r="R1676" s="5" t="s">
        <v>8325</v>
      </c>
      <c r="S1676" s="5" t="s">
        <v>8346</v>
      </c>
      <c r="T1676" t="s">
        <v>8292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1">
        <f t="shared" si="61"/>
        <v>40832.918749999997</v>
      </c>
      <c r="J1677">
        <v>1318802580</v>
      </c>
      <c r="K1677" s="11">
        <f t="shared" si="62"/>
        <v>40801.733101851853</v>
      </c>
      <c r="L1677">
        <v>1316194540</v>
      </c>
      <c r="M1677" t="b">
        <v>0</v>
      </c>
      <c r="N1677">
        <v>34</v>
      </c>
      <c r="O1677" t="b">
        <v>1</v>
      </c>
      <c r="P1677" s="6">
        <f>D1677/E1677</f>
        <v>0.7277172963847004</v>
      </c>
      <c r="Q1677" s="5">
        <f>E1677/N1677</f>
        <v>40.416470588235299</v>
      </c>
      <c r="R1677" s="5" t="s">
        <v>8325</v>
      </c>
      <c r="S1677" s="5" t="s">
        <v>8346</v>
      </c>
      <c r="T1677" t="s">
        <v>8292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1">
        <f t="shared" si="61"/>
        <v>41020.165972222225</v>
      </c>
      <c r="J1678">
        <v>1334980740</v>
      </c>
      <c r="K1678" s="11">
        <f t="shared" si="62"/>
        <v>40972.72623842593</v>
      </c>
      <c r="L1678">
        <v>1330968347</v>
      </c>
      <c r="M1678" t="b">
        <v>0</v>
      </c>
      <c r="N1678">
        <v>42</v>
      </c>
      <c r="O1678" t="b">
        <v>1</v>
      </c>
      <c r="P1678" s="6">
        <f>D1678/E1678</f>
        <v>0.86705202312138729</v>
      </c>
      <c r="Q1678" s="5">
        <f>E1678/N1678</f>
        <v>82.38095238095238</v>
      </c>
      <c r="R1678" s="5" t="s">
        <v>8325</v>
      </c>
      <c r="S1678" s="5" t="s">
        <v>8346</v>
      </c>
      <c r="T1678" t="s">
        <v>8292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1">
        <f t="shared" si="61"/>
        <v>42476.249305555553</v>
      </c>
      <c r="J1679">
        <v>1460786340</v>
      </c>
      <c r="K1679" s="11">
        <f t="shared" si="62"/>
        <v>42415.407129629632</v>
      </c>
      <c r="L1679">
        <v>1455615976</v>
      </c>
      <c r="M1679" t="b">
        <v>0</v>
      </c>
      <c r="N1679">
        <v>42</v>
      </c>
      <c r="O1679" t="b">
        <v>1</v>
      </c>
      <c r="P1679" s="6">
        <f>D1679/E1679</f>
        <v>0.89552238805970152</v>
      </c>
      <c r="Q1679" s="5">
        <f>E1679/N1679</f>
        <v>159.52380952380952</v>
      </c>
      <c r="R1679" s="5" t="s">
        <v>8325</v>
      </c>
      <c r="S1679" s="5" t="s">
        <v>8346</v>
      </c>
      <c r="T1679" t="s">
        <v>8292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1">
        <f t="shared" si="61"/>
        <v>41676.854988425926</v>
      </c>
      <c r="J1680">
        <v>1391718671</v>
      </c>
      <c r="K1680" s="11">
        <f t="shared" si="62"/>
        <v>41661.854988425926</v>
      </c>
      <c r="L1680">
        <v>1390509071</v>
      </c>
      <c r="M1680" t="b">
        <v>0</v>
      </c>
      <c r="N1680">
        <v>49</v>
      </c>
      <c r="O1680" t="b">
        <v>1</v>
      </c>
      <c r="P1680" s="6">
        <f>D1680/E1680</f>
        <v>0.84459459459459463</v>
      </c>
      <c r="Q1680" s="5">
        <f>E1680/N1680</f>
        <v>36.244897959183675</v>
      </c>
      <c r="R1680" s="5" t="s">
        <v>8325</v>
      </c>
      <c r="S1680" s="5" t="s">
        <v>8346</v>
      </c>
      <c r="T1680" t="s">
        <v>8292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1">
        <f t="shared" si="61"/>
        <v>40746.068807870368</v>
      </c>
      <c r="J1681">
        <v>1311298745</v>
      </c>
      <c r="K1681" s="11">
        <f t="shared" si="62"/>
        <v>40722.068807870368</v>
      </c>
      <c r="L1681">
        <v>1309311545</v>
      </c>
      <c r="M1681" t="b">
        <v>0</v>
      </c>
      <c r="N1681">
        <v>56</v>
      </c>
      <c r="O1681" t="b">
        <v>1</v>
      </c>
      <c r="P1681" s="6">
        <f>D1681/E1681</f>
        <v>0.5714285714285714</v>
      </c>
      <c r="Q1681" s="5">
        <f>E1681/N1681</f>
        <v>62.5</v>
      </c>
      <c r="R1681" s="5" t="s">
        <v>8325</v>
      </c>
      <c r="S1681" s="5" t="s">
        <v>8346</v>
      </c>
      <c r="T1681" t="s">
        <v>8292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1">
        <f t="shared" si="61"/>
        <v>41832.757719907408</v>
      </c>
      <c r="J1682">
        <v>1405188667</v>
      </c>
      <c r="K1682" s="11">
        <f t="shared" si="62"/>
        <v>41801.757719907408</v>
      </c>
      <c r="L1682">
        <v>1402596667</v>
      </c>
      <c r="M1682" t="b">
        <v>0</v>
      </c>
      <c r="N1682">
        <v>25</v>
      </c>
      <c r="O1682" t="b">
        <v>1</v>
      </c>
      <c r="P1682" s="6">
        <f>D1682/E1682</f>
        <v>0.85106382978723405</v>
      </c>
      <c r="Q1682" s="5">
        <f>E1682/N1682</f>
        <v>47</v>
      </c>
      <c r="R1682" s="5" t="s">
        <v>8325</v>
      </c>
      <c r="S1682" s="5" t="s">
        <v>8346</v>
      </c>
      <c r="T1682" t="s">
        <v>8292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1">
        <f t="shared" si="61"/>
        <v>42823.083333333328</v>
      </c>
      <c r="J1683">
        <v>1490752800</v>
      </c>
      <c r="K1683" s="11">
        <f t="shared" si="62"/>
        <v>42773.121342592596</v>
      </c>
      <c r="L1683">
        <v>1486522484</v>
      </c>
      <c r="M1683" t="b">
        <v>0</v>
      </c>
      <c r="N1683">
        <v>884</v>
      </c>
      <c r="O1683" t="b">
        <v>0</v>
      </c>
      <c r="P1683" s="6">
        <f>D1683/E1683</f>
        <v>0.98597817681410116</v>
      </c>
      <c r="Q1683" s="5">
        <f>E1683/N1683</f>
        <v>74.575090497737563</v>
      </c>
      <c r="R1683" s="5" t="s">
        <v>8325</v>
      </c>
      <c r="S1683" s="5" t="s">
        <v>8347</v>
      </c>
      <c r="T1683" t="s">
        <v>8293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1">
        <f t="shared" si="61"/>
        <v>42839.171990740739</v>
      </c>
      <c r="J1684">
        <v>1492142860</v>
      </c>
      <c r="K1684" s="11">
        <f t="shared" si="62"/>
        <v>42778.21365740741</v>
      </c>
      <c r="L1684">
        <v>1486962460</v>
      </c>
      <c r="M1684" t="b">
        <v>0</v>
      </c>
      <c r="N1684">
        <v>0</v>
      </c>
      <c r="O1684" t="b">
        <v>0</v>
      </c>
      <c r="P1684" s="6" t="e">
        <f>D1684/E1684</f>
        <v>#DIV/0!</v>
      </c>
      <c r="Q1684" s="5" t="e">
        <f>E1684/N1684</f>
        <v>#DIV/0!</v>
      </c>
      <c r="R1684" s="5" t="s">
        <v>8325</v>
      </c>
      <c r="S1684" s="5" t="s">
        <v>8347</v>
      </c>
      <c r="T1684" t="s">
        <v>8293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1">
        <f t="shared" si="61"/>
        <v>42832.781689814816</v>
      </c>
      <c r="J1685">
        <v>1491590738</v>
      </c>
      <c r="K1685" s="11">
        <f t="shared" si="62"/>
        <v>42807.781689814816</v>
      </c>
      <c r="L1685">
        <v>1489517138</v>
      </c>
      <c r="M1685" t="b">
        <v>0</v>
      </c>
      <c r="N1685">
        <v>10</v>
      </c>
      <c r="O1685" t="b">
        <v>0</v>
      </c>
      <c r="P1685" s="6">
        <f>D1685/E1685</f>
        <v>4.6052631578947372</v>
      </c>
      <c r="Q1685" s="5">
        <f>E1685/N1685</f>
        <v>76</v>
      </c>
      <c r="R1685" s="5" t="s">
        <v>8325</v>
      </c>
      <c r="S1685" s="5" t="s">
        <v>8347</v>
      </c>
      <c r="T1685" t="s">
        <v>8293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1">
        <f t="shared" si="61"/>
        <v>42811.773622685185</v>
      </c>
      <c r="J1686">
        <v>1489775641</v>
      </c>
      <c r="K1686" s="11">
        <f t="shared" si="62"/>
        <v>42782.815289351856</v>
      </c>
      <c r="L1686">
        <v>1487360041</v>
      </c>
      <c r="M1686" t="b">
        <v>0</v>
      </c>
      <c r="N1686">
        <v>101</v>
      </c>
      <c r="O1686" t="b">
        <v>0</v>
      </c>
      <c r="P1686" s="6">
        <f>D1686/E1686</f>
        <v>0.91638029782359676</v>
      </c>
      <c r="Q1686" s="5">
        <f>E1686/N1686</f>
        <v>86.43564356435644</v>
      </c>
      <c r="R1686" s="5" t="s">
        <v>8325</v>
      </c>
      <c r="S1686" s="5" t="s">
        <v>8347</v>
      </c>
      <c r="T1686" t="s">
        <v>8293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1">
        <f t="shared" si="61"/>
        <v>42818.208599537036</v>
      </c>
      <c r="J1687">
        <v>1490331623</v>
      </c>
      <c r="K1687" s="11">
        <f t="shared" si="62"/>
        <v>42787.2502662037</v>
      </c>
      <c r="L1687">
        <v>1487743223</v>
      </c>
      <c r="M1687" t="b">
        <v>0</v>
      </c>
      <c r="N1687">
        <v>15</v>
      </c>
      <c r="O1687" t="b">
        <v>0</v>
      </c>
      <c r="P1687" s="6">
        <f>D1687/E1687</f>
        <v>0.97222222222222221</v>
      </c>
      <c r="Q1687" s="5">
        <f>E1687/N1687</f>
        <v>24</v>
      </c>
      <c r="R1687" s="5" t="s">
        <v>8325</v>
      </c>
      <c r="S1687" s="5" t="s">
        <v>8347</v>
      </c>
      <c r="T1687" t="s">
        <v>8293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1">
        <f t="shared" si="61"/>
        <v>42852.802303240736</v>
      </c>
      <c r="J1688">
        <v>1493320519</v>
      </c>
      <c r="K1688" s="11">
        <f t="shared" si="62"/>
        <v>42791.843969907408</v>
      </c>
      <c r="L1688">
        <v>1488140119</v>
      </c>
      <c r="M1688" t="b">
        <v>0</v>
      </c>
      <c r="N1688">
        <v>1</v>
      </c>
      <c r="O1688" t="b">
        <v>0</v>
      </c>
      <c r="P1688" s="6">
        <f>D1688/E1688</f>
        <v>277.77777777777777</v>
      </c>
      <c r="Q1688" s="5">
        <f>E1688/N1688</f>
        <v>18</v>
      </c>
      <c r="R1688" s="5" t="s">
        <v>8325</v>
      </c>
      <c r="S1688" s="5" t="s">
        <v>8347</v>
      </c>
      <c r="T1688" t="s">
        <v>8293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1">
        <f t="shared" si="61"/>
        <v>42835.84375</v>
      </c>
      <c r="J1689">
        <v>1491855300</v>
      </c>
      <c r="K1689" s="11">
        <f t="shared" si="62"/>
        <v>42801.046817129631</v>
      </c>
      <c r="L1689">
        <v>1488935245</v>
      </c>
      <c r="M1689" t="b">
        <v>0</v>
      </c>
      <c r="N1689">
        <v>39</v>
      </c>
      <c r="O1689" t="b">
        <v>0</v>
      </c>
      <c r="P1689" s="6">
        <f>D1689/E1689</f>
        <v>3.2</v>
      </c>
      <c r="Q1689" s="5">
        <f>E1689/N1689</f>
        <v>80.128205128205124</v>
      </c>
      <c r="R1689" s="5" t="s">
        <v>8325</v>
      </c>
      <c r="S1689" s="5" t="s">
        <v>8347</v>
      </c>
      <c r="T1689" t="s">
        <v>8293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1">
        <f t="shared" si="61"/>
        <v>42834.492986111116</v>
      </c>
      <c r="J1690">
        <v>1491738594</v>
      </c>
      <c r="K1690" s="11">
        <f t="shared" si="62"/>
        <v>42803.534652777773</v>
      </c>
      <c r="L1690">
        <v>1489150194</v>
      </c>
      <c r="M1690" t="b">
        <v>0</v>
      </c>
      <c r="N1690">
        <v>7</v>
      </c>
      <c r="O1690" t="b">
        <v>0</v>
      </c>
      <c r="P1690" s="6">
        <f>D1690/E1690</f>
        <v>2.2573363431151243</v>
      </c>
      <c r="Q1690" s="5">
        <f>E1690/N1690</f>
        <v>253.14285714285714</v>
      </c>
      <c r="R1690" s="5" t="s">
        <v>8325</v>
      </c>
      <c r="S1690" s="5" t="s">
        <v>8347</v>
      </c>
      <c r="T1690" t="s">
        <v>8293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1">
        <f t="shared" si="61"/>
        <v>42810.900810185187</v>
      </c>
      <c r="J1691">
        <v>1489700230</v>
      </c>
      <c r="K1691" s="11">
        <f t="shared" si="62"/>
        <v>42779.942476851851</v>
      </c>
      <c r="L1691">
        <v>1487111830</v>
      </c>
      <c r="M1691" t="b">
        <v>0</v>
      </c>
      <c r="N1691">
        <v>14</v>
      </c>
      <c r="O1691" t="b">
        <v>0</v>
      </c>
      <c r="P1691" s="6">
        <f>D1691/E1691</f>
        <v>1</v>
      </c>
      <c r="Q1691" s="5">
        <f>E1691/N1691</f>
        <v>171.42857142857142</v>
      </c>
      <c r="R1691" s="5" t="s">
        <v>8325</v>
      </c>
      <c r="S1691" s="5" t="s">
        <v>8347</v>
      </c>
      <c r="T1691" t="s">
        <v>8293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1">
        <f t="shared" si="61"/>
        <v>42831.389374999999</v>
      </c>
      <c r="J1692">
        <v>1491470442</v>
      </c>
      <c r="K1692" s="11">
        <f t="shared" si="62"/>
        <v>42800.43104166667</v>
      </c>
      <c r="L1692">
        <v>1488882042</v>
      </c>
      <c r="M1692" t="b">
        <v>0</v>
      </c>
      <c r="N1692">
        <v>11</v>
      </c>
      <c r="O1692" t="b">
        <v>0</v>
      </c>
      <c r="P1692" s="6">
        <f>D1692/E1692</f>
        <v>3.9370078740157481</v>
      </c>
      <c r="Q1692" s="5">
        <f>E1692/N1692</f>
        <v>57.727272727272727</v>
      </c>
      <c r="R1692" s="5" t="s">
        <v>8325</v>
      </c>
      <c r="S1692" s="5" t="s">
        <v>8347</v>
      </c>
      <c r="T1692" t="s">
        <v>8293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1">
        <f t="shared" si="61"/>
        <v>42828.041666666672</v>
      </c>
      <c r="J1693">
        <v>1491181200</v>
      </c>
      <c r="K1693" s="11">
        <f t="shared" si="62"/>
        <v>42794.701481481476</v>
      </c>
      <c r="L1693">
        <v>1488387008</v>
      </c>
      <c r="M1693" t="b">
        <v>0</v>
      </c>
      <c r="N1693">
        <v>38</v>
      </c>
      <c r="O1693" t="b">
        <v>0</v>
      </c>
      <c r="P1693" s="6">
        <f>D1693/E1693</f>
        <v>2.9874526986656043</v>
      </c>
      <c r="Q1693" s="5">
        <f>E1693/N1693</f>
        <v>264.26315789473682</v>
      </c>
      <c r="R1693" s="5" t="s">
        <v>8325</v>
      </c>
      <c r="S1693" s="5" t="s">
        <v>8347</v>
      </c>
      <c r="T1693" t="s">
        <v>8293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1">
        <f t="shared" si="61"/>
        <v>42820.999305555553</v>
      </c>
      <c r="J1694">
        <v>1490572740</v>
      </c>
      <c r="K1694" s="11">
        <f t="shared" si="62"/>
        <v>42787.151238425926</v>
      </c>
      <c r="L1694">
        <v>1487734667</v>
      </c>
      <c r="M1694" t="b">
        <v>0</v>
      </c>
      <c r="N1694">
        <v>15</v>
      </c>
      <c r="O1694" t="b">
        <v>0</v>
      </c>
      <c r="P1694" s="6">
        <f>D1694/E1694</f>
        <v>2.0920502092050208</v>
      </c>
      <c r="Q1694" s="5">
        <f>E1694/N1694</f>
        <v>159.33333333333334</v>
      </c>
      <c r="R1694" s="5" t="s">
        <v>8325</v>
      </c>
      <c r="S1694" s="5" t="s">
        <v>8347</v>
      </c>
      <c r="T1694" t="s">
        <v>8293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1">
        <f t="shared" si="61"/>
        <v>42834.833333333328</v>
      </c>
      <c r="J1695">
        <v>1491768000</v>
      </c>
      <c r="K1695" s="11">
        <f t="shared" si="62"/>
        <v>42802.920277777783</v>
      </c>
      <c r="L1695">
        <v>1489097112</v>
      </c>
      <c r="M1695" t="b">
        <v>0</v>
      </c>
      <c r="N1695">
        <v>8</v>
      </c>
      <c r="O1695" t="b">
        <v>0</v>
      </c>
      <c r="P1695" s="6">
        <f>D1695/E1695</f>
        <v>10.714285714285714</v>
      </c>
      <c r="Q1695" s="5">
        <f>E1695/N1695</f>
        <v>35</v>
      </c>
      <c r="R1695" s="5" t="s">
        <v>8325</v>
      </c>
      <c r="S1695" s="5" t="s">
        <v>8347</v>
      </c>
      <c r="T1695" t="s">
        <v>8293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1">
        <f t="shared" si="61"/>
        <v>42821.191666666666</v>
      </c>
      <c r="J1696">
        <v>1490589360</v>
      </c>
      <c r="K1696" s="11">
        <f t="shared" si="62"/>
        <v>42790.669837962967</v>
      </c>
      <c r="L1696">
        <v>1488038674</v>
      </c>
      <c r="M1696" t="b">
        <v>0</v>
      </c>
      <c r="N1696">
        <v>1</v>
      </c>
      <c r="O1696" t="b">
        <v>0</v>
      </c>
      <c r="P1696" s="6">
        <f>D1696/E1696</f>
        <v>2000</v>
      </c>
      <c r="Q1696" s="5">
        <f>E1696/N1696</f>
        <v>5</v>
      </c>
      <c r="R1696" s="5" t="s">
        <v>8325</v>
      </c>
      <c r="S1696" s="5" t="s">
        <v>8347</v>
      </c>
      <c r="T1696" t="s">
        <v>8293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1">
        <f t="shared" si="61"/>
        <v>42835.041666666672</v>
      </c>
      <c r="J1697">
        <v>1491786000</v>
      </c>
      <c r="K1697" s="11">
        <f t="shared" si="62"/>
        <v>42800.031412037039</v>
      </c>
      <c r="L1697">
        <v>1488847514</v>
      </c>
      <c r="M1697" t="b">
        <v>0</v>
      </c>
      <c r="N1697">
        <v>23</v>
      </c>
      <c r="O1697" t="b">
        <v>0</v>
      </c>
      <c r="P1697" s="6">
        <f>D1697/E1697</f>
        <v>8.5409252669039137</v>
      </c>
      <c r="Q1697" s="5">
        <f>E1697/N1697</f>
        <v>61.086956521739133</v>
      </c>
      <c r="R1697" s="5" t="s">
        <v>8325</v>
      </c>
      <c r="S1697" s="5" t="s">
        <v>8347</v>
      </c>
      <c r="T1697" t="s">
        <v>8293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1">
        <f t="shared" si="61"/>
        <v>42826.027905092589</v>
      </c>
      <c r="J1698">
        <v>1491007211</v>
      </c>
      <c r="K1698" s="11">
        <f t="shared" si="62"/>
        <v>42795.069571759261</v>
      </c>
      <c r="L1698">
        <v>1488418811</v>
      </c>
      <c r="M1698" t="b">
        <v>0</v>
      </c>
      <c r="N1698">
        <v>0</v>
      </c>
      <c r="O1698" t="b">
        <v>0</v>
      </c>
      <c r="P1698" s="6" t="e">
        <f>D1698/E1698</f>
        <v>#DIV/0!</v>
      </c>
      <c r="Q1698" s="5" t="e">
        <f>E1698/N1698</f>
        <v>#DIV/0!</v>
      </c>
      <c r="R1698" s="5" t="s">
        <v>8325</v>
      </c>
      <c r="S1698" s="5" t="s">
        <v>8347</v>
      </c>
      <c r="T1698" t="s">
        <v>8293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1">
        <f t="shared" si="61"/>
        <v>42834.991296296299</v>
      </c>
      <c r="J1699">
        <v>1491781648</v>
      </c>
      <c r="K1699" s="11">
        <f t="shared" si="62"/>
        <v>42804.032962962956</v>
      </c>
      <c r="L1699">
        <v>1489193248</v>
      </c>
      <c r="M1699" t="b">
        <v>0</v>
      </c>
      <c r="N1699">
        <v>22</v>
      </c>
      <c r="O1699" t="b">
        <v>0</v>
      </c>
      <c r="P1699" s="6">
        <f>D1699/E1699</f>
        <v>4.9485352335708628</v>
      </c>
      <c r="Q1699" s="5">
        <f>E1699/N1699</f>
        <v>114.81818181818181</v>
      </c>
      <c r="R1699" s="5" t="s">
        <v>8325</v>
      </c>
      <c r="S1699" s="5" t="s">
        <v>8347</v>
      </c>
      <c r="T1699" t="s">
        <v>8293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1">
        <f t="shared" si="61"/>
        <v>42820.147916666669</v>
      </c>
      <c r="J1700">
        <v>1490499180</v>
      </c>
      <c r="K1700" s="11">
        <f t="shared" si="62"/>
        <v>42795.207870370374</v>
      </c>
      <c r="L1700">
        <v>1488430760</v>
      </c>
      <c r="M1700" t="b">
        <v>0</v>
      </c>
      <c r="N1700">
        <v>0</v>
      </c>
      <c r="O1700" t="b">
        <v>0</v>
      </c>
      <c r="P1700" s="6" t="e">
        <f>D1700/E1700</f>
        <v>#DIV/0!</v>
      </c>
      <c r="Q1700" s="5" t="e">
        <f>E1700/N1700</f>
        <v>#DIV/0!</v>
      </c>
      <c r="R1700" s="5" t="s">
        <v>8325</v>
      </c>
      <c r="S1700" s="5" t="s">
        <v>8347</v>
      </c>
      <c r="T1700" t="s">
        <v>8293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1">
        <f t="shared" si="61"/>
        <v>42836.863946759258</v>
      </c>
      <c r="J1701">
        <v>1491943445</v>
      </c>
      <c r="K1701" s="11">
        <f t="shared" si="62"/>
        <v>42805.863946759258</v>
      </c>
      <c r="L1701">
        <v>1489351445</v>
      </c>
      <c r="M1701" t="b">
        <v>0</v>
      </c>
      <c r="N1701">
        <v>4</v>
      </c>
      <c r="O1701" t="b">
        <v>0</v>
      </c>
      <c r="P1701" s="6">
        <f>D1701/E1701</f>
        <v>23.63425925925926</v>
      </c>
      <c r="Q1701" s="5">
        <f>E1701/N1701</f>
        <v>54</v>
      </c>
      <c r="R1701" s="5" t="s">
        <v>8325</v>
      </c>
      <c r="S1701" s="5" t="s">
        <v>8347</v>
      </c>
      <c r="T1701" t="s">
        <v>8293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1">
        <f t="shared" si="61"/>
        <v>42826.166666666672</v>
      </c>
      <c r="J1702">
        <v>1491019200</v>
      </c>
      <c r="K1702" s="11">
        <f t="shared" si="62"/>
        <v>42795.071643518517</v>
      </c>
      <c r="L1702">
        <v>1488418990</v>
      </c>
      <c r="M1702" t="b">
        <v>0</v>
      </c>
      <c r="N1702">
        <v>79</v>
      </c>
      <c r="O1702" t="b">
        <v>0</v>
      </c>
      <c r="P1702" s="6">
        <f>D1702/E1702</f>
        <v>3.8372985418265539</v>
      </c>
      <c r="Q1702" s="5">
        <f>E1702/N1702</f>
        <v>65.974683544303801</v>
      </c>
      <c r="R1702" s="5" t="s">
        <v>8325</v>
      </c>
      <c r="S1702" s="5" t="s">
        <v>8347</v>
      </c>
      <c r="T1702" t="s">
        <v>8293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1">
        <f t="shared" si="61"/>
        <v>42019.664409722223</v>
      </c>
      <c r="J1703">
        <v>1421337405</v>
      </c>
      <c r="K1703" s="11">
        <f t="shared" si="62"/>
        <v>41988.664409722223</v>
      </c>
      <c r="L1703">
        <v>1418745405</v>
      </c>
      <c r="M1703" t="b">
        <v>0</v>
      </c>
      <c r="N1703">
        <v>2</v>
      </c>
      <c r="O1703" t="b">
        <v>0</v>
      </c>
      <c r="P1703" s="6">
        <f>D1703/E1703</f>
        <v>505</v>
      </c>
      <c r="Q1703" s="5">
        <f>E1703/N1703</f>
        <v>5</v>
      </c>
      <c r="R1703" s="5" t="s">
        <v>8325</v>
      </c>
      <c r="S1703" s="5" t="s">
        <v>8347</v>
      </c>
      <c r="T1703" t="s">
        <v>8293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1">
        <f t="shared" si="61"/>
        <v>42093.828125</v>
      </c>
      <c r="J1704">
        <v>1427745150</v>
      </c>
      <c r="K1704" s="11">
        <f t="shared" si="62"/>
        <v>42062.869791666672</v>
      </c>
      <c r="L1704">
        <v>1425156750</v>
      </c>
      <c r="M1704" t="b">
        <v>0</v>
      </c>
      <c r="N1704">
        <v>1</v>
      </c>
      <c r="O1704" t="b">
        <v>0</v>
      </c>
      <c r="P1704" s="6">
        <f>D1704/E1704</f>
        <v>16500</v>
      </c>
      <c r="Q1704" s="5">
        <f>E1704/N1704</f>
        <v>1</v>
      </c>
      <c r="R1704" s="5" t="s">
        <v>8325</v>
      </c>
      <c r="S1704" s="5" t="s">
        <v>8347</v>
      </c>
      <c r="T1704" t="s">
        <v>8293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1">
        <f t="shared" si="61"/>
        <v>42247.281678240746</v>
      </c>
      <c r="J1705">
        <v>1441003537</v>
      </c>
      <c r="K1705" s="11">
        <f t="shared" si="62"/>
        <v>42186.281678240746</v>
      </c>
      <c r="L1705">
        <v>1435819537</v>
      </c>
      <c r="M1705" t="b">
        <v>0</v>
      </c>
      <c r="N1705">
        <v>2</v>
      </c>
      <c r="O1705" t="b">
        <v>0</v>
      </c>
      <c r="P1705" s="6">
        <f>D1705/E1705</f>
        <v>98.039215686274517</v>
      </c>
      <c r="Q1705" s="5">
        <f>E1705/N1705</f>
        <v>25.5</v>
      </c>
      <c r="R1705" s="5" t="s">
        <v>8325</v>
      </c>
      <c r="S1705" s="5" t="s">
        <v>8347</v>
      </c>
      <c r="T1705" t="s">
        <v>8293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1">
        <f t="shared" si="61"/>
        <v>42051.139733796299</v>
      </c>
      <c r="J1706">
        <v>1424056873</v>
      </c>
      <c r="K1706" s="11">
        <f t="shared" si="62"/>
        <v>42020.139733796299</v>
      </c>
      <c r="L1706">
        <v>1421464873</v>
      </c>
      <c r="M1706" t="b">
        <v>0</v>
      </c>
      <c r="N1706">
        <v>11</v>
      </c>
      <c r="O1706" t="b">
        <v>0</v>
      </c>
      <c r="P1706" s="6">
        <f>D1706/E1706</f>
        <v>1.5360983102918586</v>
      </c>
      <c r="Q1706" s="5">
        <f>E1706/N1706</f>
        <v>118.36363636363636</v>
      </c>
      <c r="R1706" s="5" t="s">
        <v>8325</v>
      </c>
      <c r="S1706" s="5" t="s">
        <v>8347</v>
      </c>
      <c r="T1706" t="s">
        <v>8293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1">
        <f t="shared" si="61"/>
        <v>42256.666666666672</v>
      </c>
      <c r="J1707">
        <v>1441814400</v>
      </c>
      <c r="K1707" s="11">
        <f t="shared" si="62"/>
        <v>42244.016736111109</v>
      </c>
      <c r="L1707">
        <v>1440807846</v>
      </c>
      <c r="M1707" t="b">
        <v>0</v>
      </c>
      <c r="N1707">
        <v>0</v>
      </c>
      <c r="O1707" t="b">
        <v>0</v>
      </c>
      <c r="P1707" s="6" t="e">
        <f>D1707/E1707</f>
        <v>#DIV/0!</v>
      </c>
      <c r="Q1707" s="5" t="e">
        <f>E1707/N1707</f>
        <v>#DIV/0!</v>
      </c>
      <c r="R1707" s="5" t="s">
        <v>8325</v>
      </c>
      <c r="S1707" s="5" t="s">
        <v>8347</v>
      </c>
      <c r="T1707" t="s">
        <v>8293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1">
        <f t="shared" si="61"/>
        <v>42239.306388888886</v>
      </c>
      <c r="J1708">
        <v>1440314472</v>
      </c>
      <c r="K1708" s="11">
        <f t="shared" si="62"/>
        <v>42178.306388888886</v>
      </c>
      <c r="L1708">
        <v>1435130472</v>
      </c>
      <c r="M1708" t="b">
        <v>0</v>
      </c>
      <c r="N1708">
        <v>0</v>
      </c>
      <c r="O1708" t="b">
        <v>0</v>
      </c>
      <c r="P1708" s="6" t="e">
        <f>D1708/E1708</f>
        <v>#DIV/0!</v>
      </c>
      <c r="Q1708" s="5" t="e">
        <f>E1708/N1708</f>
        <v>#DIV/0!</v>
      </c>
      <c r="R1708" s="5" t="s">
        <v>8325</v>
      </c>
      <c r="S1708" s="5" t="s">
        <v>8347</v>
      </c>
      <c r="T1708" t="s">
        <v>8293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1">
        <f t="shared" si="61"/>
        <v>42457.679340277777</v>
      </c>
      <c r="J1709">
        <v>1459181895</v>
      </c>
      <c r="K1709" s="11">
        <f t="shared" si="62"/>
        <v>42426.721006944441</v>
      </c>
      <c r="L1709">
        <v>1456593495</v>
      </c>
      <c r="M1709" t="b">
        <v>0</v>
      </c>
      <c r="N1709">
        <v>9</v>
      </c>
      <c r="O1709" t="b">
        <v>0</v>
      </c>
      <c r="P1709" s="6">
        <f>D1709/E1709</f>
        <v>10.266940451745381</v>
      </c>
      <c r="Q1709" s="5">
        <f>E1709/N1709</f>
        <v>54.111111111111114</v>
      </c>
      <c r="R1709" s="5" t="s">
        <v>8325</v>
      </c>
      <c r="S1709" s="5" t="s">
        <v>8347</v>
      </c>
      <c r="T1709" t="s">
        <v>8293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1">
        <f t="shared" si="61"/>
        <v>42491.866967592592</v>
      </c>
      <c r="J1710">
        <v>1462135706</v>
      </c>
      <c r="K1710" s="11">
        <f t="shared" si="62"/>
        <v>42450.866967592592</v>
      </c>
      <c r="L1710">
        <v>1458679706</v>
      </c>
      <c r="M1710" t="b">
        <v>0</v>
      </c>
      <c r="N1710">
        <v>0</v>
      </c>
      <c r="O1710" t="b">
        <v>0</v>
      </c>
      <c r="P1710" s="6" t="e">
        <f>D1710/E1710</f>
        <v>#DIV/0!</v>
      </c>
      <c r="Q1710" s="5" t="e">
        <f>E1710/N1710</f>
        <v>#DIV/0!</v>
      </c>
      <c r="R1710" s="5" t="s">
        <v>8325</v>
      </c>
      <c r="S1710" s="5" t="s">
        <v>8347</v>
      </c>
      <c r="T1710" t="s">
        <v>8293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1">
        <f t="shared" si="61"/>
        <v>41882.818749999999</v>
      </c>
      <c r="J1711">
        <v>1409513940</v>
      </c>
      <c r="K1711" s="11">
        <f t="shared" si="62"/>
        <v>41840.56381944444</v>
      </c>
      <c r="L1711">
        <v>1405949514</v>
      </c>
      <c r="M1711" t="b">
        <v>0</v>
      </c>
      <c r="N1711">
        <v>4</v>
      </c>
      <c r="O1711" t="b">
        <v>0</v>
      </c>
      <c r="P1711" s="6">
        <f>D1711/E1711</f>
        <v>20.588235294117649</v>
      </c>
      <c r="Q1711" s="5">
        <f>E1711/N1711</f>
        <v>21.25</v>
      </c>
      <c r="R1711" s="5" t="s">
        <v>8325</v>
      </c>
      <c r="S1711" s="5" t="s">
        <v>8347</v>
      </c>
      <c r="T1711" t="s">
        <v>8293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1">
        <f t="shared" si="61"/>
        <v>42387.541666666672</v>
      </c>
      <c r="J1712">
        <v>1453122000</v>
      </c>
      <c r="K1712" s="11">
        <f t="shared" si="62"/>
        <v>42340.59129629629</v>
      </c>
      <c r="L1712">
        <v>1449151888</v>
      </c>
      <c r="M1712" t="b">
        <v>0</v>
      </c>
      <c r="N1712">
        <v>1</v>
      </c>
      <c r="O1712" t="b">
        <v>0</v>
      </c>
      <c r="P1712" s="6">
        <f>D1712/E1712</f>
        <v>147.05882352941177</v>
      </c>
      <c r="Q1712" s="5">
        <f>E1712/N1712</f>
        <v>34</v>
      </c>
      <c r="R1712" s="5" t="s">
        <v>8325</v>
      </c>
      <c r="S1712" s="5" t="s">
        <v>8347</v>
      </c>
      <c r="T1712" t="s">
        <v>8293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1">
        <f t="shared" si="61"/>
        <v>41883.646226851852</v>
      </c>
      <c r="J1713">
        <v>1409585434</v>
      </c>
      <c r="K1713" s="11">
        <f t="shared" si="62"/>
        <v>41851.646226851852</v>
      </c>
      <c r="L1713">
        <v>1406907034</v>
      </c>
      <c r="M1713" t="b">
        <v>0</v>
      </c>
      <c r="N1713">
        <v>2</v>
      </c>
      <c r="O1713" t="b">
        <v>0</v>
      </c>
      <c r="P1713" s="6">
        <f>D1713/E1713</f>
        <v>9.5238095238095237</v>
      </c>
      <c r="Q1713" s="5">
        <f>E1713/N1713</f>
        <v>525</v>
      </c>
      <c r="R1713" s="5" t="s">
        <v>8325</v>
      </c>
      <c r="S1713" s="5" t="s">
        <v>8347</v>
      </c>
      <c r="T1713" t="s">
        <v>8293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1">
        <f t="shared" si="61"/>
        <v>42185.913807870369</v>
      </c>
      <c r="J1714">
        <v>1435701353</v>
      </c>
      <c r="K1714" s="11">
        <f t="shared" si="62"/>
        <v>42124.913807870369</v>
      </c>
      <c r="L1714">
        <v>1430517353</v>
      </c>
      <c r="M1714" t="b">
        <v>0</v>
      </c>
      <c r="N1714">
        <v>0</v>
      </c>
      <c r="O1714" t="b">
        <v>0</v>
      </c>
      <c r="P1714" s="6" t="e">
        <f>D1714/E1714</f>
        <v>#DIV/0!</v>
      </c>
      <c r="Q1714" s="5" t="e">
        <f>E1714/N1714</f>
        <v>#DIV/0!</v>
      </c>
      <c r="R1714" s="5" t="s">
        <v>8325</v>
      </c>
      <c r="S1714" s="5" t="s">
        <v>8347</v>
      </c>
      <c r="T1714" t="s">
        <v>8293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1">
        <f t="shared" si="61"/>
        <v>41917.801064814819</v>
      </c>
      <c r="J1715">
        <v>1412536412</v>
      </c>
      <c r="K1715" s="11">
        <f t="shared" si="62"/>
        <v>41886.801064814819</v>
      </c>
      <c r="L1715">
        <v>1409944412</v>
      </c>
      <c r="M1715" t="b">
        <v>0</v>
      </c>
      <c r="N1715">
        <v>1</v>
      </c>
      <c r="O1715" t="b">
        <v>0</v>
      </c>
      <c r="P1715" s="6">
        <f>D1715/E1715</f>
        <v>60</v>
      </c>
      <c r="Q1715" s="5">
        <f>E1715/N1715</f>
        <v>50</v>
      </c>
      <c r="R1715" s="5" t="s">
        <v>8325</v>
      </c>
      <c r="S1715" s="5" t="s">
        <v>8347</v>
      </c>
      <c r="T1715" t="s">
        <v>8293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1">
        <f t="shared" si="61"/>
        <v>42125.918530092589</v>
      </c>
      <c r="J1716">
        <v>1430517761</v>
      </c>
      <c r="K1716" s="11">
        <f t="shared" si="62"/>
        <v>42094.918530092589</v>
      </c>
      <c r="L1716">
        <v>1427925761</v>
      </c>
      <c r="M1716" t="b">
        <v>0</v>
      </c>
      <c r="N1716">
        <v>17</v>
      </c>
      <c r="O1716" t="b">
        <v>0</v>
      </c>
      <c r="P1716" s="6">
        <f>D1716/E1716</f>
        <v>12.709710218607016</v>
      </c>
      <c r="Q1716" s="5">
        <f>E1716/N1716</f>
        <v>115.70588235294117</v>
      </c>
      <c r="R1716" s="5" t="s">
        <v>8325</v>
      </c>
      <c r="S1716" s="5" t="s">
        <v>8347</v>
      </c>
      <c r="T1716" t="s">
        <v>8293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1">
        <f t="shared" si="61"/>
        <v>42094.140277777777</v>
      </c>
      <c r="J1717">
        <v>1427772120</v>
      </c>
      <c r="K1717" s="11">
        <f t="shared" si="62"/>
        <v>42063.217418981483</v>
      </c>
      <c r="L1717">
        <v>1425186785</v>
      </c>
      <c r="M1717" t="b">
        <v>0</v>
      </c>
      <c r="N1717">
        <v>2</v>
      </c>
      <c r="O1717" t="b">
        <v>0</v>
      </c>
      <c r="P1717" s="6">
        <f>D1717/E1717</f>
        <v>454.54545454545456</v>
      </c>
      <c r="Q1717" s="5">
        <f>E1717/N1717</f>
        <v>5.5</v>
      </c>
      <c r="R1717" s="5" t="s">
        <v>8325</v>
      </c>
      <c r="S1717" s="5" t="s">
        <v>8347</v>
      </c>
      <c r="T1717" t="s">
        <v>8293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1">
        <f t="shared" si="61"/>
        <v>42713.619201388887</v>
      </c>
      <c r="J1718">
        <v>1481295099</v>
      </c>
      <c r="K1718" s="11">
        <f t="shared" si="62"/>
        <v>42672.577534722222</v>
      </c>
      <c r="L1718">
        <v>1477835499</v>
      </c>
      <c r="M1718" t="b">
        <v>0</v>
      </c>
      <c r="N1718">
        <v>3</v>
      </c>
      <c r="O1718" t="b">
        <v>0</v>
      </c>
      <c r="P1718" s="6">
        <f>D1718/E1718</f>
        <v>13.333333333333334</v>
      </c>
      <c r="Q1718" s="5">
        <f>E1718/N1718</f>
        <v>50</v>
      </c>
      <c r="R1718" s="5" t="s">
        <v>8325</v>
      </c>
      <c r="S1718" s="5" t="s">
        <v>8347</v>
      </c>
      <c r="T1718" t="s">
        <v>8293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1">
        <f t="shared" si="61"/>
        <v>42481.166666666672</v>
      </c>
      <c r="J1719">
        <v>1461211200</v>
      </c>
      <c r="K1719" s="11">
        <f t="shared" si="62"/>
        <v>42459.98192129629</v>
      </c>
      <c r="L1719">
        <v>1459467238</v>
      </c>
      <c r="M1719" t="b">
        <v>0</v>
      </c>
      <c r="N1719">
        <v>41</v>
      </c>
      <c r="O1719" t="b">
        <v>0</v>
      </c>
      <c r="P1719" s="6">
        <f>D1719/E1719</f>
        <v>2.3405017921146953</v>
      </c>
      <c r="Q1719" s="5">
        <f>E1719/N1719</f>
        <v>34.024390243902438</v>
      </c>
      <c r="R1719" s="5" t="s">
        <v>8325</v>
      </c>
      <c r="S1719" s="5" t="s">
        <v>8347</v>
      </c>
      <c r="T1719" t="s">
        <v>8293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1">
        <f t="shared" si="61"/>
        <v>42504.207638888889</v>
      </c>
      <c r="J1720">
        <v>1463201940</v>
      </c>
      <c r="K1720" s="11">
        <f t="shared" si="62"/>
        <v>42459.610520833332</v>
      </c>
      <c r="L1720">
        <v>1459435149</v>
      </c>
      <c r="M1720" t="b">
        <v>0</v>
      </c>
      <c r="N1720">
        <v>2</v>
      </c>
      <c r="O1720" t="b">
        <v>0</v>
      </c>
      <c r="P1720" s="6">
        <f>D1720/E1720</f>
        <v>466.66666666666669</v>
      </c>
      <c r="Q1720" s="5">
        <f>E1720/N1720</f>
        <v>37.5</v>
      </c>
      <c r="R1720" s="5" t="s">
        <v>8325</v>
      </c>
      <c r="S1720" s="5" t="s">
        <v>8347</v>
      </c>
      <c r="T1720" t="s">
        <v>8293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1">
        <f t="shared" si="61"/>
        <v>41899.534618055557</v>
      </c>
      <c r="J1721">
        <v>1410958191</v>
      </c>
      <c r="K1721" s="11">
        <f t="shared" si="62"/>
        <v>41868.534618055557</v>
      </c>
      <c r="L1721">
        <v>1408366191</v>
      </c>
      <c r="M1721" t="b">
        <v>0</v>
      </c>
      <c r="N1721">
        <v>3</v>
      </c>
      <c r="O1721" t="b">
        <v>0</v>
      </c>
      <c r="P1721" s="6">
        <f>D1721/E1721</f>
        <v>114.28571428571429</v>
      </c>
      <c r="Q1721" s="5">
        <f>E1721/N1721</f>
        <v>11.666666666666666</v>
      </c>
      <c r="R1721" s="5" t="s">
        <v>8325</v>
      </c>
      <c r="S1721" s="5" t="s">
        <v>8347</v>
      </c>
      <c r="T1721" t="s">
        <v>8293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1">
        <f t="shared" si="61"/>
        <v>41952.824895833335</v>
      </c>
      <c r="J1722">
        <v>1415562471</v>
      </c>
      <c r="K1722" s="11">
        <f t="shared" si="62"/>
        <v>41921.783229166671</v>
      </c>
      <c r="L1722">
        <v>1412966871</v>
      </c>
      <c r="M1722" t="b">
        <v>0</v>
      </c>
      <c r="N1722">
        <v>8</v>
      </c>
      <c r="O1722" t="b">
        <v>0</v>
      </c>
      <c r="P1722" s="6">
        <f>D1722/E1722</f>
        <v>17.777777777777779</v>
      </c>
      <c r="Q1722" s="5">
        <f>E1722/N1722</f>
        <v>28.125</v>
      </c>
      <c r="R1722" s="5" t="s">
        <v>8325</v>
      </c>
      <c r="S1722" s="5" t="s">
        <v>8347</v>
      </c>
      <c r="T1722" t="s">
        <v>8293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1">
        <f t="shared" si="61"/>
        <v>42349.461377314816</v>
      </c>
      <c r="J1723">
        <v>1449831863</v>
      </c>
      <c r="K1723" s="11">
        <f t="shared" si="62"/>
        <v>42318.461377314816</v>
      </c>
      <c r="L1723">
        <v>1447239863</v>
      </c>
      <c r="M1723" t="b">
        <v>0</v>
      </c>
      <c r="N1723">
        <v>0</v>
      </c>
      <c r="O1723" t="b">
        <v>0</v>
      </c>
      <c r="P1723" s="6" t="e">
        <f>D1723/E1723</f>
        <v>#DIV/0!</v>
      </c>
      <c r="Q1723" s="5" t="e">
        <f>E1723/N1723</f>
        <v>#DIV/0!</v>
      </c>
      <c r="R1723" s="5" t="s">
        <v>8325</v>
      </c>
      <c r="S1723" s="5" t="s">
        <v>8347</v>
      </c>
      <c r="T1723" t="s">
        <v>8293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1">
        <f t="shared" si="61"/>
        <v>42463.006944444445</v>
      </c>
      <c r="J1724">
        <v>1459642200</v>
      </c>
      <c r="K1724" s="11">
        <f t="shared" si="62"/>
        <v>42424.960983796293</v>
      </c>
      <c r="L1724">
        <v>1456441429</v>
      </c>
      <c r="M1724" t="b">
        <v>0</v>
      </c>
      <c r="N1724">
        <v>1</v>
      </c>
      <c r="O1724" t="b">
        <v>0</v>
      </c>
      <c r="P1724" s="6">
        <f>D1724/E1724</f>
        <v>2880</v>
      </c>
      <c r="Q1724" s="5">
        <f>E1724/N1724</f>
        <v>1</v>
      </c>
      <c r="R1724" s="5" t="s">
        <v>8325</v>
      </c>
      <c r="S1724" s="5" t="s">
        <v>8347</v>
      </c>
      <c r="T1724" t="s">
        <v>8293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1">
        <f t="shared" si="61"/>
        <v>42186.25</v>
      </c>
      <c r="J1725">
        <v>1435730400</v>
      </c>
      <c r="K1725" s="11">
        <f t="shared" si="62"/>
        <v>42128.82540509259</v>
      </c>
      <c r="L1725">
        <v>1430855315</v>
      </c>
      <c r="M1725" t="b">
        <v>0</v>
      </c>
      <c r="N1725">
        <v>3</v>
      </c>
      <c r="O1725" t="b">
        <v>0</v>
      </c>
      <c r="P1725" s="6">
        <f>D1725/E1725</f>
        <v>15.384615384615385</v>
      </c>
      <c r="Q1725" s="5">
        <f>E1725/N1725</f>
        <v>216.66666666666666</v>
      </c>
      <c r="R1725" s="5" t="s">
        <v>8325</v>
      </c>
      <c r="S1725" s="5" t="s">
        <v>8347</v>
      </c>
      <c r="T1725" t="s">
        <v>8293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1">
        <f t="shared" si="61"/>
        <v>41942.932430555556</v>
      </c>
      <c r="J1726">
        <v>1414707762</v>
      </c>
      <c r="K1726" s="11">
        <f t="shared" si="62"/>
        <v>41911.932430555556</v>
      </c>
      <c r="L1726">
        <v>1412115762</v>
      </c>
      <c r="M1726" t="b">
        <v>0</v>
      </c>
      <c r="N1726">
        <v>4</v>
      </c>
      <c r="O1726" t="b">
        <v>0</v>
      </c>
      <c r="P1726" s="6">
        <f>D1726/E1726</f>
        <v>171.42857142857142</v>
      </c>
      <c r="Q1726" s="5">
        <f>E1726/N1726</f>
        <v>8.75</v>
      </c>
      <c r="R1726" s="5" t="s">
        <v>8325</v>
      </c>
      <c r="S1726" s="5" t="s">
        <v>8347</v>
      </c>
      <c r="T1726" t="s">
        <v>8293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1">
        <f t="shared" si="61"/>
        <v>41875.968159722222</v>
      </c>
      <c r="J1727">
        <v>1408922049</v>
      </c>
      <c r="K1727" s="11">
        <f t="shared" si="62"/>
        <v>41844.968159722222</v>
      </c>
      <c r="L1727">
        <v>1406330049</v>
      </c>
      <c r="M1727" t="b">
        <v>0</v>
      </c>
      <c r="N1727">
        <v>9</v>
      </c>
      <c r="O1727" t="b">
        <v>0</v>
      </c>
      <c r="P1727" s="6">
        <f>D1727/E1727</f>
        <v>9.8214285714285712</v>
      </c>
      <c r="Q1727" s="5">
        <f>E1727/N1727</f>
        <v>62.222222222222221</v>
      </c>
      <c r="R1727" s="5" t="s">
        <v>8325</v>
      </c>
      <c r="S1727" s="5" t="s">
        <v>8347</v>
      </c>
      <c r="T1727" t="s">
        <v>8293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1">
        <f t="shared" si="61"/>
        <v>41817.919722222221</v>
      </c>
      <c r="J1728">
        <v>1403906664</v>
      </c>
      <c r="K1728" s="11">
        <f t="shared" si="62"/>
        <v>41787.919722222221</v>
      </c>
      <c r="L1728">
        <v>1401401064</v>
      </c>
      <c r="M1728" t="b">
        <v>0</v>
      </c>
      <c r="N1728">
        <v>16</v>
      </c>
      <c r="O1728" t="b">
        <v>0</v>
      </c>
      <c r="P1728" s="6">
        <f>D1728/E1728</f>
        <v>2.9599271402550089</v>
      </c>
      <c r="Q1728" s="5">
        <f>E1728/N1728</f>
        <v>137.25</v>
      </c>
      <c r="R1728" s="5" t="s">
        <v>8325</v>
      </c>
      <c r="S1728" s="5" t="s">
        <v>8347</v>
      </c>
      <c r="T1728" t="s">
        <v>8293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1">
        <f t="shared" si="61"/>
        <v>42099.458333333328</v>
      </c>
      <c r="J1729">
        <v>1428231600</v>
      </c>
      <c r="K1729" s="11">
        <f t="shared" si="62"/>
        <v>42043.927974537044</v>
      </c>
      <c r="L1729">
        <v>1423520177</v>
      </c>
      <c r="M1729" t="b">
        <v>0</v>
      </c>
      <c r="N1729">
        <v>1</v>
      </c>
      <c r="O1729" t="b">
        <v>0</v>
      </c>
      <c r="P1729" s="6">
        <f>D1729/E1729</f>
        <v>3000</v>
      </c>
      <c r="Q1729" s="5">
        <f>E1729/N1729</f>
        <v>1</v>
      </c>
      <c r="R1729" s="5" t="s">
        <v>8325</v>
      </c>
      <c r="S1729" s="5" t="s">
        <v>8347</v>
      </c>
      <c r="T1729" t="s">
        <v>8293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1">
        <f t="shared" si="61"/>
        <v>42298.625856481478</v>
      </c>
      <c r="J1730">
        <v>1445439674</v>
      </c>
      <c r="K1730" s="11">
        <f t="shared" si="62"/>
        <v>42267.625856481478</v>
      </c>
      <c r="L1730">
        <v>1442847674</v>
      </c>
      <c r="M1730" t="b">
        <v>0</v>
      </c>
      <c r="N1730">
        <v>7</v>
      </c>
      <c r="O1730" t="b">
        <v>0</v>
      </c>
      <c r="P1730" s="6">
        <f>D1730/E1730</f>
        <v>1.4619883040935673</v>
      </c>
      <c r="Q1730" s="5">
        <f>E1730/N1730</f>
        <v>122.14285714285714</v>
      </c>
      <c r="R1730" s="5" t="s">
        <v>8325</v>
      </c>
      <c r="S1730" s="5" t="s">
        <v>8347</v>
      </c>
      <c r="T1730" t="s">
        <v>8293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1">
        <f t="shared" ref="I1731:I1742" si="63">(((J1731/60)/60)/24)+DATE(1970,1,1)</f>
        <v>42531.052152777775</v>
      </c>
      <c r="J1731">
        <v>1465521306</v>
      </c>
      <c r="K1731" s="11">
        <f t="shared" ref="K1731:K1742" si="64">(((L1731/60)/60)/24)+DATE(1970,1,)</f>
        <v>42470.052152777775</v>
      </c>
      <c r="L1731">
        <v>1460337306</v>
      </c>
      <c r="M1731" t="b">
        <v>0</v>
      </c>
      <c r="N1731">
        <v>0</v>
      </c>
      <c r="O1731" t="b">
        <v>0</v>
      </c>
      <c r="P1731" s="6" t="e">
        <f>D1731/E1731</f>
        <v>#DIV/0!</v>
      </c>
      <c r="Q1731" s="5" t="e">
        <f>E1731/N1731</f>
        <v>#DIV/0!</v>
      </c>
      <c r="R1731" s="5" t="s">
        <v>8325</v>
      </c>
      <c r="S1731" s="5" t="s">
        <v>8347</v>
      </c>
      <c r="T1731" t="s">
        <v>8293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1">
        <f t="shared" si="63"/>
        <v>42302.087766203709</v>
      </c>
      <c r="J1732">
        <v>1445738783</v>
      </c>
      <c r="K1732" s="11">
        <f t="shared" si="64"/>
        <v>42271.087766203709</v>
      </c>
      <c r="L1732">
        <v>1443146783</v>
      </c>
      <c r="M1732" t="b">
        <v>0</v>
      </c>
      <c r="N1732">
        <v>0</v>
      </c>
      <c r="O1732" t="b">
        <v>0</v>
      </c>
      <c r="P1732" s="6" t="e">
        <f>D1732/E1732</f>
        <v>#DIV/0!</v>
      </c>
      <c r="Q1732" s="5" t="e">
        <f>E1732/N1732</f>
        <v>#DIV/0!</v>
      </c>
      <c r="R1732" s="5" t="s">
        <v>8325</v>
      </c>
      <c r="S1732" s="5" t="s">
        <v>8347</v>
      </c>
      <c r="T1732" t="s">
        <v>8293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1">
        <f t="shared" si="63"/>
        <v>42166.625</v>
      </c>
      <c r="J1733">
        <v>1434034800</v>
      </c>
      <c r="K1733" s="11">
        <f t="shared" si="64"/>
        <v>42151.906851851847</v>
      </c>
      <c r="L1733">
        <v>1432849552</v>
      </c>
      <c r="M1733" t="b">
        <v>0</v>
      </c>
      <c r="N1733">
        <v>0</v>
      </c>
      <c r="O1733" t="b">
        <v>0</v>
      </c>
      <c r="P1733" s="6" t="e">
        <f>D1733/E1733</f>
        <v>#DIV/0!</v>
      </c>
      <c r="Q1733" s="5" t="e">
        <f>E1733/N1733</f>
        <v>#DIV/0!</v>
      </c>
      <c r="R1733" s="5" t="s">
        <v>8325</v>
      </c>
      <c r="S1733" s="5" t="s">
        <v>8347</v>
      </c>
      <c r="T1733" t="s">
        <v>8293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1">
        <f t="shared" si="63"/>
        <v>42385.208333333328</v>
      </c>
      <c r="J1734">
        <v>1452920400</v>
      </c>
      <c r="K1734" s="11">
        <f t="shared" si="64"/>
        <v>42324.683807870373</v>
      </c>
      <c r="L1734">
        <v>1447777481</v>
      </c>
      <c r="M1734" t="b">
        <v>0</v>
      </c>
      <c r="N1734">
        <v>0</v>
      </c>
      <c r="O1734" t="b">
        <v>0</v>
      </c>
      <c r="P1734" s="6" t="e">
        <f>D1734/E1734</f>
        <v>#DIV/0!</v>
      </c>
      <c r="Q1734" s="5" t="e">
        <f>E1734/N1734</f>
        <v>#DIV/0!</v>
      </c>
      <c r="R1734" s="5" t="s">
        <v>8325</v>
      </c>
      <c r="S1734" s="5" t="s">
        <v>8347</v>
      </c>
      <c r="T1734" t="s">
        <v>8293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1">
        <f t="shared" si="63"/>
        <v>42626.895833333328</v>
      </c>
      <c r="J1735">
        <v>1473802200</v>
      </c>
      <c r="K1735" s="11">
        <f t="shared" si="64"/>
        <v>42613.675625000003</v>
      </c>
      <c r="L1735">
        <v>1472746374</v>
      </c>
      <c r="M1735" t="b">
        <v>0</v>
      </c>
      <c r="N1735">
        <v>0</v>
      </c>
      <c r="O1735" t="b">
        <v>0</v>
      </c>
      <c r="P1735" s="6" t="e">
        <f>D1735/E1735</f>
        <v>#DIV/0!</v>
      </c>
      <c r="Q1735" s="5" t="e">
        <f>E1735/N1735</f>
        <v>#DIV/0!</v>
      </c>
      <c r="R1735" s="5" t="s">
        <v>8325</v>
      </c>
      <c r="S1735" s="5" t="s">
        <v>8347</v>
      </c>
      <c r="T1735" t="s">
        <v>8293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1">
        <f t="shared" si="63"/>
        <v>42132.036527777775</v>
      </c>
      <c r="J1736">
        <v>1431046356</v>
      </c>
      <c r="K1736" s="11">
        <f t="shared" si="64"/>
        <v>42101.036527777775</v>
      </c>
      <c r="L1736">
        <v>1428454356</v>
      </c>
      <c r="M1736" t="b">
        <v>0</v>
      </c>
      <c r="N1736">
        <v>1</v>
      </c>
      <c r="O1736" t="b">
        <v>0</v>
      </c>
      <c r="P1736" s="6">
        <f>D1736/E1736</f>
        <v>4500</v>
      </c>
      <c r="Q1736" s="5">
        <f>E1736/N1736</f>
        <v>1</v>
      </c>
      <c r="R1736" s="5" t="s">
        <v>8325</v>
      </c>
      <c r="S1736" s="5" t="s">
        <v>8347</v>
      </c>
      <c r="T1736" t="s">
        <v>8293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1">
        <f t="shared" si="63"/>
        <v>42589.814178240747</v>
      </c>
      <c r="J1737">
        <v>1470598345</v>
      </c>
      <c r="K1737" s="11">
        <f t="shared" si="64"/>
        <v>42558.814178240747</v>
      </c>
      <c r="L1737">
        <v>1468006345</v>
      </c>
      <c r="M1737" t="b">
        <v>0</v>
      </c>
      <c r="N1737">
        <v>2</v>
      </c>
      <c r="O1737" t="b">
        <v>0</v>
      </c>
      <c r="P1737" s="6">
        <f>D1737/E1737</f>
        <v>9.0909090909090917</v>
      </c>
      <c r="Q1737" s="5">
        <f>E1737/N1737</f>
        <v>55</v>
      </c>
      <c r="R1737" s="5" t="s">
        <v>8325</v>
      </c>
      <c r="S1737" s="5" t="s">
        <v>8347</v>
      </c>
      <c r="T1737" t="s">
        <v>8293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1">
        <f t="shared" si="63"/>
        <v>42316.90315972222</v>
      </c>
      <c r="J1738">
        <v>1447018833</v>
      </c>
      <c r="K1738" s="11">
        <f t="shared" si="64"/>
        <v>42285.861493055556</v>
      </c>
      <c r="L1738">
        <v>1444423233</v>
      </c>
      <c r="M1738" t="b">
        <v>0</v>
      </c>
      <c r="N1738">
        <v>1</v>
      </c>
      <c r="O1738" t="b">
        <v>0</v>
      </c>
      <c r="P1738" s="6">
        <f>D1738/E1738</f>
        <v>136.36363636363637</v>
      </c>
      <c r="Q1738" s="5">
        <f>E1738/N1738</f>
        <v>22</v>
      </c>
      <c r="R1738" s="5" t="s">
        <v>8325</v>
      </c>
      <c r="S1738" s="5" t="s">
        <v>8347</v>
      </c>
      <c r="T1738" t="s">
        <v>8293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1">
        <f t="shared" si="63"/>
        <v>42205.948981481488</v>
      </c>
      <c r="J1739">
        <v>1437432392</v>
      </c>
      <c r="K1739" s="11">
        <f t="shared" si="64"/>
        <v>42174.948981481488</v>
      </c>
      <c r="L1739">
        <v>1434840392</v>
      </c>
      <c r="M1739" t="b">
        <v>0</v>
      </c>
      <c r="N1739">
        <v>15</v>
      </c>
      <c r="O1739" t="b">
        <v>0</v>
      </c>
      <c r="P1739" s="6">
        <f>D1739/E1739</f>
        <v>4.7058823529411766</v>
      </c>
      <c r="Q1739" s="5">
        <f>E1739/N1739</f>
        <v>56.666666666666664</v>
      </c>
      <c r="R1739" s="5" t="s">
        <v>8325</v>
      </c>
      <c r="S1739" s="5" t="s">
        <v>8347</v>
      </c>
      <c r="T1739" t="s">
        <v>8293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1">
        <f t="shared" si="63"/>
        <v>41914.874328703707</v>
      </c>
      <c r="J1740">
        <v>1412283542</v>
      </c>
      <c r="K1740" s="11">
        <f t="shared" si="64"/>
        <v>41883.874328703707</v>
      </c>
      <c r="L1740">
        <v>1409691542</v>
      </c>
      <c r="M1740" t="b">
        <v>0</v>
      </c>
      <c r="N1740">
        <v>1</v>
      </c>
      <c r="O1740" t="b">
        <v>0</v>
      </c>
      <c r="P1740" s="6">
        <f>D1740/E1740</f>
        <v>250</v>
      </c>
      <c r="Q1740" s="5">
        <f>E1740/N1740</f>
        <v>20</v>
      </c>
      <c r="R1740" s="5" t="s">
        <v>8325</v>
      </c>
      <c r="S1740" s="5" t="s">
        <v>8347</v>
      </c>
      <c r="T1740" t="s">
        <v>8293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1">
        <f t="shared" si="63"/>
        <v>42494.832546296297</v>
      </c>
      <c r="J1741">
        <v>1462391932</v>
      </c>
      <c r="K1741" s="11">
        <f t="shared" si="64"/>
        <v>42434.874212962968</v>
      </c>
      <c r="L1741">
        <v>1457297932</v>
      </c>
      <c r="M1741" t="b">
        <v>0</v>
      </c>
      <c r="N1741">
        <v>1</v>
      </c>
      <c r="O1741" t="b">
        <v>0</v>
      </c>
      <c r="P1741" s="6">
        <f>D1741/E1741</f>
        <v>1000</v>
      </c>
      <c r="Q1741" s="5">
        <f>E1741/N1741</f>
        <v>1</v>
      </c>
      <c r="R1741" s="5" t="s">
        <v>8325</v>
      </c>
      <c r="S1741" s="5" t="s">
        <v>8347</v>
      </c>
      <c r="T1741" t="s">
        <v>8293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1">
        <f t="shared" si="63"/>
        <v>42201.817384259266</v>
      </c>
      <c r="J1742">
        <v>1437075422</v>
      </c>
      <c r="K1742" s="11">
        <f t="shared" si="64"/>
        <v>42170.817384259266</v>
      </c>
      <c r="L1742">
        <v>1434483422</v>
      </c>
      <c r="M1742" t="b">
        <v>0</v>
      </c>
      <c r="N1742">
        <v>0</v>
      </c>
      <c r="O1742" t="b">
        <v>0</v>
      </c>
      <c r="P1742" s="6" t="e">
        <f>D1742/E1742</f>
        <v>#DIV/0!</v>
      </c>
      <c r="Q1742" s="5" t="e">
        <f>E1742/N1742</f>
        <v>#DIV/0!</v>
      </c>
      <c r="R1742" s="5" t="s">
        <v>8325</v>
      </c>
      <c r="S1742" s="5" t="s">
        <v>8347</v>
      </c>
      <c r="T1742" t="s">
        <v>8293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1">
        <f t="shared" ref="I1743:I1806" si="65">(((J1743/60)/60)/24)+DATE(1970,1,1)</f>
        <v>42165.628136574072</v>
      </c>
      <c r="J1743">
        <v>1433948671</v>
      </c>
      <c r="K1743" s="11">
        <f t="shared" ref="K1743:K1806" si="66">(((L1743/60)/60)/24)+DATE(1970,1,)</f>
        <v>42119.628136574072</v>
      </c>
      <c r="L1743">
        <v>1430060671</v>
      </c>
      <c r="M1743" t="b">
        <v>0</v>
      </c>
      <c r="N1743">
        <v>52</v>
      </c>
      <c r="O1743" t="b">
        <v>1</v>
      </c>
      <c r="P1743" s="6">
        <f>D1743/E1743</f>
        <v>0.90225563909774431</v>
      </c>
      <c r="Q1743" s="5">
        <f>E1743/N1743</f>
        <v>25.576923076923077</v>
      </c>
      <c r="R1743" s="5" t="s">
        <v>8338</v>
      </c>
      <c r="S1743" s="5" t="s">
        <v>8339</v>
      </c>
      <c r="T1743" t="s">
        <v>8285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1">
        <f t="shared" si="65"/>
        <v>42742.875</v>
      </c>
      <c r="J1744">
        <v>1483822800</v>
      </c>
      <c r="K1744" s="11">
        <f t="shared" si="66"/>
        <v>42709.876967592587</v>
      </c>
      <c r="L1744">
        <v>1481058170</v>
      </c>
      <c r="M1744" t="b">
        <v>0</v>
      </c>
      <c r="N1744">
        <v>34</v>
      </c>
      <c r="O1744" t="b">
        <v>1</v>
      </c>
      <c r="P1744" s="6">
        <f>D1744/E1744</f>
        <v>0.91954022988505746</v>
      </c>
      <c r="Q1744" s="5">
        <f>E1744/N1744</f>
        <v>63.970588235294116</v>
      </c>
      <c r="R1744" s="5" t="s">
        <v>8338</v>
      </c>
      <c r="S1744" s="5" t="s">
        <v>8339</v>
      </c>
      <c r="T1744" t="s">
        <v>8285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1">
        <f t="shared" si="65"/>
        <v>42609.165972222225</v>
      </c>
      <c r="J1745">
        <v>1472270340</v>
      </c>
      <c r="K1745" s="11">
        <f t="shared" si="66"/>
        <v>42585.925636574073</v>
      </c>
      <c r="L1745">
        <v>1470348775</v>
      </c>
      <c r="M1745" t="b">
        <v>0</v>
      </c>
      <c r="N1745">
        <v>67</v>
      </c>
      <c r="O1745" t="b">
        <v>1</v>
      </c>
      <c r="P1745" s="6">
        <f>D1745/E1745</f>
        <v>0.99585062240663902</v>
      </c>
      <c r="Q1745" s="5">
        <f>E1745/N1745</f>
        <v>89.925373134328353</v>
      </c>
      <c r="R1745" s="5" t="s">
        <v>8338</v>
      </c>
      <c r="S1745" s="5" t="s">
        <v>8339</v>
      </c>
      <c r="T1745" t="s">
        <v>8285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1">
        <f t="shared" si="65"/>
        <v>42071.563391203701</v>
      </c>
      <c r="J1746">
        <v>1425821477</v>
      </c>
      <c r="K1746" s="11">
        <f t="shared" si="66"/>
        <v>42025.605057870373</v>
      </c>
      <c r="L1746">
        <v>1421937077</v>
      </c>
      <c r="M1746" t="b">
        <v>0</v>
      </c>
      <c r="N1746">
        <v>70</v>
      </c>
      <c r="O1746" t="b">
        <v>1</v>
      </c>
      <c r="P1746" s="6">
        <f>D1746/E1746</f>
        <v>0.84420567920184186</v>
      </c>
      <c r="Q1746" s="5">
        <f>E1746/N1746</f>
        <v>93.071428571428569</v>
      </c>
      <c r="R1746" s="5" t="s">
        <v>8338</v>
      </c>
      <c r="S1746" s="5" t="s">
        <v>8339</v>
      </c>
      <c r="T1746" t="s">
        <v>8285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1">
        <f t="shared" si="65"/>
        <v>42726.083333333328</v>
      </c>
      <c r="J1747">
        <v>1482372000</v>
      </c>
      <c r="K1747" s="11">
        <f t="shared" si="66"/>
        <v>42689.259699074071</v>
      </c>
      <c r="L1747">
        <v>1479276838</v>
      </c>
      <c r="M1747" t="b">
        <v>0</v>
      </c>
      <c r="N1747">
        <v>89</v>
      </c>
      <c r="O1747" t="b">
        <v>1</v>
      </c>
      <c r="P1747" s="6">
        <f>D1747/E1747</f>
        <v>0.87708307229670468</v>
      </c>
      <c r="Q1747" s="5">
        <f>E1747/N1747</f>
        <v>89.674157303370791</v>
      </c>
      <c r="R1747" s="5" t="s">
        <v>8338</v>
      </c>
      <c r="S1747" s="5" t="s">
        <v>8339</v>
      </c>
      <c r="T1747" t="s">
        <v>8285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1">
        <f t="shared" si="65"/>
        <v>42698.083333333328</v>
      </c>
      <c r="J1748">
        <v>1479952800</v>
      </c>
      <c r="K1748" s="11">
        <f t="shared" si="66"/>
        <v>42667.176701388889</v>
      </c>
      <c r="L1748">
        <v>1477368867</v>
      </c>
      <c r="M1748" t="b">
        <v>0</v>
      </c>
      <c r="N1748">
        <v>107</v>
      </c>
      <c r="O1748" t="b">
        <v>1</v>
      </c>
      <c r="P1748" s="6">
        <f>D1748/E1748</f>
        <v>0.67521944632005404</v>
      </c>
      <c r="Q1748" s="5">
        <f>E1748/N1748</f>
        <v>207.61682242990653</v>
      </c>
      <c r="R1748" s="5" t="s">
        <v>8338</v>
      </c>
      <c r="S1748" s="5" t="s">
        <v>8339</v>
      </c>
      <c r="T1748" t="s">
        <v>8285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1">
        <f t="shared" si="65"/>
        <v>42321.625</v>
      </c>
      <c r="J1749">
        <v>1447426800</v>
      </c>
      <c r="K1749" s="11">
        <f t="shared" si="66"/>
        <v>42291.435532407413</v>
      </c>
      <c r="L1749">
        <v>1444904830</v>
      </c>
      <c r="M1749" t="b">
        <v>0</v>
      </c>
      <c r="N1749">
        <v>159</v>
      </c>
      <c r="O1749" t="b">
        <v>1</v>
      </c>
      <c r="P1749" s="6">
        <f>D1749/E1749</f>
        <v>0.95278424730044464</v>
      </c>
      <c r="Q1749" s="5">
        <f>E1749/N1749</f>
        <v>59.408805031446541</v>
      </c>
      <c r="R1749" s="5" t="s">
        <v>8338</v>
      </c>
      <c r="S1749" s="5" t="s">
        <v>8339</v>
      </c>
      <c r="T1749" t="s">
        <v>8285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1">
        <f t="shared" si="65"/>
        <v>42249.950729166667</v>
      </c>
      <c r="J1750">
        <v>1441234143</v>
      </c>
      <c r="K1750" s="11">
        <f t="shared" si="66"/>
        <v>42218.950729166667</v>
      </c>
      <c r="L1750">
        <v>1438642143</v>
      </c>
      <c r="M1750" t="b">
        <v>0</v>
      </c>
      <c r="N1750">
        <v>181</v>
      </c>
      <c r="O1750" t="b">
        <v>1</v>
      </c>
      <c r="P1750" s="6">
        <f>D1750/E1750</f>
        <v>0.76953858466463509</v>
      </c>
      <c r="Q1750" s="5">
        <f>E1750/N1750</f>
        <v>358.97237569060775</v>
      </c>
      <c r="R1750" s="5" t="s">
        <v>8338</v>
      </c>
      <c r="S1750" s="5" t="s">
        <v>8339</v>
      </c>
      <c r="T1750" t="s">
        <v>8285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1">
        <f t="shared" si="65"/>
        <v>42795.791666666672</v>
      </c>
      <c r="J1751">
        <v>1488394800</v>
      </c>
      <c r="K1751" s="11">
        <f t="shared" si="66"/>
        <v>42757.975937499999</v>
      </c>
      <c r="L1751">
        <v>1485213921</v>
      </c>
      <c r="M1751" t="b">
        <v>0</v>
      </c>
      <c r="N1751">
        <v>131</v>
      </c>
      <c r="O1751" t="b">
        <v>1</v>
      </c>
      <c r="P1751" s="6">
        <f>D1751/E1751</f>
        <v>0.8097981547882841</v>
      </c>
      <c r="Q1751" s="5">
        <f>E1751/N1751</f>
        <v>94.736641221374043</v>
      </c>
      <c r="R1751" s="5" t="s">
        <v>8338</v>
      </c>
      <c r="S1751" s="5" t="s">
        <v>8339</v>
      </c>
      <c r="T1751" t="s">
        <v>8285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1">
        <f t="shared" si="65"/>
        <v>42479.836851851855</v>
      </c>
      <c r="J1752">
        <v>1461096304</v>
      </c>
      <c r="K1752" s="11">
        <f t="shared" si="66"/>
        <v>42453.836851851855</v>
      </c>
      <c r="L1752">
        <v>1458936304</v>
      </c>
      <c r="M1752" t="b">
        <v>0</v>
      </c>
      <c r="N1752">
        <v>125</v>
      </c>
      <c r="O1752" t="b">
        <v>1</v>
      </c>
      <c r="P1752" s="6">
        <f>D1752/E1752</f>
        <v>0.49598254141454223</v>
      </c>
      <c r="Q1752" s="5">
        <f>E1752/N1752</f>
        <v>80.647999999999996</v>
      </c>
      <c r="R1752" s="5" t="s">
        <v>8338</v>
      </c>
      <c r="S1752" s="5" t="s">
        <v>8339</v>
      </c>
      <c r="T1752" t="s">
        <v>8285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1">
        <f t="shared" si="65"/>
        <v>42082.739849537036</v>
      </c>
      <c r="J1753">
        <v>1426787123</v>
      </c>
      <c r="K1753" s="11">
        <f t="shared" si="66"/>
        <v>42051.7815162037</v>
      </c>
      <c r="L1753">
        <v>1424198723</v>
      </c>
      <c r="M1753" t="b">
        <v>0</v>
      </c>
      <c r="N1753">
        <v>61</v>
      </c>
      <c r="O1753" t="b">
        <v>1</v>
      </c>
      <c r="P1753" s="6">
        <f>D1753/E1753</f>
        <v>0.97181729834791064</v>
      </c>
      <c r="Q1753" s="5">
        <f>E1753/N1753</f>
        <v>168.68852459016392</v>
      </c>
      <c r="R1753" s="5" t="s">
        <v>8338</v>
      </c>
      <c r="S1753" s="5" t="s">
        <v>8339</v>
      </c>
      <c r="T1753" t="s">
        <v>8285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1">
        <f t="shared" si="65"/>
        <v>42657.253263888888</v>
      </c>
      <c r="J1754">
        <v>1476425082</v>
      </c>
      <c r="K1754" s="11">
        <f t="shared" si="66"/>
        <v>42626.253263888888</v>
      </c>
      <c r="L1754">
        <v>1473833082</v>
      </c>
      <c r="M1754" t="b">
        <v>0</v>
      </c>
      <c r="N1754">
        <v>90</v>
      </c>
      <c r="O1754" t="b">
        <v>1</v>
      </c>
      <c r="P1754" s="6">
        <f>D1754/E1754</f>
        <v>0.38436899423446508</v>
      </c>
      <c r="Q1754" s="5">
        <f>E1754/N1754</f>
        <v>34.68888888888889</v>
      </c>
      <c r="R1754" s="5" t="s">
        <v>8338</v>
      </c>
      <c r="S1754" s="5" t="s">
        <v>8339</v>
      </c>
      <c r="T1754" t="s">
        <v>8285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1">
        <f t="shared" si="65"/>
        <v>42450.707962962959</v>
      </c>
      <c r="J1755">
        <v>1458579568</v>
      </c>
      <c r="K1755" s="11">
        <f t="shared" si="66"/>
        <v>42419.74962962963</v>
      </c>
      <c r="L1755">
        <v>1455991168</v>
      </c>
      <c r="M1755" t="b">
        <v>0</v>
      </c>
      <c r="N1755">
        <v>35</v>
      </c>
      <c r="O1755" t="b">
        <v>1</v>
      </c>
      <c r="P1755" s="6">
        <f>D1755/E1755</f>
        <v>0.92592592592592593</v>
      </c>
      <c r="Q1755" s="5">
        <f>E1755/N1755</f>
        <v>462.85714285714283</v>
      </c>
      <c r="R1755" s="5" t="s">
        <v>8338</v>
      </c>
      <c r="S1755" s="5" t="s">
        <v>8339</v>
      </c>
      <c r="T1755" t="s">
        <v>8285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1">
        <f t="shared" si="65"/>
        <v>42097.835104166668</v>
      </c>
      <c r="J1756">
        <v>1428091353</v>
      </c>
      <c r="K1756" s="11">
        <f t="shared" si="66"/>
        <v>42066.876770833333</v>
      </c>
      <c r="L1756">
        <v>1425502953</v>
      </c>
      <c r="M1756" t="b">
        <v>0</v>
      </c>
      <c r="N1756">
        <v>90</v>
      </c>
      <c r="O1756" t="b">
        <v>1</v>
      </c>
      <c r="P1756" s="6">
        <f>D1756/E1756</f>
        <v>0.90473656200106445</v>
      </c>
      <c r="Q1756" s="5">
        <f>E1756/N1756</f>
        <v>104.38888888888889</v>
      </c>
      <c r="R1756" s="5" t="s">
        <v>8338</v>
      </c>
      <c r="S1756" s="5" t="s">
        <v>8339</v>
      </c>
      <c r="T1756" t="s">
        <v>8285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1">
        <f t="shared" si="65"/>
        <v>42282.788900462961</v>
      </c>
      <c r="J1757">
        <v>1444071361</v>
      </c>
      <c r="K1757" s="11">
        <f t="shared" si="66"/>
        <v>42251.788900462961</v>
      </c>
      <c r="L1757">
        <v>1441479361</v>
      </c>
      <c r="M1757" t="b">
        <v>0</v>
      </c>
      <c r="N1757">
        <v>4</v>
      </c>
      <c r="O1757" t="b">
        <v>1</v>
      </c>
      <c r="P1757" s="6">
        <f>D1757/E1757</f>
        <v>0.83333333333333337</v>
      </c>
      <c r="Q1757" s="5">
        <f>E1757/N1757</f>
        <v>7.5</v>
      </c>
      <c r="R1757" s="5" t="s">
        <v>8338</v>
      </c>
      <c r="S1757" s="5" t="s">
        <v>8339</v>
      </c>
      <c r="T1757" t="s">
        <v>8285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1">
        <f t="shared" si="65"/>
        <v>42611.167465277773</v>
      </c>
      <c r="J1758">
        <v>1472443269</v>
      </c>
      <c r="K1758" s="11">
        <f t="shared" si="66"/>
        <v>42570.167465277773</v>
      </c>
      <c r="L1758">
        <v>1468987269</v>
      </c>
      <c r="M1758" t="b">
        <v>0</v>
      </c>
      <c r="N1758">
        <v>120</v>
      </c>
      <c r="O1758" t="b">
        <v>1</v>
      </c>
      <c r="P1758" s="6">
        <f>D1758/E1758</f>
        <v>0.97248744607115067</v>
      </c>
      <c r="Q1758" s="5">
        <f>E1758/N1758</f>
        <v>47.13</v>
      </c>
      <c r="R1758" s="5" t="s">
        <v>8338</v>
      </c>
      <c r="S1758" s="5" t="s">
        <v>8339</v>
      </c>
      <c r="T1758" t="s">
        <v>8285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1">
        <f t="shared" si="65"/>
        <v>42763.811805555553</v>
      </c>
      <c r="J1759">
        <v>1485631740</v>
      </c>
      <c r="K1759" s="11">
        <f t="shared" si="66"/>
        <v>42732.827349537038</v>
      </c>
      <c r="L1759">
        <v>1483041083</v>
      </c>
      <c r="M1759" t="b">
        <v>0</v>
      </c>
      <c r="N1759">
        <v>14</v>
      </c>
      <c r="O1759" t="b">
        <v>1</v>
      </c>
      <c r="P1759" s="6">
        <f>D1759/E1759</f>
        <v>0.86206896551724133</v>
      </c>
      <c r="Q1759" s="5">
        <f>E1759/N1759</f>
        <v>414.28571428571428</v>
      </c>
      <c r="R1759" s="5" t="s">
        <v>8338</v>
      </c>
      <c r="S1759" s="5" t="s">
        <v>8339</v>
      </c>
      <c r="T1759" t="s">
        <v>8285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1">
        <f t="shared" si="65"/>
        <v>42565.955925925926</v>
      </c>
      <c r="J1760">
        <v>1468536992</v>
      </c>
      <c r="K1760" s="11">
        <f t="shared" si="66"/>
        <v>42504.955925925926</v>
      </c>
      <c r="L1760">
        <v>1463352992</v>
      </c>
      <c r="M1760" t="b">
        <v>0</v>
      </c>
      <c r="N1760">
        <v>27</v>
      </c>
      <c r="O1760" t="b">
        <v>1</v>
      </c>
      <c r="P1760" s="6">
        <f>D1760/E1760</f>
        <v>0.87183958151700092</v>
      </c>
      <c r="Q1760" s="5">
        <f>E1760/N1760</f>
        <v>42.481481481481481</v>
      </c>
      <c r="R1760" s="5" t="s">
        <v>8338</v>
      </c>
      <c r="S1760" s="5" t="s">
        <v>8339</v>
      </c>
      <c r="T1760" t="s">
        <v>8285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1">
        <f t="shared" si="65"/>
        <v>42088.787372685183</v>
      </c>
      <c r="J1761">
        <v>1427309629</v>
      </c>
      <c r="K1761" s="11">
        <f t="shared" si="66"/>
        <v>42067.829039351855</v>
      </c>
      <c r="L1761">
        <v>1425585229</v>
      </c>
      <c r="M1761" t="b">
        <v>0</v>
      </c>
      <c r="N1761">
        <v>49</v>
      </c>
      <c r="O1761" t="b">
        <v>1</v>
      </c>
      <c r="P1761" s="6">
        <f>D1761/E1761</f>
        <v>0.93808630393996251</v>
      </c>
      <c r="Q1761" s="5">
        <f>E1761/N1761</f>
        <v>108.77551020408163</v>
      </c>
      <c r="R1761" s="5" t="s">
        <v>8338</v>
      </c>
      <c r="S1761" s="5" t="s">
        <v>8339</v>
      </c>
      <c r="T1761" t="s">
        <v>8285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1">
        <f t="shared" si="65"/>
        <v>42425.67260416667</v>
      </c>
      <c r="J1762">
        <v>1456416513</v>
      </c>
      <c r="K1762" s="11">
        <f t="shared" si="66"/>
        <v>42404.67260416667</v>
      </c>
      <c r="L1762">
        <v>1454688513</v>
      </c>
      <c r="M1762" t="b">
        <v>0</v>
      </c>
      <c r="N1762">
        <v>102</v>
      </c>
      <c r="O1762" t="b">
        <v>1</v>
      </c>
      <c r="P1762" s="6">
        <f>D1762/E1762</f>
        <v>0.60444874274661509</v>
      </c>
      <c r="Q1762" s="5">
        <f>E1762/N1762</f>
        <v>81.098039215686271</v>
      </c>
      <c r="R1762" s="5" t="s">
        <v>8338</v>
      </c>
      <c r="S1762" s="5" t="s">
        <v>8339</v>
      </c>
      <c r="T1762" t="s">
        <v>8285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1">
        <f t="shared" si="65"/>
        <v>42259.567824074074</v>
      </c>
      <c r="J1763">
        <v>1442065060</v>
      </c>
      <c r="K1763" s="11">
        <f t="shared" si="66"/>
        <v>42208.567824074074</v>
      </c>
      <c r="L1763">
        <v>1437745060</v>
      </c>
      <c r="M1763" t="b">
        <v>0</v>
      </c>
      <c r="N1763">
        <v>3</v>
      </c>
      <c r="O1763" t="b">
        <v>1</v>
      </c>
      <c r="P1763" s="6">
        <f>D1763/E1763</f>
        <v>0.64516129032258063</v>
      </c>
      <c r="Q1763" s="5">
        <f>E1763/N1763</f>
        <v>51.666666666666664</v>
      </c>
      <c r="R1763" s="5" t="s">
        <v>8338</v>
      </c>
      <c r="S1763" s="5" t="s">
        <v>8339</v>
      </c>
      <c r="T1763" t="s">
        <v>8285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1">
        <f t="shared" si="65"/>
        <v>42440.982002314813</v>
      </c>
      <c r="J1764">
        <v>1457739245</v>
      </c>
      <c r="K1764" s="11">
        <f t="shared" si="66"/>
        <v>42409.982002314813</v>
      </c>
      <c r="L1764">
        <v>1455147245</v>
      </c>
      <c r="M1764" t="b">
        <v>0</v>
      </c>
      <c r="N1764">
        <v>25</v>
      </c>
      <c r="O1764" t="b">
        <v>1</v>
      </c>
      <c r="P1764" s="6">
        <f>D1764/E1764</f>
        <v>0.11299435028248588</v>
      </c>
      <c r="Q1764" s="5">
        <f>E1764/N1764</f>
        <v>35.4</v>
      </c>
      <c r="R1764" s="5" t="s">
        <v>8338</v>
      </c>
      <c r="S1764" s="5" t="s">
        <v>8339</v>
      </c>
      <c r="T1764" t="s">
        <v>8285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1">
        <f t="shared" si="65"/>
        <v>42666.868518518517</v>
      </c>
      <c r="J1765">
        <v>1477255840</v>
      </c>
      <c r="K1765" s="11">
        <f t="shared" si="66"/>
        <v>42635.868518518517</v>
      </c>
      <c r="L1765">
        <v>1474663840</v>
      </c>
      <c r="M1765" t="b">
        <v>0</v>
      </c>
      <c r="N1765">
        <v>118</v>
      </c>
      <c r="O1765" t="b">
        <v>1</v>
      </c>
      <c r="P1765" s="6">
        <f>D1765/E1765</f>
        <v>0.98127402077030013</v>
      </c>
      <c r="Q1765" s="5">
        <f>E1765/N1765</f>
        <v>103.63559322033899</v>
      </c>
      <c r="R1765" s="5" t="s">
        <v>8338</v>
      </c>
      <c r="S1765" s="5" t="s">
        <v>8339</v>
      </c>
      <c r="T1765" t="s">
        <v>8285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1">
        <f t="shared" si="65"/>
        <v>41854.485868055555</v>
      </c>
      <c r="J1766">
        <v>1407065979</v>
      </c>
      <c r="K1766" s="11">
        <f t="shared" si="66"/>
        <v>41824.485868055555</v>
      </c>
      <c r="L1766">
        <v>1404560379</v>
      </c>
      <c r="M1766" t="b">
        <v>1</v>
      </c>
      <c r="N1766">
        <v>39</v>
      </c>
      <c r="O1766" t="b">
        <v>0</v>
      </c>
      <c r="P1766" s="6">
        <f>D1766/E1766</f>
        <v>5.1020408163265305</v>
      </c>
      <c r="Q1766" s="5">
        <f>E1766/N1766</f>
        <v>55.282051282051285</v>
      </c>
      <c r="R1766" s="5" t="s">
        <v>8338</v>
      </c>
      <c r="S1766" s="5" t="s">
        <v>8339</v>
      </c>
      <c r="T1766" t="s">
        <v>8285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1">
        <f t="shared" si="65"/>
        <v>41864.980462962965</v>
      </c>
      <c r="J1767">
        <v>1407972712</v>
      </c>
      <c r="K1767" s="11">
        <f t="shared" si="66"/>
        <v>41833.980462962965</v>
      </c>
      <c r="L1767">
        <v>1405380712</v>
      </c>
      <c r="M1767" t="b">
        <v>1</v>
      </c>
      <c r="N1767">
        <v>103</v>
      </c>
      <c r="O1767" t="b">
        <v>0</v>
      </c>
      <c r="P1767" s="6">
        <f>D1767/E1767</f>
        <v>1.6815811705957373</v>
      </c>
      <c r="Q1767" s="5">
        <f>E1767/N1767</f>
        <v>72.16970873786407</v>
      </c>
      <c r="R1767" s="5" t="s">
        <v>8338</v>
      </c>
      <c r="S1767" s="5" t="s">
        <v>8339</v>
      </c>
      <c r="T1767" t="s">
        <v>8285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1">
        <f t="shared" si="65"/>
        <v>41876.859814814816</v>
      </c>
      <c r="J1768">
        <v>1408999088</v>
      </c>
      <c r="K1768" s="11">
        <f t="shared" si="66"/>
        <v>41854.859814814816</v>
      </c>
      <c r="L1768">
        <v>1407184688</v>
      </c>
      <c r="M1768" t="b">
        <v>1</v>
      </c>
      <c r="N1768">
        <v>0</v>
      </c>
      <c r="O1768" t="b">
        <v>0</v>
      </c>
      <c r="P1768" s="6" t="e">
        <f>D1768/E1768</f>
        <v>#DIV/0!</v>
      </c>
      <c r="Q1768" s="5" t="e">
        <f>E1768/N1768</f>
        <v>#DIV/0!</v>
      </c>
      <c r="R1768" s="5" t="s">
        <v>8338</v>
      </c>
      <c r="S1768" s="5" t="s">
        <v>8339</v>
      </c>
      <c r="T1768" t="s">
        <v>8285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1">
        <f t="shared" si="65"/>
        <v>41854.658379629633</v>
      </c>
      <c r="J1769">
        <v>1407080884</v>
      </c>
      <c r="K1769" s="11">
        <f t="shared" si="66"/>
        <v>41823.658379629633</v>
      </c>
      <c r="L1769">
        <v>1404488884</v>
      </c>
      <c r="M1769" t="b">
        <v>1</v>
      </c>
      <c r="N1769">
        <v>39</v>
      </c>
      <c r="O1769" t="b">
        <v>0</v>
      </c>
      <c r="P1769" s="6">
        <f>D1769/E1769</f>
        <v>2.1872265966754156</v>
      </c>
      <c r="Q1769" s="5">
        <f>E1769/N1769</f>
        <v>58.615384615384613</v>
      </c>
      <c r="R1769" s="5" t="s">
        <v>8338</v>
      </c>
      <c r="S1769" s="5" t="s">
        <v>8339</v>
      </c>
      <c r="T1769" t="s">
        <v>8285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1">
        <f t="shared" si="65"/>
        <v>41909.560694444444</v>
      </c>
      <c r="J1770">
        <v>1411824444</v>
      </c>
      <c r="K1770" s="11">
        <f t="shared" si="66"/>
        <v>41848.560694444444</v>
      </c>
      <c r="L1770">
        <v>1406640444</v>
      </c>
      <c r="M1770" t="b">
        <v>1</v>
      </c>
      <c r="N1770">
        <v>15</v>
      </c>
      <c r="O1770" t="b">
        <v>0</v>
      </c>
      <c r="P1770" s="6">
        <f>D1770/E1770</f>
        <v>26.737967914438503</v>
      </c>
      <c r="Q1770" s="5">
        <f>E1770/N1770</f>
        <v>12.466666666666667</v>
      </c>
      <c r="R1770" s="5" t="s">
        <v>8338</v>
      </c>
      <c r="S1770" s="5" t="s">
        <v>8339</v>
      </c>
      <c r="T1770" t="s">
        <v>8285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1">
        <f t="shared" si="65"/>
        <v>42017.818969907406</v>
      </c>
      <c r="J1771">
        <v>1421177959</v>
      </c>
      <c r="K1771" s="11">
        <f t="shared" si="66"/>
        <v>41986.818969907406</v>
      </c>
      <c r="L1771">
        <v>1418585959</v>
      </c>
      <c r="M1771" t="b">
        <v>1</v>
      </c>
      <c r="N1771">
        <v>22</v>
      </c>
      <c r="O1771" t="b">
        <v>0</v>
      </c>
      <c r="P1771" s="6">
        <f>D1771/E1771</f>
        <v>37.002775208140612</v>
      </c>
      <c r="Q1771" s="5">
        <f>E1771/N1771</f>
        <v>49.136363636363633</v>
      </c>
      <c r="R1771" s="5" t="s">
        <v>8338</v>
      </c>
      <c r="S1771" s="5" t="s">
        <v>8339</v>
      </c>
      <c r="T1771" t="s">
        <v>8285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1">
        <f t="shared" si="65"/>
        <v>41926.780023148152</v>
      </c>
      <c r="J1772">
        <v>1413312194</v>
      </c>
      <c r="K1772" s="11">
        <f t="shared" si="66"/>
        <v>41890.780023148152</v>
      </c>
      <c r="L1772">
        <v>1410288194</v>
      </c>
      <c r="M1772" t="b">
        <v>1</v>
      </c>
      <c r="N1772">
        <v>92</v>
      </c>
      <c r="O1772" t="b">
        <v>0</v>
      </c>
      <c r="P1772" s="6">
        <f>D1772/E1772</f>
        <v>1.7694641051567239</v>
      </c>
      <c r="Q1772" s="5">
        <f>E1772/N1772</f>
        <v>150.5</v>
      </c>
      <c r="R1772" s="5" t="s">
        <v>8338</v>
      </c>
      <c r="S1772" s="5" t="s">
        <v>8339</v>
      </c>
      <c r="T1772" t="s">
        <v>8285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1">
        <f t="shared" si="65"/>
        <v>41935.979629629634</v>
      </c>
      <c r="J1773">
        <v>1414107040</v>
      </c>
      <c r="K1773" s="11">
        <f t="shared" si="66"/>
        <v>41904.979629629634</v>
      </c>
      <c r="L1773">
        <v>1411515040</v>
      </c>
      <c r="M1773" t="b">
        <v>1</v>
      </c>
      <c r="N1773">
        <v>25</v>
      </c>
      <c r="O1773" t="b">
        <v>0</v>
      </c>
      <c r="P1773" s="6">
        <f>D1773/E1773</f>
        <v>4.6927374301675977</v>
      </c>
      <c r="Q1773" s="5">
        <f>E1773/N1773</f>
        <v>35.799999999999997</v>
      </c>
      <c r="R1773" s="5" t="s">
        <v>8338</v>
      </c>
      <c r="S1773" s="5" t="s">
        <v>8339</v>
      </c>
      <c r="T1773" t="s">
        <v>8285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1">
        <f t="shared" si="65"/>
        <v>41826.718009259261</v>
      </c>
      <c r="J1774">
        <v>1404666836</v>
      </c>
      <c r="K1774" s="11">
        <f t="shared" si="66"/>
        <v>41765.718009259261</v>
      </c>
      <c r="L1774">
        <v>1399482836</v>
      </c>
      <c r="M1774" t="b">
        <v>1</v>
      </c>
      <c r="N1774">
        <v>19</v>
      </c>
      <c r="O1774" t="b">
        <v>0</v>
      </c>
      <c r="P1774" s="6">
        <f>D1774/E1774</f>
        <v>6.4102564102564106</v>
      </c>
      <c r="Q1774" s="5">
        <f>E1774/N1774</f>
        <v>45.157894736842103</v>
      </c>
      <c r="R1774" s="5" t="s">
        <v>8338</v>
      </c>
      <c r="S1774" s="5" t="s">
        <v>8339</v>
      </c>
      <c r="T1774" t="s">
        <v>8285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1">
        <f t="shared" si="65"/>
        <v>42023.760393518518</v>
      </c>
      <c r="J1775">
        <v>1421691298</v>
      </c>
      <c r="K1775" s="11">
        <f t="shared" si="66"/>
        <v>41977.760393518518</v>
      </c>
      <c r="L1775">
        <v>1417803298</v>
      </c>
      <c r="M1775" t="b">
        <v>1</v>
      </c>
      <c r="N1775">
        <v>19</v>
      </c>
      <c r="O1775" t="b">
        <v>0</v>
      </c>
      <c r="P1775" s="6">
        <f>D1775/E1775</f>
        <v>15.982951518380395</v>
      </c>
      <c r="Q1775" s="5">
        <f>E1775/N1775</f>
        <v>98.78947368421052</v>
      </c>
      <c r="R1775" s="5" t="s">
        <v>8338</v>
      </c>
      <c r="S1775" s="5" t="s">
        <v>8339</v>
      </c>
      <c r="T1775" t="s">
        <v>8285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1">
        <f t="shared" si="65"/>
        <v>41972.624305555553</v>
      </c>
      <c r="J1776">
        <v>1417273140</v>
      </c>
      <c r="K1776" s="11">
        <f t="shared" si="66"/>
        <v>41929.218657407408</v>
      </c>
      <c r="L1776">
        <v>1413609292</v>
      </c>
      <c r="M1776" t="b">
        <v>1</v>
      </c>
      <c r="N1776">
        <v>13</v>
      </c>
      <c r="O1776" t="b">
        <v>0</v>
      </c>
      <c r="P1776" s="6">
        <f>D1776/E1776</f>
        <v>2.1777003484320558</v>
      </c>
      <c r="Q1776" s="5">
        <f>E1776/N1776</f>
        <v>88.307692307692307</v>
      </c>
      <c r="R1776" s="5" t="s">
        <v>8338</v>
      </c>
      <c r="S1776" s="5" t="s">
        <v>8339</v>
      </c>
      <c r="T1776" t="s">
        <v>8285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1">
        <f t="shared" si="65"/>
        <v>41936.976388888892</v>
      </c>
      <c r="J1777">
        <v>1414193160</v>
      </c>
      <c r="K1777" s="11">
        <f t="shared" si="66"/>
        <v>41890.976388888892</v>
      </c>
      <c r="L1777">
        <v>1410305160</v>
      </c>
      <c r="M1777" t="b">
        <v>1</v>
      </c>
      <c r="N1777">
        <v>124</v>
      </c>
      <c r="O1777" t="b">
        <v>0</v>
      </c>
      <c r="P1777" s="6">
        <f>D1777/E1777</f>
        <v>1.536062009641743</v>
      </c>
      <c r="Q1777" s="5">
        <f>E1777/N1777</f>
        <v>170.62903225806451</v>
      </c>
      <c r="R1777" s="5" t="s">
        <v>8338</v>
      </c>
      <c r="S1777" s="5" t="s">
        <v>8339</v>
      </c>
      <c r="T1777" t="s">
        <v>8285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1">
        <f t="shared" si="65"/>
        <v>41941.95684027778</v>
      </c>
      <c r="J1778">
        <v>1414623471</v>
      </c>
      <c r="K1778" s="11">
        <f t="shared" si="66"/>
        <v>41904.95684027778</v>
      </c>
      <c r="L1778">
        <v>1411513071</v>
      </c>
      <c r="M1778" t="b">
        <v>1</v>
      </c>
      <c r="N1778">
        <v>4</v>
      </c>
      <c r="O1778" t="b">
        <v>0</v>
      </c>
      <c r="P1778" s="6">
        <f>D1778/E1778</f>
        <v>14.925373134328359</v>
      </c>
      <c r="Q1778" s="5">
        <f>E1778/N1778</f>
        <v>83.75</v>
      </c>
      <c r="R1778" s="5" t="s">
        <v>8338</v>
      </c>
      <c r="S1778" s="5" t="s">
        <v>8339</v>
      </c>
      <c r="T1778" t="s">
        <v>8285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1">
        <f t="shared" si="65"/>
        <v>42055.357094907406</v>
      </c>
      <c r="J1779">
        <v>1424421253</v>
      </c>
      <c r="K1779" s="11">
        <f t="shared" si="66"/>
        <v>42024.357094907406</v>
      </c>
      <c r="L1779">
        <v>1421829253</v>
      </c>
      <c r="M1779" t="b">
        <v>1</v>
      </c>
      <c r="N1779">
        <v>10</v>
      </c>
      <c r="O1779" t="b">
        <v>0</v>
      </c>
      <c r="P1779" s="6">
        <f>D1779/E1779</f>
        <v>7.3732718894009217</v>
      </c>
      <c r="Q1779" s="5">
        <f>E1779/N1779</f>
        <v>65.099999999999994</v>
      </c>
      <c r="R1779" s="5" t="s">
        <v>8338</v>
      </c>
      <c r="S1779" s="5" t="s">
        <v>8339</v>
      </c>
      <c r="T1779" t="s">
        <v>8285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1">
        <f t="shared" si="65"/>
        <v>42090.821701388893</v>
      </c>
      <c r="J1780">
        <v>1427485395</v>
      </c>
      <c r="K1780" s="11">
        <f t="shared" si="66"/>
        <v>42044.86336805555</v>
      </c>
      <c r="L1780">
        <v>1423600995</v>
      </c>
      <c r="M1780" t="b">
        <v>1</v>
      </c>
      <c r="N1780">
        <v>15</v>
      </c>
      <c r="O1780" t="b">
        <v>0</v>
      </c>
      <c r="P1780" s="6">
        <f>D1780/E1780</f>
        <v>50.251256281407038</v>
      </c>
      <c r="Q1780" s="5">
        <f>E1780/N1780</f>
        <v>66.333333333333329</v>
      </c>
      <c r="R1780" s="5" t="s">
        <v>8338</v>
      </c>
      <c r="S1780" s="5" t="s">
        <v>8339</v>
      </c>
      <c r="T1780" t="s">
        <v>8285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1">
        <f t="shared" si="65"/>
        <v>42615.691898148143</v>
      </c>
      <c r="J1781">
        <v>1472834180</v>
      </c>
      <c r="K1781" s="11">
        <f t="shared" si="66"/>
        <v>42584.691898148143</v>
      </c>
      <c r="L1781">
        <v>1470242180</v>
      </c>
      <c r="M1781" t="b">
        <v>1</v>
      </c>
      <c r="N1781">
        <v>38</v>
      </c>
      <c r="O1781" t="b">
        <v>0</v>
      </c>
      <c r="P1781" s="6">
        <f>D1781/E1781</f>
        <v>2.7596588058203713</v>
      </c>
      <c r="Q1781" s="5">
        <f>E1781/N1781</f>
        <v>104.89473684210526</v>
      </c>
      <c r="R1781" s="5" t="s">
        <v>8338</v>
      </c>
      <c r="S1781" s="5" t="s">
        <v>8339</v>
      </c>
      <c r="T1781" t="s">
        <v>8285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1">
        <f t="shared" si="65"/>
        <v>42553.600810185191</v>
      </c>
      <c r="J1782">
        <v>1467469510</v>
      </c>
      <c r="K1782" s="11">
        <f t="shared" si="66"/>
        <v>42492.600810185191</v>
      </c>
      <c r="L1782">
        <v>1462285510</v>
      </c>
      <c r="M1782" t="b">
        <v>1</v>
      </c>
      <c r="N1782">
        <v>152</v>
      </c>
      <c r="O1782" t="b">
        <v>0</v>
      </c>
      <c r="P1782" s="6">
        <f>D1782/E1782</f>
        <v>2.5161452654533254</v>
      </c>
      <c r="Q1782" s="5">
        <f>E1782/N1782</f>
        <v>78.440789473684205</v>
      </c>
      <c r="R1782" s="5" t="s">
        <v>8338</v>
      </c>
      <c r="S1782" s="5" t="s">
        <v>8339</v>
      </c>
      <c r="T1782" t="s">
        <v>8285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1">
        <f t="shared" si="65"/>
        <v>42628.617418981477</v>
      </c>
      <c r="J1783">
        <v>1473950945</v>
      </c>
      <c r="K1783" s="11">
        <f t="shared" si="66"/>
        <v>42596.617418981477</v>
      </c>
      <c r="L1783">
        <v>1471272545</v>
      </c>
      <c r="M1783" t="b">
        <v>1</v>
      </c>
      <c r="N1783">
        <v>24</v>
      </c>
      <c r="O1783" t="b">
        <v>0</v>
      </c>
      <c r="P1783" s="6">
        <f>D1783/E1783</f>
        <v>3.881439661256175</v>
      </c>
      <c r="Q1783" s="5">
        <f>E1783/N1783</f>
        <v>59.041666666666664</v>
      </c>
      <c r="R1783" s="5" t="s">
        <v>8338</v>
      </c>
      <c r="S1783" s="5" t="s">
        <v>8339</v>
      </c>
      <c r="T1783" t="s">
        <v>8285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1">
        <f t="shared" si="65"/>
        <v>42421.575104166666</v>
      </c>
      <c r="J1784">
        <v>1456062489</v>
      </c>
      <c r="K1784" s="11">
        <f t="shared" si="66"/>
        <v>42387.575104166666</v>
      </c>
      <c r="L1784">
        <v>1453211289</v>
      </c>
      <c r="M1784" t="b">
        <v>1</v>
      </c>
      <c r="N1784">
        <v>76</v>
      </c>
      <c r="O1784" t="b">
        <v>0</v>
      </c>
      <c r="P1784" s="6">
        <f>D1784/E1784</f>
        <v>6.4551825894503869</v>
      </c>
      <c r="Q1784" s="5">
        <f>E1784/N1784</f>
        <v>71.34210526315789</v>
      </c>
      <c r="R1784" s="5" t="s">
        <v>8338</v>
      </c>
      <c r="S1784" s="5" t="s">
        <v>8339</v>
      </c>
      <c r="T1784" t="s">
        <v>8285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1">
        <f t="shared" si="65"/>
        <v>42145.949976851851</v>
      </c>
      <c r="J1785">
        <v>1432248478</v>
      </c>
      <c r="K1785" s="11">
        <f t="shared" si="66"/>
        <v>42114.949976851851</v>
      </c>
      <c r="L1785">
        <v>1429656478</v>
      </c>
      <c r="M1785" t="b">
        <v>1</v>
      </c>
      <c r="N1785">
        <v>185</v>
      </c>
      <c r="O1785" t="b">
        <v>0</v>
      </c>
      <c r="P1785" s="6">
        <f>D1785/E1785</f>
        <v>4.2207449614857024</v>
      </c>
      <c r="Q1785" s="5">
        <f>E1785/N1785</f>
        <v>51.227027027027027</v>
      </c>
      <c r="R1785" s="5" t="s">
        <v>8338</v>
      </c>
      <c r="S1785" s="5" t="s">
        <v>8339</v>
      </c>
      <c r="T1785" t="s">
        <v>8285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1">
        <f t="shared" si="65"/>
        <v>42035.142361111109</v>
      </c>
      <c r="J1786">
        <v>1422674700</v>
      </c>
      <c r="K1786" s="11">
        <f t="shared" si="66"/>
        <v>42002.655555555553</v>
      </c>
      <c r="L1786">
        <v>1419954240</v>
      </c>
      <c r="M1786" t="b">
        <v>1</v>
      </c>
      <c r="N1786">
        <v>33</v>
      </c>
      <c r="O1786" t="b">
        <v>0</v>
      </c>
      <c r="P1786" s="6">
        <f>D1786/E1786</f>
        <v>2.5150905432595572</v>
      </c>
      <c r="Q1786" s="5">
        <f>E1786/N1786</f>
        <v>60.242424242424242</v>
      </c>
      <c r="R1786" s="5" t="s">
        <v>8338</v>
      </c>
      <c r="S1786" s="5" t="s">
        <v>8339</v>
      </c>
      <c r="T1786" t="s">
        <v>8285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1">
        <f t="shared" si="65"/>
        <v>41928</v>
      </c>
      <c r="J1787">
        <v>1413417600</v>
      </c>
      <c r="K1787" s="11">
        <f t="shared" si="66"/>
        <v>41896.134895833333</v>
      </c>
      <c r="L1787">
        <v>1410750855</v>
      </c>
      <c r="M1787" t="b">
        <v>1</v>
      </c>
      <c r="N1787">
        <v>108</v>
      </c>
      <c r="O1787" t="b">
        <v>0</v>
      </c>
      <c r="P1787" s="6">
        <f>D1787/E1787</f>
        <v>4.9453946012775605</v>
      </c>
      <c r="Q1787" s="5">
        <f>E1787/N1787</f>
        <v>44.935185185185183</v>
      </c>
      <c r="R1787" s="5" t="s">
        <v>8338</v>
      </c>
      <c r="S1787" s="5" t="s">
        <v>8339</v>
      </c>
      <c r="T1787" t="s">
        <v>8285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1">
        <f t="shared" si="65"/>
        <v>41988.550659722227</v>
      </c>
      <c r="J1788">
        <v>1418649177</v>
      </c>
      <c r="K1788" s="11">
        <f t="shared" si="66"/>
        <v>41957.550659722227</v>
      </c>
      <c r="L1788">
        <v>1416057177</v>
      </c>
      <c r="M1788" t="b">
        <v>1</v>
      </c>
      <c r="N1788">
        <v>29</v>
      </c>
      <c r="O1788" t="b">
        <v>0</v>
      </c>
      <c r="P1788" s="6">
        <f>D1788/E1788</f>
        <v>2.0994475138121547</v>
      </c>
      <c r="Q1788" s="5">
        <f>E1788/N1788</f>
        <v>31.206896551724139</v>
      </c>
      <c r="R1788" s="5" t="s">
        <v>8338</v>
      </c>
      <c r="S1788" s="5" t="s">
        <v>8339</v>
      </c>
      <c r="T1788" t="s">
        <v>8285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1">
        <f t="shared" si="65"/>
        <v>42098.613854166666</v>
      </c>
      <c r="J1789">
        <v>1428158637</v>
      </c>
      <c r="K1789" s="11">
        <f t="shared" si="66"/>
        <v>42067.65552083333</v>
      </c>
      <c r="L1789">
        <v>1425570237</v>
      </c>
      <c r="M1789" t="b">
        <v>1</v>
      </c>
      <c r="N1789">
        <v>24</v>
      </c>
      <c r="O1789" t="b">
        <v>0</v>
      </c>
      <c r="P1789" s="6">
        <f>D1789/E1789</f>
        <v>6.5231572080887146</v>
      </c>
      <c r="Q1789" s="5">
        <f>E1789/N1789</f>
        <v>63.875</v>
      </c>
      <c r="R1789" s="5" t="s">
        <v>8338</v>
      </c>
      <c r="S1789" s="5" t="s">
        <v>8339</v>
      </c>
      <c r="T1789" t="s">
        <v>8285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1">
        <f t="shared" si="65"/>
        <v>41943.94840277778</v>
      </c>
      <c r="J1790">
        <v>1414795542</v>
      </c>
      <c r="K1790" s="11">
        <f t="shared" si="66"/>
        <v>41912.94840277778</v>
      </c>
      <c r="L1790">
        <v>1412203542</v>
      </c>
      <c r="M1790" t="b">
        <v>1</v>
      </c>
      <c r="N1790">
        <v>4</v>
      </c>
      <c r="O1790" t="b">
        <v>0</v>
      </c>
      <c r="P1790" s="6">
        <f>D1790/E1790</f>
        <v>72.368421052631575</v>
      </c>
      <c r="Q1790" s="5">
        <f>E1790/N1790</f>
        <v>19</v>
      </c>
      <c r="R1790" s="5" t="s">
        <v>8338</v>
      </c>
      <c r="S1790" s="5" t="s">
        <v>8339</v>
      </c>
      <c r="T1790" t="s">
        <v>8285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1">
        <f t="shared" si="65"/>
        <v>42016.250034722223</v>
      </c>
      <c r="J1791">
        <v>1421042403</v>
      </c>
      <c r="K1791" s="11">
        <f t="shared" si="66"/>
        <v>41955.250034722223</v>
      </c>
      <c r="L1791">
        <v>1415858403</v>
      </c>
      <c r="M1791" t="b">
        <v>1</v>
      </c>
      <c r="N1791">
        <v>4</v>
      </c>
      <c r="O1791" t="b">
        <v>0</v>
      </c>
      <c r="P1791" s="6">
        <f>D1791/E1791</f>
        <v>200</v>
      </c>
      <c r="Q1791" s="5">
        <f>E1791/N1791</f>
        <v>10</v>
      </c>
      <c r="R1791" s="5" t="s">
        <v>8338</v>
      </c>
      <c r="S1791" s="5" t="s">
        <v>8339</v>
      </c>
      <c r="T1791" t="s">
        <v>8285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1">
        <f t="shared" si="65"/>
        <v>42040.674513888895</v>
      </c>
      <c r="J1792">
        <v>1423152678</v>
      </c>
      <c r="K1792" s="11">
        <f t="shared" si="66"/>
        <v>42009.674513888895</v>
      </c>
      <c r="L1792">
        <v>1420560678</v>
      </c>
      <c r="M1792" t="b">
        <v>1</v>
      </c>
      <c r="N1792">
        <v>15</v>
      </c>
      <c r="O1792" t="b">
        <v>0</v>
      </c>
      <c r="P1792" s="6">
        <f>D1792/E1792</f>
        <v>20.171149144254279</v>
      </c>
      <c r="Q1792" s="5">
        <f>E1792/N1792</f>
        <v>109.06666666666666</v>
      </c>
      <c r="R1792" s="5" t="s">
        <v>8338</v>
      </c>
      <c r="S1792" s="5" t="s">
        <v>8339</v>
      </c>
      <c r="T1792" t="s">
        <v>8285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1">
        <f t="shared" si="65"/>
        <v>42033.740335648152</v>
      </c>
      <c r="J1793">
        <v>1422553565</v>
      </c>
      <c r="K1793" s="11">
        <f t="shared" si="66"/>
        <v>41972.740335648152</v>
      </c>
      <c r="L1793">
        <v>1417369565</v>
      </c>
      <c r="M1793" t="b">
        <v>1</v>
      </c>
      <c r="N1793">
        <v>4</v>
      </c>
      <c r="O1793" t="b">
        <v>0</v>
      </c>
      <c r="P1793" s="6">
        <f>D1793/E1793</f>
        <v>28.037383177570092</v>
      </c>
      <c r="Q1793" s="5">
        <f>E1793/N1793</f>
        <v>26.75</v>
      </c>
      <c r="R1793" s="5" t="s">
        <v>8338</v>
      </c>
      <c r="S1793" s="5" t="s">
        <v>8339</v>
      </c>
      <c r="T1793" t="s">
        <v>8285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1">
        <f t="shared" si="65"/>
        <v>42226.290972222225</v>
      </c>
      <c r="J1794">
        <v>1439189940</v>
      </c>
      <c r="K1794" s="11">
        <f t="shared" si="66"/>
        <v>42188.031041666662</v>
      </c>
      <c r="L1794">
        <v>1435970682</v>
      </c>
      <c r="M1794" t="b">
        <v>1</v>
      </c>
      <c r="N1794">
        <v>139</v>
      </c>
      <c r="O1794" t="b">
        <v>0</v>
      </c>
      <c r="P1794" s="6">
        <f>D1794/E1794</f>
        <v>1.6360185851711275</v>
      </c>
      <c r="Q1794" s="5">
        <f>E1794/N1794</f>
        <v>109.93525179856115</v>
      </c>
      <c r="R1794" s="5" t="s">
        <v>8338</v>
      </c>
      <c r="S1794" s="5" t="s">
        <v>8339</v>
      </c>
      <c r="T1794" t="s">
        <v>8285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1">
        <f t="shared" si="65"/>
        <v>41970.933333333334</v>
      </c>
      <c r="J1795">
        <v>1417127040</v>
      </c>
      <c r="K1795" s="11">
        <f t="shared" si="66"/>
        <v>41939.89166666667</v>
      </c>
      <c r="L1795">
        <v>1414531440</v>
      </c>
      <c r="M1795" t="b">
        <v>1</v>
      </c>
      <c r="N1795">
        <v>2</v>
      </c>
      <c r="O1795" t="b">
        <v>0</v>
      </c>
      <c r="P1795" s="6">
        <f>D1795/E1795</f>
        <v>75</v>
      </c>
      <c r="Q1795" s="5">
        <f>E1795/N1795</f>
        <v>20</v>
      </c>
      <c r="R1795" s="5" t="s">
        <v>8338</v>
      </c>
      <c r="S1795" s="5" t="s">
        <v>8339</v>
      </c>
      <c r="T1795" t="s">
        <v>8285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1">
        <f t="shared" si="65"/>
        <v>42046.551180555558</v>
      </c>
      <c r="J1796">
        <v>1423660422</v>
      </c>
      <c r="K1796" s="11">
        <f t="shared" si="66"/>
        <v>42010.551180555558</v>
      </c>
      <c r="L1796">
        <v>1420636422</v>
      </c>
      <c r="M1796" t="b">
        <v>1</v>
      </c>
      <c r="N1796">
        <v>18</v>
      </c>
      <c r="O1796" t="b">
        <v>0</v>
      </c>
      <c r="P1796" s="6">
        <f>D1796/E1796</f>
        <v>9.0270812437311942</v>
      </c>
      <c r="Q1796" s="5">
        <f>E1796/N1796</f>
        <v>55.388888888888886</v>
      </c>
      <c r="R1796" s="5" t="s">
        <v>8338</v>
      </c>
      <c r="S1796" s="5" t="s">
        <v>8339</v>
      </c>
      <c r="T1796" t="s">
        <v>8285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1">
        <f t="shared" si="65"/>
        <v>42657.666666666672</v>
      </c>
      <c r="J1797">
        <v>1476460800</v>
      </c>
      <c r="K1797" s="11">
        <f t="shared" si="66"/>
        <v>42627.288668981477</v>
      </c>
      <c r="L1797">
        <v>1473922541</v>
      </c>
      <c r="M1797" t="b">
        <v>1</v>
      </c>
      <c r="N1797">
        <v>81</v>
      </c>
      <c r="O1797" t="b">
        <v>0</v>
      </c>
      <c r="P1797" s="6">
        <f>D1797/E1797</f>
        <v>2.5815969020837173</v>
      </c>
      <c r="Q1797" s="5">
        <f>E1797/N1797</f>
        <v>133.90123456790124</v>
      </c>
      <c r="R1797" s="5" t="s">
        <v>8338</v>
      </c>
      <c r="S1797" s="5" t="s">
        <v>8339</v>
      </c>
      <c r="T1797" t="s">
        <v>8285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1">
        <f t="shared" si="65"/>
        <v>42575.439421296294</v>
      </c>
      <c r="J1798">
        <v>1469356366</v>
      </c>
      <c r="K1798" s="11">
        <f t="shared" si="66"/>
        <v>42514.439421296294</v>
      </c>
      <c r="L1798">
        <v>1464172366</v>
      </c>
      <c r="M1798" t="b">
        <v>1</v>
      </c>
      <c r="N1798">
        <v>86</v>
      </c>
      <c r="O1798" t="b">
        <v>0</v>
      </c>
      <c r="P1798" s="6">
        <f>D1798/E1798</f>
        <v>4.5346062052505971</v>
      </c>
      <c r="Q1798" s="5">
        <f>E1798/N1798</f>
        <v>48.720930232558139</v>
      </c>
      <c r="R1798" s="5" t="s">
        <v>8338</v>
      </c>
      <c r="S1798" s="5" t="s">
        <v>8339</v>
      </c>
      <c r="T1798" t="s">
        <v>8285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1">
        <f t="shared" si="65"/>
        <v>42719.56931712963</v>
      </c>
      <c r="J1799">
        <v>1481809189</v>
      </c>
      <c r="K1799" s="11">
        <f t="shared" si="66"/>
        <v>42688.56931712963</v>
      </c>
      <c r="L1799">
        <v>1479217189</v>
      </c>
      <c r="M1799" t="b">
        <v>1</v>
      </c>
      <c r="N1799">
        <v>140</v>
      </c>
      <c r="O1799" t="b">
        <v>0</v>
      </c>
      <c r="P1799" s="6">
        <f>D1799/E1799</f>
        <v>1.4803849000740192</v>
      </c>
      <c r="Q1799" s="5">
        <f>E1799/N1799</f>
        <v>48.25</v>
      </c>
      <c r="R1799" s="5" t="s">
        <v>8338</v>
      </c>
      <c r="S1799" s="5" t="s">
        <v>8339</v>
      </c>
      <c r="T1799" t="s">
        <v>8285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1">
        <f t="shared" si="65"/>
        <v>42404.32677083333</v>
      </c>
      <c r="J1800">
        <v>1454572233</v>
      </c>
      <c r="K1800" s="11">
        <f t="shared" si="66"/>
        <v>42343.32677083333</v>
      </c>
      <c r="L1800">
        <v>1449388233</v>
      </c>
      <c r="M1800" t="b">
        <v>1</v>
      </c>
      <c r="N1800">
        <v>37</v>
      </c>
      <c r="O1800" t="b">
        <v>0</v>
      </c>
      <c r="P1800" s="6">
        <f>D1800/E1800</f>
        <v>7.3327222731439043</v>
      </c>
      <c r="Q1800" s="5">
        <f>E1800/N1800</f>
        <v>58.972972972972975</v>
      </c>
      <c r="R1800" s="5" t="s">
        <v>8338</v>
      </c>
      <c r="S1800" s="5" t="s">
        <v>8339</v>
      </c>
      <c r="T1800" t="s">
        <v>8285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1">
        <f t="shared" si="65"/>
        <v>41954.884351851855</v>
      </c>
      <c r="J1801">
        <v>1415740408</v>
      </c>
      <c r="K1801" s="11">
        <f t="shared" si="66"/>
        <v>41933.842685185184</v>
      </c>
      <c r="L1801">
        <v>1414008808</v>
      </c>
      <c r="M1801" t="b">
        <v>1</v>
      </c>
      <c r="N1801">
        <v>6</v>
      </c>
      <c r="O1801" t="b">
        <v>0</v>
      </c>
      <c r="P1801" s="6">
        <f>D1801/E1801</f>
        <v>57.281970499785196</v>
      </c>
      <c r="Q1801" s="5">
        <f>E1801/N1801</f>
        <v>11.638333333333334</v>
      </c>
      <c r="R1801" s="5" t="s">
        <v>8338</v>
      </c>
      <c r="S1801" s="5" t="s">
        <v>8339</v>
      </c>
      <c r="T1801" t="s">
        <v>8285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1">
        <f t="shared" si="65"/>
        <v>42653.606134259258</v>
      </c>
      <c r="J1802">
        <v>1476109970</v>
      </c>
      <c r="K1802" s="11">
        <f t="shared" si="66"/>
        <v>42622.606134259258</v>
      </c>
      <c r="L1802">
        <v>1473517970</v>
      </c>
      <c r="M1802" t="b">
        <v>1</v>
      </c>
      <c r="N1802">
        <v>113</v>
      </c>
      <c r="O1802" t="b">
        <v>0</v>
      </c>
      <c r="P1802" s="6">
        <f>D1802/E1802</f>
        <v>4.8900634249471455</v>
      </c>
      <c r="Q1802" s="5">
        <f>E1802/N1802</f>
        <v>83.716814159292042</v>
      </c>
      <c r="R1802" s="5" t="s">
        <v>8338</v>
      </c>
      <c r="S1802" s="5" t="s">
        <v>8339</v>
      </c>
      <c r="T1802" t="s">
        <v>8285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1">
        <f t="shared" si="65"/>
        <v>42353.506944444445</v>
      </c>
      <c r="J1803">
        <v>1450181400</v>
      </c>
      <c r="K1803" s="11">
        <f t="shared" si="66"/>
        <v>42320.660509259258</v>
      </c>
      <c r="L1803">
        <v>1447429868</v>
      </c>
      <c r="M1803" t="b">
        <v>1</v>
      </c>
      <c r="N1803">
        <v>37</v>
      </c>
      <c r="O1803" t="b">
        <v>0</v>
      </c>
      <c r="P1803" s="6">
        <f>D1803/E1803</f>
        <v>7.2186836518046711</v>
      </c>
      <c r="Q1803" s="5">
        <f>E1803/N1803</f>
        <v>63.648648648648646</v>
      </c>
      <c r="R1803" s="5" t="s">
        <v>8338</v>
      </c>
      <c r="S1803" s="5" t="s">
        <v>8339</v>
      </c>
      <c r="T1803" t="s">
        <v>8285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1">
        <f t="shared" si="65"/>
        <v>42182.915972222225</v>
      </c>
      <c r="J1804">
        <v>1435442340</v>
      </c>
      <c r="K1804" s="11">
        <f t="shared" si="66"/>
        <v>42158.47256944445</v>
      </c>
      <c r="L1804">
        <v>1433416830</v>
      </c>
      <c r="M1804" t="b">
        <v>1</v>
      </c>
      <c r="N1804">
        <v>18</v>
      </c>
      <c r="O1804" t="b">
        <v>0</v>
      </c>
      <c r="P1804" s="6">
        <f>D1804/E1804</f>
        <v>2.0624631703005303</v>
      </c>
      <c r="Q1804" s="5">
        <f>E1804/N1804</f>
        <v>94.277777777777771</v>
      </c>
      <c r="R1804" s="5" t="s">
        <v>8338</v>
      </c>
      <c r="S1804" s="5" t="s">
        <v>8339</v>
      </c>
      <c r="T1804" t="s">
        <v>8285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1">
        <f t="shared" si="65"/>
        <v>42049.071550925932</v>
      </c>
      <c r="J1805">
        <v>1423878182</v>
      </c>
      <c r="K1805" s="11">
        <f t="shared" si="66"/>
        <v>42017.071550925932</v>
      </c>
      <c r="L1805">
        <v>1421199782</v>
      </c>
      <c r="M1805" t="b">
        <v>1</v>
      </c>
      <c r="N1805">
        <v>75</v>
      </c>
      <c r="O1805" t="b">
        <v>0</v>
      </c>
      <c r="P1805" s="6">
        <f>D1805/E1805</f>
        <v>3.2467532467532467</v>
      </c>
      <c r="Q1805" s="5">
        <f>E1805/N1805</f>
        <v>71.86666666666666</v>
      </c>
      <c r="R1805" s="5" t="s">
        <v>8338</v>
      </c>
      <c r="S1805" s="5" t="s">
        <v>8339</v>
      </c>
      <c r="T1805" t="s">
        <v>8285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1">
        <f t="shared" si="65"/>
        <v>42322.719953703709</v>
      </c>
      <c r="J1806">
        <v>1447521404</v>
      </c>
      <c r="K1806" s="11">
        <f t="shared" si="66"/>
        <v>42281.678287037037</v>
      </c>
      <c r="L1806">
        <v>1444061804</v>
      </c>
      <c r="M1806" t="b">
        <v>1</v>
      </c>
      <c r="N1806">
        <v>52</v>
      </c>
      <c r="O1806" t="b">
        <v>0</v>
      </c>
      <c r="P1806" s="6">
        <f>D1806/E1806</f>
        <v>2.8429933969185619</v>
      </c>
      <c r="Q1806" s="5">
        <f>E1806/N1806</f>
        <v>104.84615384615384</v>
      </c>
      <c r="R1806" s="5" t="s">
        <v>8338</v>
      </c>
      <c r="S1806" s="5" t="s">
        <v>8339</v>
      </c>
      <c r="T1806" t="s">
        <v>8285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1">
        <f t="shared" ref="I1807:I1822" si="67">(((J1807/60)/60)/24)+DATE(1970,1,1)</f>
        <v>42279.75</v>
      </c>
      <c r="J1807">
        <v>1443808800</v>
      </c>
      <c r="K1807" s="11">
        <f t="shared" ref="K1807:K1822" si="68">(((L1807/60)/60)/24)+DATE(1970,1,)</f>
        <v>42246.803912037038</v>
      </c>
      <c r="L1807">
        <v>1441048658</v>
      </c>
      <c r="M1807" t="b">
        <v>1</v>
      </c>
      <c r="N1807">
        <v>122</v>
      </c>
      <c r="O1807" t="b">
        <v>0</v>
      </c>
      <c r="P1807" s="6">
        <f>D1807/E1807</f>
        <v>2.7469173483091196</v>
      </c>
      <c r="Q1807" s="5">
        <f>E1807/N1807</f>
        <v>67.139344262295083</v>
      </c>
      <c r="R1807" s="5" t="s">
        <v>8338</v>
      </c>
      <c r="S1807" s="5" t="s">
        <v>8339</v>
      </c>
      <c r="T1807" t="s">
        <v>8285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1">
        <f t="shared" si="67"/>
        <v>41912.638298611113</v>
      </c>
      <c r="J1808">
        <v>1412090349</v>
      </c>
      <c r="K1808" s="11">
        <f t="shared" si="68"/>
        <v>41876.638298611113</v>
      </c>
      <c r="L1808">
        <v>1409066349</v>
      </c>
      <c r="M1808" t="b">
        <v>1</v>
      </c>
      <c r="N1808">
        <v>8</v>
      </c>
      <c r="O1808" t="b">
        <v>0</v>
      </c>
      <c r="P1808" s="6">
        <f>D1808/E1808</f>
        <v>33.840947546531304</v>
      </c>
      <c r="Q1808" s="5">
        <f>E1808/N1808</f>
        <v>73.875</v>
      </c>
      <c r="R1808" s="5" t="s">
        <v>8338</v>
      </c>
      <c r="S1808" s="5" t="s">
        <v>8339</v>
      </c>
      <c r="T1808" t="s">
        <v>8285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1">
        <f t="shared" si="67"/>
        <v>41910.068437499998</v>
      </c>
      <c r="J1809">
        <v>1411868313</v>
      </c>
      <c r="K1809" s="11">
        <f t="shared" si="68"/>
        <v>41879.068437499998</v>
      </c>
      <c r="L1809">
        <v>1409276313</v>
      </c>
      <c r="M1809" t="b">
        <v>1</v>
      </c>
      <c r="N1809">
        <v>8</v>
      </c>
      <c r="O1809" t="b">
        <v>0</v>
      </c>
      <c r="P1809" s="6">
        <f>D1809/E1809</f>
        <v>9.0415913200723335</v>
      </c>
      <c r="Q1809" s="5">
        <f>E1809/N1809</f>
        <v>69.125</v>
      </c>
      <c r="R1809" s="5" t="s">
        <v>8338</v>
      </c>
      <c r="S1809" s="5" t="s">
        <v>8339</v>
      </c>
      <c r="T1809" t="s">
        <v>8285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1">
        <f t="shared" si="67"/>
        <v>42777.680902777778</v>
      </c>
      <c r="J1810">
        <v>1486830030</v>
      </c>
      <c r="K1810" s="11">
        <f t="shared" si="68"/>
        <v>42741.680902777778</v>
      </c>
      <c r="L1810">
        <v>1483806030</v>
      </c>
      <c r="M1810" t="b">
        <v>1</v>
      </c>
      <c r="N1810">
        <v>96</v>
      </c>
      <c r="O1810" t="b">
        <v>0</v>
      </c>
      <c r="P1810" s="6">
        <f>D1810/E1810</f>
        <v>2.4150422632396067</v>
      </c>
      <c r="Q1810" s="5">
        <f>E1810/N1810</f>
        <v>120.77083333333333</v>
      </c>
      <c r="R1810" s="5" t="s">
        <v>8338</v>
      </c>
      <c r="S1810" s="5" t="s">
        <v>8339</v>
      </c>
      <c r="T1810" t="s">
        <v>8285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1">
        <f t="shared" si="67"/>
        <v>42064.907858796301</v>
      </c>
      <c r="J1811">
        <v>1425246439</v>
      </c>
      <c r="K1811" s="11">
        <f t="shared" si="68"/>
        <v>42028.907858796301</v>
      </c>
      <c r="L1811">
        <v>1422222439</v>
      </c>
      <c r="M1811" t="b">
        <v>1</v>
      </c>
      <c r="N1811">
        <v>9</v>
      </c>
      <c r="O1811" t="b">
        <v>0</v>
      </c>
      <c r="P1811" s="6">
        <f>D1811/E1811</f>
        <v>9.2105263157894743</v>
      </c>
      <c r="Q1811" s="5">
        <f>E1811/N1811</f>
        <v>42.222222222222221</v>
      </c>
      <c r="R1811" s="5" t="s">
        <v>8338</v>
      </c>
      <c r="S1811" s="5" t="s">
        <v>8339</v>
      </c>
      <c r="T1811" t="s">
        <v>8285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1">
        <f t="shared" si="67"/>
        <v>41872.91002314815</v>
      </c>
      <c r="J1812">
        <v>1408657826</v>
      </c>
      <c r="K1812" s="11">
        <f t="shared" si="68"/>
        <v>41859.91002314815</v>
      </c>
      <c r="L1812">
        <v>1407621026</v>
      </c>
      <c r="M1812" t="b">
        <v>0</v>
      </c>
      <c r="N1812">
        <v>2</v>
      </c>
      <c r="O1812" t="b">
        <v>0</v>
      </c>
      <c r="P1812" s="6">
        <f>D1812/E1812</f>
        <v>30</v>
      </c>
      <c r="Q1812" s="5">
        <f>E1812/N1812</f>
        <v>7.5</v>
      </c>
      <c r="R1812" s="5" t="s">
        <v>8338</v>
      </c>
      <c r="S1812" s="5" t="s">
        <v>8339</v>
      </c>
      <c r="T1812" t="s">
        <v>8285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1">
        <f t="shared" si="67"/>
        <v>41936.166666666664</v>
      </c>
      <c r="J1813">
        <v>1414123200</v>
      </c>
      <c r="K1813" s="11">
        <f t="shared" si="68"/>
        <v>41875.433680555558</v>
      </c>
      <c r="L1813">
        <v>1408962270</v>
      </c>
      <c r="M1813" t="b">
        <v>0</v>
      </c>
      <c r="N1813">
        <v>26</v>
      </c>
      <c r="O1813" t="b">
        <v>0</v>
      </c>
      <c r="P1813" s="6">
        <f>D1813/E1813</f>
        <v>1350</v>
      </c>
      <c r="Q1813" s="5">
        <f>E1813/N1813</f>
        <v>1.5384615384615385</v>
      </c>
      <c r="R1813" s="5" t="s">
        <v>8338</v>
      </c>
      <c r="S1813" s="5" t="s">
        <v>8339</v>
      </c>
      <c r="T1813" t="s">
        <v>8285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1">
        <f t="shared" si="67"/>
        <v>42554.318703703699</v>
      </c>
      <c r="J1814">
        <v>1467531536</v>
      </c>
      <c r="K1814" s="11">
        <f t="shared" si="68"/>
        <v>42523.318703703699</v>
      </c>
      <c r="L1814">
        <v>1464939536</v>
      </c>
      <c r="M1814" t="b">
        <v>0</v>
      </c>
      <c r="N1814">
        <v>23</v>
      </c>
      <c r="O1814" t="b">
        <v>0</v>
      </c>
      <c r="P1814" s="6">
        <f>D1814/E1814</f>
        <v>7.5144508670520231</v>
      </c>
      <c r="Q1814" s="5">
        <f>E1814/N1814</f>
        <v>37.608695652173914</v>
      </c>
      <c r="R1814" s="5" t="s">
        <v>8338</v>
      </c>
      <c r="S1814" s="5" t="s">
        <v>8339</v>
      </c>
      <c r="T1814" t="s">
        <v>8285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1">
        <f t="shared" si="67"/>
        <v>41859.889027777775</v>
      </c>
      <c r="J1815">
        <v>1407532812</v>
      </c>
      <c r="K1815" s="11">
        <f t="shared" si="68"/>
        <v>41828.889027777775</v>
      </c>
      <c r="L1815">
        <v>1404940812</v>
      </c>
      <c r="M1815" t="b">
        <v>0</v>
      </c>
      <c r="N1815">
        <v>0</v>
      </c>
      <c r="O1815" t="b">
        <v>0</v>
      </c>
      <c r="P1815" s="6" t="e">
        <f>D1815/E1815</f>
        <v>#DIV/0!</v>
      </c>
      <c r="Q1815" s="5" t="e">
        <f>E1815/N1815</f>
        <v>#DIV/0!</v>
      </c>
      <c r="R1815" s="5" t="s">
        <v>8338</v>
      </c>
      <c r="S1815" s="5" t="s">
        <v>8339</v>
      </c>
      <c r="T1815" t="s">
        <v>8285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1">
        <f t="shared" si="67"/>
        <v>42063.314074074078</v>
      </c>
      <c r="J1816">
        <v>1425108736</v>
      </c>
      <c r="K1816" s="11">
        <f t="shared" si="68"/>
        <v>42032.314074074078</v>
      </c>
      <c r="L1816">
        <v>1422516736</v>
      </c>
      <c r="M1816" t="b">
        <v>0</v>
      </c>
      <c r="N1816">
        <v>140</v>
      </c>
      <c r="O1816" t="b">
        <v>0</v>
      </c>
      <c r="P1816" s="6">
        <f>D1816/E1816</f>
        <v>2.0332090816672315</v>
      </c>
      <c r="Q1816" s="5">
        <f>E1816/N1816</f>
        <v>42.157142857142858</v>
      </c>
      <c r="R1816" s="5" t="s">
        <v>8338</v>
      </c>
      <c r="S1816" s="5" t="s">
        <v>8339</v>
      </c>
      <c r="T1816" t="s">
        <v>8285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1">
        <f t="shared" si="67"/>
        <v>42186.906678240746</v>
      </c>
      <c r="J1817">
        <v>1435787137</v>
      </c>
      <c r="K1817" s="11">
        <f t="shared" si="68"/>
        <v>42171.906678240746</v>
      </c>
      <c r="L1817">
        <v>1434577537</v>
      </c>
      <c r="M1817" t="b">
        <v>0</v>
      </c>
      <c r="N1817">
        <v>0</v>
      </c>
      <c r="O1817" t="b">
        <v>0</v>
      </c>
      <c r="P1817" s="6" t="e">
        <f>D1817/E1817</f>
        <v>#DIV/0!</v>
      </c>
      <c r="Q1817" s="5" t="e">
        <f>E1817/N1817</f>
        <v>#DIV/0!</v>
      </c>
      <c r="R1817" s="5" t="s">
        <v>8338</v>
      </c>
      <c r="S1817" s="5" t="s">
        <v>8339</v>
      </c>
      <c r="T1817" t="s">
        <v>8285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1">
        <f t="shared" si="67"/>
        <v>42576.791666666672</v>
      </c>
      <c r="J1818">
        <v>1469473200</v>
      </c>
      <c r="K1818" s="11">
        <f t="shared" si="68"/>
        <v>42547.876192129625</v>
      </c>
      <c r="L1818">
        <v>1467061303</v>
      </c>
      <c r="M1818" t="b">
        <v>0</v>
      </c>
      <c r="N1818">
        <v>6</v>
      </c>
      <c r="O1818" t="b">
        <v>0</v>
      </c>
      <c r="P1818" s="6">
        <f>D1818/E1818</f>
        <v>49.115913555992144</v>
      </c>
      <c r="Q1818" s="5">
        <f>E1818/N1818</f>
        <v>84.833333333333329</v>
      </c>
      <c r="R1818" s="5" t="s">
        <v>8338</v>
      </c>
      <c r="S1818" s="5" t="s">
        <v>8339</v>
      </c>
      <c r="T1818" t="s">
        <v>8285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1">
        <f t="shared" si="67"/>
        <v>42765.290972222225</v>
      </c>
      <c r="J1819">
        <v>1485759540</v>
      </c>
      <c r="K1819" s="11">
        <f t="shared" si="68"/>
        <v>42704.662118055552</v>
      </c>
      <c r="L1819">
        <v>1480607607</v>
      </c>
      <c r="M1819" t="b">
        <v>0</v>
      </c>
      <c r="N1819">
        <v>100</v>
      </c>
      <c r="O1819" t="b">
        <v>0</v>
      </c>
      <c r="P1819" s="6">
        <f>D1819/E1819</f>
        <v>1.9110308949994692</v>
      </c>
      <c r="Q1819" s="5">
        <f>E1819/N1819</f>
        <v>94.19</v>
      </c>
      <c r="R1819" s="5" t="s">
        <v>8338</v>
      </c>
      <c r="S1819" s="5" t="s">
        <v>8339</v>
      </c>
      <c r="T1819" t="s">
        <v>8285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1">
        <f t="shared" si="67"/>
        <v>42097.192708333328</v>
      </c>
      <c r="J1820">
        <v>1428035850</v>
      </c>
      <c r="K1820" s="11">
        <f t="shared" si="68"/>
        <v>42066.234375</v>
      </c>
      <c r="L1820">
        <v>1425447450</v>
      </c>
      <c r="M1820" t="b">
        <v>0</v>
      </c>
      <c r="N1820">
        <v>0</v>
      </c>
      <c r="O1820" t="b">
        <v>0</v>
      </c>
      <c r="P1820" s="6" t="e">
        <f>D1820/E1820</f>
        <v>#DIV/0!</v>
      </c>
      <c r="Q1820" s="5" t="e">
        <f>E1820/N1820</f>
        <v>#DIV/0!</v>
      </c>
      <c r="R1820" s="5" t="s">
        <v>8338</v>
      </c>
      <c r="S1820" s="5" t="s">
        <v>8339</v>
      </c>
      <c r="T1820" t="s">
        <v>8285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1">
        <f t="shared" si="67"/>
        <v>41850.752268518518</v>
      </c>
      <c r="J1821">
        <v>1406743396</v>
      </c>
      <c r="K1821" s="11">
        <f t="shared" si="68"/>
        <v>41819.752268518518</v>
      </c>
      <c r="L1821">
        <v>1404151396</v>
      </c>
      <c r="M1821" t="b">
        <v>0</v>
      </c>
      <c r="N1821">
        <v>4</v>
      </c>
      <c r="O1821" t="b">
        <v>0</v>
      </c>
      <c r="P1821" s="6">
        <f>D1821/E1821</f>
        <v>48</v>
      </c>
      <c r="Q1821" s="5">
        <f>E1821/N1821</f>
        <v>6.25</v>
      </c>
      <c r="R1821" s="5" t="s">
        <v>8338</v>
      </c>
      <c r="S1821" s="5" t="s">
        <v>8339</v>
      </c>
      <c r="T1821" t="s">
        <v>8285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1">
        <f t="shared" si="67"/>
        <v>42095.042708333334</v>
      </c>
      <c r="J1822">
        <v>1427850090</v>
      </c>
      <c r="K1822" s="11">
        <f t="shared" si="68"/>
        <v>42064.084375000006</v>
      </c>
      <c r="L1822">
        <v>1425261690</v>
      </c>
      <c r="M1822" t="b">
        <v>0</v>
      </c>
      <c r="N1822">
        <v>8</v>
      </c>
      <c r="O1822" t="b">
        <v>0</v>
      </c>
      <c r="P1822" s="6">
        <f>D1822/E1822</f>
        <v>15.231400117164617</v>
      </c>
      <c r="Q1822" s="5">
        <f>E1822/N1822</f>
        <v>213.375</v>
      </c>
      <c r="R1822" s="5" t="s">
        <v>8338</v>
      </c>
      <c r="S1822" s="5" t="s">
        <v>8339</v>
      </c>
      <c r="T1822" t="s">
        <v>8285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1">
        <f t="shared" ref="I1823:I1882" si="69">(((J1823/60)/60)/24)+DATE(1970,1,1)</f>
        <v>40971.319062499999</v>
      </c>
      <c r="J1823">
        <v>1330760367</v>
      </c>
      <c r="K1823" s="11">
        <f t="shared" ref="K1823:K1882" si="70">(((L1823/60)/60)/24)+DATE(1970,1,)</f>
        <v>40925.319062499999</v>
      </c>
      <c r="L1823">
        <v>1326872367</v>
      </c>
      <c r="M1823" t="b">
        <v>0</v>
      </c>
      <c r="N1823">
        <v>57</v>
      </c>
      <c r="O1823" t="b">
        <v>1</v>
      </c>
      <c r="P1823" s="6">
        <f>D1823/E1823</f>
        <v>0.74134479946623177</v>
      </c>
      <c r="Q1823" s="5">
        <f>E1823/N1823</f>
        <v>59.162280701754383</v>
      </c>
      <c r="R1823" s="5" t="s">
        <v>8325</v>
      </c>
      <c r="S1823" s="5" t="s">
        <v>8326</v>
      </c>
      <c r="T1823" t="s">
        <v>8276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1">
        <f t="shared" si="69"/>
        <v>41670.792361111111</v>
      </c>
      <c r="J1824">
        <v>1391194860</v>
      </c>
      <c r="K1824" s="11">
        <f t="shared" si="70"/>
        <v>41633.797013888885</v>
      </c>
      <c r="L1824">
        <v>1388084862</v>
      </c>
      <c r="M1824" t="b">
        <v>0</v>
      </c>
      <c r="N1824">
        <v>11</v>
      </c>
      <c r="O1824" t="b">
        <v>1</v>
      </c>
      <c r="P1824" s="6">
        <f>D1824/E1824</f>
        <v>1</v>
      </c>
      <c r="Q1824" s="5">
        <f>E1824/N1824</f>
        <v>27.272727272727273</v>
      </c>
      <c r="R1824" s="5" t="s">
        <v>8325</v>
      </c>
      <c r="S1824" s="5" t="s">
        <v>8326</v>
      </c>
      <c r="T1824" t="s">
        <v>8276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1">
        <f t="shared" si="69"/>
        <v>41206.684907407405</v>
      </c>
      <c r="J1825">
        <v>1351095976</v>
      </c>
      <c r="K1825" s="11">
        <f t="shared" si="70"/>
        <v>41175.684907407405</v>
      </c>
      <c r="L1825">
        <v>1348503976</v>
      </c>
      <c r="M1825" t="b">
        <v>0</v>
      </c>
      <c r="N1825">
        <v>33</v>
      </c>
      <c r="O1825" t="b">
        <v>1</v>
      </c>
      <c r="P1825" s="6">
        <f>D1825/E1825</f>
        <v>0.86313193588162762</v>
      </c>
      <c r="Q1825" s="5">
        <f>E1825/N1825</f>
        <v>24.575757575757574</v>
      </c>
      <c r="R1825" s="5" t="s">
        <v>8325</v>
      </c>
      <c r="S1825" s="5" t="s">
        <v>8326</v>
      </c>
      <c r="T1825" t="s">
        <v>8276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1">
        <f t="shared" si="69"/>
        <v>41647.088888888888</v>
      </c>
      <c r="J1826">
        <v>1389146880</v>
      </c>
      <c r="K1826" s="11">
        <f t="shared" si="70"/>
        <v>41625.916284722225</v>
      </c>
      <c r="L1826">
        <v>1387403967</v>
      </c>
      <c r="M1826" t="b">
        <v>0</v>
      </c>
      <c r="N1826">
        <v>40</v>
      </c>
      <c r="O1826" t="b">
        <v>1</v>
      </c>
      <c r="P1826" s="6">
        <f>D1826/E1826</f>
        <v>0.99933377748167884</v>
      </c>
      <c r="Q1826" s="5">
        <f>E1826/N1826</f>
        <v>75.05</v>
      </c>
      <c r="R1826" s="5" t="s">
        <v>8325</v>
      </c>
      <c r="S1826" s="5" t="s">
        <v>8326</v>
      </c>
      <c r="T1826" t="s">
        <v>8276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1">
        <f t="shared" si="69"/>
        <v>41466.83452546296</v>
      </c>
      <c r="J1827">
        <v>1373572903</v>
      </c>
      <c r="K1827" s="11">
        <f t="shared" si="70"/>
        <v>41442.83452546296</v>
      </c>
      <c r="L1827">
        <v>1371585703</v>
      </c>
      <c r="M1827" t="b">
        <v>0</v>
      </c>
      <c r="N1827">
        <v>50</v>
      </c>
      <c r="O1827" t="b">
        <v>1</v>
      </c>
      <c r="P1827" s="6">
        <f>D1827/E1827</f>
        <v>0.95192765349833408</v>
      </c>
      <c r="Q1827" s="5">
        <f>E1827/N1827</f>
        <v>42.02</v>
      </c>
      <c r="R1827" s="5" t="s">
        <v>8325</v>
      </c>
      <c r="S1827" s="5" t="s">
        <v>8326</v>
      </c>
      <c r="T1827" t="s">
        <v>8276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1">
        <f t="shared" si="69"/>
        <v>41687.923807870371</v>
      </c>
      <c r="J1828">
        <v>1392675017</v>
      </c>
      <c r="K1828" s="11">
        <f t="shared" si="70"/>
        <v>41656.923807870371</v>
      </c>
      <c r="L1828">
        <v>1390083017</v>
      </c>
      <c r="M1828" t="b">
        <v>0</v>
      </c>
      <c r="N1828">
        <v>38</v>
      </c>
      <c r="O1828" t="b">
        <v>1</v>
      </c>
      <c r="P1828" s="6">
        <f>D1828/E1828</f>
        <v>0.99009900990099009</v>
      </c>
      <c r="Q1828" s="5">
        <f>E1828/N1828</f>
        <v>53.157894736842103</v>
      </c>
      <c r="R1828" s="5" t="s">
        <v>8325</v>
      </c>
      <c r="S1828" s="5" t="s">
        <v>8326</v>
      </c>
      <c r="T1828" t="s">
        <v>8276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1">
        <f t="shared" si="69"/>
        <v>40605.325937499998</v>
      </c>
      <c r="J1829">
        <v>1299138561</v>
      </c>
      <c r="K1829" s="11">
        <f t="shared" si="70"/>
        <v>40554.325937499998</v>
      </c>
      <c r="L1829">
        <v>1294818561</v>
      </c>
      <c r="M1829" t="b">
        <v>0</v>
      </c>
      <c r="N1829">
        <v>96</v>
      </c>
      <c r="O1829" t="b">
        <v>1</v>
      </c>
      <c r="P1829" s="6">
        <f>D1829/E1829</f>
        <v>0.99341860176331798</v>
      </c>
      <c r="Q1829" s="5">
        <f>E1829/N1829</f>
        <v>83.885416666666671</v>
      </c>
      <c r="R1829" s="5" t="s">
        <v>8325</v>
      </c>
      <c r="S1829" s="5" t="s">
        <v>8326</v>
      </c>
      <c r="T1829" t="s">
        <v>8276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1">
        <f t="shared" si="69"/>
        <v>41768.916666666664</v>
      </c>
      <c r="J1830">
        <v>1399672800</v>
      </c>
      <c r="K1830" s="11">
        <f t="shared" si="70"/>
        <v>41735.899652777778</v>
      </c>
      <c r="L1830">
        <v>1396906530</v>
      </c>
      <c r="M1830" t="b">
        <v>0</v>
      </c>
      <c r="N1830">
        <v>48</v>
      </c>
      <c r="O1830" t="b">
        <v>1</v>
      </c>
      <c r="P1830" s="6">
        <f>D1830/E1830</f>
        <v>0.99840255591054317</v>
      </c>
      <c r="Q1830" s="5">
        <f>E1830/N1830</f>
        <v>417.33333333333331</v>
      </c>
      <c r="R1830" s="5" t="s">
        <v>8325</v>
      </c>
      <c r="S1830" s="5" t="s">
        <v>8326</v>
      </c>
      <c r="T1830" t="s">
        <v>8276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1">
        <f t="shared" si="69"/>
        <v>40564.916666666664</v>
      </c>
      <c r="J1831">
        <v>1295647200</v>
      </c>
      <c r="K1831" s="11">
        <f t="shared" si="70"/>
        <v>40515.087627314817</v>
      </c>
      <c r="L1831">
        <v>1291428371</v>
      </c>
      <c r="M1831" t="b">
        <v>0</v>
      </c>
      <c r="N1831">
        <v>33</v>
      </c>
      <c r="O1831" t="b">
        <v>1</v>
      </c>
      <c r="P1831" s="6">
        <f>D1831/E1831</f>
        <v>0.59994000599940001</v>
      </c>
      <c r="Q1831" s="5">
        <f>E1831/N1831</f>
        <v>75.765151515151516</v>
      </c>
      <c r="R1831" s="5" t="s">
        <v>8325</v>
      </c>
      <c r="S1831" s="5" t="s">
        <v>8326</v>
      </c>
      <c r="T1831" t="s">
        <v>8276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1">
        <f t="shared" si="69"/>
        <v>41694.684108796297</v>
      </c>
      <c r="J1832">
        <v>1393259107</v>
      </c>
      <c r="K1832" s="11">
        <f t="shared" si="70"/>
        <v>41663.684108796297</v>
      </c>
      <c r="L1832">
        <v>1390667107</v>
      </c>
      <c r="M1832" t="b">
        <v>0</v>
      </c>
      <c r="N1832">
        <v>226</v>
      </c>
      <c r="O1832" t="b">
        <v>1</v>
      </c>
      <c r="P1832" s="6">
        <f>D1832/E1832</f>
        <v>0.98489822718319109</v>
      </c>
      <c r="Q1832" s="5">
        <f>E1832/N1832</f>
        <v>67.389380530973455</v>
      </c>
      <c r="R1832" s="5" t="s">
        <v>8325</v>
      </c>
      <c r="S1832" s="5" t="s">
        <v>8326</v>
      </c>
      <c r="T1832" t="s">
        <v>8276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1">
        <f t="shared" si="69"/>
        <v>41041.996099537035</v>
      </c>
      <c r="J1833">
        <v>1336866863</v>
      </c>
      <c r="K1833" s="11">
        <f t="shared" si="70"/>
        <v>41025.996099537035</v>
      </c>
      <c r="L1833">
        <v>1335570863</v>
      </c>
      <c r="M1833" t="b">
        <v>0</v>
      </c>
      <c r="N1833">
        <v>14</v>
      </c>
      <c r="O1833" t="b">
        <v>1</v>
      </c>
      <c r="P1833" s="6">
        <f>D1833/E1833</f>
        <v>0.970873786407767</v>
      </c>
      <c r="Q1833" s="5">
        <f>E1833/N1833</f>
        <v>73.571428571428569</v>
      </c>
      <c r="R1833" s="5" t="s">
        <v>8325</v>
      </c>
      <c r="S1833" s="5" t="s">
        <v>8326</v>
      </c>
      <c r="T1833" t="s">
        <v>8276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1">
        <f t="shared" si="69"/>
        <v>40606.539664351854</v>
      </c>
      <c r="J1834">
        <v>1299243427</v>
      </c>
      <c r="K1834" s="11">
        <f t="shared" si="70"/>
        <v>40575.539664351854</v>
      </c>
      <c r="L1834">
        <v>1296651427</v>
      </c>
      <c r="M1834" t="b">
        <v>0</v>
      </c>
      <c r="N1834">
        <v>20</v>
      </c>
      <c r="O1834" t="b">
        <v>1</v>
      </c>
      <c r="P1834" s="6">
        <f>D1834/E1834</f>
        <v>0.7</v>
      </c>
      <c r="Q1834" s="5">
        <f>E1834/N1834</f>
        <v>25</v>
      </c>
      <c r="R1834" s="5" t="s">
        <v>8325</v>
      </c>
      <c r="S1834" s="5" t="s">
        <v>8326</v>
      </c>
      <c r="T1834" t="s">
        <v>8276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1">
        <f t="shared" si="69"/>
        <v>41335.332638888889</v>
      </c>
      <c r="J1835">
        <v>1362211140</v>
      </c>
      <c r="K1835" s="11">
        <f t="shared" si="70"/>
        <v>41302.044016203705</v>
      </c>
      <c r="L1835">
        <v>1359421403</v>
      </c>
      <c r="M1835" t="b">
        <v>0</v>
      </c>
      <c r="N1835">
        <v>25</v>
      </c>
      <c r="O1835" t="b">
        <v>1</v>
      </c>
      <c r="P1835" s="6">
        <f>D1835/E1835</f>
        <v>0.38095238095238093</v>
      </c>
      <c r="Q1835" s="5">
        <f>E1835/N1835</f>
        <v>42</v>
      </c>
      <c r="R1835" s="5" t="s">
        <v>8325</v>
      </c>
      <c r="S1835" s="5" t="s">
        <v>8326</v>
      </c>
      <c r="T1835" t="s">
        <v>8276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1">
        <f t="shared" si="69"/>
        <v>42028.964062500003</v>
      </c>
      <c r="J1836">
        <v>1422140895</v>
      </c>
      <c r="K1836" s="11">
        <f t="shared" si="70"/>
        <v>41987.964062500003</v>
      </c>
      <c r="L1836">
        <v>1418684895</v>
      </c>
      <c r="M1836" t="b">
        <v>0</v>
      </c>
      <c r="N1836">
        <v>90</v>
      </c>
      <c r="O1836" t="b">
        <v>1</v>
      </c>
      <c r="P1836" s="6">
        <f>D1836/E1836</f>
        <v>0.84709868699703517</v>
      </c>
      <c r="Q1836" s="5">
        <f>E1836/N1836</f>
        <v>131.16666666666666</v>
      </c>
      <c r="R1836" s="5" t="s">
        <v>8325</v>
      </c>
      <c r="S1836" s="5" t="s">
        <v>8326</v>
      </c>
      <c r="T1836" t="s">
        <v>8276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1">
        <f t="shared" si="69"/>
        <v>42460.660543981481</v>
      </c>
      <c r="J1837">
        <v>1459439471</v>
      </c>
      <c r="K1837" s="11">
        <f t="shared" si="70"/>
        <v>42429.702210648145</v>
      </c>
      <c r="L1837">
        <v>1456851071</v>
      </c>
      <c r="M1837" t="b">
        <v>0</v>
      </c>
      <c r="N1837">
        <v>11</v>
      </c>
      <c r="O1837" t="b">
        <v>1</v>
      </c>
      <c r="P1837" s="6">
        <f>D1837/E1837</f>
        <v>0.96153846153846156</v>
      </c>
      <c r="Q1837" s="5">
        <f>E1837/N1837</f>
        <v>47.272727272727273</v>
      </c>
      <c r="R1837" s="5" t="s">
        <v>8325</v>
      </c>
      <c r="S1837" s="5" t="s">
        <v>8326</v>
      </c>
      <c r="T1837" t="s">
        <v>8276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1">
        <f t="shared" si="69"/>
        <v>41322.809363425928</v>
      </c>
      <c r="J1838">
        <v>1361129129</v>
      </c>
      <c r="K1838" s="11">
        <f t="shared" si="70"/>
        <v>41304.809363425928</v>
      </c>
      <c r="L1838">
        <v>1359660329</v>
      </c>
      <c r="M1838" t="b">
        <v>0</v>
      </c>
      <c r="N1838">
        <v>55</v>
      </c>
      <c r="O1838" t="b">
        <v>1</v>
      </c>
      <c r="P1838" s="6">
        <f>D1838/E1838</f>
        <v>0.49915144254766897</v>
      </c>
      <c r="Q1838" s="5">
        <f>E1838/N1838</f>
        <v>182.12727272727273</v>
      </c>
      <c r="R1838" s="5" t="s">
        <v>8325</v>
      </c>
      <c r="S1838" s="5" t="s">
        <v>8326</v>
      </c>
      <c r="T1838" t="s">
        <v>8276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1">
        <f t="shared" si="69"/>
        <v>40986.006192129629</v>
      </c>
      <c r="J1839">
        <v>1332029335</v>
      </c>
      <c r="K1839" s="11">
        <f t="shared" si="70"/>
        <v>40925.047858796301</v>
      </c>
      <c r="L1839">
        <v>1326848935</v>
      </c>
      <c r="M1839" t="b">
        <v>0</v>
      </c>
      <c r="N1839">
        <v>30</v>
      </c>
      <c r="O1839" t="b">
        <v>1</v>
      </c>
      <c r="P1839" s="6">
        <f>D1839/E1839</f>
        <v>0.32590983161325365</v>
      </c>
      <c r="Q1839" s="5">
        <f>E1839/N1839</f>
        <v>61.366666666666667</v>
      </c>
      <c r="R1839" s="5" t="s">
        <v>8325</v>
      </c>
      <c r="S1839" s="5" t="s">
        <v>8326</v>
      </c>
      <c r="T1839" t="s">
        <v>8276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1">
        <f t="shared" si="69"/>
        <v>40817.125</v>
      </c>
      <c r="J1840">
        <v>1317438000</v>
      </c>
      <c r="K1840" s="11">
        <f t="shared" si="70"/>
        <v>40787.786539351851</v>
      </c>
      <c r="L1840">
        <v>1314989557</v>
      </c>
      <c r="M1840" t="b">
        <v>0</v>
      </c>
      <c r="N1840">
        <v>28</v>
      </c>
      <c r="O1840" t="b">
        <v>1</v>
      </c>
      <c r="P1840" s="6">
        <f>D1840/E1840</f>
        <v>0.99851221679697255</v>
      </c>
      <c r="Q1840" s="5">
        <f>E1840/N1840</f>
        <v>35.767499999999998</v>
      </c>
      <c r="R1840" s="5" t="s">
        <v>8325</v>
      </c>
      <c r="S1840" s="5" t="s">
        <v>8326</v>
      </c>
      <c r="T1840" t="s">
        <v>8276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1">
        <f t="shared" si="69"/>
        <v>42644.722013888888</v>
      </c>
      <c r="J1841">
        <v>1475342382</v>
      </c>
      <c r="K1841" s="11">
        <f t="shared" si="70"/>
        <v>42613.722013888888</v>
      </c>
      <c r="L1841">
        <v>1472750382</v>
      </c>
      <c r="M1841" t="b">
        <v>0</v>
      </c>
      <c r="N1841">
        <v>45</v>
      </c>
      <c r="O1841" t="b">
        <v>1</v>
      </c>
      <c r="P1841" s="6">
        <f>D1841/E1841</f>
        <v>0.48709206039941549</v>
      </c>
      <c r="Q1841" s="5">
        <f>E1841/N1841</f>
        <v>45.62222222222222</v>
      </c>
      <c r="R1841" s="5" t="s">
        <v>8325</v>
      </c>
      <c r="S1841" s="5" t="s">
        <v>8326</v>
      </c>
      <c r="T1841" t="s">
        <v>8276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1">
        <f t="shared" si="69"/>
        <v>41401.207638888889</v>
      </c>
      <c r="J1842">
        <v>1367902740</v>
      </c>
      <c r="K1842" s="11">
        <f t="shared" si="70"/>
        <v>41381.096180555556</v>
      </c>
      <c r="L1842">
        <v>1366251510</v>
      </c>
      <c r="M1842" t="b">
        <v>0</v>
      </c>
      <c r="N1842">
        <v>13</v>
      </c>
      <c r="O1842" t="b">
        <v>1</v>
      </c>
      <c r="P1842" s="6">
        <f>D1842/E1842</f>
        <v>0.91836734693877553</v>
      </c>
      <c r="Q1842" s="5">
        <f>E1842/N1842</f>
        <v>75.384615384615387</v>
      </c>
      <c r="R1842" s="5" t="s">
        <v>8325</v>
      </c>
      <c r="S1842" s="5" t="s">
        <v>8326</v>
      </c>
      <c r="T1842" t="s">
        <v>8276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1">
        <f t="shared" si="69"/>
        <v>41779.207638888889</v>
      </c>
      <c r="J1843">
        <v>1400561940</v>
      </c>
      <c r="K1843" s="11">
        <f t="shared" si="70"/>
        <v>41744.84542824074</v>
      </c>
      <c r="L1843">
        <v>1397679445</v>
      </c>
      <c r="M1843" t="b">
        <v>0</v>
      </c>
      <c r="N1843">
        <v>40</v>
      </c>
      <c r="O1843" t="b">
        <v>1</v>
      </c>
      <c r="P1843" s="6">
        <f>D1843/E1843</f>
        <v>0.98280098280098283</v>
      </c>
      <c r="Q1843" s="5">
        <f>E1843/N1843</f>
        <v>50.875</v>
      </c>
      <c r="R1843" s="5" t="s">
        <v>8325</v>
      </c>
      <c r="S1843" s="5" t="s">
        <v>8326</v>
      </c>
      <c r="T1843" t="s">
        <v>8276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1">
        <f t="shared" si="69"/>
        <v>42065.249305555553</v>
      </c>
      <c r="J1844">
        <v>1425275940</v>
      </c>
      <c r="K1844" s="11">
        <f t="shared" si="70"/>
        <v>42030.631724537037</v>
      </c>
      <c r="L1844">
        <v>1422371381</v>
      </c>
      <c r="M1844" t="b">
        <v>0</v>
      </c>
      <c r="N1844">
        <v>21</v>
      </c>
      <c r="O1844" t="b">
        <v>1</v>
      </c>
      <c r="P1844" s="6">
        <f>D1844/E1844</f>
        <v>0.79840319361277445</v>
      </c>
      <c r="Q1844" s="5">
        <f>E1844/N1844</f>
        <v>119.28571428571429</v>
      </c>
      <c r="R1844" s="5" t="s">
        <v>8325</v>
      </c>
      <c r="S1844" s="5" t="s">
        <v>8326</v>
      </c>
      <c r="T1844" t="s">
        <v>8276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1">
        <f t="shared" si="69"/>
        <v>40594.994837962964</v>
      </c>
      <c r="J1845">
        <v>1298245954</v>
      </c>
      <c r="K1845" s="11">
        <f t="shared" si="70"/>
        <v>40563.994837962964</v>
      </c>
      <c r="L1845">
        <v>1295653954</v>
      </c>
      <c r="M1845" t="b">
        <v>0</v>
      </c>
      <c r="N1845">
        <v>134</v>
      </c>
      <c r="O1845" t="b">
        <v>1</v>
      </c>
      <c r="P1845" s="6">
        <f>D1845/E1845</f>
        <v>0.80641194263830562</v>
      </c>
      <c r="Q1845" s="5">
        <f>E1845/N1845</f>
        <v>92.541865671641801</v>
      </c>
      <c r="R1845" s="5" t="s">
        <v>8325</v>
      </c>
      <c r="S1845" s="5" t="s">
        <v>8326</v>
      </c>
      <c r="T1845" t="s">
        <v>8276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1">
        <f t="shared" si="69"/>
        <v>40705.125</v>
      </c>
      <c r="J1846">
        <v>1307761200</v>
      </c>
      <c r="K1846" s="11">
        <f t="shared" si="70"/>
        <v>40665.973541666666</v>
      </c>
      <c r="L1846">
        <v>1304464914</v>
      </c>
      <c r="M1846" t="b">
        <v>0</v>
      </c>
      <c r="N1846">
        <v>20</v>
      </c>
      <c r="O1846" t="b">
        <v>1</v>
      </c>
      <c r="P1846" s="6">
        <f>D1846/E1846</f>
        <v>0.98619329388560162</v>
      </c>
      <c r="Q1846" s="5">
        <f>E1846/N1846</f>
        <v>76.05</v>
      </c>
      <c r="R1846" s="5" t="s">
        <v>8325</v>
      </c>
      <c r="S1846" s="5" t="s">
        <v>8326</v>
      </c>
      <c r="T1846" t="s">
        <v>8276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1">
        <f t="shared" si="69"/>
        <v>42538.204861111109</v>
      </c>
      <c r="J1847">
        <v>1466139300</v>
      </c>
      <c r="K1847" s="11">
        <f t="shared" si="70"/>
        <v>42522.333310185189</v>
      </c>
      <c r="L1847">
        <v>1464854398</v>
      </c>
      <c r="M1847" t="b">
        <v>0</v>
      </c>
      <c r="N1847">
        <v>19</v>
      </c>
      <c r="O1847" t="b">
        <v>1</v>
      </c>
      <c r="P1847" s="6">
        <f>D1847/E1847</f>
        <v>1</v>
      </c>
      <c r="Q1847" s="5">
        <f>E1847/N1847</f>
        <v>52.631578947368418</v>
      </c>
      <c r="R1847" s="5" t="s">
        <v>8325</v>
      </c>
      <c r="S1847" s="5" t="s">
        <v>8326</v>
      </c>
      <c r="T1847" t="s">
        <v>8276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1">
        <f t="shared" si="69"/>
        <v>41258.650196759263</v>
      </c>
      <c r="J1848">
        <v>1355585777</v>
      </c>
      <c r="K1848" s="11">
        <f t="shared" si="70"/>
        <v>41227.650196759263</v>
      </c>
      <c r="L1848">
        <v>1352993777</v>
      </c>
      <c r="M1848" t="b">
        <v>0</v>
      </c>
      <c r="N1848">
        <v>209</v>
      </c>
      <c r="O1848" t="b">
        <v>1</v>
      </c>
      <c r="P1848" s="6">
        <f>D1848/E1848</f>
        <v>0.72502295906037029</v>
      </c>
      <c r="Q1848" s="5">
        <f>E1848/N1848</f>
        <v>98.990430622009569</v>
      </c>
      <c r="R1848" s="5" t="s">
        <v>8325</v>
      </c>
      <c r="S1848" s="5" t="s">
        <v>8326</v>
      </c>
      <c r="T1848" t="s">
        <v>8276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1">
        <f t="shared" si="69"/>
        <v>42115.236481481479</v>
      </c>
      <c r="J1849">
        <v>1429594832</v>
      </c>
      <c r="K1849" s="11">
        <f t="shared" si="70"/>
        <v>42093.236481481479</v>
      </c>
      <c r="L1849">
        <v>1427780432</v>
      </c>
      <c r="M1849" t="b">
        <v>0</v>
      </c>
      <c r="N1849">
        <v>38</v>
      </c>
      <c r="O1849" t="b">
        <v>1</v>
      </c>
      <c r="P1849" s="6">
        <f>D1849/E1849</f>
        <v>0.82726671078755787</v>
      </c>
      <c r="Q1849" s="5">
        <f>E1849/N1849</f>
        <v>79.526315789473685</v>
      </c>
      <c r="R1849" s="5" t="s">
        <v>8325</v>
      </c>
      <c r="S1849" s="5" t="s">
        <v>8326</v>
      </c>
      <c r="T1849" t="s">
        <v>8276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1">
        <f t="shared" si="69"/>
        <v>40755.290972222225</v>
      </c>
      <c r="J1850">
        <v>1312095540</v>
      </c>
      <c r="K1850" s="11">
        <f t="shared" si="70"/>
        <v>40690.788055555553</v>
      </c>
      <c r="L1850">
        <v>1306608888</v>
      </c>
      <c r="M1850" t="b">
        <v>0</v>
      </c>
      <c r="N1850">
        <v>24</v>
      </c>
      <c r="O1850" t="b">
        <v>1</v>
      </c>
      <c r="P1850" s="6">
        <f>D1850/E1850</f>
        <v>0.93138776777398324</v>
      </c>
      <c r="Q1850" s="5">
        <f>E1850/N1850</f>
        <v>134.20833333333334</v>
      </c>
      <c r="R1850" s="5" t="s">
        <v>8325</v>
      </c>
      <c r="S1850" s="5" t="s">
        <v>8326</v>
      </c>
      <c r="T1850" t="s">
        <v>8276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1">
        <f t="shared" si="69"/>
        <v>41199.845590277779</v>
      </c>
      <c r="J1851">
        <v>1350505059</v>
      </c>
      <c r="K1851" s="11">
        <f t="shared" si="70"/>
        <v>41168.845590277779</v>
      </c>
      <c r="L1851">
        <v>1347913059</v>
      </c>
      <c r="M1851" t="b">
        <v>0</v>
      </c>
      <c r="N1851">
        <v>8</v>
      </c>
      <c r="O1851" t="b">
        <v>1</v>
      </c>
      <c r="P1851" s="6">
        <f>D1851/E1851</f>
        <v>0.99667774086378735</v>
      </c>
      <c r="Q1851" s="5">
        <f>E1851/N1851</f>
        <v>37.625</v>
      </c>
      <c r="R1851" s="5" t="s">
        <v>8325</v>
      </c>
      <c r="S1851" s="5" t="s">
        <v>8326</v>
      </c>
      <c r="T1851" t="s">
        <v>8276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1">
        <f t="shared" si="69"/>
        <v>41830.959490740745</v>
      </c>
      <c r="J1852">
        <v>1405033300</v>
      </c>
      <c r="K1852" s="11">
        <f t="shared" si="70"/>
        <v>41799.959490740745</v>
      </c>
      <c r="L1852">
        <v>1402441300</v>
      </c>
      <c r="M1852" t="b">
        <v>0</v>
      </c>
      <c r="N1852">
        <v>179</v>
      </c>
      <c r="O1852" t="b">
        <v>1</v>
      </c>
      <c r="P1852" s="6">
        <f>D1852/E1852</f>
        <v>0.98500601948123012</v>
      </c>
      <c r="Q1852" s="5">
        <f>E1852/N1852</f>
        <v>51.044692737430168</v>
      </c>
      <c r="R1852" s="5" t="s">
        <v>8325</v>
      </c>
      <c r="S1852" s="5" t="s">
        <v>8326</v>
      </c>
      <c r="T1852" t="s">
        <v>8276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1">
        <f t="shared" si="69"/>
        <v>41848.041666666664</v>
      </c>
      <c r="J1853">
        <v>1406509200</v>
      </c>
      <c r="K1853" s="11">
        <f t="shared" si="70"/>
        <v>41826.906689814816</v>
      </c>
      <c r="L1853">
        <v>1404769538</v>
      </c>
      <c r="M1853" t="b">
        <v>0</v>
      </c>
      <c r="N1853">
        <v>26</v>
      </c>
      <c r="O1853" t="b">
        <v>1</v>
      </c>
      <c r="P1853" s="6">
        <f>D1853/E1853</f>
        <v>0.99923136049192929</v>
      </c>
      <c r="Q1853" s="5">
        <f>E1853/N1853</f>
        <v>50.03846153846154</v>
      </c>
      <c r="R1853" s="5" t="s">
        <v>8325</v>
      </c>
      <c r="S1853" s="5" t="s">
        <v>8326</v>
      </c>
      <c r="T1853" t="s">
        <v>8276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1">
        <f t="shared" si="69"/>
        <v>42119</v>
      </c>
      <c r="J1854">
        <v>1429920000</v>
      </c>
      <c r="K1854" s="11">
        <f t="shared" si="70"/>
        <v>42080.77143518519</v>
      </c>
      <c r="L1854">
        <v>1426703452</v>
      </c>
      <c r="M1854" t="b">
        <v>0</v>
      </c>
      <c r="N1854">
        <v>131</v>
      </c>
      <c r="O1854" t="b">
        <v>1</v>
      </c>
      <c r="P1854" s="6">
        <f>D1854/E1854</f>
        <v>0.85494442861214026</v>
      </c>
      <c r="Q1854" s="5">
        <f>E1854/N1854</f>
        <v>133.93129770992365</v>
      </c>
      <c r="R1854" s="5" t="s">
        <v>8325</v>
      </c>
      <c r="S1854" s="5" t="s">
        <v>8326</v>
      </c>
      <c r="T1854" t="s">
        <v>8276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1">
        <f t="shared" si="69"/>
        <v>41227.102048611108</v>
      </c>
      <c r="J1855">
        <v>1352860017</v>
      </c>
      <c r="K1855" s="11">
        <f t="shared" si="70"/>
        <v>41176.060381944444</v>
      </c>
      <c r="L1855">
        <v>1348536417</v>
      </c>
      <c r="M1855" t="b">
        <v>0</v>
      </c>
      <c r="N1855">
        <v>14</v>
      </c>
      <c r="O1855" t="b">
        <v>1</v>
      </c>
      <c r="P1855" s="6">
        <f>D1855/E1855</f>
        <v>0.98159509202453987</v>
      </c>
      <c r="Q1855" s="5">
        <f>E1855/N1855</f>
        <v>58.214285714285715</v>
      </c>
      <c r="R1855" s="5" t="s">
        <v>8325</v>
      </c>
      <c r="S1855" s="5" t="s">
        <v>8326</v>
      </c>
      <c r="T1855" t="s">
        <v>8276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1">
        <f t="shared" si="69"/>
        <v>41418.021261574075</v>
      </c>
      <c r="J1856">
        <v>1369355437</v>
      </c>
      <c r="K1856" s="11">
        <f t="shared" si="70"/>
        <v>41387.021261574075</v>
      </c>
      <c r="L1856">
        <v>1366763437</v>
      </c>
      <c r="M1856" t="b">
        <v>0</v>
      </c>
      <c r="N1856">
        <v>174</v>
      </c>
      <c r="O1856" t="b">
        <v>1</v>
      </c>
      <c r="P1856" s="6">
        <f>D1856/E1856</f>
        <v>0.97920495086023163</v>
      </c>
      <c r="Q1856" s="5">
        <f>E1856/N1856</f>
        <v>88.037643678160919</v>
      </c>
      <c r="R1856" s="5" t="s">
        <v>8325</v>
      </c>
      <c r="S1856" s="5" t="s">
        <v>8326</v>
      </c>
      <c r="T1856" t="s">
        <v>8276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1">
        <f t="shared" si="69"/>
        <v>41645.538657407407</v>
      </c>
      <c r="J1857">
        <v>1389012940</v>
      </c>
      <c r="K1857" s="11">
        <f t="shared" si="70"/>
        <v>41599.538657407407</v>
      </c>
      <c r="L1857">
        <v>1385124940</v>
      </c>
      <c r="M1857" t="b">
        <v>0</v>
      </c>
      <c r="N1857">
        <v>191</v>
      </c>
      <c r="O1857" t="b">
        <v>1</v>
      </c>
      <c r="P1857" s="6">
        <f>D1857/E1857</f>
        <v>0.64910208780904677</v>
      </c>
      <c r="Q1857" s="5">
        <f>E1857/N1857</f>
        <v>70.576753926701571</v>
      </c>
      <c r="R1857" s="5" t="s">
        <v>8325</v>
      </c>
      <c r="S1857" s="5" t="s">
        <v>8326</v>
      </c>
      <c r="T1857" t="s">
        <v>8276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1">
        <f t="shared" si="69"/>
        <v>41838.854999999996</v>
      </c>
      <c r="J1858">
        <v>1405715472</v>
      </c>
      <c r="K1858" s="11">
        <f t="shared" si="70"/>
        <v>41816.854999999996</v>
      </c>
      <c r="L1858">
        <v>1403901072</v>
      </c>
      <c r="M1858" t="b">
        <v>0</v>
      </c>
      <c r="N1858">
        <v>38</v>
      </c>
      <c r="O1858" t="b">
        <v>1</v>
      </c>
      <c r="P1858" s="6">
        <f>D1858/E1858</f>
        <v>0.98765432098765427</v>
      </c>
      <c r="Q1858" s="5">
        <f>E1858/N1858</f>
        <v>53.289473684210527</v>
      </c>
      <c r="R1858" s="5" t="s">
        <v>8325</v>
      </c>
      <c r="S1858" s="5" t="s">
        <v>8326</v>
      </c>
      <c r="T1858" t="s">
        <v>8276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1">
        <f t="shared" si="69"/>
        <v>41894.76866898148</v>
      </c>
      <c r="J1859">
        <v>1410546413</v>
      </c>
      <c r="K1859" s="11">
        <f t="shared" si="70"/>
        <v>41863.76866898148</v>
      </c>
      <c r="L1859">
        <v>1407954413</v>
      </c>
      <c r="M1859" t="b">
        <v>0</v>
      </c>
      <c r="N1859">
        <v>22</v>
      </c>
      <c r="O1859" t="b">
        <v>1</v>
      </c>
      <c r="P1859" s="6">
        <f>D1859/E1859</f>
        <v>1</v>
      </c>
      <c r="Q1859" s="5">
        <f>E1859/N1859</f>
        <v>136.36363636363637</v>
      </c>
      <c r="R1859" s="5" t="s">
        <v>8325</v>
      </c>
      <c r="S1859" s="5" t="s">
        <v>8326</v>
      </c>
      <c r="T1859" t="s">
        <v>8276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1">
        <f t="shared" si="69"/>
        <v>40893.242141203707</v>
      </c>
      <c r="J1860">
        <v>1324014521</v>
      </c>
      <c r="K1860" s="11">
        <f t="shared" si="70"/>
        <v>40832.200474537036</v>
      </c>
      <c r="L1860">
        <v>1318826921</v>
      </c>
      <c r="M1860" t="b">
        <v>0</v>
      </c>
      <c r="N1860">
        <v>149</v>
      </c>
      <c r="O1860" t="b">
        <v>1</v>
      </c>
      <c r="P1860" s="6">
        <f>D1860/E1860</f>
        <v>0.91955706730888598</v>
      </c>
      <c r="Q1860" s="5">
        <f>E1860/N1860</f>
        <v>40.547315436241611</v>
      </c>
      <c r="R1860" s="5" t="s">
        <v>8325</v>
      </c>
      <c r="S1860" s="5" t="s">
        <v>8326</v>
      </c>
      <c r="T1860" t="s">
        <v>8276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1">
        <f t="shared" si="69"/>
        <v>40808.770011574074</v>
      </c>
      <c r="J1861">
        <v>1316716129</v>
      </c>
      <c r="K1861" s="11">
        <f t="shared" si="70"/>
        <v>40777.770011574074</v>
      </c>
      <c r="L1861">
        <v>1314124129</v>
      </c>
      <c r="M1861" t="b">
        <v>0</v>
      </c>
      <c r="N1861">
        <v>56</v>
      </c>
      <c r="O1861" t="b">
        <v>1</v>
      </c>
      <c r="P1861" s="6">
        <f>D1861/E1861</f>
        <v>0.75853350189633373</v>
      </c>
      <c r="Q1861" s="5">
        <f>E1861/N1861</f>
        <v>70.625</v>
      </c>
      <c r="R1861" s="5" t="s">
        <v>8325</v>
      </c>
      <c r="S1861" s="5" t="s">
        <v>8326</v>
      </c>
      <c r="T1861" t="s">
        <v>8276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1">
        <f t="shared" si="69"/>
        <v>41676.709305555552</v>
      </c>
      <c r="J1862">
        <v>1391706084</v>
      </c>
      <c r="K1862" s="11">
        <f t="shared" si="70"/>
        <v>41654.709305555552</v>
      </c>
      <c r="L1862">
        <v>1389891684</v>
      </c>
      <c r="M1862" t="b">
        <v>0</v>
      </c>
      <c r="N1862">
        <v>19</v>
      </c>
      <c r="O1862" t="b">
        <v>1</v>
      </c>
      <c r="P1862" s="6">
        <f>D1862/E1862</f>
        <v>0.7492507492507493</v>
      </c>
      <c r="Q1862" s="5">
        <f>E1862/N1862</f>
        <v>52.684210526315788</v>
      </c>
      <c r="R1862" s="5" t="s">
        <v>8325</v>
      </c>
      <c r="S1862" s="5" t="s">
        <v>8326</v>
      </c>
      <c r="T1862" t="s">
        <v>8276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1">
        <f t="shared" si="69"/>
        <v>42030.300243055557</v>
      </c>
      <c r="J1863">
        <v>1422256341</v>
      </c>
      <c r="K1863" s="11">
        <f t="shared" si="70"/>
        <v>41999.300243055557</v>
      </c>
      <c r="L1863">
        <v>1419664341</v>
      </c>
      <c r="M1863" t="b">
        <v>0</v>
      </c>
      <c r="N1863">
        <v>0</v>
      </c>
      <c r="O1863" t="b">
        <v>0</v>
      </c>
      <c r="P1863" s="6" t="e">
        <f>D1863/E1863</f>
        <v>#DIV/0!</v>
      </c>
      <c r="Q1863" s="5" t="e">
        <f>E1863/N1863</f>
        <v>#DIV/0!</v>
      </c>
      <c r="R1863" s="5" t="s">
        <v>8333</v>
      </c>
      <c r="S1863" s="5" t="s">
        <v>8335</v>
      </c>
      <c r="T1863" t="s">
        <v>8283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1">
        <f t="shared" si="69"/>
        <v>42802.3125</v>
      </c>
      <c r="J1864">
        <v>1488958200</v>
      </c>
      <c r="K1864" s="11">
        <f t="shared" si="70"/>
        <v>42754.492754629624</v>
      </c>
      <c r="L1864">
        <v>1484912974</v>
      </c>
      <c r="M1864" t="b">
        <v>0</v>
      </c>
      <c r="N1864">
        <v>16</v>
      </c>
      <c r="O1864" t="b">
        <v>0</v>
      </c>
      <c r="P1864" s="6">
        <f>D1864/E1864</f>
        <v>12.371134020618557</v>
      </c>
      <c r="Q1864" s="5">
        <f>E1864/N1864</f>
        <v>90.9375</v>
      </c>
      <c r="R1864" s="5" t="s">
        <v>8333</v>
      </c>
      <c r="S1864" s="5" t="s">
        <v>8335</v>
      </c>
      <c r="T1864" t="s">
        <v>8283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1">
        <f t="shared" si="69"/>
        <v>41802.797280092593</v>
      </c>
      <c r="J1865">
        <v>1402600085</v>
      </c>
      <c r="K1865" s="11">
        <f t="shared" si="70"/>
        <v>41771.797280092593</v>
      </c>
      <c r="L1865">
        <v>1400008085</v>
      </c>
      <c r="M1865" t="b">
        <v>0</v>
      </c>
      <c r="N1865">
        <v>2</v>
      </c>
      <c r="O1865" t="b">
        <v>0</v>
      </c>
      <c r="P1865" s="6">
        <f>D1865/E1865</f>
        <v>250</v>
      </c>
      <c r="Q1865" s="5">
        <f>E1865/N1865</f>
        <v>5</v>
      </c>
      <c r="R1865" s="5" t="s">
        <v>8333</v>
      </c>
      <c r="S1865" s="5" t="s">
        <v>8335</v>
      </c>
      <c r="T1865" t="s">
        <v>8283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1">
        <f t="shared" si="69"/>
        <v>41763.716435185182</v>
      </c>
      <c r="J1866">
        <v>1399223500</v>
      </c>
      <c r="K1866" s="11">
        <f t="shared" si="70"/>
        <v>41732.716435185182</v>
      </c>
      <c r="L1866">
        <v>1396631500</v>
      </c>
      <c r="M1866" t="b">
        <v>0</v>
      </c>
      <c r="N1866">
        <v>48</v>
      </c>
      <c r="O1866" t="b">
        <v>0</v>
      </c>
      <c r="P1866" s="6">
        <f>D1866/E1866</f>
        <v>2.3314203730272598</v>
      </c>
      <c r="Q1866" s="5">
        <f>E1866/N1866</f>
        <v>58.083333333333336</v>
      </c>
      <c r="R1866" s="5" t="s">
        <v>8333</v>
      </c>
      <c r="S1866" s="5" t="s">
        <v>8335</v>
      </c>
      <c r="T1866" t="s">
        <v>8283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1">
        <f t="shared" si="69"/>
        <v>42680.409108796302</v>
      </c>
      <c r="J1867">
        <v>1478425747</v>
      </c>
      <c r="K1867" s="11">
        <f t="shared" si="70"/>
        <v>42644.367442129631</v>
      </c>
      <c r="L1867">
        <v>1475398147</v>
      </c>
      <c r="M1867" t="b">
        <v>0</v>
      </c>
      <c r="N1867">
        <v>2</v>
      </c>
      <c r="O1867" t="b">
        <v>0</v>
      </c>
      <c r="P1867" s="6">
        <f>D1867/E1867</f>
        <v>27500</v>
      </c>
      <c r="Q1867" s="5">
        <f>E1867/N1867</f>
        <v>2</v>
      </c>
      <c r="R1867" s="5" t="s">
        <v>8333</v>
      </c>
      <c r="S1867" s="5" t="s">
        <v>8335</v>
      </c>
      <c r="T1867" t="s">
        <v>8283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1">
        <f t="shared" si="69"/>
        <v>42795.166666666672</v>
      </c>
      <c r="J1868">
        <v>1488340800</v>
      </c>
      <c r="K1868" s="11">
        <f t="shared" si="70"/>
        <v>42741.246493055558</v>
      </c>
      <c r="L1868">
        <v>1483768497</v>
      </c>
      <c r="M1868" t="b">
        <v>0</v>
      </c>
      <c r="N1868">
        <v>2</v>
      </c>
      <c r="O1868" t="b">
        <v>0</v>
      </c>
      <c r="P1868" s="6">
        <f>D1868/E1868</f>
        <v>200</v>
      </c>
      <c r="Q1868" s="5">
        <f>E1868/N1868</f>
        <v>62.5</v>
      </c>
      <c r="R1868" s="5" t="s">
        <v>8333</v>
      </c>
      <c r="S1868" s="5" t="s">
        <v>8335</v>
      </c>
      <c r="T1868" t="s">
        <v>8283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1">
        <f t="shared" si="69"/>
        <v>42679.924907407403</v>
      </c>
      <c r="J1869">
        <v>1478383912</v>
      </c>
      <c r="K1869" s="11">
        <f t="shared" si="70"/>
        <v>42648.924907407403</v>
      </c>
      <c r="L1869">
        <v>1475791912</v>
      </c>
      <c r="M1869" t="b">
        <v>0</v>
      </c>
      <c r="N1869">
        <v>1</v>
      </c>
      <c r="O1869" t="b">
        <v>0</v>
      </c>
      <c r="P1869" s="6">
        <f>D1869/E1869</f>
        <v>2000</v>
      </c>
      <c r="Q1869" s="5">
        <f>E1869/N1869</f>
        <v>10</v>
      </c>
      <c r="R1869" s="5" t="s">
        <v>8333</v>
      </c>
      <c r="S1869" s="5" t="s">
        <v>8335</v>
      </c>
      <c r="T1869" t="s">
        <v>8283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1">
        <f t="shared" si="69"/>
        <v>42353.332638888889</v>
      </c>
      <c r="J1870">
        <v>1450166340</v>
      </c>
      <c r="K1870" s="11">
        <f t="shared" si="70"/>
        <v>42327.779224537036</v>
      </c>
      <c r="L1870">
        <v>1448044925</v>
      </c>
      <c r="M1870" t="b">
        <v>0</v>
      </c>
      <c r="N1870">
        <v>17</v>
      </c>
      <c r="O1870" t="b">
        <v>0</v>
      </c>
      <c r="P1870" s="6">
        <f>D1870/E1870</f>
        <v>20.542317173377157</v>
      </c>
      <c r="Q1870" s="5">
        <f>E1870/N1870</f>
        <v>71.588235294117652</v>
      </c>
      <c r="R1870" s="5" t="s">
        <v>8333</v>
      </c>
      <c r="S1870" s="5" t="s">
        <v>8335</v>
      </c>
      <c r="T1870" t="s">
        <v>8283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1">
        <f t="shared" si="69"/>
        <v>42739.002881944441</v>
      </c>
      <c r="J1871">
        <v>1483488249</v>
      </c>
      <c r="K1871" s="11">
        <f t="shared" si="70"/>
        <v>42708.002881944441</v>
      </c>
      <c r="L1871">
        <v>1480896249</v>
      </c>
      <c r="M1871" t="b">
        <v>0</v>
      </c>
      <c r="N1871">
        <v>0</v>
      </c>
      <c r="O1871" t="b">
        <v>0</v>
      </c>
      <c r="P1871" s="6" t="e">
        <f>D1871/E1871</f>
        <v>#DIV/0!</v>
      </c>
      <c r="Q1871" s="5" t="e">
        <f>E1871/N1871</f>
        <v>#DIV/0!</v>
      </c>
      <c r="R1871" s="5" t="s">
        <v>8333</v>
      </c>
      <c r="S1871" s="5" t="s">
        <v>8335</v>
      </c>
      <c r="T1871" t="s">
        <v>8283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1">
        <f t="shared" si="69"/>
        <v>42400.178472222222</v>
      </c>
      <c r="J1872">
        <v>1454213820</v>
      </c>
      <c r="K1872" s="11">
        <f t="shared" si="70"/>
        <v>42370.355729166666</v>
      </c>
      <c r="L1872">
        <v>1451723535</v>
      </c>
      <c r="M1872" t="b">
        <v>0</v>
      </c>
      <c r="N1872">
        <v>11</v>
      </c>
      <c r="O1872" t="b">
        <v>0</v>
      </c>
      <c r="P1872" s="6">
        <f>D1872/E1872</f>
        <v>9.6952908587257625</v>
      </c>
      <c r="Q1872" s="5">
        <f>E1872/N1872</f>
        <v>32.81818181818182</v>
      </c>
      <c r="R1872" s="5" t="s">
        <v>8333</v>
      </c>
      <c r="S1872" s="5" t="s">
        <v>8335</v>
      </c>
      <c r="T1872" t="s">
        <v>8283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1">
        <f t="shared" si="69"/>
        <v>41963.825243055559</v>
      </c>
      <c r="J1873">
        <v>1416512901</v>
      </c>
      <c r="K1873" s="11">
        <f t="shared" si="70"/>
        <v>41922.783576388887</v>
      </c>
      <c r="L1873">
        <v>1413053301</v>
      </c>
      <c r="M1873" t="b">
        <v>0</v>
      </c>
      <c r="N1873">
        <v>95</v>
      </c>
      <c r="O1873" t="b">
        <v>0</v>
      </c>
      <c r="P1873" s="6">
        <f>D1873/E1873</f>
        <v>1.3930561508786969</v>
      </c>
      <c r="Q1873" s="5">
        <f>E1873/N1873</f>
        <v>49.11578947368421</v>
      </c>
      <c r="R1873" s="5" t="s">
        <v>8333</v>
      </c>
      <c r="S1873" s="5" t="s">
        <v>8335</v>
      </c>
      <c r="T1873" t="s">
        <v>8283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1">
        <f t="shared" si="69"/>
        <v>42185.129652777774</v>
      </c>
      <c r="J1874">
        <v>1435633602</v>
      </c>
      <c r="K1874" s="11">
        <f t="shared" si="70"/>
        <v>42154.129652777774</v>
      </c>
      <c r="L1874">
        <v>1433041602</v>
      </c>
      <c r="M1874" t="b">
        <v>0</v>
      </c>
      <c r="N1874">
        <v>13</v>
      </c>
      <c r="O1874" t="b">
        <v>0</v>
      </c>
      <c r="P1874" s="6">
        <f>D1874/E1874</f>
        <v>94.339622641509436</v>
      </c>
      <c r="Q1874" s="5">
        <f>E1874/N1874</f>
        <v>16.307692307692307</v>
      </c>
      <c r="R1874" s="5" t="s">
        <v>8333</v>
      </c>
      <c r="S1874" s="5" t="s">
        <v>8335</v>
      </c>
      <c r="T1874" t="s">
        <v>8283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1">
        <f t="shared" si="69"/>
        <v>42193.697916666672</v>
      </c>
      <c r="J1875">
        <v>1436373900</v>
      </c>
      <c r="K1875" s="11">
        <f t="shared" si="70"/>
        <v>42163.615856481483</v>
      </c>
      <c r="L1875">
        <v>1433861210</v>
      </c>
      <c r="M1875" t="b">
        <v>0</v>
      </c>
      <c r="N1875">
        <v>2</v>
      </c>
      <c r="O1875" t="b">
        <v>0</v>
      </c>
      <c r="P1875" s="6">
        <f>D1875/E1875</f>
        <v>222.22222222222223</v>
      </c>
      <c r="Q1875" s="5">
        <f>E1875/N1875</f>
        <v>18</v>
      </c>
      <c r="R1875" s="5" t="s">
        <v>8333</v>
      </c>
      <c r="S1875" s="5" t="s">
        <v>8335</v>
      </c>
      <c r="T1875" t="s">
        <v>8283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1">
        <f t="shared" si="69"/>
        <v>42549.969131944439</v>
      </c>
      <c r="J1876">
        <v>1467155733</v>
      </c>
      <c r="K1876" s="11">
        <f t="shared" si="70"/>
        <v>42528.969131944439</v>
      </c>
      <c r="L1876">
        <v>1465427733</v>
      </c>
      <c r="M1876" t="b">
        <v>0</v>
      </c>
      <c r="N1876">
        <v>2</v>
      </c>
      <c r="O1876" t="b">
        <v>0</v>
      </c>
      <c r="P1876" s="6">
        <f>D1876/E1876</f>
        <v>6153.8461538461543</v>
      </c>
      <c r="Q1876" s="5">
        <f>E1876/N1876</f>
        <v>13</v>
      </c>
      <c r="R1876" s="5" t="s">
        <v>8333</v>
      </c>
      <c r="S1876" s="5" t="s">
        <v>8335</v>
      </c>
      <c r="T1876" t="s">
        <v>8283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1">
        <f t="shared" si="69"/>
        <v>42588.899398148147</v>
      </c>
      <c r="J1877">
        <v>1470519308</v>
      </c>
      <c r="K1877" s="11">
        <f t="shared" si="70"/>
        <v>42527.899398148147</v>
      </c>
      <c r="L1877">
        <v>1465335308</v>
      </c>
      <c r="M1877" t="b">
        <v>0</v>
      </c>
      <c r="N1877">
        <v>3</v>
      </c>
      <c r="O1877" t="b">
        <v>0</v>
      </c>
      <c r="P1877" s="6">
        <f>D1877/E1877</f>
        <v>196.07843137254903</v>
      </c>
      <c r="Q1877" s="5">
        <f>E1877/N1877</f>
        <v>17</v>
      </c>
      <c r="R1877" s="5" t="s">
        <v>8333</v>
      </c>
      <c r="S1877" s="5" t="s">
        <v>8335</v>
      </c>
      <c r="T1877" t="s">
        <v>8283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1">
        <f t="shared" si="69"/>
        <v>41806.284780092588</v>
      </c>
      <c r="J1878">
        <v>1402901405</v>
      </c>
      <c r="K1878" s="11">
        <f t="shared" si="70"/>
        <v>41775.284780092588</v>
      </c>
      <c r="L1878">
        <v>1400309405</v>
      </c>
      <c r="M1878" t="b">
        <v>0</v>
      </c>
      <c r="N1878">
        <v>0</v>
      </c>
      <c r="O1878" t="b">
        <v>0</v>
      </c>
      <c r="P1878" s="6" t="e">
        <f>D1878/E1878</f>
        <v>#DIV/0!</v>
      </c>
      <c r="Q1878" s="5" t="e">
        <f>E1878/N1878</f>
        <v>#DIV/0!</v>
      </c>
      <c r="R1878" s="5" t="s">
        <v>8333</v>
      </c>
      <c r="S1878" s="5" t="s">
        <v>8335</v>
      </c>
      <c r="T1878" t="s">
        <v>8283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1">
        <f t="shared" si="69"/>
        <v>42064.029224537036</v>
      </c>
      <c r="J1879">
        <v>1425170525</v>
      </c>
      <c r="K1879" s="11">
        <f t="shared" si="70"/>
        <v>42034.029224537036</v>
      </c>
      <c r="L1879">
        <v>1422664925</v>
      </c>
      <c r="M1879" t="b">
        <v>0</v>
      </c>
      <c r="N1879">
        <v>0</v>
      </c>
      <c r="O1879" t="b">
        <v>0</v>
      </c>
      <c r="P1879" s="6" t="e">
        <f>D1879/E1879</f>
        <v>#DIV/0!</v>
      </c>
      <c r="Q1879" s="5" t="e">
        <f>E1879/N1879</f>
        <v>#DIV/0!</v>
      </c>
      <c r="R1879" s="5" t="s">
        <v>8333</v>
      </c>
      <c r="S1879" s="5" t="s">
        <v>8335</v>
      </c>
      <c r="T1879" t="s">
        <v>8283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1">
        <f t="shared" si="69"/>
        <v>41803.008738425924</v>
      </c>
      <c r="J1880">
        <v>1402618355</v>
      </c>
      <c r="K1880" s="11">
        <f t="shared" si="70"/>
        <v>41772.008738425924</v>
      </c>
      <c r="L1880">
        <v>1400026355</v>
      </c>
      <c r="M1880" t="b">
        <v>0</v>
      </c>
      <c r="N1880">
        <v>0</v>
      </c>
      <c r="O1880" t="b">
        <v>0</v>
      </c>
      <c r="P1880" s="6" t="e">
        <f>D1880/E1880</f>
        <v>#DIV/0!</v>
      </c>
      <c r="Q1880" s="5" t="e">
        <f>E1880/N1880</f>
        <v>#DIV/0!</v>
      </c>
      <c r="R1880" s="5" t="s">
        <v>8333</v>
      </c>
      <c r="S1880" s="5" t="s">
        <v>8335</v>
      </c>
      <c r="T1880" t="s">
        <v>8283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1">
        <f t="shared" si="69"/>
        <v>42443.607974537037</v>
      </c>
      <c r="J1881">
        <v>1457966129</v>
      </c>
      <c r="K1881" s="11">
        <f t="shared" si="70"/>
        <v>42412.649641203709</v>
      </c>
      <c r="L1881">
        <v>1455377729</v>
      </c>
      <c r="M1881" t="b">
        <v>0</v>
      </c>
      <c r="N1881">
        <v>2</v>
      </c>
      <c r="O1881" t="b">
        <v>0</v>
      </c>
      <c r="P1881" s="6">
        <f>D1881/E1881</f>
        <v>833.33333333333337</v>
      </c>
      <c r="Q1881" s="5">
        <f>E1881/N1881</f>
        <v>3</v>
      </c>
      <c r="R1881" s="5" t="s">
        <v>8333</v>
      </c>
      <c r="S1881" s="5" t="s">
        <v>8335</v>
      </c>
      <c r="T1881" t="s">
        <v>8283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1">
        <f t="shared" si="69"/>
        <v>42459.525231481486</v>
      </c>
      <c r="J1882">
        <v>1459341380</v>
      </c>
      <c r="K1882" s="11">
        <f t="shared" si="70"/>
        <v>42429.566898148143</v>
      </c>
      <c r="L1882">
        <v>1456839380</v>
      </c>
      <c r="M1882" t="b">
        <v>0</v>
      </c>
      <c r="N1882">
        <v>24</v>
      </c>
      <c r="O1882" t="b">
        <v>0</v>
      </c>
      <c r="P1882" s="6">
        <f>D1882/E1882</f>
        <v>4.9800796812749004</v>
      </c>
      <c r="Q1882" s="5">
        <f>E1882/N1882</f>
        <v>41.833333333333336</v>
      </c>
      <c r="R1882" s="5" t="s">
        <v>8333</v>
      </c>
      <c r="S1882" s="5" t="s">
        <v>8335</v>
      </c>
      <c r="T1882" t="s">
        <v>8283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1">
        <f t="shared" ref="I1883:I1922" si="71">(((J1883/60)/60)/24)+DATE(1970,1,1)</f>
        <v>42073.110983796301</v>
      </c>
      <c r="J1883">
        <v>1425955189</v>
      </c>
      <c r="K1883" s="11">
        <f t="shared" ref="K1883:K1922" si="72">(((L1883/60)/60)/24)+DATE(1970,1,)</f>
        <v>42042.152650462958</v>
      </c>
      <c r="L1883">
        <v>1423366789</v>
      </c>
      <c r="M1883" t="b">
        <v>0</v>
      </c>
      <c r="N1883">
        <v>70</v>
      </c>
      <c r="O1883" t="b">
        <v>1</v>
      </c>
      <c r="P1883" s="6">
        <f>D1883/E1883</f>
        <v>0.57909076958267824</v>
      </c>
      <c r="Q1883" s="5">
        <f>E1883/N1883</f>
        <v>49.338428571428572</v>
      </c>
      <c r="R1883" s="5" t="s">
        <v>8325</v>
      </c>
      <c r="S1883" s="5" t="s">
        <v>8329</v>
      </c>
      <c r="T1883" t="s">
        <v>8279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1">
        <f t="shared" si="71"/>
        <v>41100.991666666669</v>
      </c>
      <c r="J1884">
        <v>1341964080</v>
      </c>
      <c r="K1884" s="11">
        <f t="shared" si="72"/>
        <v>41066.949212962965</v>
      </c>
      <c r="L1884">
        <v>1339109212</v>
      </c>
      <c r="M1884" t="b">
        <v>0</v>
      </c>
      <c r="N1884">
        <v>81</v>
      </c>
      <c r="O1884" t="b">
        <v>1</v>
      </c>
      <c r="P1884" s="6">
        <f>D1884/E1884</f>
        <v>0.99112426035502954</v>
      </c>
      <c r="Q1884" s="5">
        <f>E1884/N1884</f>
        <v>41.728395061728392</v>
      </c>
      <c r="R1884" s="5" t="s">
        <v>8325</v>
      </c>
      <c r="S1884" s="5" t="s">
        <v>8329</v>
      </c>
      <c r="T1884" t="s">
        <v>8279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1">
        <f t="shared" si="71"/>
        <v>41007.906342592592</v>
      </c>
      <c r="J1885">
        <v>1333921508</v>
      </c>
      <c r="K1885" s="11">
        <f t="shared" si="72"/>
        <v>40976.948009259257</v>
      </c>
      <c r="L1885">
        <v>1331333108</v>
      </c>
      <c r="M1885" t="b">
        <v>0</v>
      </c>
      <c r="N1885">
        <v>32</v>
      </c>
      <c r="O1885" t="b">
        <v>1</v>
      </c>
      <c r="P1885" s="6">
        <f>D1885/E1885</f>
        <v>0.95415472779369626</v>
      </c>
      <c r="Q1885" s="5">
        <f>E1885/N1885</f>
        <v>32.71875</v>
      </c>
      <c r="R1885" s="5" t="s">
        <v>8325</v>
      </c>
      <c r="S1885" s="5" t="s">
        <v>8329</v>
      </c>
      <c r="T1885" t="s">
        <v>8279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1">
        <f t="shared" si="71"/>
        <v>41240.5</v>
      </c>
      <c r="J1886">
        <v>1354017600</v>
      </c>
      <c r="K1886" s="11">
        <f t="shared" si="72"/>
        <v>41204.198321759257</v>
      </c>
      <c r="L1886">
        <v>1350967535</v>
      </c>
      <c r="M1886" t="b">
        <v>0</v>
      </c>
      <c r="N1886">
        <v>26</v>
      </c>
      <c r="O1886" t="b">
        <v>1</v>
      </c>
      <c r="P1886" s="6">
        <f>D1886/E1886</f>
        <v>0.74019245003700962</v>
      </c>
      <c r="Q1886" s="5">
        <f>E1886/N1886</f>
        <v>51.96153846153846</v>
      </c>
      <c r="R1886" s="5" t="s">
        <v>8325</v>
      </c>
      <c r="S1886" s="5" t="s">
        <v>8329</v>
      </c>
      <c r="T1886" t="s">
        <v>8279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1">
        <f t="shared" si="71"/>
        <v>41131.916666666664</v>
      </c>
      <c r="J1887">
        <v>1344636000</v>
      </c>
      <c r="K1887" s="11">
        <f t="shared" si="72"/>
        <v>41098.093865740739</v>
      </c>
      <c r="L1887">
        <v>1341800110</v>
      </c>
      <c r="M1887" t="b">
        <v>0</v>
      </c>
      <c r="N1887">
        <v>105</v>
      </c>
      <c r="O1887" t="b">
        <v>1</v>
      </c>
      <c r="P1887" s="6">
        <f>D1887/E1887</f>
        <v>0.85963923337091319</v>
      </c>
      <c r="Q1887" s="5">
        <f>E1887/N1887</f>
        <v>50.685714285714283</v>
      </c>
      <c r="R1887" s="5" t="s">
        <v>8325</v>
      </c>
      <c r="S1887" s="5" t="s">
        <v>8329</v>
      </c>
      <c r="T1887" t="s">
        <v>8279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1">
        <f t="shared" si="71"/>
        <v>41955.94835648148</v>
      </c>
      <c r="J1888">
        <v>1415832338</v>
      </c>
      <c r="K1888" s="11">
        <f t="shared" si="72"/>
        <v>41924.906689814816</v>
      </c>
      <c r="L1888">
        <v>1413236738</v>
      </c>
      <c r="M1888" t="b">
        <v>0</v>
      </c>
      <c r="N1888">
        <v>29</v>
      </c>
      <c r="O1888" t="b">
        <v>1</v>
      </c>
      <c r="P1888" s="6">
        <f>D1888/E1888</f>
        <v>0.97959183673469385</v>
      </c>
      <c r="Q1888" s="5">
        <f>E1888/N1888</f>
        <v>42.241379310344826</v>
      </c>
      <c r="R1888" s="5" t="s">
        <v>8325</v>
      </c>
      <c r="S1888" s="5" t="s">
        <v>8329</v>
      </c>
      <c r="T1888" t="s">
        <v>8279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1">
        <f t="shared" si="71"/>
        <v>42341.895833333328</v>
      </c>
      <c r="J1889">
        <v>1449178200</v>
      </c>
      <c r="K1889" s="11">
        <f t="shared" si="72"/>
        <v>42322.800138888888</v>
      </c>
      <c r="L1889">
        <v>1447614732</v>
      </c>
      <c r="M1889" t="b">
        <v>0</v>
      </c>
      <c r="N1889">
        <v>8</v>
      </c>
      <c r="O1889" t="b">
        <v>1</v>
      </c>
      <c r="P1889" s="6">
        <f>D1889/E1889</f>
        <v>0.8995502248875562</v>
      </c>
      <c r="Q1889" s="5">
        <f>E1889/N1889</f>
        <v>416.875</v>
      </c>
      <c r="R1889" s="5" t="s">
        <v>8325</v>
      </c>
      <c r="S1889" s="5" t="s">
        <v>8329</v>
      </c>
      <c r="T1889" t="s">
        <v>8279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1">
        <f t="shared" si="71"/>
        <v>40330.207638888889</v>
      </c>
      <c r="J1890">
        <v>1275368340</v>
      </c>
      <c r="K1890" s="11">
        <f t="shared" si="72"/>
        <v>40298.239953703705</v>
      </c>
      <c r="L1890">
        <v>1272692732</v>
      </c>
      <c r="M1890" t="b">
        <v>0</v>
      </c>
      <c r="N1890">
        <v>89</v>
      </c>
      <c r="O1890" t="b">
        <v>1</v>
      </c>
      <c r="P1890" s="6">
        <f>D1890/E1890</f>
        <v>0.60211946050096343</v>
      </c>
      <c r="Q1890" s="5">
        <f>E1890/N1890</f>
        <v>46.651685393258425</v>
      </c>
      <c r="R1890" s="5" t="s">
        <v>8325</v>
      </c>
      <c r="S1890" s="5" t="s">
        <v>8329</v>
      </c>
      <c r="T1890" t="s">
        <v>8279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1">
        <f t="shared" si="71"/>
        <v>41344.751689814817</v>
      </c>
      <c r="J1891">
        <v>1363024946</v>
      </c>
      <c r="K1891" s="11">
        <f t="shared" si="72"/>
        <v>41298.793356481481</v>
      </c>
      <c r="L1891">
        <v>1359140546</v>
      </c>
      <c r="M1891" t="b">
        <v>0</v>
      </c>
      <c r="N1891">
        <v>44</v>
      </c>
      <c r="O1891" t="b">
        <v>1</v>
      </c>
      <c r="P1891" s="6">
        <f>D1891/E1891</f>
        <v>0.93808630393996251</v>
      </c>
      <c r="Q1891" s="5">
        <f>E1891/N1891</f>
        <v>48.454545454545453</v>
      </c>
      <c r="R1891" s="5" t="s">
        <v>8325</v>
      </c>
      <c r="S1891" s="5" t="s">
        <v>8329</v>
      </c>
      <c r="T1891" t="s">
        <v>8279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1">
        <f t="shared" si="71"/>
        <v>41258.786203703705</v>
      </c>
      <c r="J1892">
        <v>1355597528</v>
      </c>
      <c r="K1892" s="11">
        <f t="shared" si="72"/>
        <v>41227.786203703705</v>
      </c>
      <c r="L1892">
        <v>1353005528</v>
      </c>
      <c r="M1892" t="b">
        <v>0</v>
      </c>
      <c r="N1892">
        <v>246</v>
      </c>
      <c r="O1892" t="b">
        <v>1</v>
      </c>
      <c r="P1892" s="6">
        <f>D1892/E1892</f>
        <v>0.6916374689987913</v>
      </c>
      <c r="Q1892" s="5">
        <f>E1892/N1892</f>
        <v>70.5289837398374</v>
      </c>
      <c r="R1892" s="5" t="s">
        <v>8325</v>
      </c>
      <c r="S1892" s="5" t="s">
        <v>8329</v>
      </c>
      <c r="T1892" t="s">
        <v>8279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1">
        <f t="shared" si="71"/>
        <v>40381.25</v>
      </c>
      <c r="J1893">
        <v>1279778400</v>
      </c>
      <c r="K1893" s="11">
        <f t="shared" si="72"/>
        <v>40334.798078703701</v>
      </c>
      <c r="L1893">
        <v>1275851354</v>
      </c>
      <c r="M1893" t="b">
        <v>0</v>
      </c>
      <c r="N1893">
        <v>120</v>
      </c>
      <c r="O1893" t="b">
        <v>1</v>
      </c>
      <c r="P1893" s="6">
        <f>D1893/E1893</f>
        <v>0.94741828517290383</v>
      </c>
      <c r="Q1893" s="5">
        <f>E1893/N1893</f>
        <v>87.958333333333329</v>
      </c>
      <c r="R1893" s="5" t="s">
        <v>8325</v>
      </c>
      <c r="S1893" s="5" t="s">
        <v>8329</v>
      </c>
      <c r="T1893" t="s">
        <v>8279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1">
        <f t="shared" si="71"/>
        <v>40701.637511574074</v>
      </c>
      <c r="J1894">
        <v>1307459881</v>
      </c>
      <c r="K1894" s="11">
        <f t="shared" si="72"/>
        <v>40670.637511574074</v>
      </c>
      <c r="L1894">
        <v>1304867881</v>
      </c>
      <c r="M1894" t="b">
        <v>0</v>
      </c>
      <c r="N1894">
        <v>26</v>
      </c>
      <c r="O1894" t="b">
        <v>1</v>
      </c>
      <c r="P1894" s="6">
        <f>D1894/E1894</f>
        <v>0.7320644216691069</v>
      </c>
      <c r="Q1894" s="5">
        <f>E1894/N1894</f>
        <v>26.26923076923077</v>
      </c>
      <c r="R1894" s="5" t="s">
        <v>8325</v>
      </c>
      <c r="S1894" s="5" t="s">
        <v>8329</v>
      </c>
      <c r="T1894" t="s">
        <v>8279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1">
        <f t="shared" si="71"/>
        <v>40649.165972222225</v>
      </c>
      <c r="J1895">
        <v>1302926340</v>
      </c>
      <c r="K1895" s="11">
        <f t="shared" si="72"/>
        <v>40631.94195601852</v>
      </c>
      <c r="L1895">
        <v>1301524585</v>
      </c>
      <c r="M1895" t="b">
        <v>0</v>
      </c>
      <c r="N1895">
        <v>45</v>
      </c>
      <c r="O1895" t="b">
        <v>1</v>
      </c>
      <c r="P1895" s="6">
        <f>D1895/E1895</f>
        <v>0.96153846153846156</v>
      </c>
      <c r="Q1895" s="5">
        <f>E1895/N1895</f>
        <v>57.777777777777779</v>
      </c>
      <c r="R1895" s="5" t="s">
        <v>8325</v>
      </c>
      <c r="S1895" s="5" t="s">
        <v>8329</v>
      </c>
      <c r="T1895" t="s">
        <v>8279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1">
        <f t="shared" si="71"/>
        <v>40951.904895833337</v>
      </c>
      <c r="J1896">
        <v>1329082983</v>
      </c>
      <c r="K1896" s="11">
        <f t="shared" si="72"/>
        <v>40919.904895833337</v>
      </c>
      <c r="L1896">
        <v>1326404583</v>
      </c>
      <c r="M1896" t="b">
        <v>0</v>
      </c>
      <c r="N1896">
        <v>20</v>
      </c>
      <c r="O1896" t="b">
        <v>1</v>
      </c>
      <c r="P1896" s="6">
        <f>D1896/E1896</f>
        <v>0.8733624454148472</v>
      </c>
      <c r="Q1896" s="5">
        <f>E1896/N1896</f>
        <v>57.25</v>
      </c>
      <c r="R1896" s="5" t="s">
        <v>8325</v>
      </c>
      <c r="S1896" s="5" t="s">
        <v>8329</v>
      </c>
      <c r="T1896" t="s">
        <v>8279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1">
        <f t="shared" si="71"/>
        <v>42297.746782407412</v>
      </c>
      <c r="J1897">
        <v>1445363722</v>
      </c>
      <c r="K1897" s="11">
        <f t="shared" si="72"/>
        <v>42266.746782407412</v>
      </c>
      <c r="L1897">
        <v>1442771722</v>
      </c>
      <c r="M1897" t="b">
        <v>0</v>
      </c>
      <c r="N1897">
        <v>47</v>
      </c>
      <c r="O1897" t="b">
        <v>1</v>
      </c>
      <c r="P1897" s="6">
        <f>D1897/E1897</f>
        <v>0.98309492847854352</v>
      </c>
      <c r="Q1897" s="5">
        <f>E1897/N1897</f>
        <v>196.34042553191489</v>
      </c>
      <c r="R1897" s="5" t="s">
        <v>8325</v>
      </c>
      <c r="S1897" s="5" t="s">
        <v>8329</v>
      </c>
      <c r="T1897" t="s">
        <v>8279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1">
        <f t="shared" si="71"/>
        <v>41011.710243055553</v>
      </c>
      <c r="J1898">
        <v>1334250165</v>
      </c>
      <c r="K1898" s="11">
        <f t="shared" si="72"/>
        <v>40980.710243055553</v>
      </c>
      <c r="L1898">
        <v>1331658165</v>
      </c>
      <c r="M1898" t="b">
        <v>0</v>
      </c>
      <c r="N1898">
        <v>13</v>
      </c>
      <c r="O1898" t="b">
        <v>1</v>
      </c>
      <c r="P1898" s="6">
        <f>D1898/E1898</f>
        <v>0.80679785330948117</v>
      </c>
      <c r="Q1898" s="5">
        <f>E1898/N1898</f>
        <v>43</v>
      </c>
      <c r="R1898" s="5" t="s">
        <v>8325</v>
      </c>
      <c r="S1898" s="5" t="s">
        <v>8329</v>
      </c>
      <c r="T1898" t="s">
        <v>8279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1">
        <f t="shared" si="71"/>
        <v>41702.875</v>
      </c>
      <c r="J1899">
        <v>1393966800</v>
      </c>
      <c r="K1899" s="11">
        <f t="shared" si="72"/>
        <v>41679.583402777782</v>
      </c>
      <c r="L1899">
        <v>1392040806</v>
      </c>
      <c r="M1899" t="b">
        <v>0</v>
      </c>
      <c r="N1899">
        <v>183</v>
      </c>
      <c r="O1899" t="b">
        <v>1</v>
      </c>
      <c r="P1899" s="6">
        <f>D1899/E1899</f>
        <v>0.97602213341530897</v>
      </c>
      <c r="Q1899" s="5">
        <f>E1899/N1899</f>
        <v>35.551912568306008</v>
      </c>
      <c r="R1899" s="5" t="s">
        <v>8325</v>
      </c>
      <c r="S1899" s="5" t="s">
        <v>8329</v>
      </c>
      <c r="T1899" t="s">
        <v>8279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1">
        <f t="shared" si="71"/>
        <v>42401.75</v>
      </c>
      <c r="J1900">
        <v>1454349600</v>
      </c>
      <c r="K1900" s="11">
        <f t="shared" si="72"/>
        <v>42365.192974537036</v>
      </c>
      <c r="L1900">
        <v>1451277473</v>
      </c>
      <c r="M1900" t="b">
        <v>0</v>
      </c>
      <c r="N1900">
        <v>21</v>
      </c>
      <c r="O1900" t="b">
        <v>1</v>
      </c>
      <c r="P1900" s="6">
        <f>D1900/E1900</f>
        <v>0.69204152249134943</v>
      </c>
      <c r="Q1900" s="5">
        <f>E1900/N1900</f>
        <v>68.80952380952381</v>
      </c>
      <c r="R1900" s="5" t="s">
        <v>8325</v>
      </c>
      <c r="S1900" s="5" t="s">
        <v>8329</v>
      </c>
      <c r="T1900" t="s">
        <v>8279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1">
        <f t="shared" si="71"/>
        <v>42088.90006944444</v>
      </c>
      <c r="J1901">
        <v>1427319366</v>
      </c>
      <c r="K1901" s="11">
        <f t="shared" si="72"/>
        <v>42057.941736111112</v>
      </c>
      <c r="L1901">
        <v>1424730966</v>
      </c>
      <c r="M1901" t="b">
        <v>0</v>
      </c>
      <c r="N1901">
        <v>42</v>
      </c>
      <c r="O1901" t="b">
        <v>1</v>
      </c>
      <c r="P1901" s="6">
        <f>D1901/E1901</f>
        <v>0.75</v>
      </c>
      <c r="Q1901" s="5">
        <f>E1901/N1901</f>
        <v>28.571428571428573</v>
      </c>
      <c r="R1901" s="5" t="s">
        <v>8325</v>
      </c>
      <c r="S1901" s="5" t="s">
        <v>8329</v>
      </c>
      <c r="T1901" t="s">
        <v>8279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1">
        <f t="shared" si="71"/>
        <v>41188.415972222225</v>
      </c>
      <c r="J1902">
        <v>1349517540</v>
      </c>
      <c r="K1902" s="11">
        <f t="shared" si="72"/>
        <v>41159.871886574074</v>
      </c>
      <c r="L1902">
        <v>1347137731</v>
      </c>
      <c r="M1902" t="b">
        <v>0</v>
      </c>
      <c r="N1902">
        <v>54</v>
      </c>
      <c r="O1902" t="b">
        <v>1</v>
      </c>
      <c r="P1902" s="6">
        <f>D1902/E1902</f>
        <v>0.91437433022080306</v>
      </c>
      <c r="Q1902" s="5">
        <f>E1902/N1902</f>
        <v>50.631666666666668</v>
      </c>
      <c r="R1902" s="5" t="s">
        <v>8325</v>
      </c>
      <c r="S1902" s="5" t="s">
        <v>8329</v>
      </c>
      <c r="T1902" t="s">
        <v>8279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1">
        <f t="shared" si="71"/>
        <v>42146.541666666672</v>
      </c>
      <c r="J1903">
        <v>1432299600</v>
      </c>
      <c r="K1903" s="11">
        <f t="shared" si="72"/>
        <v>42115.54315972222</v>
      </c>
      <c r="L1903">
        <v>1429707729</v>
      </c>
      <c r="M1903" t="b">
        <v>0</v>
      </c>
      <c r="N1903">
        <v>25</v>
      </c>
      <c r="O1903" t="b">
        <v>0</v>
      </c>
      <c r="P1903" s="6">
        <f>D1903/E1903</f>
        <v>37.078651685393261</v>
      </c>
      <c r="Q1903" s="5">
        <f>E1903/N1903</f>
        <v>106.8</v>
      </c>
      <c r="R1903" s="5" t="s">
        <v>8319</v>
      </c>
      <c r="S1903" s="5" t="s">
        <v>8348</v>
      </c>
      <c r="T1903" t="s">
        <v>8294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1">
        <f t="shared" si="71"/>
        <v>42067.789895833332</v>
      </c>
      <c r="J1904">
        <v>1425495447</v>
      </c>
      <c r="K1904" s="11">
        <f t="shared" si="72"/>
        <v>42036.789895833332</v>
      </c>
      <c r="L1904">
        <v>1422903447</v>
      </c>
      <c r="M1904" t="b">
        <v>0</v>
      </c>
      <c r="N1904">
        <v>3</v>
      </c>
      <c r="O1904" t="b">
        <v>0</v>
      </c>
      <c r="P1904" s="6">
        <f>D1904/E1904</f>
        <v>83.333333333333329</v>
      </c>
      <c r="Q1904" s="5">
        <f>E1904/N1904</f>
        <v>4</v>
      </c>
      <c r="R1904" s="5" t="s">
        <v>8319</v>
      </c>
      <c r="S1904" s="5" t="s">
        <v>8348</v>
      </c>
      <c r="T1904" t="s">
        <v>8294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1">
        <f t="shared" si="71"/>
        <v>42762.770729166667</v>
      </c>
      <c r="J1905">
        <v>1485541791</v>
      </c>
      <c r="K1905" s="11">
        <f t="shared" si="72"/>
        <v>42701.770729166667</v>
      </c>
      <c r="L1905">
        <v>1480357791</v>
      </c>
      <c r="M1905" t="b">
        <v>0</v>
      </c>
      <c r="N1905">
        <v>41</v>
      </c>
      <c r="O1905" t="b">
        <v>0</v>
      </c>
      <c r="P1905" s="6">
        <f>D1905/E1905</f>
        <v>2.1459227467811157</v>
      </c>
      <c r="Q1905" s="5">
        <f>E1905/N1905</f>
        <v>34.097560975609753</v>
      </c>
      <c r="R1905" s="5" t="s">
        <v>8319</v>
      </c>
      <c r="S1905" s="5" t="s">
        <v>8348</v>
      </c>
      <c r="T1905" t="s">
        <v>8294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1">
        <f t="shared" si="71"/>
        <v>42371.685428240744</v>
      </c>
      <c r="J1906">
        <v>1451752021</v>
      </c>
      <c r="K1906" s="11">
        <f t="shared" si="72"/>
        <v>42325.685428240744</v>
      </c>
      <c r="L1906">
        <v>1447864021</v>
      </c>
      <c r="M1906" t="b">
        <v>0</v>
      </c>
      <c r="N1906">
        <v>2</v>
      </c>
      <c r="O1906" t="b">
        <v>0</v>
      </c>
      <c r="P1906" s="6">
        <f>D1906/E1906</f>
        <v>1000</v>
      </c>
      <c r="Q1906" s="5">
        <f>E1906/N1906</f>
        <v>25</v>
      </c>
      <c r="R1906" s="5" t="s">
        <v>8319</v>
      </c>
      <c r="S1906" s="5" t="s">
        <v>8348</v>
      </c>
      <c r="T1906" t="s">
        <v>8294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1">
        <f t="shared" si="71"/>
        <v>41889.925856481481</v>
      </c>
      <c r="J1907">
        <v>1410127994</v>
      </c>
      <c r="K1907" s="11">
        <f t="shared" si="72"/>
        <v>41858.925856481481</v>
      </c>
      <c r="L1907">
        <v>1407535994</v>
      </c>
      <c r="M1907" t="b">
        <v>0</v>
      </c>
      <c r="N1907">
        <v>4</v>
      </c>
      <c r="O1907" t="b">
        <v>0</v>
      </c>
      <c r="P1907" s="6">
        <f>D1907/E1907</f>
        <v>595.23809523809518</v>
      </c>
      <c r="Q1907" s="5">
        <f>E1907/N1907</f>
        <v>10.5</v>
      </c>
      <c r="R1907" s="5" t="s">
        <v>8319</v>
      </c>
      <c r="S1907" s="5" t="s">
        <v>8348</v>
      </c>
      <c r="T1907" t="s">
        <v>8294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1">
        <f t="shared" si="71"/>
        <v>42544.671099537038</v>
      </c>
      <c r="J1908">
        <v>1466697983</v>
      </c>
      <c r="K1908" s="11">
        <f t="shared" si="72"/>
        <v>42513.671099537038</v>
      </c>
      <c r="L1908">
        <v>1464105983</v>
      </c>
      <c r="M1908" t="b">
        <v>0</v>
      </c>
      <c r="N1908">
        <v>99</v>
      </c>
      <c r="O1908" t="b">
        <v>0</v>
      </c>
      <c r="P1908" s="6">
        <f>D1908/E1908</f>
        <v>2.3386342376052385</v>
      </c>
      <c r="Q1908" s="5">
        <f>E1908/N1908</f>
        <v>215.95959595959596</v>
      </c>
      <c r="R1908" s="5" t="s">
        <v>8319</v>
      </c>
      <c r="S1908" s="5" t="s">
        <v>8348</v>
      </c>
      <c r="T1908" t="s">
        <v>8294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1">
        <f t="shared" si="71"/>
        <v>41782.587094907409</v>
      </c>
      <c r="J1909">
        <v>1400853925</v>
      </c>
      <c r="K1909" s="11">
        <f t="shared" si="72"/>
        <v>41766.587094907409</v>
      </c>
      <c r="L1909">
        <v>1399557925</v>
      </c>
      <c r="M1909" t="b">
        <v>0</v>
      </c>
      <c r="N1909">
        <v>4</v>
      </c>
      <c r="O1909" t="b">
        <v>0</v>
      </c>
      <c r="P1909" s="6">
        <f>D1909/E1909</f>
        <v>352.94117647058823</v>
      </c>
      <c r="Q1909" s="5">
        <f>E1909/N1909</f>
        <v>21.25</v>
      </c>
      <c r="R1909" s="5" t="s">
        <v>8319</v>
      </c>
      <c r="S1909" s="5" t="s">
        <v>8348</v>
      </c>
      <c r="T1909" t="s">
        <v>8294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1">
        <f t="shared" si="71"/>
        <v>42733.917824074073</v>
      </c>
      <c r="J1910">
        <v>1483048900</v>
      </c>
      <c r="K1910" s="11">
        <f t="shared" si="72"/>
        <v>42702.917824074073</v>
      </c>
      <c r="L1910">
        <v>1480456900</v>
      </c>
      <c r="M1910" t="b">
        <v>0</v>
      </c>
      <c r="N1910">
        <v>4</v>
      </c>
      <c r="O1910" t="b">
        <v>0</v>
      </c>
      <c r="P1910" s="6">
        <f>D1910/E1910</f>
        <v>57.736720554272516</v>
      </c>
      <c r="Q1910" s="5">
        <f>E1910/N1910</f>
        <v>108.25</v>
      </c>
      <c r="R1910" s="5" t="s">
        <v>8319</v>
      </c>
      <c r="S1910" s="5" t="s">
        <v>8348</v>
      </c>
      <c r="T1910" t="s">
        <v>8294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1">
        <f t="shared" si="71"/>
        <v>41935.429155092592</v>
      </c>
      <c r="J1911">
        <v>1414059479</v>
      </c>
      <c r="K1911" s="11">
        <f t="shared" si="72"/>
        <v>41904.429155092592</v>
      </c>
      <c r="L1911">
        <v>1411467479</v>
      </c>
      <c r="M1911" t="b">
        <v>0</v>
      </c>
      <c r="N1911">
        <v>38</v>
      </c>
      <c r="O1911" t="b">
        <v>0</v>
      </c>
      <c r="P1911" s="6">
        <f>D1911/E1911</f>
        <v>7.0864547479246811</v>
      </c>
      <c r="Q1911" s="5">
        <f>E1911/N1911</f>
        <v>129.97368421052633</v>
      </c>
      <c r="R1911" s="5" t="s">
        <v>8319</v>
      </c>
      <c r="S1911" s="5" t="s">
        <v>8348</v>
      </c>
      <c r="T1911" t="s">
        <v>8294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1">
        <f t="shared" si="71"/>
        <v>42308.947916666672</v>
      </c>
      <c r="J1912">
        <v>1446331500</v>
      </c>
      <c r="K1912" s="11">
        <f t="shared" si="72"/>
        <v>42263.963159722218</v>
      </c>
      <c r="L1912">
        <v>1442531217</v>
      </c>
      <c r="M1912" t="b">
        <v>0</v>
      </c>
      <c r="N1912">
        <v>285</v>
      </c>
      <c r="O1912" t="b">
        <v>0</v>
      </c>
      <c r="P1912" s="6">
        <f>D1912/E1912</f>
        <v>2.5383742459535328</v>
      </c>
      <c r="Q1912" s="5">
        <f>E1912/N1912</f>
        <v>117.49473684210527</v>
      </c>
      <c r="R1912" s="5" t="s">
        <v>8319</v>
      </c>
      <c r="S1912" s="5" t="s">
        <v>8348</v>
      </c>
      <c r="T1912" t="s">
        <v>8294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1">
        <f t="shared" si="71"/>
        <v>41860.033958333333</v>
      </c>
      <c r="J1913">
        <v>1407545334</v>
      </c>
      <c r="K1913" s="11">
        <f t="shared" si="72"/>
        <v>41829.033958333333</v>
      </c>
      <c r="L1913">
        <v>1404953334</v>
      </c>
      <c r="M1913" t="b">
        <v>0</v>
      </c>
      <c r="N1913">
        <v>1</v>
      </c>
      <c r="O1913" t="b">
        <v>0</v>
      </c>
      <c r="P1913" s="6">
        <f>D1913/E1913</f>
        <v>4250</v>
      </c>
      <c r="Q1913" s="5">
        <f>E1913/N1913</f>
        <v>10</v>
      </c>
      <c r="R1913" s="5" t="s">
        <v>8319</v>
      </c>
      <c r="S1913" s="5" t="s">
        <v>8348</v>
      </c>
      <c r="T1913" t="s">
        <v>8294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1">
        <f t="shared" si="71"/>
        <v>42159.226388888885</v>
      </c>
      <c r="J1914">
        <v>1433395560</v>
      </c>
      <c r="K1914" s="11">
        <f t="shared" si="72"/>
        <v>42128.226388888885</v>
      </c>
      <c r="L1914">
        <v>1430803560</v>
      </c>
      <c r="M1914" t="b">
        <v>0</v>
      </c>
      <c r="N1914">
        <v>42</v>
      </c>
      <c r="O1914" t="b">
        <v>0</v>
      </c>
      <c r="P1914" s="6">
        <f>D1914/E1914</f>
        <v>1.6863406408094435</v>
      </c>
      <c r="Q1914" s="5">
        <f>E1914/N1914</f>
        <v>70.595238095238102</v>
      </c>
      <c r="R1914" s="5" t="s">
        <v>8319</v>
      </c>
      <c r="S1914" s="5" t="s">
        <v>8348</v>
      </c>
      <c r="T1914" t="s">
        <v>8294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1">
        <f t="shared" si="71"/>
        <v>41920.511319444442</v>
      </c>
      <c r="J1915">
        <v>1412770578</v>
      </c>
      <c r="K1915" s="11">
        <f t="shared" si="72"/>
        <v>41889.511319444442</v>
      </c>
      <c r="L1915">
        <v>1410178578</v>
      </c>
      <c r="M1915" t="b">
        <v>0</v>
      </c>
      <c r="N1915">
        <v>26</v>
      </c>
      <c r="O1915" t="b">
        <v>0</v>
      </c>
      <c r="P1915" s="6">
        <f>D1915/E1915</f>
        <v>75.353218210361064</v>
      </c>
      <c r="Q1915" s="5">
        <f>E1915/N1915</f>
        <v>24.5</v>
      </c>
      <c r="R1915" s="5" t="s">
        <v>8319</v>
      </c>
      <c r="S1915" s="5" t="s">
        <v>8348</v>
      </c>
      <c r="T1915" t="s">
        <v>8294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1">
        <f t="shared" si="71"/>
        <v>41944.165972222225</v>
      </c>
      <c r="J1916">
        <v>1414814340</v>
      </c>
      <c r="K1916" s="11">
        <f t="shared" si="72"/>
        <v>41928.174456018518</v>
      </c>
      <c r="L1916">
        <v>1413519073</v>
      </c>
      <c r="M1916" t="b">
        <v>0</v>
      </c>
      <c r="N1916">
        <v>2</v>
      </c>
      <c r="O1916" t="b">
        <v>0</v>
      </c>
      <c r="P1916" s="6">
        <f>D1916/E1916</f>
        <v>11.1</v>
      </c>
      <c r="Q1916" s="5">
        <f>E1916/N1916</f>
        <v>30</v>
      </c>
      <c r="R1916" s="5" t="s">
        <v>8319</v>
      </c>
      <c r="S1916" s="5" t="s">
        <v>8348</v>
      </c>
      <c r="T1916" t="s">
        <v>8294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1">
        <f t="shared" si="71"/>
        <v>41884.04886574074</v>
      </c>
      <c r="J1917">
        <v>1409620222</v>
      </c>
      <c r="K1917" s="11">
        <f t="shared" si="72"/>
        <v>41863.04886574074</v>
      </c>
      <c r="L1917">
        <v>1407892222</v>
      </c>
      <c r="M1917" t="b">
        <v>0</v>
      </c>
      <c r="N1917">
        <v>4</v>
      </c>
      <c r="O1917" t="b">
        <v>0</v>
      </c>
      <c r="P1917" s="6">
        <f>D1917/E1917</f>
        <v>62.5</v>
      </c>
      <c r="Q1917" s="5">
        <f>E1917/N1917</f>
        <v>2</v>
      </c>
      <c r="R1917" s="5" t="s">
        <v>8319</v>
      </c>
      <c r="S1917" s="5" t="s">
        <v>8348</v>
      </c>
      <c r="T1917" t="s">
        <v>8294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1">
        <f t="shared" si="71"/>
        <v>42681.758969907409</v>
      </c>
      <c r="J1918">
        <v>1478542375</v>
      </c>
      <c r="K1918" s="11">
        <f t="shared" si="72"/>
        <v>42655.717303240745</v>
      </c>
      <c r="L1918">
        <v>1476378775</v>
      </c>
      <c r="M1918" t="b">
        <v>0</v>
      </c>
      <c r="N1918">
        <v>6</v>
      </c>
      <c r="O1918" t="b">
        <v>0</v>
      </c>
      <c r="P1918" s="6">
        <f>D1918/E1918</f>
        <v>196.07843137254903</v>
      </c>
      <c r="Q1918" s="5">
        <f>E1918/N1918</f>
        <v>17</v>
      </c>
      <c r="R1918" s="5" t="s">
        <v>8319</v>
      </c>
      <c r="S1918" s="5" t="s">
        <v>8348</v>
      </c>
      <c r="T1918" t="s">
        <v>8294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1">
        <f t="shared" si="71"/>
        <v>42776.270057870366</v>
      </c>
      <c r="J1919">
        <v>1486708133</v>
      </c>
      <c r="K1919" s="11">
        <f t="shared" si="72"/>
        <v>42745.270057870366</v>
      </c>
      <c r="L1919">
        <v>1484116133</v>
      </c>
      <c r="M1919" t="b">
        <v>0</v>
      </c>
      <c r="N1919">
        <v>70</v>
      </c>
      <c r="O1919" t="b">
        <v>0</v>
      </c>
      <c r="P1919" s="6">
        <f>D1919/E1919</f>
        <v>1.9022070479209852</v>
      </c>
      <c r="Q1919" s="5">
        <f>E1919/N1919</f>
        <v>2928.9285714285716</v>
      </c>
      <c r="R1919" s="5" t="s">
        <v>8319</v>
      </c>
      <c r="S1919" s="5" t="s">
        <v>8348</v>
      </c>
      <c r="T1919" t="s">
        <v>8294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1">
        <f t="shared" si="71"/>
        <v>41863.789942129632</v>
      </c>
      <c r="J1920">
        <v>1407869851</v>
      </c>
      <c r="K1920" s="11">
        <f t="shared" si="72"/>
        <v>41827.789942129632</v>
      </c>
      <c r="L1920">
        <v>1404845851</v>
      </c>
      <c r="M1920" t="b">
        <v>0</v>
      </c>
      <c r="N1920">
        <v>9</v>
      </c>
      <c r="O1920" t="b">
        <v>0</v>
      </c>
      <c r="P1920" s="6">
        <f>D1920/E1920</f>
        <v>96.15384615384616</v>
      </c>
      <c r="Q1920" s="5">
        <f>E1920/N1920</f>
        <v>28.888888888888889</v>
      </c>
      <c r="R1920" s="5" t="s">
        <v>8319</v>
      </c>
      <c r="S1920" s="5" t="s">
        <v>8348</v>
      </c>
      <c r="T1920" t="s">
        <v>8294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1">
        <f t="shared" si="71"/>
        <v>42143.875567129624</v>
      </c>
      <c r="J1921">
        <v>1432069249</v>
      </c>
      <c r="K1921" s="11">
        <f t="shared" si="72"/>
        <v>42112.875567129624</v>
      </c>
      <c r="L1921">
        <v>1429477249</v>
      </c>
      <c r="M1921" t="b">
        <v>0</v>
      </c>
      <c r="N1921">
        <v>8</v>
      </c>
      <c r="O1921" t="b">
        <v>0</v>
      </c>
      <c r="P1921" s="6">
        <f>D1921/E1921</f>
        <v>2.109704641350211</v>
      </c>
      <c r="Q1921" s="5">
        <f>E1921/N1921</f>
        <v>29.625</v>
      </c>
      <c r="R1921" s="5" t="s">
        <v>8319</v>
      </c>
      <c r="S1921" s="5" t="s">
        <v>8348</v>
      </c>
      <c r="T1921" t="s">
        <v>8294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1">
        <f t="shared" si="71"/>
        <v>42298.958333333328</v>
      </c>
      <c r="J1922">
        <v>1445468400</v>
      </c>
      <c r="K1922" s="11">
        <f t="shared" si="72"/>
        <v>42269.875706018516</v>
      </c>
      <c r="L1922">
        <v>1443042061</v>
      </c>
      <c r="M1922" t="b">
        <v>0</v>
      </c>
      <c r="N1922">
        <v>105</v>
      </c>
      <c r="O1922" t="b">
        <v>0</v>
      </c>
      <c r="P1922" s="6">
        <f>D1922/E1922</f>
        <v>2.3239600278875203</v>
      </c>
      <c r="Q1922" s="5">
        <f>E1922/N1922</f>
        <v>40.980952380952381</v>
      </c>
      <c r="R1922" s="5" t="s">
        <v>8319</v>
      </c>
      <c r="S1922" s="5" t="s">
        <v>8348</v>
      </c>
      <c r="T1922" t="s">
        <v>8294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1">
        <f t="shared" ref="I1923:I1986" si="73">(((J1923/60)/60)/24)+DATE(1970,1,1)</f>
        <v>41104.221562500003</v>
      </c>
      <c r="J1923">
        <v>1342243143</v>
      </c>
      <c r="K1923" s="11">
        <f t="shared" ref="K1923:K1986" si="74">(((L1923/60)/60)/24)+DATE(1970,1,)</f>
        <v>41073.221562500003</v>
      </c>
      <c r="L1923">
        <v>1339651143</v>
      </c>
      <c r="M1923" t="b">
        <v>0</v>
      </c>
      <c r="N1923">
        <v>38</v>
      </c>
      <c r="O1923" t="b">
        <v>1</v>
      </c>
      <c r="P1923" s="6">
        <f>D1923/E1923</f>
        <v>0.73099415204678364</v>
      </c>
      <c r="Q1923" s="5">
        <f>E1923/N1923</f>
        <v>54</v>
      </c>
      <c r="R1923" s="5" t="s">
        <v>8325</v>
      </c>
      <c r="S1923" s="5" t="s">
        <v>8329</v>
      </c>
      <c r="T1923" t="s">
        <v>8279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1">
        <f t="shared" si="73"/>
        <v>41620.255868055552</v>
      </c>
      <c r="J1924">
        <v>1386828507</v>
      </c>
      <c r="K1924" s="11">
        <f t="shared" si="74"/>
        <v>41589.255868055552</v>
      </c>
      <c r="L1924">
        <v>1384236507</v>
      </c>
      <c r="M1924" t="b">
        <v>0</v>
      </c>
      <c r="N1924">
        <v>64</v>
      </c>
      <c r="O1924" t="b">
        <v>1</v>
      </c>
      <c r="P1924" s="6">
        <f>D1924/E1924</f>
        <v>0.86542622241453915</v>
      </c>
      <c r="Q1924" s="5">
        <f>E1924/N1924</f>
        <v>36.109375</v>
      </c>
      <c r="R1924" s="5" t="s">
        <v>8325</v>
      </c>
      <c r="S1924" s="5" t="s">
        <v>8329</v>
      </c>
      <c r="T1924" t="s">
        <v>8279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1">
        <f t="shared" si="73"/>
        <v>40813.207638888889</v>
      </c>
      <c r="J1925">
        <v>1317099540</v>
      </c>
      <c r="K1925" s="11">
        <f t="shared" si="74"/>
        <v>40771.848749999997</v>
      </c>
      <c r="L1925">
        <v>1313612532</v>
      </c>
      <c r="M1925" t="b">
        <v>0</v>
      </c>
      <c r="N1925">
        <v>13</v>
      </c>
      <c r="O1925" t="b">
        <v>1</v>
      </c>
      <c r="P1925" s="6">
        <f>D1925/E1925</f>
        <v>0.41528239202657807</v>
      </c>
      <c r="Q1925" s="5">
        <f>E1925/N1925</f>
        <v>23.153846153846153</v>
      </c>
      <c r="R1925" s="5" t="s">
        <v>8325</v>
      </c>
      <c r="S1925" s="5" t="s">
        <v>8329</v>
      </c>
      <c r="T1925" t="s">
        <v>8279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1">
        <f t="shared" si="73"/>
        <v>41654.814583333333</v>
      </c>
      <c r="J1926">
        <v>1389814380</v>
      </c>
      <c r="K1926" s="11">
        <f t="shared" si="74"/>
        <v>41625.761053240742</v>
      </c>
      <c r="L1926">
        <v>1387390555</v>
      </c>
      <c r="M1926" t="b">
        <v>0</v>
      </c>
      <c r="N1926">
        <v>33</v>
      </c>
      <c r="O1926" t="b">
        <v>1</v>
      </c>
      <c r="P1926" s="6">
        <f>D1926/E1926</f>
        <v>0.87412587412587417</v>
      </c>
      <c r="Q1926" s="5">
        <f>E1926/N1926</f>
        <v>104</v>
      </c>
      <c r="R1926" s="5" t="s">
        <v>8325</v>
      </c>
      <c r="S1926" s="5" t="s">
        <v>8329</v>
      </c>
      <c r="T1926" t="s">
        <v>8279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1">
        <f t="shared" si="73"/>
        <v>41558</v>
      </c>
      <c r="J1927">
        <v>1381449600</v>
      </c>
      <c r="K1927" s="11">
        <f t="shared" si="74"/>
        <v>41534.90148148148</v>
      </c>
      <c r="L1927">
        <v>1379540288</v>
      </c>
      <c r="M1927" t="b">
        <v>0</v>
      </c>
      <c r="N1927">
        <v>52</v>
      </c>
      <c r="O1927" t="b">
        <v>1</v>
      </c>
      <c r="P1927" s="6">
        <f>D1927/E1927</f>
        <v>0.90634441087613293</v>
      </c>
      <c r="Q1927" s="5">
        <f>E1927/N1927</f>
        <v>31.826923076923077</v>
      </c>
      <c r="R1927" s="5" t="s">
        <v>8325</v>
      </c>
      <c r="S1927" s="5" t="s">
        <v>8329</v>
      </c>
      <c r="T1927" t="s">
        <v>8279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1">
        <f t="shared" si="73"/>
        <v>40484.018055555556</v>
      </c>
      <c r="J1928">
        <v>1288657560</v>
      </c>
      <c r="K1928" s="11">
        <f t="shared" si="74"/>
        <v>40455.954351851848</v>
      </c>
      <c r="L1928">
        <v>1286319256</v>
      </c>
      <c r="M1928" t="b">
        <v>0</v>
      </c>
      <c r="N1928">
        <v>107</v>
      </c>
      <c r="O1928" t="b">
        <v>1</v>
      </c>
      <c r="P1928" s="6">
        <f>D1928/E1928</f>
        <v>0.51182486035711727</v>
      </c>
      <c r="Q1928" s="5">
        <f>E1928/N1928</f>
        <v>27.3896261682243</v>
      </c>
      <c r="R1928" s="5" t="s">
        <v>8325</v>
      </c>
      <c r="S1928" s="5" t="s">
        <v>8329</v>
      </c>
      <c r="T1928" t="s">
        <v>8279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1">
        <f t="shared" si="73"/>
        <v>40976.207638888889</v>
      </c>
      <c r="J1929">
        <v>1331182740</v>
      </c>
      <c r="K1929" s="11">
        <f t="shared" si="74"/>
        <v>40959.861562500002</v>
      </c>
      <c r="L1929">
        <v>1329856839</v>
      </c>
      <c r="M1929" t="b">
        <v>0</v>
      </c>
      <c r="N1929">
        <v>11</v>
      </c>
      <c r="O1929" t="b">
        <v>1</v>
      </c>
      <c r="P1929" s="6">
        <f>D1929/E1929</f>
        <v>0.967741935483871</v>
      </c>
      <c r="Q1929" s="5">
        <f>E1929/N1929</f>
        <v>56.363636363636367</v>
      </c>
      <c r="R1929" s="5" t="s">
        <v>8325</v>
      </c>
      <c r="S1929" s="5" t="s">
        <v>8329</v>
      </c>
      <c r="T1929" t="s">
        <v>8279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1">
        <f t="shared" si="73"/>
        <v>41401.648078703707</v>
      </c>
      <c r="J1930">
        <v>1367940794</v>
      </c>
      <c r="K1930" s="11">
        <f t="shared" si="74"/>
        <v>41370.648078703707</v>
      </c>
      <c r="L1930">
        <v>1365348794</v>
      </c>
      <c r="M1930" t="b">
        <v>0</v>
      </c>
      <c r="N1930">
        <v>34</v>
      </c>
      <c r="O1930" t="b">
        <v>1</v>
      </c>
      <c r="P1930" s="6">
        <f>D1930/E1930</f>
        <v>0.96958174904942962</v>
      </c>
      <c r="Q1930" s="5">
        <f>E1930/N1930</f>
        <v>77.352941176470594</v>
      </c>
      <c r="R1930" s="5" t="s">
        <v>8325</v>
      </c>
      <c r="S1930" s="5" t="s">
        <v>8329</v>
      </c>
      <c r="T1930" t="s">
        <v>8279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1">
        <f t="shared" si="73"/>
        <v>40729.021597222221</v>
      </c>
      <c r="J1931">
        <v>1309825866</v>
      </c>
      <c r="K1931" s="11">
        <f t="shared" si="74"/>
        <v>40686.021597222221</v>
      </c>
      <c r="L1931">
        <v>1306197066</v>
      </c>
      <c r="M1931" t="b">
        <v>0</v>
      </c>
      <c r="N1931">
        <v>75</v>
      </c>
      <c r="O1931" t="b">
        <v>1</v>
      </c>
      <c r="P1931" s="6">
        <f>D1931/E1931</f>
        <v>0.99688473520249221</v>
      </c>
      <c r="Q1931" s="5">
        <f>E1931/N1931</f>
        <v>42.8</v>
      </c>
      <c r="R1931" s="5" t="s">
        <v>8325</v>
      </c>
      <c r="S1931" s="5" t="s">
        <v>8329</v>
      </c>
      <c r="T1931" t="s">
        <v>8279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1">
        <f t="shared" si="73"/>
        <v>41462.558819444443</v>
      </c>
      <c r="J1932">
        <v>1373203482</v>
      </c>
      <c r="K1932" s="11">
        <f t="shared" si="74"/>
        <v>41401.558819444443</v>
      </c>
      <c r="L1932">
        <v>1368019482</v>
      </c>
      <c r="M1932" t="b">
        <v>0</v>
      </c>
      <c r="N1932">
        <v>26</v>
      </c>
      <c r="O1932" t="b">
        <v>1</v>
      </c>
      <c r="P1932" s="6">
        <f>D1932/E1932</f>
        <v>0.78740157480314965</v>
      </c>
      <c r="Q1932" s="5">
        <f>E1932/N1932</f>
        <v>48.846153846153847</v>
      </c>
      <c r="R1932" s="5" t="s">
        <v>8325</v>
      </c>
      <c r="S1932" s="5" t="s">
        <v>8329</v>
      </c>
      <c r="T1932" t="s">
        <v>8279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1">
        <f t="shared" si="73"/>
        <v>41051.145833333336</v>
      </c>
      <c r="J1933">
        <v>1337657400</v>
      </c>
      <c r="K1933" s="11">
        <f t="shared" si="74"/>
        <v>41036.892465277779</v>
      </c>
      <c r="L1933">
        <v>1336512309</v>
      </c>
      <c r="M1933" t="b">
        <v>0</v>
      </c>
      <c r="N1933">
        <v>50</v>
      </c>
      <c r="O1933" t="b">
        <v>1</v>
      </c>
      <c r="P1933" s="6">
        <f>D1933/E1933</f>
        <v>0.8291805208912032</v>
      </c>
      <c r="Q1933" s="5">
        <f>E1933/N1933</f>
        <v>48.240400000000001</v>
      </c>
      <c r="R1933" s="5" t="s">
        <v>8325</v>
      </c>
      <c r="S1933" s="5" t="s">
        <v>8329</v>
      </c>
      <c r="T1933" t="s">
        <v>8279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1">
        <f t="shared" si="73"/>
        <v>40932.809872685182</v>
      </c>
      <c r="J1934">
        <v>1327433173</v>
      </c>
      <c r="K1934" s="11">
        <f t="shared" si="74"/>
        <v>40910.809872685182</v>
      </c>
      <c r="L1934">
        <v>1325618773</v>
      </c>
      <c r="M1934" t="b">
        <v>0</v>
      </c>
      <c r="N1934">
        <v>80</v>
      </c>
      <c r="O1934" t="b">
        <v>1</v>
      </c>
      <c r="P1934" s="6">
        <f>D1934/E1934</f>
        <v>0.93466263129784588</v>
      </c>
      <c r="Q1934" s="5">
        <f>E1934/N1934</f>
        <v>70.212500000000006</v>
      </c>
      <c r="R1934" s="5" t="s">
        <v>8325</v>
      </c>
      <c r="S1934" s="5" t="s">
        <v>8329</v>
      </c>
      <c r="T1934" t="s">
        <v>8279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1">
        <f t="shared" si="73"/>
        <v>41909.130868055552</v>
      </c>
      <c r="J1935">
        <v>1411787307</v>
      </c>
      <c r="K1935" s="11">
        <f t="shared" si="74"/>
        <v>41878.130868055552</v>
      </c>
      <c r="L1935">
        <v>1409195307</v>
      </c>
      <c r="M1935" t="b">
        <v>0</v>
      </c>
      <c r="N1935">
        <v>110</v>
      </c>
      <c r="O1935" t="b">
        <v>1</v>
      </c>
      <c r="P1935" s="6">
        <f>D1935/E1935</f>
        <v>0.57993427411560028</v>
      </c>
      <c r="Q1935" s="5">
        <f>E1935/N1935</f>
        <v>94.054545454545448</v>
      </c>
      <c r="R1935" s="5" t="s">
        <v>8325</v>
      </c>
      <c r="S1935" s="5" t="s">
        <v>8329</v>
      </c>
      <c r="T1935" t="s">
        <v>8279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1">
        <f t="shared" si="73"/>
        <v>40902.208333333336</v>
      </c>
      <c r="J1936">
        <v>1324789200</v>
      </c>
      <c r="K1936" s="11">
        <f t="shared" si="74"/>
        <v>40864.867141203707</v>
      </c>
      <c r="L1936">
        <v>1321649321</v>
      </c>
      <c r="M1936" t="b">
        <v>0</v>
      </c>
      <c r="N1936">
        <v>77</v>
      </c>
      <c r="O1936" t="b">
        <v>1</v>
      </c>
      <c r="P1936" s="6">
        <f>D1936/E1936</f>
        <v>0.80893059375505583</v>
      </c>
      <c r="Q1936" s="5">
        <f>E1936/N1936</f>
        <v>80.272727272727266</v>
      </c>
      <c r="R1936" s="5" t="s">
        <v>8325</v>
      </c>
      <c r="S1936" s="5" t="s">
        <v>8329</v>
      </c>
      <c r="T1936" t="s">
        <v>8279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1">
        <f t="shared" si="73"/>
        <v>41811.207638888889</v>
      </c>
      <c r="J1937">
        <v>1403326740</v>
      </c>
      <c r="K1937" s="11">
        <f t="shared" si="74"/>
        <v>41772.932534722226</v>
      </c>
      <c r="L1937">
        <v>1400106171</v>
      </c>
      <c r="M1937" t="b">
        <v>0</v>
      </c>
      <c r="N1937">
        <v>50</v>
      </c>
      <c r="O1937" t="b">
        <v>1</v>
      </c>
      <c r="P1937" s="6">
        <f>D1937/E1937</f>
        <v>0.92250922509225097</v>
      </c>
      <c r="Q1937" s="5">
        <f>E1937/N1937</f>
        <v>54.2</v>
      </c>
      <c r="R1937" s="5" t="s">
        <v>8325</v>
      </c>
      <c r="S1937" s="5" t="s">
        <v>8329</v>
      </c>
      <c r="T1937" t="s">
        <v>8279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1">
        <f t="shared" si="73"/>
        <v>40883.249305555553</v>
      </c>
      <c r="J1938">
        <v>1323151140</v>
      </c>
      <c r="K1938" s="11">
        <f t="shared" si="74"/>
        <v>40851.889699074076</v>
      </c>
      <c r="L1938">
        <v>1320528070</v>
      </c>
      <c r="M1938" t="b">
        <v>0</v>
      </c>
      <c r="N1938">
        <v>145</v>
      </c>
      <c r="O1938" t="b">
        <v>1</v>
      </c>
      <c r="P1938" s="6">
        <f>D1938/E1938</f>
        <v>0.85822078244560884</v>
      </c>
      <c r="Q1938" s="5">
        <f>E1938/N1938</f>
        <v>60.26903448275862</v>
      </c>
      <c r="R1938" s="5" t="s">
        <v>8325</v>
      </c>
      <c r="S1938" s="5" t="s">
        <v>8329</v>
      </c>
      <c r="T1938" t="s">
        <v>8279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1">
        <f t="shared" si="73"/>
        <v>41075.165972222225</v>
      </c>
      <c r="J1939">
        <v>1339732740</v>
      </c>
      <c r="K1939" s="11">
        <f t="shared" si="74"/>
        <v>41058.118993055556</v>
      </c>
      <c r="L1939">
        <v>1338346281</v>
      </c>
      <c r="M1939" t="b">
        <v>0</v>
      </c>
      <c r="N1939">
        <v>29</v>
      </c>
      <c r="O1939" t="b">
        <v>1</v>
      </c>
      <c r="P1939" s="6">
        <f>D1939/E1939</f>
        <v>0.53405965446340353</v>
      </c>
      <c r="Q1939" s="5">
        <f>E1939/N1939</f>
        <v>38.740344827586206</v>
      </c>
      <c r="R1939" s="5" t="s">
        <v>8325</v>
      </c>
      <c r="S1939" s="5" t="s">
        <v>8329</v>
      </c>
      <c r="T1939" t="s">
        <v>8279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1">
        <f t="shared" si="73"/>
        <v>41457.208333333336</v>
      </c>
      <c r="J1940">
        <v>1372741200</v>
      </c>
      <c r="K1940" s="11">
        <f t="shared" si="74"/>
        <v>41425.259618055556</v>
      </c>
      <c r="L1940">
        <v>1370067231</v>
      </c>
      <c r="M1940" t="b">
        <v>0</v>
      </c>
      <c r="N1940">
        <v>114</v>
      </c>
      <c r="O1940" t="b">
        <v>1</v>
      </c>
      <c r="P1940" s="6">
        <f>D1940/E1940</f>
        <v>0.86256469235192634</v>
      </c>
      <c r="Q1940" s="5">
        <f>E1940/N1940</f>
        <v>152.54385964912279</v>
      </c>
      <c r="R1940" s="5" t="s">
        <v>8325</v>
      </c>
      <c r="S1940" s="5" t="s">
        <v>8329</v>
      </c>
      <c r="T1940" t="s">
        <v>8279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1">
        <f t="shared" si="73"/>
        <v>41343.943379629629</v>
      </c>
      <c r="J1941">
        <v>1362955108</v>
      </c>
      <c r="K1941" s="11">
        <f t="shared" si="74"/>
        <v>41312.985046296293</v>
      </c>
      <c r="L1941">
        <v>1360366708</v>
      </c>
      <c r="M1941" t="b">
        <v>0</v>
      </c>
      <c r="N1941">
        <v>96</v>
      </c>
      <c r="O1941" t="b">
        <v>1</v>
      </c>
      <c r="P1941" s="6">
        <f>D1941/E1941</f>
        <v>0.90334236675700086</v>
      </c>
      <c r="Q1941" s="5">
        <f>E1941/N1941</f>
        <v>115.3125</v>
      </c>
      <c r="R1941" s="5" t="s">
        <v>8325</v>
      </c>
      <c r="S1941" s="5" t="s">
        <v>8329</v>
      </c>
      <c r="T1941" t="s">
        <v>8279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1">
        <f t="shared" si="73"/>
        <v>40709.165972222225</v>
      </c>
      <c r="J1942">
        <v>1308110340</v>
      </c>
      <c r="K1942" s="11">
        <f t="shared" si="74"/>
        <v>40669.507326388892</v>
      </c>
      <c r="L1942">
        <v>1304770233</v>
      </c>
      <c r="M1942" t="b">
        <v>0</v>
      </c>
      <c r="N1942">
        <v>31</v>
      </c>
      <c r="O1942" t="b">
        <v>1</v>
      </c>
      <c r="P1942" s="6">
        <f>D1942/E1942</f>
        <v>0.58505850585058505</v>
      </c>
      <c r="Q1942" s="5">
        <f>E1942/N1942</f>
        <v>35.838709677419352</v>
      </c>
      <c r="R1942" s="5" t="s">
        <v>8325</v>
      </c>
      <c r="S1942" s="5" t="s">
        <v>8329</v>
      </c>
      <c r="T1942" t="s">
        <v>8279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1">
        <f t="shared" si="73"/>
        <v>41774.290868055556</v>
      </c>
      <c r="J1943">
        <v>1400137131</v>
      </c>
      <c r="K1943" s="11">
        <f t="shared" si="74"/>
        <v>41743.290868055556</v>
      </c>
      <c r="L1943">
        <v>1397545131</v>
      </c>
      <c r="M1943" t="b">
        <v>1</v>
      </c>
      <c r="N1943">
        <v>4883</v>
      </c>
      <c r="O1943" t="b">
        <v>1</v>
      </c>
      <c r="P1943" s="6">
        <f>D1943/E1943</f>
        <v>0.79290599062360123</v>
      </c>
      <c r="Q1943" s="5">
        <f>E1943/N1943</f>
        <v>64.570118779438872</v>
      </c>
      <c r="R1943" s="5" t="s">
        <v>8319</v>
      </c>
      <c r="S1943" s="5" t="s">
        <v>8349</v>
      </c>
      <c r="T1943" t="s">
        <v>8295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1">
        <f t="shared" si="73"/>
        <v>40728.828009259261</v>
      </c>
      <c r="J1944">
        <v>1309809140</v>
      </c>
      <c r="K1944" s="11">
        <f t="shared" si="74"/>
        <v>40637.828009259261</v>
      </c>
      <c r="L1944">
        <v>1302033140</v>
      </c>
      <c r="M1944" t="b">
        <v>1</v>
      </c>
      <c r="N1944">
        <v>95</v>
      </c>
      <c r="O1944" t="b">
        <v>1</v>
      </c>
      <c r="P1944" s="6">
        <f>D1944/E1944</f>
        <v>0.72233284615995819</v>
      </c>
      <c r="Q1944" s="5">
        <f>E1944/N1944</f>
        <v>87.436000000000007</v>
      </c>
      <c r="R1944" s="5" t="s">
        <v>8319</v>
      </c>
      <c r="S1944" s="5" t="s">
        <v>8349</v>
      </c>
      <c r="T1944" t="s">
        <v>8295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1">
        <f t="shared" si="73"/>
        <v>42593.269861111112</v>
      </c>
      <c r="J1945">
        <v>1470896916</v>
      </c>
      <c r="K1945" s="11">
        <f t="shared" si="74"/>
        <v>42547.269861111112</v>
      </c>
      <c r="L1945">
        <v>1467008916</v>
      </c>
      <c r="M1945" t="b">
        <v>1</v>
      </c>
      <c r="N1945">
        <v>2478</v>
      </c>
      <c r="O1945" t="b">
        <v>1</v>
      </c>
      <c r="P1945" s="6">
        <f>D1945/E1945</f>
        <v>5.8642427796510778E-2</v>
      </c>
      <c r="Q1945" s="5">
        <f>E1945/N1945</f>
        <v>68.815577078288939</v>
      </c>
      <c r="R1945" s="5" t="s">
        <v>8319</v>
      </c>
      <c r="S1945" s="5" t="s">
        <v>8349</v>
      </c>
      <c r="T1945" t="s">
        <v>8295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1">
        <f t="shared" si="73"/>
        <v>41760.584374999999</v>
      </c>
      <c r="J1946">
        <v>1398952890</v>
      </c>
      <c r="K1946" s="11">
        <f t="shared" si="74"/>
        <v>41729.584374999999</v>
      </c>
      <c r="L1946">
        <v>1396360890</v>
      </c>
      <c r="M1946" t="b">
        <v>1</v>
      </c>
      <c r="N1946">
        <v>1789</v>
      </c>
      <c r="O1946" t="b">
        <v>1</v>
      </c>
      <c r="P1946" s="6">
        <f>D1946/E1946</f>
        <v>0.12689461592489362</v>
      </c>
      <c r="Q1946" s="5">
        <f>E1946/N1946</f>
        <v>176.200223588597</v>
      </c>
      <c r="R1946" s="5" t="s">
        <v>8319</v>
      </c>
      <c r="S1946" s="5" t="s">
        <v>8349</v>
      </c>
      <c r="T1946" t="s">
        <v>8295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1">
        <f t="shared" si="73"/>
        <v>42197.251828703709</v>
      </c>
      <c r="J1947">
        <v>1436680958</v>
      </c>
      <c r="K1947" s="11">
        <f t="shared" si="74"/>
        <v>42156.251828703709</v>
      </c>
      <c r="L1947">
        <v>1433224958</v>
      </c>
      <c r="M1947" t="b">
        <v>1</v>
      </c>
      <c r="N1947">
        <v>680</v>
      </c>
      <c r="O1947" t="b">
        <v>1</v>
      </c>
      <c r="P1947" s="6">
        <f>D1947/E1947</f>
        <v>0.28734145934980376</v>
      </c>
      <c r="Q1947" s="5">
        <f>E1947/N1947</f>
        <v>511.79117647058825</v>
      </c>
      <c r="R1947" s="5" t="s">
        <v>8319</v>
      </c>
      <c r="S1947" s="5" t="s">
        <v>8349</v>
      </c>
      <c r="T1947" t="s">
        <v>8295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1">
        <f t="shared" si="73"/>
        <v>41749.108344907407</v>
      </c>
      <c r="J1948">
        <v>1397961361</v>
      </c>
      <c r="K1948" s="11">
        <f t="shared" si="74"/>
        <v>41688.150011574071</v>
      </c>
      <c r="L1948">
        <v>1392780961</v>
      </c>
      <c r="M1948" t="b">
        <v>1</v>
      </c>
      <c r="N1948">
        <v>70</v>
      </c>
      <c r="O1948" t="b">
        <v>1</v>
      </c>
      <c r="P1948" s="6">
        <f>D1948/E1948</f>
        <v>0.66779449737334162</v>
      </c>
      <c r="Q1948" s="5">
        <f>E1948/N1948</f>
        <v>160.44285714285715</v>
      </c>
      <c r="R1948" s="5" t="s">
        <v>8319</v>
      </c>
      <c r="S1948" s="5" t="s">
        <v>8349</v>
      </c>
      <c r="T1948" t="s">
        <v>8295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1">
        <f t="shared" si="73"/>
        <v>40140.249305555553</v>
      </c>
      <c r="J1949">
        <v>1258955940</v>
      </c>
      <c r="K1949" s="11">
        <f t="shared" si="74"/>
        <v>40101.918055555558</v>
      </c>
      <c r="L1949">
        <v>1255730520</v>
      </c>
      <c r="M1949" t="b">
        <v>1</v>
      </c>
      <c r="N1949">
        <v>23</v>
      </c>
      <c r="O1949" t="b">
        <v>1</v>
      </c>
      <c r="P1949" s="6">
        <f>D1949/E1949</f>
        <v>0.99370241097047451</v>
      </c>
      <c r="Q1949" s="5">
        <f>E1949/N1949</f>
        <v>35.003043478260871</v>
      </c>
      <c r="R1949" s="5" t="s">
        <v>8319</v>
      </c>
      <c r="S1949" s="5" t="s">
        <v>8349</v>
      </c>
      <c r="T1949" t="s">
        <v>8295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1">
        <f t="shared" si="73"/>
        <v>42527.709722222222</v>
      </c>
      <c r="J1950">
        <v>1465232520</v>
      </c>
      <c r="K1950" s="11">
        <f t="shared" si="74"/>
        <v>42472.604270833333</v>
      </c>
      <c r="L1950">
        <v>1460557809</v>
      </c>
      <c r="M1950" t="b">
        <v>1</v>
      </c>
      <c r="N1950">
        <v>4245</v>
      </c>
      <c r="O1950" t="b">
        <v>1</v>
      </c>
      <c r="P1950" s="6">
        <f>D1950/E1950</f>
        <v>0.12496703994321498</v>
      </c>
      <c r="Q1950" s="5">
        <f>E1950/N1950</f>
        <v>188.50671378091872</v>
      </c>
      <c r="R1950" s="5" t="s">
        <v>8319</v>
      </c>
      <c r="S1950" s="5" t="s">
        <v>8349</v>
      </c>
      <c r="T1950" t="s">
        <v>8295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1">
        <f t="shared" si="73"/>
        <v>41830.423043981478</v>
      </c>
      <c r="J1951">
        <v>1404986951</v>
      </c>
      <c r="K1951" s="11">
        <f t="shared" si="74"/>
        <v>41799.423043981478</v>
      </c>
      <c r="L1951">
        <v>1402394951</v>
      </c>
      <c r="M1951" t="b">
        <v>1</v>
      </c>
      <c r="N1951">
        <v>943</v>
      </c>
      <c r="O1951" t="b">
        <v>1</v>
      </c>
      <c r="P1951" s="6">
        <f>D1951/E1951</f>
        <v>0.9433730870752226</v>
      </c>
      <c r="Q1951" s="5">
        <f>E1951/N1951</f>
        <v>56.204984093319197</v>
      </c>
      <c r="R1951" s="5" t="s">
        <v>8319</v>
      </c>
      <c r="S1951" s="5" t="s">
        <v>8349</v>
      </c>
      <c r="T1951" t="s">
        <v>8295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1">
        <f t="shared" si="73"/>
        <v>40655.181400462963</v>
      </c>
      <c r="J1952">
        <v>1303446073</v>
      </c>
      <c r="K1952" s="11">
        <f t="shared" si="74"/>
        <v>40623.181400462963</v>
      </c>
      <c r="L1952">
        <v>1300767673</v>
      </c>
      <c r="M1952" t="b">
        <v>1</v>
      </c>
      <c r="N1952">
        <v>1876</v>
      </c>
      <c r="O1952" t="b">
        <v>1</v>
      </c>
      <c r="P1952" s="6">
        <f>D1952/E1952</f>
        <v>0.49870668732420587</v>
      </c>
      <c r="Q1952" s="5">
        <f>E1952/N1952</f>
        <v>51.3054157782516</v>
      </c>
      <c r="R1952" s="5" t="s">
        <v>8319</v>
      </c>
      <c r="S1952" s="5" t="s">
        <v>8349</v>
      </c>
      <c r="T1952" t="s">
        <v>8295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1">
        <f t="shared" si="73"/>
        <v>42681.462233796294</v>
      </c>
      <c r="J1953">
        <v>1478516737</v>
      </c>
      <c r="K1953" s="11">
        <f t="shared" si="74"/>
        <v>42650.420567129629</v>
      </c>
      <c r="L1953">
        <v>1475921137</v>
      </c>
      <c r="M1953" t="b">
        <v>1</v>
      </c>
      <c r="N1953">
        <v>834</v>
      </c>
      <c r="O1953" t="b">
        <v>1</v>
      </c>
      <c r="P1953" s="6">
        <f>D1953/E1953</f>
        <v>0.47071228182485736</v>
      </c>
      <c r="Q1953" s="5">
        <f>E1953/N1953</f>
        <v>127.36450839328538</v>
      </c>
      <c r="R1953" s="5" t="s">
        <v>8319</v>
      </c>
      <c r="S1953" s="5" t="s">
        <v>8349</v>
      </c>
      <c r="T1953" t="s">
        <v>8295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1">
        <f t="shared" si="73"/>
        <v>41563.60665509259</v>
      </c>
      <c r="J1954">
        <v>1381934015</v>
      </c>
      <c r="K1954" s="11">
        <f t="shared" si="74"/>
        <v>41525.60665509259</v>
      </c>
      <c r="L1954">
        <v>1378737215</v>
      </c>
      <c r="M1954" t="b">
        <v>1</v>
      </c>
      <c r="N1954">
        <v>682</v>
      </c>
      <c r="O1954" t="b">
        <v>1</v>
      </c>
      <c r="P1954" s="6">
        <f>D1954/E1954</f>
        <v>0.50384846656598337</v>
      </c>
      <c r="Q1954" s="5">
        <f>E1954/N1954</f>
        <v>101.85532258064516</v>
      </c>
      <c r="R1954" s="5" t="s">
        <v>8319</v>
      </c>
      <c r="S1954" s="5" t="s">
        <v>8349</v>
      </c>
      <c r="T1954" t="s">
        <v>8295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1">
        <f t="shared" si="73"/>
        <v>40970.125</v>
      </c>
      <c r="J1955">
        <v>1330657200</v>
      </c>
      <c r="K1955" s="11">
        <f t="shared" si="74"/>
        <v>40940.199826388889</v>
      </c>
      <c r="L1955">
        <v>1328158065</v>
      </c>
      <c r="M1955" t="b">
        <v>1</v>
      </c>
      <c r="N1955">
        <v>147</v>
      </c>
      <c r="O1955" t="b">
        <v>1</v>
      </c>
      <c r="P1955" s="6">
        <f>D1955/E1955</f>
        <v>0.44258232031157796</v>
      </c>
      <c r="Q1955" s="5">
        <f>E1955/N1955</f>
        <v>230.55782312925169</v>
      </c>
      <c r="R1955" s="5" t="s">
        <v>8319</v>
      </c>
      <c r="S1955" s="5" t="s">
        <v>8349</v>
      </c>
      <c r="T1955" t="s">
        <v>8295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1">
        <f t="shared" si="73"/>
        <v>42441.208333333328</v>
      </c>
      <c r="J1956">
        <v>1457758800</v>
      </c>
      <c r="K1956" s="11">
        <f t="shared" si="74"/>
        <v>42393.580740740741</v>
      </c>
      <c r="L1956">
        <v>1453730176</v>
      </c>
      <c r="M1956" t="b">
        <v>1</v>
      </c>
      <c r="N1956">
        <v>415</v>
      </c>
      <c r="O1956" t="b">
        <v>1</v>
      </c>
      <c r="P1956" s="6">
        <f>D1956/E1956</f>
        <v>0.14307215987455432</v>
      </c>
      <c r="Q1956" s="5">
        <f>E1956/N1956</f>
        <v>842.10602409638557</v>
      </c>
      <c r="R1956" s="5" t="s">
        <v>8319</v>
      </c>
      <c r="S1956" s="5" t="s">
        <v>8349</v>
      </c>
      <c r="T1956" t="s">
        <v>8295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1">
        <f t="shared" si="73"/>
        <v>41052.791666666664</v>
      </c>
      <c r="J1957">
        <v>1337799600</v>
      </c>
      <c r="K1957" s="11">
        <f t="shared" si="74"/>
        <v>41019.271770833337</v>
      </c>
      <c r="L1957">
        <v>1334989881</v>
      </c>
      <c r="M1957" t="b">
        <v>1</v>
      </c>
      <c r="N1957">
        <v>290</v>
      </c>
      <c r="O1957" t="b">
        <v>1</v>
      </c>
      <c r="P1957" s="6">
        <f>D1957/E1957</f>
        <v>0.25088104045385101</v>
      </c>
      <c r="Q1957" s="5">
        <f>E1957/N1957</f>
        <v>577.27593103448271</v>
      </c>
      <c r="R1957" s="5" t="s">
        <v>8319</v>
      </c>
      <c r="S1957" s="5" t="s">
        <v>8349</v>
      </c>
      <c r="T1957" t="s">
        <v>8295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1">
        <f t="shared" si="73"/>
        <v>42112.882002314815</v>
      </c>
      <c r="J1958">
        <v>1429391405</v>
      </c>
      <c r="K1958" s="11">
        <f t="shared" si="74"/>
        <v>42066.923668981486</v>
      </c>
      <c r="L1958">
        <v>1425507005</v>
      </c>
      <c r="M1958" t="b">
        <v>1</v>
      </c>
      <c r="N1958">
        <v>365</v>
      </c>
      <c r="O1958" t="b">
        <v>1</v>
      </c>
      <c r="P1958" s="6">
        <f>D1958/E1958</f>
        <v>0.34009749461512301</v>
      </c>
      <c r="Q1958" s="5">
        <f>E1958/N1958</f>
        <v>483.34246575342468</v>
      </c>
      <c r="R1958" s="5" t="s">
        <v>8319</v>
      </c>
      <c r="S1958" s="5" t="s">
        <v>8349</v>
      </c>
      <c r="T1958" t="s">
        <v>8295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1">
        <f t="shared" si="73"/>
        <v>41209.098530092589</v>
      </c>
      <c r="J1959">
        <v>1351304513</v>
      </c>
      <c r="K1959" s="11">
        <f t="shared" si="74"/>
        <v>41178.098530092589</v>
      </c>
      <c r="L1959">
        <v>1348712513</v>
      </c>
      <c r="M1959" t="b">
        <v>1</v>
      </c>
      <c r="N1959">
        <v>660</v>
      </c>
      <c r="O1959" t="b">
        <v>1</v>
      </c>
      <c r="P1959" s="6">
        <f>D1959/E1959</f>
        <v>0.59699817378258635</v>
      </c>
      <c r="Q1959" s="5">
        <f>E1959/N1959</f>
        <v>76.138500000000008</v>
      </c>
      <c r="R1959" s="5" t="s">
        <v>8319</v>
      </c>
      <c r="S1959" s="5" t="s">
        <v>8349</v>
      </c>
      <c r="T1959" t="s">
        <v>8295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1">
        <f t="shared" si="73"/>
        <v>41356.94630787037</v>
      </c>
      <c r="J1960">
        <v>1364078561</v>
      </c>
      <c r="K1960" s="11">
        <f t="shared" si="74"/>
        <v>41325.987974537034</v>
      </c>
      <c r="L1960">
        <v>1361490161</v>
      </c>
      <c r="M1960" t="b">
        <v>1</v>
      </c>
      <c r="N1960">
        <v>1356</v>
      </c>
      <c r="O1960" t="b">
        <v>1</v>
      </c>
      <c r="P1960" s="6">
        <f>D1960/E1960</f>
        <v>6.9658658640927726E-2</v>
      </c>
      <c r="Q1960" s="5">
        <f>E1960/N1960</f>
        <v>74.107684365781708</v>
      </c>
      <c r="R1960" s="5" t="s">
        <v>8319</v>
      </c>
      <c r="S1960" s="5" t="s">
        <v>8349</v>
      </c>
      <c r="T1960" t="s">
        <v>8295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1">
        <f t="shared" si="73"/>
        <v>41913</v>
      </c>
      <c r="J1961">
        <v>1412121600</v>
      </c>
      <c r="K1961" s="11">
        <f t="shared" si="74"/>
        <v>41870.845601851855</v>
      </c>
      <c r="L1961">
        <v>1408565860</v>
      </c>
      <c r="M1961" t="b">
        <v>1</v>
      </c>
      <c r="N1961">
        <v>424</v>
      </c>
      <c r="O1961" t="b">
        <v>1</v>
      </c>
      <c r="P1961" s="6">
        <f>D1961/E1961</f>
        <v>0.63802202962463883</v>
      </c>
      <c r="Q1961" s="5">
        <f>E1961/N1961</f>
        <v>36.965660377358489</v>
      </c>
      <c r="R1961" s="5" t="s">
        <v>8319</v>
      </c>
      <c r="S1961" s="5" t="s">
        <v>8349</v>
      </c>
      <c r="T1961" t="s">
        <v>8295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1">
        <f t="shared" si="73"/>
        <v>41994.362743055557</v>
      </c>
      <c r="J1962">
        <v>1419151341</v>
      </c>
      <c r="K1962" s="11">
        <f t="shared" si="74"/>
        <v>41963.362743055557</v>
      </c>
      <c r="L1962">
        <v>1416559341</v>
      </c>
      <c r="M1962" t="b">
        <v>1</v>
      </c>
      <c r="N1962">
        <v>33</v>
      </c>
      <c r="O1962" t="b">
        <v>1</v>
      </c>
      <c r="P1962" s="6">
        <f>D1962/E1962</f>
        <v>0.84815586681529587</v>
      </c>
      <c r="Q1962" s="5">
        <f>E1962/N1962</f>
        <v>2500.969696969697</v>
      </c>
      <c r="R1962" s="5" t="s">
        <v>8319</v>
      </c>
      <c r="S1962" s="5" t="s">
        <v>8349</v>
      </c>
      <c r="T1962" t="s">
        <v>8295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1">
        <f t="shared" si="73"/>
        <v>41188.165972222225</v>
      </c>
      <c r="J1963">
        <v>1349495940</v>
      </c>
      <c r="K1963" s="11">
        <f t="shared" si="74"/>
        <v>41147.194641203707</v>
      </c>
      <c r="L1963">
        <v>1346042417</v>
      </c>
      <c r="M1963" t="b">
        <v>1</v>
      </c>
      <c r="N1963">
        <v>1633</v>
      </c>
      <c r="O1963" t="b">
        <v>1</v>
      </c>
      <c r="P1963" s="6">
        <f>D1963/E1963</f>
        <v>9.0466528650930564E-2</v>
      </c>
      <c r="Q1963" s="5">
        <f>E1963/N1963</f>
        <v>67.690214329454989</v>
      </c>
      <c r="R1963" s="5" t="s">
        <v>8319</v>
      </c>
      <c r="S1963" s="5" t="s">
        <v>8349</v>
      </c>
      <c r="T1963" t="s">
        <v>8295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1">
        <f t="shared" si="73"/>
        <v>41772.780509259261</v>
      </c>
      <c r="J1964">
        <v>1400006636</v>
      </c>
      <c r="K1964" s="11">
        <f t="shared" si="74"/>
        <v>41741.780509259261</v>
      </c>
      <c r="L1964">
        <v>1397414636</v>
      </c>
      <c r="M1964" t="b">
        <v>1</v>
      </c>
      <c r="N1964">
        <v>306</v>
      </c>
      <c r="O1964" t="b">
        <v>1</v>
      </c>
      <c r="P1964" s="6">
        <f>D1964/E1964</f>
        <v>0.5183361409874303</v>
      </c>
      <c r="Q1964" s="5">
        <f>E1964/N1964</f>
        <v>63.04738562091503</v>
      </c>
      <c r="R1964" s="5" t="s">
        <v>8319</v>
      </c>
      <c r="S1964" s="5" t="s">
        <v>8349</v>
      </c>
      <c r="T1964" t="s">
        <v>8295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1">
        <f t="shared" si="73"/>
        <v>41898.429791666669</v>
      </c>
      <c r="J1965">
        <v>1410862734</v>
      </c>
      <c r="K1965" s="11">
        <f t="shared" si="74"/>
        <v>41862.429791666669</v>
      </c>
      <c r="L1965">
        <v>1407838734</v>
      </c>
      <c r="M1965" t="b">
        <v>1</v>
      </c>
      <c r="N1965">
        <v>205</v>
      </c>
      <c r="O1965" t="b">
        <v>1</v>
      </c>
      <c r="P1965" s="6">
        <f>D1965/E1965</f>
        <v>0.78812012609922022</v>
      </c>
      <c r="Q1965" s="5">
        <f>E1965/N1965</f>
        <v>117.6</v>
      </c>
      <c r="R1965" s="5" t="s">
        <v>8319</v>
      </c>
      <c r="S1965" s="5" t="s">
        <v>8349</v>
      </c>
      <c r="T1965" t="s">
        <v>8295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1">
        <f t="shared" si="73"/>
        <v>42482.272824074069</v>
      </c>
      <c r="J1966">
        <v>1461306772</v>
      </c>
      <c r="K1966" s="11">
        <f t="shared" si="74"/>
        <v>42451.272824074069</v>
      </c>
      <c r="L1966">
        <v>1458714772</v>
      </c>
      <c r="M1966" t="b">
        <v>1</v>
      </c>
      <c r="N1966">
        <v>1281</v>
      </c>
      <c r="O1966" t="b">
        <v>1</v>
      </c>
      <c r="P1966" s="6">
        <f>D1966/E1966</f>
        <v>0.38524141853145971</v>
      </c>
      <c r="Q1966" s="5">
        <f>E1966/N1966</f>
        <v>180.75185011709601</v>
      </c>
      <c r="R1966" s="5" t="s">
        <v>8319</v>
      </c>
      <c r="S1966" s="5" t="s">
        <v>8349</v>
      </c>
      <c r="T1966" t="s">
        <v>8295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1">
        <f t="shared" si="73"/>
        <v>40920.041666666664</v>
      </c>
      <c r="J1967">
        <v>1326330000</v>
      </c>
      <c r="K1967" s="11">
        <f t="shared" si="74"/>
        <v>40897.089236111111</v>
      </c>
      <c r="L1967">
        <v>1324433310</v>
      </c>
      <c r="M1967" t="b">
        <v>1</v>
      </c>
      <c r="N1967">
        <v>103</v>
      </c>
      <c r="O1967" t="b">
        <v>1</v>
      </c>
      <c r="P1967" s="6">
        <f>D1967/E1967</f>
        <v>0.38127192313558028</v>
      </c>
      <c r="Q1967" s="5">
        <f>E1967/N1967</f>
        <v>127.32038834951456</v>
      </c>
      <c r="R1967" s="5" t="s">
        <v>8319</v>
      </c>
      <c r="S1967" s="5" t="s">
        <v>8349</v>
      </c>
      <c r="T1967" t="s">
        <v>8295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1">
        <f t="shared" si="73"/>
        <v>41865.540486111109</v>
      </c>
      <c r="J1968">
        <v>1408021098</v>
      </c>
      <c r="K1968" s="11">
        <f t="shared" si="74"/>
        <v>41834.540486111109</v>
      </c>
      <c r="L1968">
        <v>1405429098</v>
      </c>
      <c r="M1968" t="b">
        <v>1</v>
      </c>
      <c r="N1968">
        <v>1513</v>
      </c>
      <c r="O1968" t="b">
        <v>1</v>
      </c>
      <c r="P1968" s="6">
        <f>D1968/E1968</f>
        <v>0.48369210308310667</v>
      </c>
      <c r="Q1968" s="5">
        <f>E1968/N1968</f>
        <v>136.6444745538665</v>
      </c>
      <c r="R1968" s="5" t="s">
        <v>8319</v>
      </c>
      <c r="S1968" s="5" t="s">
        <v>8349</v>
      </c>
      <c r="T1968" t="s">
        <v>8295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1">
        <f t="shared" si="73"/>
        <v>41760.663530092592</v>
      </c>
      <c r="J1969">
        <v>1398959729</v>
      </c>
      <c r="K1969" s="11">
        <f t="shared" si="74"/>
        <v>41729.663530092592</v>
      </c>
      <c r="L1969">
        <v>1396367729</v>
      </c>
      <c r="M1969" t="b">
        <v>1</v>
      </c>
      <c r="N1969">
        <v>405</v>
      </c>
      <c r="O1969" t="b">
        <v>1</v>
      </c>
      <c r="P1969" s="6">
        <f>D1969/E1969</f>
        <v>0.27017534379812497</v>
      </c>
      <c r="Q1969" s="5">
        <f>E1969/N1969</f>
        <v>182.78024691358024</v>
      </c>
      <c r="R1969" s="5" t="s">
        <v>8319</v>
      </c>
      <c r="S1969" s="5" t="s">
        <v>8349</v>
      </c>
      <c r="T1969" t="s">
        <v>8295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1">
        <f t="shared" si="73"/>
        <v>42707.628645833334</v>
      </c>
      <c r="J1970">
        <v>1480777515</v>
      </c>
      <c r="K1970" s="11">
        <f t="shared" si="74"/>
        <v>42675.586979166663</v>
      </c>
      <c r="L1970">
        <v>1478095515</v>
      </c>
      <c r="M1970" t="b">
        <v>1</v>
      </c>
      <c r="N1970">
        <v>510</v>
      </c>
      <c r="O1970" t="b">
        <v>1</v>
      </c>
      <c r="P1970" s="6">
        <f>D1970/E1970</f>
        <v>0.35091905701031001</v>
      </c>
      <c r="Q1970" s="5">
        <f>E1970/N1970</f>
        <v>279.37843137254902</v>
      </c>
      <c r="R1970" s="5" t="s">
        <v>8319</v>
      </c>
      <c r="S1970" s="5" t="s">
        <v>8349</v>
      </c>
      <c r="T1970" t="s">
        <v>8295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1">
        <f t="shared" si="73"/>
        <v>42587.792453703703</v>
      </c>
      <c r="J1971">
        <v>1470423668</v>
      </c>
      <c r="K1971" s="11">
        <f t="shared" si="74"/>
        <v>42556.792453703703</v>
      </c>
      <c r="L1971">
        <v>1467831668</v>
      </c>
      <c r="M1971" t="b">
        <v>1</v>
      </c>
      <c r="N1971">
        <v>1887</v>
      </c>
      <c r="O1971" t="b">
        <v>1</v>
      </c>
      <c r="P1971" s="6">
        <f>D1971/E1971</f>
        <v>0.17268771154244664</v>
      </c>
      <c r="Q1971" s="5">
        <f>E1971/N1971</f>
        <v>61.375728669846318</v>
      </c>
      <c r="R1971" s="5" t="s">
        <v>8319</v>
      </c>
      <c r="S1971" s="5" t="s">
        <v>8349</v>
      </c>
      <c r="T1971" t="s">
        <v>8295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1">
        <f t="shared" si="73"/>
        <v>41384.151631944449</v>
      </c>
      <c r="J1972">
        <v>1366429101</v>
      </c>
      <c r="K1972" s="11">
        <f t="shared" si="74"/>
        <v>41323.193298611113</v>
      </c>
      <c r="L1972">
        <v>1361248701</v>
      </c>
      <c r="M1972" t="b">
        <v>1</v>
      </c>
      <c r="N1972">
        <v>701</v>
      </c>
      <c r="O1972" t="b">
        <v>1</v>
      </c>
      <c r="P1972" s="6">
        <f>D1972/E1972</f>
        <v>8.8354833009365613E-2</v>
      </c>
      <c r="Q1972" s="5">
        <f>E1972/N1972</f>
        <v>80.727532097004286</v>
      </c>
      <c r="R1972" s="5" t="s">
        <v>8319</v>
      </c>
      <c r="S1972" s="5" t="s">
        <v>8349</v>
      </c>
      <c r="T1972" t="s">
        <v>8295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1">
        <f t="shared" si="73"/>
        <v>41593.166666666664</v>
      </c>
      <c r="J1973">
        <v>1384488000</v>
      </c>
      <c r="K1973" s="11">
        <f t="shared" si="74"/>
        <v>41560.500706018516</v>
      </c>
      <c r="L1973">
        <v>1381752061</v>
      </c>
      <c r="M1973" t="b">
        <v>1</v>
      </c>
      <c r="N1973">
        <v>3863</v>
      </c>
      <c r="O1973" t="b">
        <v>1</v>
      </c>
      <c r="P1973" s="6">
        <f>D1973/E1973</f>
        <v>0.380188068962732</v>
      </c>
      <c r="Q1973" s="5">
        <f>E1973/N1973</f>
        <v>272.35590732591254</v>
      </c>
      <c r="R1973" s="5" t="s">
        <v>8319</v>
      </c>
      <c r="S1973" s="5" t="s">
        <v>8349</v>
      </c>
      <c r="T1973" t="s">
        <v>8295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1">
        <f t="shared" si="73"/>
        <v>41231.053749999999</v>
      </c>
      <c r="J1974">
        <v>1353201444</v>
      </c>
      <c r="K1974" s="11">
        <f t="shared" si="74"/>
        <v>41200.012083333335</v>
      </c>
      <c r="L1974">
        <v>1350605844</v>
      </c>
      <c r="M1974" t="b">
        <v>1</v>
      </c>
      <c r="N1974">
        <v>238</v>
      </c>
      <c r="O1974" t="b">
        <v>1</v>
      </c>
      <c r="P1974" s="6">
        <f>D1974/E1974</f>
        <v>0.14826236508124777</v>
      </c>
      <c r="Q1974" s="5">
        <f>E1974/N1974</f>
        <v>70.848739495798313</v>
      </c>
      <c r="R1974" s="5" t="s">
        <v>8319</v>
      </c>
      <c r="S1974" s="5" t="s">
        <v>8349</v>
      </c>
      <c r="T1974" t="s">
        <v>8295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1">
        <f t="shared" si="73"/>
        <v>42588.291666666672</v>
      </c>
      <c r="J1975">
        <v>1470466800</v>
      </c>
      <c r="K1975" s="11">
        <f t="shared" si="74"/>
        <v>42548.722962962958</v>
      </c>
      <c r="L1975">
        <v>1467134464</v>
      </c>
      <c r="M1975" t="b">
        <v>1</v>
      </c>
      <c r="N1975">
        <v>2051</v>
      </c>
      <c r="O1975" t="b">
        <v>1</v>
      </c>
      <c r="P1975" s="6">
        <f>D1975/E1975</f>
        <v>0.38936138067230952</v>
      </c>
      <c r="Q1975" s="5">
        <f>E1975/N1975</f>
        <v>247.94003412969283</v>
      </c>
      <c r="R1975" s="5" t="s">
        <v>8319</v>
      </c>
      <c r="S1975" s="5" t="s">
        <v>8349</v>
      </c>
      <c r="T1975" t="s">
        <v>8295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1">
        <f t="shared" si="73"/>
        <v>41505.334131944444</v>
      </c>
      <c r="J1976">
        <v>1376899269</v>
      </c>
      <c r="K1976" s="11">
        <f t="shared" si="74"/>
        <v>41444.334131944444</v>
      </c>
      <c r="L1976">
        <v>1371715269</v>
      </c>
      <c r="M1976" t="b">
        <v>1</v>
      </c>
      <c r="N1976">
        <v>402</v>
      </c>
      <c r="O1976" t="b">
        <v>1</v>
      </c>
      <c r="P1976" s="6">
        <f>D1976/E1976</f>
        <v>0.26631442145855083</v>
      </c>
      <c r="Q1976" s="5">
        <f>E1976/N1976</f>
        <v>186.81393034825871</v>
      </c>
      <c r="R1976" s="5" t="s">
        <v>8319</v>
      </c>
      <c r="S1976" s="5" t="s">
        <v>8349</v>
      </c>
      <c r="T1976" t="s">
        <v>8295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1">
        <f t="shared" si="73"/>
        <v>41343.755219907405</v>
      </c>
      <c r="J1977">
        <v>1362938851</v>
      </c>
      <c r="K1977" s="11">
        <f t="shared" si="74"/>
        <v>41312.755219907405</v>
      </c>
      <c r="L1977">
        <v>1360346851</v>
      </c>
      <c r="M1977" t="b">
        <v>1</v>
      </c>
      <c r="N1977">
        <v>253</v>
      </c>
      <c r="O1977" t="b">
        <v>1</v>
      </c>
      <c r="P1977" s="6">
        <f>D1977/E1977</f>
        <v>0.47913745675035807</v>
      </c>
      <c r="Q1977" s="5">
        <f>E1977/N1977</f>
        <v>131.98948616600788</v>
      </c>
      <c r="R1977" s="5" t="s">
        <v>8319</v>
      </c>
      <c r="S1977" s="5" t="s">
        <v>8349</v>
      </c>
      <c r="T1977" t="s">
        <v>8295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1">
        <f t="shared" si="73"/>
        <v>41468.899594907409</v>
      </c>
      <c r="J1978">
        <v>1373751325</v>
      </c>
      <c r="K1978" s="11">
        <f t="shared" si="74"/>
        <v>41437.899594907409</v>
      </c>
      <c r="L1978">
        <v>1371159325</v>
      </c>
      <c r="M1978" t="b">
        <v>1</v>
      </c>
      <c r="N1978">
        <v>473</v>
      </c>
      <c r="O1978" t="b">
        <v>1</v>
      </c>
      <c r="P1978" s="6">
        <f>D1978/E1978</f>
        <v>0.28851702250432776</v>
      </c>
      <c r="Q1978" s="5">
        <f>E1978/N1978</f>
        <v>29.310782241014799</v>
      </c>
      <c r="R1978" s="5" t="s">
        <v>8319</v>
      </c>
      <c r="S1978" s="5" t="s">
        <v>8349</v>
      </c>
      <c r="T1978" t="s">
        <v>8295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1">
        <f t="shared" si="73"/>
        <v>42357.332638888889</v>
      </c>
      <c r="J1979">
        <v>1450511940</v>
      </c>
      <c r="K1979" s="11">
        <f t="shared" si="74"/>
        <v>42310.216898148152</v>
      </c>
      <c r="L1979">
        <v>1446527540</v>
      </c>
      <c r="M1979" t="b">
        <v>1</v>
      </c>
      <c r="N1979">
        <v>821</v>
      </c>
      <c r="O1979" t="b">
        <v>1</v>
      </c>
      <c r="P1979" s="6">
        <f>D1979/E1979</f>
        <v>0.24855218353093231</v>
      </c>
      <c r="Q1979" s="5">
        <f>E1979/N1979</f>
        <v>245.02436053593178</v>
      </c>
      <c r="R1979" s="5" t="s">
        <v>8319</v>
      </c>
      <c r="S1979" s="5" t="s">
        <v>8349</v>
      </c>
      <c r="T1979" t="s">
        <v>8295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1">
        <f t="shared" si="73"/>
        <v>41072.291666666664</v>
      </c>
      <c r="J1980">
        <v>1339484400</v>
      </c>
      <c r="K1980" s="11">
        <f t="shared" si="74"/>
        <v>41038.225601851853</v>
      </c>
      <c r="L1980">
        <v>1336627492</v>
      </c>
      <c r="M1980" t="b">
        <v>1</v>
      </c>
      <c r="N1980">
        <v>388</v>
      </c>
      <c r="O1980" t="b">
        <v>1</v>
      </c>
      <c r="P1980" s="6">
        <f>D1980/E1980</f>
        <v>9.7385668105708714E-2</v>
      </c>
      <c r="Q1980" s="5">
        <f>E1980/N1980</f>
        <v>1323.2540463917526</v>
      </c>
      <c r="R1980" s="5" t="s">
        <v>8319</v>
      </c>
      <c r="S1980" s="5" t="s">
        <v>8349</v>
      </c>
      <c r="T1980" t="s">
        <v>8295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1">
        <f t="shared" si="73"/>
        <v>42327.207638888889</v>
      </c>
      <c r="J1981">
        <v>1447909140</v>
      </c>
      <c r="K1981" s="11">
        <f t="shared" si="74"/>
        <v>42289.460023148145</v>
      </c>
      <c r="L1981">
        <v>1444734146</v>
      </c>
      <c r="M1981" t="b">
        <v>1</v>
      </c>
      <c r="N1981">
        <v>813</v>
      </c>
      <c r="O1981" t="b">
        <v>1</v>
      </c>
      <c r="P1981" s="6">
        <f>D1981/E1981</f>
        <v>0.87031327056721053</v>
      </c>
      <c r="Q1981" s="5">
        <f>E1981/N1981</f>
        <v>282.65966789667897</v>
      </c>
      <c r="R1981" s="5" t="s">
        <v>8319</v>
      </c>
      <c r="S1981" s="5" t="s">
        <v>8349</v>
      </c>
      <c r="T1981" t="s">
        <v>8295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1">
        <f t="shared" si="73"/>
        <v>42463.500717592593</v>
      </c>
      <c r="J1982">
        <v>1459684862</v>
      </c>
      <c r="K1982" s="11">
        <f t="shared" si="74"/>
        <v>42422.542384259257</v>
      </c>
      <c r="L1982">
        <v>1456232462</v>
      </c>
      <c r="M1982" t="b">
        <v>1</v>
      </c>
      <c r="N1982">
        <v>1945</v>
      </c>
      <c r="O1982" t="b">
        <v>1</v>
      </c>
      <c r="P1982" s="6">
        <f>D1982/E1982</f>
        <v>0.28182984906151504</v>
      </c>
      <c r="Q1982" s="5">
        <f>E1982/N1982</f>
        <v>91.214401028277635</v>
      </c>
      <c r="R1982" s="5" t="s">
        <v>8319</v>
      </c>
      <c r="S1982" s="5" t="s">
        <v>8349</v>
      </c>
      <c r="T1982" t="s">
        <v>8295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1">
        <f t="shared" si="73"/>
        <v>41829.725289351853</v>
      </c>
      <c r="J1983">
        <v>1404926665</v>
      </c>
      <c r="K1983" s="11">
        <f t="shared" si="74"/>
        <v>41798.725289351853</v>
      </c>
      <c r="L1983">
        <v>1402334665</v>
      </c>
      <c r="M1983" t="b">
        <v>0</v>
      </c>
      <c r="N1983">
        <v>12</v>
      </c>
      <c r="O1983" t="b">
        <v>0</v>
      </c>
      <c r="P1983" s="6">
        <f>D1983/E1983</f>
        <v>19.685039370078741</v>
      </c>
      <c r="Q1983" s="5">
        <f>E1983/N1983</f>
        <v>31.75</v>
      </c>
      <c r="R1983" s="5" t="s">
        <v>8338</v>
      </c>
      <c r="S1983" s="5" t="s">
        <v>8350</v>
      </c>
      <c r="T1983" t="s">
        <v>8296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1">
        <f t="shared" si="73"/>
        <v>42708.628321759257</v>
      </c>
      <c r="J1984">
        <v>1480863887</v>
      </c>
      <c r="K1984" s="11">
        <f t="shared" si="74"/>
        <v>42677.586655092593</v>
      </c>
      <c r="L1984">
        <v>1478268287</v>
      </c>
      <c r="M1984" t="b">
        <v>0</v>
      </c>
      <c r="N1984">
        <v>0</v>
      </c>
      <c r="O1984" t="b">
        <v>0</v>
      </c>
      <c r="P1984" s="6" t="e">
        <f>D1984/E1984</f>
        <v>#DIV/0!</v>
      </c>
      <c r="Q1984" s="5" t="e">
        <f>E1984/N1984</f>
        <v>#DIV/0!</v>
      </c>
      <c r="R1984" s="5" t="s">
        <v>8338</v>
      </c>
      <c r="S1984" s="5" t="s">
        <v>8350</v>
      </c>
      <c r="T1984" t="s">
        <v>8296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1">
        <f t="shared" si="73"/>
        <v>42615.291666666672</v>
      </c>
      <c r="J1985">
        <v>1472799600</v>
      </c>
      <c r="K1985" s="11">
        <f t="shared" si="74"/>
        <v>42592.011782407411</v>
      </c>
      <c r="L1985">
        <v>1470874618</v>
      </c>
      <c r="M1985" t="b">
        <v>0</v>
      </c>
      <c r="N1985">
        <v>16</v>
      </c>
      <c r="O1985" t="b">
        <v>0</v>
      </c>
      <c r="P1985" s="6">
        <f>D1985/E1985</f>
        <v>23.255813953488371</v>
      </c>
      <c r="Q1985" s="5">
        <f>E1985/N1985</f>
        <v>88.6875</v>
      </c>
      <c r="R1985" s="5" t="s">
        <v>8338</v>
      </c>
      <c r="S1985" s="5" t="s">
        <v>8350</v>
      </c>
      <c r="T1985" t="s">
        <v>8296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1">
        <f t="shared" si="73"/>
        <v>41973.831956018519</v>
      </c>
      <c r="J1986">
        <v>1417377481</v>
      </c>
      <c r="K1986" s="11">
        <f t="shared" si="74"/>
        <v>41912.790289351848</v>
      </c>
      <c r="L1986">
        <v>1412189881</v>
      </c>
      <c r="M1986" t="b">
        <v>0</v>
      </c>
      <c r="N1986">
        <v>7</v>
      </c>
      <c r="O1986" t="b">
        <v>0</v>
      </c>
      <c r="P1986" s="6">
        <f>D1986/E1986</f>
        <v>4.7288776796973515</v>
      </c>
      <c r="Q1986" s="5">
        <f>E1986/N1986</f>
        <v>453.14285714285717</v>
      </c>
      <c r="R1986" s="5" t="s">
        <v>8338</v>
      </c>
      <c r="S1986" s="5" t="s">
        <v>8350</v>
      </c>
      <c r="T1986" t="s">
        <v>8296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1">
        <f t="shared" ref="I1987:I2002" si="75">(((J1987/60)/60)/24)+DATE(1970,1,1)</f>
        <v>42584.958333333328</v>
      </c>
      <c r="J1987">
        <v>1470178800</v>
      </c>
      <c r="K1987" s="11">
        <f t="shared" ref="K1987:K2002" si="76">(((L1987/60)/60)/24)+DATE(1970,1,)</f>
        <v>42554.698738425926</v>
      </c>
      <c r="L1987">
        <v>1467650771</v>
      </c>
      <c r="M1987" t="b">
        <v>0</v>
      </c>
      <c r="N1987">
        <v>4</v>
      </c>
      <c r="O1987" t="b">
        <v>0</v>
      </c>
      <c r="P1987" s="6">
        <f>D1987/E1987</f>
        <v>31.372549019607842</v>
      </c>
      <c r="Q1987" s="5">
        <f>E1987/N1987</f>
        <v>12.75</v>
      </c>
      <c r="R1987" s="5" t="s">
        <v>8338</v>
      </c>
      <c r="S1987" s="5" t="s">
        <v>8350</v>
      </c>
      <c r="T1987" t="s">
        <v>8296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1">
        <f t="shared" si="75"/>
        <v>42443.392164351855</v>
      </c>
      <c r="J1988">
        <v>1457947483</v>
      </c>
      <c r="K1988" s="11">
        <f t="shared" si="76"/>
        <v>42412.433831018512</v>
      </c>
      <c r="L1988">
        <v>1455359083</v>
      </c>
      <c r="M1988" t="b">
        <v>0</v>
      </c>
      <c r="N1988">
        <v>1</v>
      </c>
      <c r="O1988" t="b">
        <v>0</v>
      </c>
      <c r="P1988" s="6">
        <f>D1988/E1988</f>
        <v>2000</v>
      </c>
      <c r="Q1988" s="5">
        <f>E1988/N1988</f>
        <v>1</v>
      </c>
      <c r="R1988" s="5" t="s">
        <v>8338</v>
      </c>
      <c r="S1988" s="5" t="s">
        <v>8350</v>
      </c>
      <c r="T1988" t="s">
        <v>8296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1">
        <f t="shared" si="75"/>
        <v>42064.639768518522</v>
      </c>
      <c r="J1989">
        <v>1425223276</v>
      </c>
      <c r="K1989" s="11">
        <f t="shared" si="76"/>
        <v>42033.639768518522</v>
      </c>
      <c r="L1989">
        <v>1422631276</v>
      </c>
      <c r="M1989" t="b">
        <v>0</v>
      </c>
      <c r="N1989">
        <v>28</v>
      </c>
      <c r="O1989" t="b">
        <v>0</v>
      </c>
      <c r="P1989" s="6">
        <f>D1989/E1989</f>
        <v>2.3544520547945207</v>
      </c>
      <c r="Q1989" s="5">
        <f>E1989/N1989</f>
        <v>83.428571428571431</v>
      </c>
      <c r="R1989" s="5" t="s">
        <v>8338</v>
      </c>
      <c r="S1989" s="5" t="s">
        <v>8350</v>
      </c>
      <c r="T1989" t="s">
        <v>8296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1">
        <f t="shared" si="75"/>
        <v>42236.763217592597</v>
      </c>
      <c r="J1990">
        <v>1440094742</v>
      </c>
      <c r="K1990" s="11">
        <f t="shared" si="76"/>
        <v>42205.763217592597</v>
      </c>
      <c r="L1990">
        <v>1437502742</v>
      </c>
      <c r="M1990" t="b">
        <v>0</v>
      </c>
      <c r="N1990">
        <v>1</v>
      </c>
      <c r="O1990" t="b">
        <v>0</v>
      </c>
      <c r="P1990" s="6">
        <f>D1990/E1990</f>
        <v>240</v>
      </c>
      <c r="Q1990" s="5">
        <f>E1990/N1990</f>
        <v>25</v>
      </c>
      <c r="R1990" s="5" t="s">
        <v>8338</v>
      </c>
      <c r="S1990" s="5" t="s">
        <v>8350</v>
      </c>
      <c r="T1990" t="s">
        <v>8296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1">
        <f t="shared" si="75"/>
        <v>42715.680648148147</v>
      </c>
      <c r="J1991">
        <v>1481473208</v>
      </c>
      <c r="K1991" s="11">
        <f t="shared" si="76"/>
        <v>42684.680648148147</v>
      </c>
      <c r="L1991">
        <v>1478881208</v>
      </c>
      <c r="M1991" t="b">
        <v>0</v>
      </c>
      <c r="N1991">
        <v>1</v>
      </c>
      <c r="O1991" t="b">
        <v>0</v>
      </c>
      <c r="P1991" s="6">
        <f>D1991/E1991</f>
        <v>100</v>
      </c>
      <c r="Q1991" s="5">
        <f>E1991/N1991</f>
        <v>50</v>
      </c>
      <c r="R1991" s="5" t="s">
        <v>8338</v>
      </c>
      <c r="S1991" s="5" t="s">
        <v>8350</v>
      </c>
      <c r="T1991" t="s">
        <v>8296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1">
        <f t="shared" si="75"/>
        <v>42413.195972222224</v>
      </c>
      <c r="J1992">
        <v>1455338532</v>
      </c>
      <c r="K1992" s="11">
        <f t="shared" si="76"/>
        <v>42397.195972222224</v>
      </c>
      <c r="L1992">
        <v>1454042532</v>
      </c>
      <c r="M1992" t="b">
        <v>0</v>
      </c>
      <c r="N1992">
        <v>5</v>
      </c>
      <c r="O1992" t="b">
        <v>0</v>
      </c>
      <c r="P1992" s="6">
        <f>D1992/E1992</f>
        <v>5.8939096267190569</v>
      </c>
      <c r="Q1992" s="5">
        <f>E1992/N1992</f>
        <v>101.8</v>
      </c>
      <c r="R1992" s="5" t="s">
        <v>8338</v>
      </c>
      <c r="S1992" s="5" t="s">
        <v>8350</v>
      </c>
      <c r="T1992" t="s">
        <v>8296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1">
        <f t="shared" si="75"/>
        <v>42188.89335648148</v>
      </c>
      <c r="J1993">
        <v>1435958786</v>
      </c>
      <c r="K1993" s="11">
        <f t="shared" si="76"/>
        <v>42166.89335648148</v>
      </c>
      <c r="L1993">
        <v>1434144386</v>
      </c>
      <c r="M1993" t="b">
        <v>0</v>
      </c>
      <c r="N1993">
        <v>3</v>
      </c>
      <c r="O1993" t="b">
        <v>0</v>
      </c>
      <c r="P1993" s="6">
        <f>D1993/E1993</f>
        <v>14.285714285714286</v>
      </c>
      <c r="Q1993" s="5">
        <f>E1993/N1993</f>
        <v>46.666666666666664</v>
      </c>
      <c r="R1993" s="5" t="s">
        <v>8338</v>
      </c>
      <c r="S1993" s="5" t="s">
        <v>8350</v>
      </c>
      <c r="T1993" t="s">
        <v>8296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1">
        <f t="shared" si="75"/>
        <v>42053.143414351856</v>
      </c>
      <c r="J1994">
        <v>1424229991</v>
      </c>
      <c r="K1994" s="11">
        <f t="shared" si="76"/>
        <v>42022.143414351856</v>
      </c>
      <c r="L1994">
        <v>1421637991</v>
      </c>
      <c r="M1994" t="b">
        <v>0</v>
      </c>
      <c r="N1994">
        <v>2</v>
      </c>
      <c r="O1994" t="b">
        <v>0</v>
      </c>
      <c r="P1994" s="6">
        <f>D1994/E1994</f>
        <v>750</v>
      </c>
      <c r="Q1994" s="5">
        <f>E1994/N1994</f>
        <v>1</v>
      </c>
      <c r="R1994" s="5" t="s">
        <v>8338</v>
      </c>
      <c r="S1994" s="5" t="s">
        <v>8350</v>
      </c>
      <c r="T1994" t="s">
        <v>8296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1">
        <f t="shared" si="75"/>
        <v>42359.58839120371</v>
      </c>
      <c r="J1995">
        <v>1450706837</v>
      </c>
      <c r="K1995" s="11">
        <f t="shared" si="76"/>
        <v>42328.58839120371</v>
      </c>
      <c r="L1995">
        <v>1448114837</v>
      </c>
      <c r="M1995" t="b">
        <v>0</v>
      </c>
      <c r="N1995">
        <v>0</v>
      </c>
      <c r="O1995" t="b">
        <v>0</v>
      </c>
      <c r="P1995" s="6" t="e">
        <f>D1995/E1995</f>
        <v>#DIV/0!</v>
      </c>
      <c r="Q1995" s="5" t="e">
        <f>E1995/N1995</f>
        <v>#DIV/0!</v>
      </c>
      <c r="R1995" s="5" t="s">
        <v>8338</v>
      </c>
      <c r="S1995" s="5" t="s">
        <v>8350</v>
      </c>
      <c r="T1995" t="s">
        <v>8296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1">
        <f t="shared" si="75"/>
        <v>42711.047939814816</v>
      </c>
      <c r="J1996">
        <v>1481072942</v>
      </c>
      <c r="K1996" s="11">
        <f t="shared" si="76"/>
        <v>42650.006273148145</v>
      </c>
      <c r="L1996">
        <v>1475885342</v>
      </c>
      <c r="M1996" t="b">
        <v>0</v>
      </c>
      <c r="N1996">
        <v>0</v>
      </c>
      <c r="O1996" t="b">
        <v>0</v>
      </c>
      <c r="P1996" s="6" t="e">
        <f>D1996/E1996</f>
        <v>#DIV/0!</v>
      </c>
      <c r="Q1996" s="5" t="e">
        <f>E1996/N1996</f>
        <v>#DIV/0!</v>
      </c>
      <c r="R1996" s="5" t="s">
        <v>8338</v>
      </c>
      <c r="S1996" s="5" t="s">
        <v>8350</v>
      </c>
      <c r="T1996" t="s">
        <v>8296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1">
        <f t="shared" si="75"/>
        <v>42201.902037037042</v>
      </c>
      <c r="J1997">
        <v>1437082736</v>
      </c>
      <c r="K1997" s="11">
        <f t="shared" si="76"/>
        <v>42180.902037037042</v>
      </c>
      <c r="L1997">
        <v>1435354736</v>
      </c>
      <c r="M1997" t="b">
        <v>0</v>
      </c>
      <c r="N1997">
        <v>3</v>
      </c>
      <c r="O1997" t="b">
        <v>0</v>
      </c>
      <c r="P1997" s="6">
        <f>D1997/E1997</f>
        <v>12.820512820512821</v>
      </c>
      <c r="Q1997" s="5">
        <f>E1997/N1997</f>
        <v>26</v>
      </c>
      <c r="R1997" s="5" t="s">
        <v>8338</v>
      </c>
      <c r="S1997" s="5" t="s">
        <v>8350</v>
      </c>
      <c r="T1997" t="s">
        <v>8296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1">
        <f t="shared" si="75"/>
        <v>41830.819571759261</v>
      </c>
      <c r="J1998">
        <v>1405021211</v>
      </c>
      <c r="K1998" s="11">
        <f t="shared" si="76"/>
        <v>41799.819571759261</v>
      </c>
      <c r="L1998">
        <v>1402429211</v>
      </c>
      <c r="M1998" t="b">
        <v>0</v>
      </c>
      <c r="N1998">
        <v>0</v>
      </c>
      <c r="O1998" t="b">
        <v>0</v>
      </c>
      <c r="P1998" s="6" t="e">
        <f>D1998/E1998</f>
        <v>#DIV/0!</v>
      </c>
      <c r="Q1998" s="5" t="e">
        <f>E1998/N1998</f>
        <v>#DIV/0!</v>
      </c>
      <c r="R1998" s="5" t="s">
        <v>8338</v>
      </c>
      <c r="S1998" s="5" t="s">
        <v>8350</v>
      </c>
      <c r="T1998" t="s">
        <v>8296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1">
        <f t="shared" si="75"/>
        <v>41877.930694444447</v>
      </c>
      <c r="J1999">
        <v>1409091612</v>
      </c>
      <c r="K1999" s="11">
        <f t="shared" si="76"/>
        <v>41846.930694444447</v>
      </c>
      <c r="L1999">
        <v>1406499612</v>
      </c>
      <c r="M1999" t="b">
        <v>0</v>
      </c>
      <c r="N1999">
        <v>0</v>
      </c>
      <c r="O1999" t="b">
        <v>0</v>
      </c>
      <c r="P1999" s="6" t="e">
        <f>D1999/E1999</f>
        <v>#DIV/0!</v>
      </c>
      <c r="Q1999" s="5" t="e">
        <f>E1999/N1999</f>
        <v>#DIV/0!</v>
      </c>
      <c r="R1999" s="5" t="s">
        <v>8338</v>
      </c>
      <c r="S1999" s="5" t="s">
        <v>8350</v>
      </c>
      <c r="T1999" t="s">
        <v>8296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1">
        <f t="shared" si="75"/>
        <v>41852.118495370371</v>
      </c>
      <c r="J2000">
        <v>1406861438</v>
      </c>
      <c r="K2000" s="11">
        <f t="shared" si="76"/>
        <v>41806.118495370371</v>
      </c>
      <c r="L2000">
        <v>1402973438</v>
      </c>
      <c r="M2000" t="b">
        <v>0</v>
      </c>
      <c r="N2000">
        <v>3</v>
      </c>
      <c r="O2000" t="b">
        <v>0</v>
      </c>
      <c r="P2000" s="6">
        <f>D2000/E2000</f>
        <v>3.8167938931297711</v>
      </c>
      <c r="Q2000" s="5">
        <f>E2000/N2000</f>
        <v>218.33333333333334</v>
      </c>
      <c r="R2000" s="5" t="s">
        <v>8338</v>
      </c>
      <c r="S2000" s="5" t="s">
        <v>8350</v>
      </c>
      <c r="T2000" t="s">
        <v>8296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1">
        <f t="shared" si="75"/>
        <v>41956.524398148147</v>
      </c>
      <c r="J2001">
        <v>1415882108</v>
      </c>
      <c r="K2001" s="11">
        <f t="shared" si="76"/>
        <v>41925.482731481483</v>
      </c>
      <c r="L2001">
        <v>1413286508</v>
      </c>
      <c r="M2001" t="b">
        <v>0</v>
      </c>
      <c r="N2001">
        <v>7</v>
      </c>
      <c r="O2001" t="b">
        <v>0</v>
      </c>
      <c r="P2001" s="6">
        <f>D2001/E2001</f>
        <v>131.35593220338984</v>
      </c>
      <c r="Q2001" s="5">
        <f>E2001/N2001</f>
        <v>33.714285714285715</v>
      </c>
      <c r="R2001" s="5" t="s">
        <v>8338</v>
      </c>
      <c r="S2001" s="5" t="s">
        <v>8350</v>
      </c>
      <c r="T2001" t="s">
        <v>8296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1">
        <f t="shared" si="75"/>
        <v>42375.951539351852</v>
      </c>
      <c r="J2002">
        <v>1452120613</v>
      </c>
      <c r="K2002" s="11">
        <f t="shared" si="76"/>
        <v>42344.951539351852</v>
      </c>
      <c r="L2002">
        <v>1449528613</v>
      </c>
      <c r="M2002" t="b">
        <v>0</v>
      </c>
      <c r="N2002">
        <v>25</v>
      </c>
      <c r="O2002" t="b">
        <v>0</v>
      </c>
      <c r="P2002" s="6">
        <f>D2002/E2002</f>
        <v>8</v>
      </c>
      <c r="Q2002" s="5">
        <f>E2002/N2002</f>
        <v>25</v>
      </c>
      <c r="R2002" s="5" t="s">
        <v>8338</v>
      </c>
      <c r="S2002" s="5" t="s">
        <v>8350</v>
      </c>
      <c r="T2002" t="s">
        <v>8296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1">
        <f t="shared" ref="I2003:I2066" si="77">(((J2003/60)/60)/24)+DATE(1970,1,1)</f>
        <v>42167.833333333328</v>
      </c>
      <c r="J2003">
        <v>1434139200</v>
      </c>
      <c r="K2003" s="11">
        <f t="shared" ref="K2003:K2066" si="78">(((L2003/60)/60)/24)+DATE(1970,1,)</f>
        <v>42135.209675925929</v>
      </c>
      <c r="L2003">
        <v>1431406916</v>
      </c>
      <c r="M2003" t="b">
        <v>1</v>
      </c>
      <c r="N2003">
        <v>1637</v>
      </c>
      <c r="O2003" t="b">
        <v>1</v>
      </c>
      <c r="P2003" s="6">
        <f>D2003/E2003</f>
        <v>0.26169167011623867</v>
      </c>
      <c r="Q2003" s="5">
        <f>E2003/N2003</f>
        <v>128.38790470372632</v>
      </c>
      <c r="R2003" s="5" t="s">
        <v>8319</v>
      </c>
      <c r="S2003" s="5" t="s">
        <v>8349</v>
      </c>
      <c r="T2003" t="s">
        <v>8295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1">
        <f t="shared" si="77"/>
        <v>42758.71230324074</v>
      </c>
      <c r="J2004">
        <v>1485191143</v>
      </c>
      <c r="K2004" s="11">
        <f t="shared" si="78"/>
        <v>42727.71230324074</v>
      </c>
      <c r="L2004">
        <v>1482599143</v>
      </c>
      <c r="M2004" t="b">
        <v>1</v>
      </c>
      <c r="N2004">
        <v>1375</v>
      </c>
      <c r="O2004" t="b">
        <v>1</v>
      </c>
      <c r="P2004" s="6">
        <f>D2004/E2004</f>
        <v>0.46126691016024318</v>
      </c>
      <c r="Q2004" s="5">
        <f>E2004/N2004</f>
        <v>78.834261818181815</v>
      </c>
      <c r="R2004" s="5" t="s">
        <v>8319</v>
      </c>
      <c r="S2004" s="5" t="s">
        <v>8349</v>
      </c>
      <c r="T2004" t="s">
        <v>8295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1">
        <f t="shared" si="77"/>
        <v>40361.958333333336</v>
      </c>
      <c r="J2005">
        <v>1278111600</v>
      </c>
      <c r="K2005" s="11">
        <f t="shared" si="78"/>
        <v>40346.125601851854</v>
      </c>
      <c r="L2005">
        <v>1276830052</v>
      </c>
      <c r="M2005" t="b">
        <v>1</v>
      </c>
      <c r="N2005">
        <v>17</v>
      </c>
      <c r="O2005" t="b">
        <v>1</v>
      </c>
      <c r="P2005" s="6">
        <f>D2005/E2005</f>
        <v>0.32051282051282054</v>
      </c>
      <c r="Q2005" s="5">
        <f>E2005/N2005</f>
        <v>91.764705882352942</v>
      </c>
      <c r="R2005" s="5" t="s">
        <v>8319</v>
      </c>
      <c r="S2005" s="5" t="s">
        <v>8349</v>
      </c>
      <c r="T2005" t="s">
        <v>8295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1">
        <f t="shared" si="77"/>
        <v>41830.604895833334</v>
      </c>
      <c r="J2006">
        <v>1405002663</v>
      </c>
      <c r="K2006" s="11">
        <f t="shared" si="78"/>
        <v>41799.604895833334</v>
      </c>
      <c r="L2006">
        <v>1402410663</v>
      </c>
      <c r="M2006" t="b">
        <v>1</v>
      </c>
      <c r="N2006">
        <v>354</v>
      </c>
      <c r="O2006" t="b">
        <v>1</v>
      </c>
      <c r="P2006" s="6">
        <f>D2006/E2006</f>
        <v>0.42658388891619026</v>
      </c>
      <c r="Q2006" s="5">
        <f>E2006/N2006</f>
        <v>331.10237288135596</v>
      </c>
      <c r="R2006" s="5" t="s">
        <v>8319</v>
      </c>
      <c r="S2006" s="5" t="s">
        <v>8349</v>
      </c>
      <c r="T2006" t="s">
        <v>8295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1">
        <f t="shared" si="77"/>
        <v>41563.165972222225</v>
      </c>
      <c r="J2007">
        <v>1381895940</v>
      </c>
      <c r="K2007" s="11">
        <f t="shared" si="78"/>
        <v>41534.812708333331</v>
      </c>
      <c r="L2007">
        <v>1379532618</v>
      </c>
      <c r="M2007" t="b">
        <v>1</v>
      </c>
      <c r="N2007">
        <v>191</v>
      </c>
      <c r="O2007" t="b">
        <v>1</v>
      </c>
      <c r="P2007" s="6">
        <f>D2007/E2007</f>
        <v>0.80853750926786128</v>
      </c>
      <c r="Q2007" s="5">
        <f>E2007/N2007</f>
        <v>194.26193717277485</v>
      </c>
      <c r="R2007" s="5" t="s">
        <v>8319</v>
      </c>
      <c r="S2007" s="5" t="s">
        <v>8349</v>
      </c>
      <c r="T2007" t="s">
        <v>8295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1">
        <f t="shared" si="77"/>
        <v>41976.542187500003</v>
      </c>
      <c r="J2008">
        <v>1417611645</v>
      </c>
      <c r="K2008" s="11">
        <f t="shared" si="78"/>
        <v>41940.500520833331</v>
      </c>
      <c r="L2008">
        <v>1414584045</v>
      </c>
      <c r="M2008" t="b">
        <v>1</v>
      </c>
      <c r="N2008">
        <v>303</v>
      </c>
      <c r="O2008" t="b">
        <v>1</v>
      </c>
      <c r="P2008" s="6">
        <f>D2008/E2008</f>
        <v>0.40348612007746931</v>
      </c>
      <c r="Q2008" s="5">
        <f>E2008/N2008</f>
        <v>408.97689768976898</v>
      </c>
      <c r="R2008" s="5" t="s">
        <v>8319</v>
      </c>
      <c r="S2008" s="5" t="s">
        <v>8349</v>
      </c>
      <c r="T2008" t="s">
        <v>8295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1">
        <f t="shared" si="77"/>
        <v>40414.166666666664</v>
      </c>
      <c r="J2009">
        <v>1282622400</v>
      </c>
      <c r="K2009" s="11">
        <f t="shared" si="78"/>
        <v>40346.837800925925</v>
      </c>
      <c r="L2009">
        <v>1276891586</v>
      </c>
      <c r="M2009" t="b">
        <v>1</v>
      </c>
      <c r="N2009">
        <v>137</v>
      </c>
      <c r="O2009" t="b">
        <v>1</v>
      </c>
      <c r="P2009" s="6">
        <f>D2009/E2009</f>
        <v>0.86423551454854064</v>
      </c>
      <c r="Q2009" s="5">
        <f>E2009/N2009</f>
        <v>84.459270072992695</v>
      </c>
      <c r="R2009" s="5" t="s">
        <v>8319</v>
      </c>
      <c r="S2009" s="5" t="s">
        <v>8349</v>
      </c>
      <c r="T2009" t="s">
        <v>8295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1">
        <f t="shared" si="77"/>
        <v>40805.604421296295</v>
      </c>
      <c r="J2010">
        <v>1316442622</v>
      </c>
      <c r="K2010" s="11">
        <f t="shared" si="78"/>
        <v>40760.604421296295</v>
      </c>
      <c r="L2010">
        <v>1312641022</v>
      </c>
      <c r="M2010" t="b">
        <v>1</v>
      </c>
      <c r="N2010">
        <v>41</v>
      </c>
      <c r="O2010" t="b">
        <v>1</v>
      </c>
      <c r="P2010" s="6">
        <f>D2010/E2010</f>
        <v>0.85415443175638928</v>
      </c>
      <c r="Q2010" s="5">
        <f>E2010/N2010</f>
        <v>44.853658536585364</v>
      </c>
      <c r="R2010" s="5" t="s">
        <v>8319</v>
      </c>
      <c r="S2010" s="5" t="s">
        <v>8349</v>
      </c>
      <c r="T2010" t="s">
        <v>8295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1">
        <f t="shared" si="77"/>
        <v>42697.365081018521</v>
      </c>
      <c r="J2011">
        <v>1479890743</v>
      </c>
      <c r="K2011" s="11">
        <f t="shared" si="78"/>
        <v>42660.323414351849</v>
      </c>
      <c r="L2011">
        <v>1476776743</v>
      </c>
      <c r="M2011" t="b">
        <v>1</v>
      </c>
      <c r="N2011">
        <v>398</v>
      </c>
      <c r="O2011" t="b">
        <v>1</v>
      </c>
      <c r="P2011" s="6">
        <f>D2011/E2011</f>
        <v>0.32769909358430716</v>
      </c>
      <c r="Q2011" s="5">
        <f>E2011/N2011</f>
        <v>383.3643216080402</v>
      </c>
      <c r="R2011" s="5" t="s">
        <v>8319</v>
      </c>
      <c r="S2011" s="5" t="s">
        <v>8349</v>
      </c>
      <c r="T2011" t="s">
        <v>8295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1">
        <f t="shared" si="77"/>
        <v>42600.996423611112</v>
      </c>
      <c r="J2012">
        <v>1471564491</v>
      </c>
      <c r="K2012" s="11">
        <f t="shared" si="78"/>
        <v>42569.996423611112</v>
      </c>
      <c r="L2012">
        <v>1468972491</v>
      </c>
      <c r="M2012" t="b">
        <v>1</v>
      </c>
      <c r="N2012">
        <v>1737</v>
      </c>
      <c r="O2012" t="b">
        <v>1</v>
      </c>
      <c r="P2012" s="6">
        <f>D2012/E2012</f>
        <v>0.31244825075846816</v>
      </c>
      <c r="Q2012" s="5">
        <f>E2012/N2012</f>
        <v>55.276856649395505</v>
      </c>
      <c r="R2012" s="5" t="s">
        <v>8319</v>
      </c>
      <c r="S2012" s="5" t="s">
        <v>8349</v>
      </c>
      <c r="T2012" t="s">
        <v>8295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1">
        <f t="shared" si="77"/>
        <v>42380.958333333328</v>
      </c>
      <c r="J2013">
        <v>1452553200</v>
      </c>
      <c r="K2013" s="11">
        <f t="shared" si="78"/>
        <v>42346.358483796299</v>
      </c>
      <c r="L2013">
        <v>1449650173</v>
      </c>
      <c r="M2013" t="b">
        <v>1</v>
      </c>
      <c r="N2013">
        <v>971</v>
      </c>
      <c r="O2013" t="b">
        <v>1</v>
      </c>
      <c r="P2013" s="6">
        <f>D2013/E2013</f>
        <v>0.12201609636343226</v>
      </c>
      <c r="Q2013" s="5">
        <f>E2013/N2013</f>
        <v>422.02059732234807</v>
      </c>
      <c r="R2013" s="5" t="s">
        <v>8319</v>
      </c>
      <c r="S2013" s="5" t="s">
        <v>8349</v>
      </c>
      <c r="T2013" t="s">
        <v>8295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1">
        <f t="shared" si="77"/>
        <v>42040.822233796294</v>
      </c>
      <c r="J2014">
        <v>1423165441</v>
      </c>
      <c r="K2014" s="11">
        <f t="shared" si="78"/>
        <v>42009.822233796294</v>
      </c>
      <c r="L2014">
        <v>1420573441</v>
      </c>
      <c r="M2014" t="b">
        <v>1</v>
      </c>
      <c r="N2014">
        <v>183</v>
      </c>
      <c r="O2014" t="b">
        <v>1</v>
      </c>
      <c r="P2014" s="6">
        <f>D2014/E2014</f>
        <v>0.42571306939123033</v>
      </c>
      <c r="Q2014" s="5">
        <f>E2014/N2014</f>
        <v>64.180327868852459</v>
      </c>
      <c r="R2014" s="5" t="s">
        <v>8319</v>
      </c>
      <c r="S2014" s="5" t="s">
        <v>8349</v>
      </c>
      <c r="T2014" t="s">
        <v>8295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1">
        <f t="shared" si="77"/>
        <v>42559.960810185185</v>
      </c>
      <c r="J2015">
        <v>1468019014</v>
      </c>
      <c r="K2015" s="11">
        <f t="shared" si="78"/>
        <v>42498.960810185185</v>
      </c>
      <c r="L2015">
        <v>1462835014</v>
      </c>
      <c r="M2015" t="b">
        <v>1</v>
      </c>
      <c r="N2015">
        <v>4562</v>
      </c>
      <c r="O2015" t="b">
        <v>1</v>
      </c>
      <c r="P2015" s="6">
        <f>D2015/E2015</f>
        <v>0.20205540864443552</v>
      </c>
      <c r="Q2015" s="5">
        <f>E2015/N2015</f>
        <v>173.57781674704077</v>
      </c>
      <c r="R2015" s="5" t="s">
        <v>8319</v>
      </c>
      <c r="S2015" s="5" t="s">
        <v>8349</v>
      </c>
      <c r="T2015" t="s">
        <v>8295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1">
        <f t="shared" si="77"/>
        <v>41358.172905092593</v>
      </c>
      <c r="J2016">
        <v>1364184539</v>
      </c>
      <c r="K2016" s="11">
        <f t="shared" si="78"/>
        <v>41323.214571759258</v>
      </c>
      <c r="L2016">
        <v>1361250539</v>
      </c>
      <c r="M2016" t="b">
        <v>1</v>
      </c>
      <c r="N2016">
        <v>26457</v>
      </c>
      <c r="O2016" t="b">
        <v>1</v>
      </c>
      <c r="P2016" s="6">
        <f>D2016/E2016</f>
        <v>1.2797899533647527E-2</v>
      </c>
      <c r="Q2016" s="5">
        <f>E2016/N2016</f>
        <v>88.601680840609291</v>
      </c>
      <c r="R2016" s="5" t="s">
        <v>8319</v>
      </c>
      <c r="S2016" s="5" t="s">
        <v>8349</v>
      </c>
      <c r="T2016" t="s">
        <v>8295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1">
        <f t="shared" si="77"/>
        <v>40795.876886574071</v>
      </c>
      <c r="J2017">
        <v>1315602163</v>
      </c>
      <c r="K2017" s="11">
        <f t="shared" si="78"/>
        <v>40764.876886574071</v>
      </c>
      <c r="L2017">
        <v>1313010163</v>
      </c>
      <c r="M2017" t="b">
        <v>1</v>
      </c>
      <c r="N2017">
        <v>162</v>
      </c>
      <c r="O2017" t="b">
        <v>1</v>
      </c>
      <c r="P2017" s="6">
        <f>D2017/E2017</f>
        <v>0.88495466450999938</v>
      </c>
      <c r="Q2017" s="5">
        <f>E2017/N2017</f>
        <v>50.222283950617282</v>
      </c>
      <c r="R2017" s="5" t="s">
        <v>8319</v>
      </c>
      <c r="S2017" s="5" t="s">
        <v>8349</v>
      </c>
      <c r="T2017" t="s">
        <v>8295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1">
        <f t="shared" si="77"/>
        <v>41342.88077546296</v>
      </c>
      <c r="J2018">
        <v>1362863299</v>
      </c>
      <c r="K2018" s="11">
        <f t="shared" si="78"/>
        <v>41311.88077546296</v>
      </c>
      <c r="L2018">
        <v>1360271299</v>
      </c>
      <c r="M2018" t="b">
        <v>1</v>
      </c>
      <c r="N2018">
        <v>479</v>
      </c>
      <c r="O2018" t="b">
        <v>1</v>
      </c>
      <c r="P2018" s="6">
        <f>D2018/E2018</f>
        <v>0.10851375010281678</v>
      </c>
      <c r="Q2018" s="5">
        <f>E2018/N2018</f>
        <v>192.38876826722338</v>
      </c>
      <c r="R2018" s="5" t="s">
        <v>8319</v>
      </c>
      <c r="S2018" s="5" t="s">
        <v>8349</v>
      </c>
      <c r="T2018" t="s">
        <v>8295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1">
        <f t="shared" si="77"/>
        <v>40992.166666666664</v>
      </c>
      <c r="J2019">
        <v>1332561600</v>
      </c>
      <c r="K2019" s="11">
        <f t="shared" si="78"/>
        <v>40960.057349537034</v>
      </c>
      <c r="L2019">
        <v>1329873755</v>
      </c>
      <c r="M2019" t="b">
        <v>1</v>
      </c>
      <c r="N2019">
        <v>426</v>
      </c>
      <c r="O2019" t="b">
        <v>1</v>
      </c>
      <c r="P2019" s="6">
        <f>D2019/E2019</f>
        <v>0.79934517643146741</v>
      </c>
      <c r="Q2019" s="5">
        <f>E2019/N2019</f>
        <v>73.416901408450698</v>
      </c>
      <c r="R2019" s="5" t="s">
        <v>8319</v>
      </c>
      <c r="S2019" s="5" t="s">
        <v>8349</v>
      </c>
      <c r="T2019" t="s">
        <v>8295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1">
        <f t="shared" si="77"/>
        <v>42229.365844907406</v>
      </c>
      <c r="J2020">
        <v>1439455609</v>
      </c>
      <c r="K2020" s="11">
        <f t="shared" si="78"/>
        <v>42198.365844907406</v>
      </c>
      <c r="L2020">
        <v>1436863609</v>
      </c>
      <c r="M2020" t="b">
        <v>1</v>
      </c>
      <c r="N2020">
        <v>450</v>
      </c>
      <c r="O2020" t="b">
        <v>1</v>
      </c>
      <c r="P2020" s="6">
        <f>D2020/E2020</f>
        <v>0.97805794707442562</v>
      </c>
      <c r="Q2020" s="5">
        <f>E2020/N2020</f>
        <v>147.68495555555555</v>
      </c>
      <c r="R2020" s="5" t="s">
        <v>8319</v>
      </c>
      <c r="S2020" s="5" t="s">
        <v>8349</v>
      </c>
      <c r="T2020" t="s">
        <v>8295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1">
        <f t="shared" si="77"/>
        <v>42635.70857638889</v>
      </c>
      <c r="J2021">
        <v>1474563621</v>
      </c>
      <c r="K2021" s="11">
        <f t="shared" si="78"/>
        <v>42604.70857638889</v>
      </c>
      <c r="L2021">
        <v>1471971621</v>
      </c>
      <c r="M2021" t="b">
        <v>1</v>
      </c>
      <c r="N2021">
        <v>1780</v>
      </c>
      <c r="O2021" t="b">
        <v>1</v>
      </c>
      <c r="P2021" s="6">
        <f>D2021/E2021</f>
        <v>0.20622394167162034</v>
      </c>
      <c r="Q2021" s="5">
        <f>E2021/N2021</f>
        <v>108.96848314606741</v>
      </c>
      <c r="R2021" s="5" t="s">
        <v>8319</v>
      </c>
      <c r="S2021" s="5" t="s">
        <v>8349</v>
      </c>
      <c r="T2021" t="s">
        <v>8295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1">
        <f t="shared" si="77"/>
        <v>41773.961111111108</v>
      </c>
      <c r="J2022">
        <v>1400108640</v>
      </c>
      <c r="K2022" s="11">
        <f t="shared" si="78"/>
        <v>41736.097499999996</v>
      </c>
      <c r="L2022">
        <v>1396923624</v>
      </c>
      <c r="M2022" t="b">
        <v>1</v>
      </c>
      <c r="N2022">
        <v>122</v>
      </c>
      <c r="O2022" t="b">
        <v>1</v>
      </c>
      <c r="P2022" s="6">
        <f>D2022/E2022</f>
        <v>0.51993067590987874</v>
      </c>
      <c r="Q2022" s="5">
        <f>E2022/N2022</f>
        <v>23.647540983606557</v>
      </c>
      <c r="R2022" s="5" t="s">
        <v>8319</v>
      </c>
      <c r="S2022" s="5" t="s">
        <v>8349</v>
      </c>
      <c r="T2022" t="s">
        <v>8295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1">
        <f t="shared" si="77"/>
        <v>41906.070567129631</v>
      </c>
      <c r="J2023">
        <v>1411522897</v>
      </c>
      <c r="K2023" s="11">
        <f t="shared" si="78"/>
        <v>41860.070567129631</v>
      </c>
      <c r="L2023">
        <v>1407634897</v>
      </c>
      <c r="M2023" t="b">
        <v>1</v>
      </c>
      <c r="N2023">
        <v>95</v>
      </c>
      <c r="O2023" t="b">
        <v>1</v>
      </c>
      <c r="P2023" s="6">
        <f>D2023/E2023</f>
        <v>0.3557452863749555</v>
      </c>
      <c r="Q2023" s="5">
        <f>E2023/N2023</f>
        <v>147.94736842105263</v>
      </c>
      <c r="R2023" s="5" t="s">
        <v>8319</v>
      </c>
      <c r="S2023" s="5" t="s">
        <v>8349</v>
      </c>
      <c r="T2023" t="s">
        <v>8295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1">
        <f t="shared" si="77"/>
        <v>42532.569120370375</v>
      </c>
      <c r="J2024">
        <v>1465652372</v>
      </c>
      <c r="K2024" s="11">
        <f t="shared" si="78"/>
        <v>42501.569120370375</v>
      </c>
      <c r="L2024">
        <v>1463060372</v>
      </c>
      <c r="M2024" t="b">
        <v>1</v>
      </c>
      <c r="N2024">
        <v>325</v>
      </c>
      <c r="O2024" t="b">
        <v>1</v>
      </c>
      <c r="P2024" s="6">
        <f>D2024/E2024</f>
        <v>0.79912415992072683</v>
      </c>
      <c r="Q2024" s="5">
        <f>E2024/N2024</f>
        <v>385.03692307692307</v>
      </c>
      <c r="R2024" s="5" t="s">
        <v>8319</v>
      </c>
      <c r="S2024" s="5" t="s">
        <v>8349</v>
      </c>
      <c r="T2024" t="s">
        <v>8295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1">
        <f t="shared" si="77"/>
        <v>42166.420752314814</v>
      </c>
      <c r="J2025">
        <v>1434017153</v>
      </c>
      <c r="K2025" s="11">
        <f t="shared" si="78"/>
        <v>42135.420752314814</v>
      </c>
      <c r="L2025">
        <v>1431425153</v>
      </c>
      <c r="M2025" t="b">
        <v>1</v>
      </c>
      <c r="N2025">
        <v>353</v>
      </c>
      <c r="O2025" t="b">
        <v>1</v>
      </c>
      <c r="P2025" s="6">
        <f>D2025/E2025</f>
        <v>0.61935228138412846</v>
      </c>
      <c r="Q2025" s="5">
        <f>E2025/N2025</f>
        <v>457.39093484419266</v>
      </c>
      <c r="R2025" s="5" t="s">
        <v>8319</v>
      </c>
      <c r="S2025" s="5" t="s">
        <v>8349</v>
      </c>
      <c r="T2025" t="s">
        <v>8295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1">
        <f t="shared" si="77"/>
        <v>41134.125</v>
      </c>
      <c r="J2026">
        <v>1344826800</v>
      </c>
      <c r="K2026" s="11">
        <f t="shared" si="78"/>
        <v>41098.966944444444</v>
      </c>
      <c r="L2026">
        <v>1341875544</v>
      </c>
      <c r="M2026" t="b">
        <v>1</v>
      </c>
      <c r="N2026">
        <v>105</v>
      </c>
      <c r="O2026" t="b">
        <v>1</v>
      </c>
      <c r="P2026" s="6">
        <f>D2026/E2026</f>
        <v>0.17083796019475528</v>
      </c>
      <c r="Q2026" s="5">
        <f>E2026/N2026</f>
        <v>222.99047619047619</v>
      </c>
      <c r="R2026" s="5" t="s">
        <v>8319</v>
      </c>
      <c r="S2026" s="5" t="s">
        <v>8349</v>
      </c>
      <c r="T2026" t="s">
        <v>8295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1">
        <f t="shared" si="77"/>
        <v>42166.184560185182</v>
      </c>
      <c r="J2027">
        <v>1433996746</v>
      </c>
      <c r="K2027" s="11">
        <f t="shared" si="78"/>
        <v>42135.184560185182</v>
      </c>
      <c r="L2027">
        <v>1431404746</v>
      </c>
      <c r="M2027" t="b">
        <v>1</v>
      </c>
      <c r="N2027">
        <v>729</v>
      </c>
      <c r="O2027" t="b">
        <v>1</v>
      </c>
      <c r="P2027" s="6">
        <f>D2027/E2027</f>
        <v>0.49714143673875216</v>
      </c>
      <c r="Q2027" s="5">
        <f>E2027/N2027</f>
        <v>220.74074074074073</v>
      </c>
      <c r="R2027" s="5" t="s">
        <v>8319</v>
      </c>
      <c r="S2027" s="5" t="s">
        <v>8349</v>
      </c>
      <c r="T2027" t="s">
        <v>8295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1">
        <f t="shared" si="77"/>
        <v>41750.165972222225</v>
      </c>
      <c r="J2028">
        <v>1398052740</v>
      </c>
      <c r="K2028" s="11">
        <f t="shared" si="78"/>
        <v>41703.735937500001</v>
      </c>
      <c r="L2028">
        <v>1394127585</v>
      </c>
      <c r="M2028" t="b">
        <v>1</v>
      </c>
      <c r="N2028">
        <v>454</v>
      </c>
      <c r="O2028" t="b">
        <v>1</v>
      </c>
      <c r="P2028" s="6">
        <f>D2028/E2028</f>
        <v>0.74915861995392985</v>
      </c>
      <c r="Q2028" s="5">
        <f>E2028/N2028</f>
        <v>73.503898678414089</v>
      </c>
      <c r="R2028" s="5" t="s">
        <v>8319</v>
      </c>
      <c r="S2028" s="5" t="s">
        <v>8349</v>
      </c>
      <c r="T2028" t="s">
        <v>8295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1">
        <f t="shared" si="77"/>
        <v>42093.772210648152</v>
      </c>
      <c r="J2029">
        <v>1427740319</v>
      </c>
      <c r="K2029" s="11">
        <f t="shared" si="78"/>
        <v>42047.813877314817</v>
      </c>
      <c r="L2029">
        <v>1423855919</v>
      </c>
      <c r="M2029" t="b">
        <v>1</v>
      </c>
      <c r="N2029">
        <v>539</v>
      </c>
      <c r="O2029" t="b">
        <v>1</v>
      </c>
      <c r="P2029" s="6">
        <f>D2029/E2029</f>
        <v>0.83160774725777342</v>
      </c>
      <c r="Q2029" s="5">
        <f>E2029/N2029</f>
        <v>223.09647495361781</v>
      </c>
      <c r="R2029" s="5" t="s">
        <v>8319</v>
      </c>
      <c r="S2029" s="5" t="s">
        <v>8349</v>
      </c>
      <c r="T2029" t="s">
        <v>8295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1">
        <f t="shared" si="77"/>
        <v>40252.913194444445</v>
      </c>
      <c r="J2030">
        <v>1268690100</v>
      </c>
      <c r="K2030" s="11">
        <f t="shared" si="78"/>
        <v>40214.919050925928</v>
      </c>
      <c r="L2030">
        <v>1265493806</v>
      </c>
      <c r="M2030" t="b">
        <v>1</v>
      </c>
      <c r="N2030">
        <v>79</v>
      </c>
      <c r="O2030" t="b">
        <v>1</v>
      </c>
      <c r="P2030" s="6">
        <f>D2030/E2030</f>
        <v>0.79260237780713338</v>
      </c>
      <c r="Q2030" s="5">
        <f>E2030/N2030</f>
        <v>47.911392405063289</v>
      </c>
      <c r="R2030" s="5" t="s">
        <v>8319</v>
      </c>
      <c r="S2030" s="5" t="s">
        <v>8349</v>
      </c>
      <c r="T2030" t="s">
        <v>8295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1">
        <f t="shared" si="77"/>
        <v>41878.021770833337</v>
      </c>
      <c r="J2031">
        <v>1409099481</v>
      </c>
      <c r="K2031" s="11">
        <f t="shared" si="78"/>
        <v>41847.021770833337</v>
      </c>
      <c r="L2031">
        <v>1406507481</v>
      </c>
      <c r="M2031" t="b">
        <v>1</v>
      </c>
      <c r="N2031">
        <v>94</v>
      </c>
      <c r="O2031" t="b">
        <v>1</v>
      </c>
      <c r="P2031" s="6">
        <f>D2031/E2031</f>
        <v>0.27685492801771872</v>
      </c>
      <c r="Q2031" s="5">
        <f>E2031/N2031</f>
        <v>96.063829787234042</v>
      </c>
      <c r="R2031" s="5" t="s">
        <v>8319</v>
      </c>
      <c r="S2031" s="5" t="s">
        <v>8349</v>
      </c>
      <c r="T2031" t="s">
        <v>8295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1">
        <f t="shared" si="77"/>
        <v>41242.996481481481</v>
      </c>
      <c r="J2032">
        <v>1354233296</v>
      </c>
      <c r="K2032" s="11">
        <f t="shared" si="78"/>
        <v>41211.996481481481</v>
      </c>
      <c r="L2032">
        <v>1351641296</v>
      </c>
      <c r="M2032" t="b">
        <v>1</v>
      </c>
      <c r="N2032">
        <v>625</v>
      </c>
      <c r="O2032" t="b">
        <v>1</v>
      </c>
      <c r="P2032" s="6">
        <f>D2032/E2032</f>
        <v>0.44201041357541748</v>
      </c>
      <c r="Q2032" s="5">
        <f>E2032/N2032</f>
        <v>118.6144</v>
      </c>
      <c r="R2032" s="5" t="s">
        <v>8319</v>
      </c>
      <c r="S2032" s="5" t="s">
        <v>8349</v>
      </c>
      <c r="T2032" t="s">
        <v>8295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1">
        <f t="shared" si="77"/>
        <v>42013.041666666672</v>
      </c>
      <c r="J2033">
        <v>1420765200</v>
      </c>
      <c r="K2033" s="11">
        <f t="shared" si="78"/>
        <v>41974.329317129625</v>
      </c>
      <c r="L2033">
        <v>1417506853</v>
      </c>
      <c r="M2033" t="b">
        <v>1</v>
      </c>
      <c r="N2033">
        <v>508</v>
      </c>
      <c r="O2033" t="b">
        <v>1</v>
      </c>
      <c r="P2033" s="6">
        <f>D2033/E2033</f>
        <v>0.83090984628167841</v>
      </c>
      <c r="Q2033" s="5">
        <f>E2033/N2033</f>
        <v>118.45472440944881</v>
      </c>
      <c r="R2033" s="5" t="s">
        <v>8319</v>
      </c>
      <c r="S2033" s="5" t="s">
        <v>8349</v>
      </c>
      <c r="T2033" t="s">
        <v>8295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1">
        <f t="shared" si="77"/>
        <v>42719.208333333328</v>
      </c>
      <c r="J2034">
        <v>1481778000</v>
      </c>
      <c r="K2034" s="11">
        <f t="shared" si="78"/>
        <v>42688.565671296295</v>
      </c>
      <c r="L2034">
        <v>1479216874</v>
      </c>
      <c r="M2034" t="b">
        <v>1</v>
      </c>
      <c r="N2034">
        <v>531</v>
      </c>
      <c r="O2034" t="b">
        <v>1</v>
      </c>
      <c r="P2034" s="6">
        <f>D2034/E2034</f>
        <v>0.32874406616960566</v>
      </c>
      <c r="Q2034" s="5">
        <f>E2034/N2034</f>
        <v>143.21468926553672</v>
      </c>
      <c r="R2034" s="5" t="s">
        <v>8319</v>
      </c>
      <c r="S2034" s="5" t="s">
        <v>8349</v>
      </c>
      <c r="T2034" t="s">
        <v>8295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1">
        <f t="shared" si="77"/>
        <v>41755.082384259258</v>
      </c>
      <c r="J2035">
        <v>1398477518</v>
      </c>
      <c r="K2035" s="11">
        <f t="shared" si="78"/>
        <v>41724.082384259258</v>
      </c>
      <c r="L2035">
        <v>1395885518</v>
      </c>
      <c r="M2035" t="b">
        <v>1</v>
      </c>
      <c r="N2035">
        <v>158</v>
      </c>
      <c r="O2035" t="b">
        <v>1</v>
      </c>
      <c r="P2035" s="6">
        <f>D2035/E2035</f>
        <v>0.55967225592692915</v>
      </c>
      <c r="Q2035" s="5">
        <f>E2035/N2035</f>
        <v>282.71518987341773</v>
      </c>
      <c r="R2035" s="5" t="s">
        <v>8319</v>
      </c>
      <c r="S2035" s="5" t="s">
        <v>8349</v>
      </c>
      <c r="T2035" t="s">
        <v>8295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1">
        <f t="shared" si="77"/>
        <v>42131.290277777778</v>
      </c>
      <c r="J2036">
        <v>1430981880</v>
      </c>
      <c r="K2036" s="11">
        <f t="shared" si="78"/>
        <v>42075.130011574074</v>
      </c>
      <c r="L2036">
        <v>1426216033</v>
      </c>
      <c r="M2036" t="b">
        <v>1</v>
      </c>
      <c r="N2036">
        <v>508</v>
      </c>
      <c r="O2036" t="b">
        <v>1</v>
      </c>
      <c r="P2036" s="6">
        <f>D2036/E2036</f>
        <v>0.25851818239578012</v>
      </c>
      <c r="Q2036" s="5">
        <f>E2036/N2036</f>
        <v>593.93620078740162</v>
      </c>
      <c r="R2036" s="5" t="s">
        <v>8319</v>
      </c>
      <c r="S2036" s="5" t="s">
        <v>8349</v>
      </c>
      <c r="T2036" t="s">
        <v>8295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1">
        <f t="shared" si="77"/>
        <v>42357.041666666672</v>
      </c>
      <c r="J2037">
        <v>1450486800</v>
      </c>
      <c r="K2037" s="11">
        <f t="shared" si="78"/>
        <v>42310.625081018516</v>
      </c>
      <c r="L2037">
        <v>1446562807</v>
      </c>
      <c r="M2037" t="b">
        <v>1</v>
      </c>
      <c r="N2037">
        <v>644</v>
      </c>
      <c r="O2037" t="b">
        <v>1</v>
      </c>
      <c r="P2037" s="6">
        <f>D2037/E2037</f>
        <v>0.47385184808736214</v>
      </c>
      <c r="Q2037" s="5">
        <f>E2037/N2037</f>
        <v>262.15704968944101</v>
      </c>
      <c r="R2037" s="5" t="s">
        <v>8319</v>
      </c>
      <c r="S2037" s="5" t="s">
        <v>8349</v>
      </c>
      <c r="T2037" t="s">
        <v>8295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1">
        <f t="shared" si="77"/>
        <v>41768.864803240744</v>
      </c>
      <c r="J2038">
        <v>1399668319</v>
      </c>
      <c r="K2038" s="11">
        <f t="shared" si="78"/>
        <v>41737.864803240744</v>
      </c>
      <c r="L2038">
        <v>1397076319</v>
      </c>
      <c r="M2038" t="b">
        <v>1</v>
      </c>
      <c r="N2038">
        <v>848</v>
      </c>
      <c r="O2038" t="b">
        <v>1</v>
      </c>
      <c r="P2038" s="6">
        <f>D2038/E2038</f>
        <v>0.75948405716383338</v>
      </c>
      <c r="Q2038" s="5">
        <f>E2038/N2038</f>
        <v>46.580778301886795</v>
      </c>
      <c r="R2038" s="5" t="s">
        <v>8319</v>
      </c>
      <c r="S2038" s="5" t="s">
        <v>8349</v>
      </c>
      <c r="T2038" t="s">
        <v>8295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1">
        <f t="shared" si="77"/>
        <v>41638.251770833333</v>
      </c>
      <c r="J2039">
        <v>1388383353</v>
      </c>
      <c r="K2039" s="11">
        <f t="shared" si="78"/>
        <v>41577.210104166668</v>
      </c>
      <c r="L2039">
        <v>1383195753</v>
      </c>
      <c r="M2039" t="b">
        <v>1</v>
      </c>
      <c r="N2039">
        <v>429</v>
      </c>
      <c r="O2039" t="b">
        <v>1</v>
      </c>
      <c r="P2039" s="6">
        <f>D2039/E2039</f>
        <v>0.33280483924860654</v>
      </c>
      <c r="Q2039" s="5">
        <f>E2039/N2039</f>
        <v>70.041118881118877</v>
      </c>
      <c r="R2039" s="5" t="s">
        <v>8319</v>
      </c>
      <c r="S2039" s="5" t="s">
        <v>8349</v>
      </c>
      <c r="T2039" t="s">
        <v>8295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1">
        <f t="shared" si="77"/>
        <v>41456.75</v>
      </c>
      <c r="J2040">
        <v>1372701600</v>
      </c>
      <c r="K2040" s="11">
        <f t="shared" si="78"/>
        <v>41423.27107638889</v>
      </c>
      <c r="L2040">
        <v>1369895421</v>
      </c>
      <c r="M2040" t="b">
        <v>1</v>
      </c>
      <c r="N2040">
        <v>204</v>
      </c>
      <c r="O2040" t="b">
        <v>1</v>
      </c>
      <c r="P2040" s="6">
        <f>D2040/E2040</f>
        <v>0.23780505930263665</v>
      </c>
      <c r="Q2040" s="5">
        <f>E2040/N2040</f>
        <v>164.90686274509804</v>
      </c>
      <c r="R2040" s="5" t="s">
        <v>8319</v>
      </c>
      <c r="S2040" s="5" t="s">
        <v>8349</v>
      </c>
      <c r="T2040" t="s">
        <v>8295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1">
        <f t="shared" si="77"/>
        <v>42705.207638888889</v>
      </c>
      <c r="J2041">
        <v>1480568340</v>
      </c>
      <c r="K2041" s="11">
        <f t="shared" si="78"/>
        <v>42674.438946759255</v>
      </c>
      <c r="L2041">
        <v>1477996325</v>
      </c>
      <c r="M2041" t="b">
        <v>1</v>
      </c>
      <c r="N2041">
        <v>379</v>
      </c>
      <c r="O2041" t="b">
        <v>1</v>
      </c>
      <c r="P2041" s="6">
        <f>D2041/E2041</f>
        <v>0.73412383788196467</v>
      </c>
      <c r="Q2041" s="5">
        <f>E2041/N2041</f>
        <v>449.26385224274406</v>
      </c>
      <c r="R2041" s="5" t="s">
        <v>8319</v>
      </c>
      <c r="S2041" s="5" t="s">
        <v>8349</v>
      </c>
      <c r="T2041" t="s">
        <v>8295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1">
        <f t="shared" si="77"/>
        <v>41593.968784722223</v>
      </c>
      <c r="J2042">
        <v>1384557303</v>
      </c>
      <c r="K2042" s="11">
        <f t="shared" si="78"/>
        <v>41577.927118055559</v>
      </c>
      <c r="L2042">
        <v>1383257703</v>
      </c>
      <c r="M2042" t="b">
        <v>1</v>
      </c>
      <c r="N2042">
        <v>271</v>
      </c>
      <c r="O2042" t="b">
        <v>1</v>
      </c>
      <c r="P2042" s="6">
        <f>D2042/E2042</f>
        <v>0.4029474261061578</v>
      </c>
      <c r="Q2042" s="5">
        <f>E2042/N2042</f>
        <v>27.472841328413285</v>
      </c>
      <c r="R2042" s="5" t="s">
        <v>8319</v>
      </c>
      <c r="S2042" s="5" t="s">
        <v>8349</v>
      </c>
      <c r="T2042" t="s">
        <v>8295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1">
        <f t="shared" si="77"/>
        <v>42684.567442129628</v>
      </c>
      <c r="J2043">
        <v>1478785027</v>
      </c>
      <c r="K2043" s="11">
        <f t="shared" si="78"/>
        <v>42653.525775462964</v>
      </c>
      <c r="L2043">
        <v>1476189427</v>
      </c>
      <c r="M2043" t="b">
        <v>0</v>
      </c>
      <c r="N2043">
        <v>120</v>
      </c>
      <c r="O2043" t="b">
        <v>1</v>
      </c>
      <c r="P2043" s="6">
        <f>D2043/E2043</f>
        <v>0.5498639810152226</v>
      </c>
      <c r="Q2043" s="5">
        <f>E2043/N2043</f>
        <v>143.97499999999999</v>
      </c>
      <c r="R2043" s="5" t="s">
        <v>8319</v>
      </c>
      <c r="S2043" s="5" t="s">
        <v>8349</v>
      </c>
      <c r="T2043" t="s">
        <v>8295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1">
        <f t="shared" si="77"/>
        <v>42391.708032407405</v>
      </c>
      <c r="J2044">
        <v>1453481974</v>
      </c>
      <c r="K2044" s="11">
        <f t="shared" si="78"/>
        <v>42330.708032407405</v>
      </c>
      <c r="L2044">
        <v>1448297974</v>
      </c>
      <c r="M2044" t="b">
        <v>0</v>
      </c>
      <c r="N2044">
        <v>140</v>
      </c>
      <c r="O2044" t="b">
        <v>1</v>
      </c>
      <c r="P2044" s="6">
        <f>D2044/E2044</f>
        <v>0.80951995466688254</v>
      </c>
      <c r="Q2044" s="5">
        <f>E2044/N2044</f>
        <v>88.23571428571428</v>
      </c>
      <c r="R2044" s="5" t="s">
        <v>8319</v>
      </c>
      <c r="S2044" s="5" t="s">
        <v>8349</v>
      </c>
      <c r="T2044" t="s">
        <v>8295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1">
        <f t="shared" si="77"/>
        <v>42715.207638888889</v>
      </c>
      <c r="J2045">
        <v>1481432340</v>
      </c>
      <c r="K2045" s="11">
        <f t="shared" si="78"/>
        <v>42660.176817129628</v>
      </c>
      <c r="L2045">
        <v>1476764077</v>
      </c>
      <c r="M2045" t="b">
        <v>0</v>
      </c>
      <c r="N2045">
        <v>193</v>
      </c>
      <c r="O2045" t="b">
        <v>1</v>
      </c>
      <c r="P2045" s="6">
        <f>D2045/E2045</f>
        <v>0.19754671230922835</v>
      </c>
      <c r="Q2045" s="5">
        <f>E2045/N2045</f>
        <v>36.326424870466319</v>
      </c>
      <c r="R2045" s="5" t="s">
        <v>8319</v>
      </c>
      <c r="S2045" s="5" t="s">
        <v>8349</v>
      </c>
      <c r="T2045" t="s">
        <v>8295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1">
        <f t="shared" si="77"/>
        <v>42168.684189814812</v>
      </c>
      <c r="J2046">
        <v>1434212714</v>
      </c>
      <c r="K2046" s="11">
        <f t="shared" si="78"/>
        <v>42137.684189814812</v>
      </c>
      <c r="L2046">
        <v>1431620714</v>
      </c>
      <c r="M2046" t="b">
        <v>0</v>
      </c>
      <c r="N2046">
        <v>180</v>
      </c>
      <c r="O2046" t="b">
        <v>1</v>
      </c>
      <c r="P2046" s="6">
        <f>D2046/E2046</f>
        <v>0.92410054213898474</v>
      </c>
      <c r="Q2046" s="5">
        <f>E2046/N2046</f>
        <v>90.177777777777777</v>
      </c>
      <c r="R2046" s="5" t="s">
        <v>8319</v>
      </c>
      <c r="S2046" s="5" t="s">
        <v>8349</v>
      </c>
      <c r="T2046" t="s">
        <v>8295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1">
        <f t="shared" si="77"/>
        <v>41099.088506944441</v>
      </c>
      <c r="J2047">
        <v>1341799647</v>
      </c>
      <c r="K2047" s="11">
        <f t="shared" si="78"/>
        <v>41068.088506944441</v>
      </c>
      <c r="L2047">
        <v>1339207647</v>
      </c>
      <c r="M2047" t="b">
        <v>0</v>
      </c>
      <c r="N2047">
        <v>263</v>
      </c>
      <c r="O2047" t="b">
        <v>1</v>
      </c>
      <c r="P2047" s="6">
        <f>D2047/E2047</f>
        <v>0.12207271497939337</v>
      </c>
      <c r="Q2047" s="5">
        <f>E2047/N2047</f>
        <v>152.62361216730039</v>
      </c>
      <c r="R2047" s="5" t="s">
        <v>8319</v>
      </c>
      <c r="S2047" s="5" t="s">
        <v>8349</v>
      </c>
      <c r="T2047" t="s">
        <v>8295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1">
        <f t="shared" si="77"/>
        <v>41417.171805555554</v>
      </c>
      <c r="J2048">
        <v>1369282044</v>
      </c>
      <c r="K2048" s="11">
        <f t="shared" si="78"/>
        <v>41386.171805555554</v>
      </c>
      <c r="L2048">
        <v>1366690044</v>
      </c>
      <c r="M2048" t="b">
        <v>0</v>
      </c>
      <c r="N2048">
        <v>217</v>
      </c>
      <c r="O2048" t="b">
        <v>1</v>
      </c>
      <c r="P2048" s="6">
        <f>D2048/E2048</f>
        <v>0.82576383154417832</v>
      </c>
      <c r="Q2048" s="5">
        <f>E2048/N2048</f>
        <v>55.806451612903224</v>
      </c>
      <c r="R2048" s="5" t="s">
        <v>8319</v>
      </c>
      <c r="S2048" s="5" t="s">
        <v>8349</v>
      </c>
      <c r="T2048" t="s">
        <v>8295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1">
        <f t="shared" si="77"/>
        <v>42111</v>
      </c>
      <c r="J2049">
        <v>1429228800</v>
      </c>
      <c r="K2049" s="11">
        <f t="shared" si="78"/>
        <v>42080.903587962966</v>
      </c>
      <c r="L2049">
        <v>1426714870</v>
      </c>
      <c r="M2049" t="b">
        <v>0</v>
      </c>
      <c r="N2049">
        <v>443</v>
      </c>
      <c r="O2049" t="b">
        <v>1</v>
      </c>
      <c r="P2049" s="6">
        <f>D2049/E2049</f>
        <v>0.97088340482865887</v>
      </c>
      <c r="Q2049" s="5">
        <f>E2049/N2049</f>
        <v>227.85327313769753</v>
      </c>
      <c r="R2049" s="5" t="s">
        <v>8319</v>
      </c>
      <c r="S2049" s="5" t="s">
        <v>8349</v>
      </c>
      <c r="T2049" t="s">
        <v>8295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1">
        <f t="shared" si="77"/>
        <v>41417.651516203703</v>
      </c>
      <c r="J2050">
        <v>1369323491</v>
      </c>
      <c r="K2050" s="11">
        <f t="shared" si="78"/>
        <v>41386.651516203703</v>
      </c>
      <c r="L2050">
        <v>1366731491</v>
      </c>
      <c r="M2050" t="b">
        <v>0</v>
      </c>
      <c r="N2050">
        <v>1373</v>
      </c>
      <c r="O2050" t="b">
        <v>1</v>
      </c>
      <c r="P2050" s="6">
        <f>D2050/E2050</f>
        <v>0.67416202651518908</v>
      </c>
      <c r="Q2050" s="5">
        <f>E2050/N2050</f>
        <v>91.82989803350327</v>
      </c>
      <c r="R2050" s="5" t="s">
        <v>8319</v>
      </c>
      <c r="S2050" s="5" t="s">
        <v>8349</v>
      </c>
      <c r="T2050" t="s">
        <v>8295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1">
        <f t="shared" si="77"/>
        <v>41610.957638888889</v>
      </c>
      <c r="J2051">
        <v>1386025140</v>
      </c>
      <c r="K2051" s="11">
        <f t="shared" si="78"/>
        <v>41574.527349537035</v>
      </c>
      <c r="L2051">
        <v>1382963963</v>
      </c>
      <c r="M2051" t="b">
        <v>0</v>
      </c>
      <c r="N2051">
        <v>742</v>
      </c>
      <c r="O2051" t="b">
        <v>1</v>
      </c>
      <c r="P2051" s="6">
        <f>D2051/E2051</f>
        <v>0.83201112898086127</v>
      </c>
      <c r="Q2051" s="5">
        <f>E2051/N2051</f>
        <v>80.991037735849048</v>
      </c>
      <c r="R2051" s="5" t="s">
        <v>8319</v>
      </c>
      <c r="S2051" s="5" t="s">
        <v>8349</v>
      </c>
      <c r="T2051" t="s">
        <v>8295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1">
        <f t="shared" si="77"/>
        <v>42155.071504629625</v>
      </c>
      <c r="J2052">
        <v>1433036578</v>
      </c>
      <c r="K2052" s="11">
        <f t="shared" si="78"/>
        <v>42114.071504629625</v>
      </c>
      <c r="L2052">
        <v>1429580578</v>
      </c>
      <c r="M2052" t="b">
        <v>0</v>
      </c>
      <c r="N2052">
        <v>170</v>
      </c>
      <c r="O2052" t="b">
        <v>1</v>
      </c>
      <c r="P2052" s="6">
        <f>D2052/E2052</f>
        <v>0.21129587761742769</v>
      </c>
      <c r="Q2052" s="5">
        <f>E2052/N2052</f>
        <v>278.39411764705881</v>
      </c>
      <c r="R2052" s="5" t="s">
        <v>8319</v>
      </c>
      <c r="S2052" s="5" t="s">
        <v>8349</v>
      </c>
      <c r="T2052" t="s">
        <v>8295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1">
        <f t="shared" si="77"/>
        <v>41634.022418981483</v>
      </c>
      <c r="J2053">
        <v>1388017937</v>
      </c>
      <c r="K2053" s="11">
        <f t="shared" si="78"/>
        <v>41603.022418981483</v>
      </c>
      <c r="L2053">
        <v>1385425937</v>
      </c>
      <c r="M2053" t="b">
        <v>0</v>
      </c>
      <c r="N2053">
        <v>242</v>
      </c>
      <c r="O2053" t="b">
        <v>1</v>
      </c>
      <c r="P2053" s="6">
        <f>D2053/E2053</f>
        <v>0.76709176335219098</v>
      </c>
      <c r="Q2053" s="5">
        <f>E2053/N2053</f>
        <v>43.095041322314053</v>
      </c>
      <c r="R2053" s="5" t="s">
        <v>8319</v>
      </c>
      <c r="S2053" s="5" t="s">
        <v>8349</v>
      </c>
      <c r="T2053" t="s">
        <v>8295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1">
        <f t="shared" si="77"/>
        <v>42420.08394675926</v>
      </c>
      <c r="J2054">
        <v>1455933653</v>
      </c>
      <c r="K2054" s="11">
        <f t="shared" si="78"/>
        <v>42374.08394675926</v>
      </c>
      <c r="L2054">
        <v>1452045653</v>
      </c>
      <c r="M2054" t="b">
        <v>0</v>
      </c>
      <c r="N2054">
        <v>541</v>
      </c>
      <c r="O2054" t="b">
        <v>1</v>
      </c>
      <c r="P2054" s="6">
        <f>D2054/E2054</f>
        <v>0.28324760372527247</v>
      </c>
      <c r="Q2054" s="5">
        <f>E2054/N2054</f>
        <v>326.29205175600737</v>
      </c>
      <c r="R2054" s="5" t="s">
        <v>8319</v>
      </c>
      <c r="S2054" s="5" t="s">
        <v>8349</v>
      </c>
      <c r="T2054" t="s">
        <v>8295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1">
        <f t="shared" si="77"/>
        <v>42333.659155092595</v>
      </c>
      <c r="J2055">
        <v>1448466551</v>
      </c>
      <c r="K2055" s="11">
        <f t="shared" si="78"/>
        <v>42302.617488425924</v>
      </c>
      <c r="L2055">
        <v>1445870951</v>
      </c>
      <c r="M2055" t="b">
        <v>0</v>
      </c>
      <c r="N2055">
        <v>121</v>
      </c>
      <c r="O2055" t="b">
        <v>1</v>
      </c>
      <c r="P2055" s="6">
        <f>D2055/E2055</f>
        <v>0.98990298950702826</v>
      </c>
      <c r="Q2055" s="5">
        <f>E2055/N2055</f>
        <v>41.743801652892564</v>
      </c>
      <c r="R2055" s="5" t="s">
        <v>8319</v>
      </c>
      <c r="S2055" s="5" t="s">
        <v>8349</v>
      </c>
      <c r="T2055" t="s">
        <v>8295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1">
        <f t="shared" si="77"/>
        <v>41761.520949074074</v>
      </c>
      <c r="J2056">
        <v>1399033810</v>
      </c>
      <c r="K2056" s="11">
        <f t="shared" si="78"/>
        <v>41730.520949074074</v>
      </c>
      <c r="L2056">
        <v>1396441810</v>
      </c>
      <c r="M2056" t="b">
        <v>0</v>
      </c>
      <c r="N2056">
        <v>621</v>
      </c>
      <c r="O2056" t="b">
        <v>1</v>
      </c>
      <c r="P2056" s="6">
        <f>D2056/E2056</f>
        <v>0.88034811479739417</v>
      </c>
      <c r="Q2056" s="5">
        <f>E2056/N2056</f>
        <v>64.020933977455712</v>
      </c>
      <c r="R2056" s="5" t="s">
        <v>8319</v>
      </c>
      <c r="S2056" s="5" t="s">
        <v>8349</v>
      </c>
      <c r="T2056" t="s">
        <v>8295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1">
        <f t="shared" si="77"/>
        <v>41976.166666666672</v>
      </c>
      <c r="J2057">
        <v>1417579200</v>
      </c>
      <c r="K2057" s="11">
        <f t="shared" si="78"/>
        <v>41945.674108796295</v>
      </c>
      <c r="L2057">
        <v>1415031043</v>
      </c>
      <c r="M2057" t="b">
        <v>0</v>
      </c>
      <c r="N2057">
        <v>101</v>
      </c>
      <c r="O2057" t="b">
        <v>1</v>
      </c>
      <c r="P2057" s="6">
        <f>D2057/E2057</f>
        <v>0.59731209556993525</v>
      </c>
      <c r="Q2057" s="5">
        <f>E2057/N2057</f>
        <v>99.455445544554451</v>
      </c>
      <c r="R2057" s="5" t="s">
        <v>8319</v>
      </c>
      <c r="S2057" s="5" t="s">
        <v>8349</v>
      </c>
      <c r="T2057" t="s">
        <v>8295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1">
        <f t="shared" si="77"/>
        <v>41381.76090277778</v>
      </c>
      <c r="J2058">
        <v>1366222542</v>
      </c>
      <c r="K2058" s="11">
        <f t="shared" si="78"/>
        <v>41350.76090277778</v>
      </c>
      <c r="L2058">
        <v>1363630542</v>
      </c>
      <c r="M2058" t="b">
        <v>0</v>
      </c>
      <c r="N2058">
        <v>554</v>
      </c>
      <c r="O2058" t="b">
        <v>1</v>
      </c>
      <c r="P2058" s="6">
        <f>D2058/E2058</f>
        <v>0.65166957745744603</v>
      </c>
      <c r="Q2058" s="5">
        <f>E2058/N2058</f>
        <v>138.49458483754512</v>
      </c>
      <c r="R2058" s="5" t="s">
        <v>8319</v>
      </c>
      <c r="S2058" s="5" t="s">
        <v>8349</v>
      </c>
      <c r="T2058" t="s">
        <v>8295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1">
        <f t="shared" si="77"/>
        <v>42426.494583333333</v>
      </c>
      <c r="J2059">
        <v>1456487532</v>
      </c>
      <c r="K2059" s="11">
        <f t="shared" si="78"/>
        <v>42395.494583333333</v>
      </c>
      <c r="L2059">
        <v>1453895532</v>
      </c>
      <c r="M2059" t="b">
        <v>0</v>
      </c>
      <c r="N2059">
        <v>666</v>
      </c>
      <c r="O2059" t="b">
        <v>1</v>
      </c>
      <c r="P2059" s="6">
        <f>D2059/E2059</f>
        <v>0.49448109648216254</v>
      </c>
      <c r="Q2059" s="5">
        <f>E2059/N2059</f>
        <v>45.547792792792798</v>
      </c>
      <c r="R2059" s="5" t="s">
        <v>8319</v>
      </c>
      <c r="S2059" s="5" t="s">
        <v>8349</v>
      </c>
      <c r="T2059" t="s">
        <v>8295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1">
        <f t="shared" si="77"/>
        <v>42065.833333333328</v>
      </c>
      <c r="J2060">
        <v>1425326400</v>
      </c>
      <c r="K2060" s="11">
        <f t="shared" si="78"/>
        <v>42025.370717592596</v>
      </c>
      <c r="L2060">
        <v>1421916830</v>
      </c>
      <c r="M2060" t="b">
        <v>0</v>
      </c>
      <c r="N2060">
        <v>410</v>
      </c>
      <c r="O2060" t="b">
        <v>1</v>
      </c>
      <c r="P2060" s="6">
        <f>D2060/E2060</f>
        <v>0.59424326833797581</v>
      </c>
      <c r="Q2060" s="5">
        <f>E2060/N2060</f>
        <v>10.507317073170732</v>
      </c>
      <c r="R2060" s="5" t="s">
        <v>8319</v>
      </c>
      <c r="S2060" s="5" t="s">
        <v>8349</v>
      </c>
      <c r="T2060" t="s">
        <v>8295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1">
        <f t="shared" si="77"/>
        <v>42400.915972222225</v>
      </c>
      <c r="J2061">
        <v>1454277540</v>
      </c>
      <c r="K2061" s="11">
        <f t="shared" si="78"/>
        <v>42360.602476851855</v>
      </c>
      <c r="L2061">
        <v>1450880854</v>
      </c>
      <c r="M2061" t="b">
        <v>0</v>
      </c>
      <c r="N2061">
        <v>375</v>
      </c>
      <c r="O2061" t="b">
        <v>1</v>
      </c>
      <c r="P2061" s="6">
        <f>D2061/E2061</f>
        <v>0.69707461021911377</v>
      </c>
      <c r="Q2061" s="5">
        <f>E2061/N2061</f>
        <v>114.76533333333333</v>
      </c>
      <c r="R2061" s="5" t="s">
        <v>8319</v>
      </c>
      <c r="S2061" s="5" t="s">
        <v>8349</v>
      </c>
      <c r="T2061" t="s">
        <v>8295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1">
        <f t="shared" si="77"/>
        <v>41843.642939814818</v>
      </c>
      <c r="J2062">
        <v>1406129150</v>
      </c>
      <c r="K2062" s="11">
        <f t="shared" si="78"/>
        <v>41782.642939814818</v>
      </c>
      <c r="L2062">
        <v>1400945150</v>
      </c>
      <c r="M2062" t="b">
        <v>0</v>
      </c>
      <c r="N2062">
        <v>1364</v>
      </c>
      <c r="O2062" t="b">
        <v>1</v>
      </c>
      <c r="P2062" s="6">
        <f>D2062/E2062</f>
        <v>0.50916496945010181</v>
      </c>
      <c r="Q2062" s="5">
        <f>E2062/N2062</f>
        <v>35.997067448680355</v>
      </c>
      <c r="R2062" s="5" t="s">
        <v>8319</v>
      </c>
      <c r="S2062" s="5" t="s">
        <v>8349</v>
      </c>
      <c r="T2062" t="s">
        <v>8295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1">
        <f t="shared" si="77"/>
        <v>42735.764513888891</v>
      </c>
      <c r="J2063">
        <v>1483208454</v>
      </c>
      <c r="K2063" s="11">
        <f t="shared" si="78"/>
        <v>42704.764513888891</v>
      </c>
      <c r="L2063">
        <v>1480616454</v>
      </c>
      <c r="M2063" t="b">
        <v>0</v>
      </c>
      <c r="N2063">
        <v>35</v>
      </c>
      <c r="O2063" t="b">
        <v>1</v>
      </c>
      <c r="P2063" s="6">
        <f>D2063/E2063</f>
        <v>0.92661230541141582</v>
      </c>
      <c r="Q2063" s="5">
        <f>E2063/N2063</f>
        <v>154.17142857142858</v>
      </c>
      <c r="R2063" s="5" t="s">
        <v>8319</v>
      </c>
      <c r="S2063" s="5" t="s">
        <v>8349</v>
      </c>
      <c r="T2063" t="s">
        <v>8295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1">
        <f t="shared" si="77"/>
        <v>42453.341412037036</v>
      </c>
      <c r="J2064">
        <v>1458807098</v>
      </c>
      <c r="K2064" s="11">
        <f t="shared" si="78"/>
        <v>42422.3830787037</v>
      </c>
      <c r="L2064">
        <v>1456218698</v>
      </c>
      <c r="M2064" t="b">
        <v>0</v>
      </c>
      <c r="N2064">
        <v>203</v>
      </c>
      <c r="O2064" t="b">
        <v>1</v>
      </c>
      <c r="P2064" s="6">
        <f>D2064/E2064</f>
        <v>0.86973916522434924</v>
      </c>
      <c r="Q2064" s="5">
        <f>E2064/N2064</f>
        <v>566.38916256157631</v>
      </c>
      <c r="R2064" s="5" t="s">
        <v>8319</v>
      </c>
      <c r="S2064" s="5" t="s">
        <v>8349</v>
      </c>
      <c r="T2064" t="s">
        <v>8295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1">
        <f t="shared" si="77"/>
        <v>42505.73265046296</v>
      </c>
      <c r="J2065">
        <v>1463333701</v>
      </c>
      <c r="K2065" s="11">
        <f t="shared" si="78"/>
        <v>42471.73265046296</v>
      </c>
      <c r="L2065">
        <v>1460482501</v>
      </c>
      <c r="M2065" t="b">
        <v>0</v>
      </c>
      <c r="N2065">
        <v>49</v>
      </c>
      <c r="O2065" t="b">
        <v>1</v>
      </c>
      <c r="P2065" s="6">
        <f>D2065/E2065</f>
        <v>0.67544748395812226</v>
      </c>
      <c r="Q2065" s="5">
        <f>E2065/N2065</f>
        <v>120.85714285714286</v>
      </c>
      <c r="R2065" s="5" t="s">
        <v>8319</v>
      </c>
      <c r="S2065" s="5" t="s">
        <v>8349</v>
      </c>
      <c r="T2065" t="s">
        <v>8295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1">
        <f t="shared" si="77"/>
        <v>41425.5</v>
      </c>
      <c r="J2066">
        <v>1370001600</v>
      </c>
      <c r="K2066" s="11">
        <f t="shared" si="78"/>
        <v>41388.364849537036</v>
      </c>
      <c r="L2066">
        <v>1366879523</v>
      </c>
      <c r="M2066" t="b">
        <v>0</v>
      </c>
      <c r="N2066">
        <v>5812</v>
      </c>
      <c r="O2066" t="b">
        <v>1</v>
      </c>
      <c r="P2066" s="6">
        <f>D2066/E2066</f>
        <v>0.52310349124983502</v>
      </c>
      <c r="Q2066" s="5">
        <f>E2066/N2066</f>
        <v>86.163845492085343</v>
      </c>
      <c r="R2066" s="5" t="s">
        <v>8319</v>
      </c>
      <c r="S2066" s="5" t="s">
        <v>8349</v>
      </c>
      <c r="T2066" t="s">
        <v>8295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1">
        <f t="shared" ref="I2067:I2130" si="79">(((J2067/60)/60)/24)+DATE(1970,1,1)</f>
        <v>41633.333668981482</v>
      </c>
      <c r="J2067">
        <v>1387958429</v>
      </c>
      <c r="K2067" s="11">
        <f t="shared" ref="K2067:K2130" si="80">(((L2067/60)/60)/24)+DATE(1970,1,)</f>
        <v>41602.333668981482</v>
      </c>
      <c r="L2067">
        <v>1385366429</v>
      </c>
      <c r="M2067" t="b">
        <v>0</v>
      </c>
      <c r="N2067">
        <v>1556</v>
      </c>
      <c r="O2067" t="b">
        <v>1</v>
      </c>
      <c r="P2067" s="6">
        <f>D2067/E2067</f>
        <v>0.50196991819772718</v>
      </c>
      <c r="Q2067" s="5">
        <f>E2067/N2067</f>
        <v>51.212114395886893</v>
      </c>
      <c r="R2067" s="5" t="s">
        <v>8319</v>
      </c>
      <c r="S2067" s="5" t="s">
        <v>8349</v>
      </c>
      <c r="T2067" t="s">
        <v>8295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1">
        <f t="shared" si="79"/>
        <v>41874.771793981483</v>
      </c>
      <c r="J2068">
        <v>1408818683</v>
      </c>
      <c r="K2068" s="11">
        <f t="shared" si="80"/>
        <v>41843.771793981483</v>
      </c>
      <c r="L2068">
        <v>1406226683</v>
      </c>
      <c r="M2068" t="b">
        <v>0</v>
      </c>
      <c r="N2068">
        <v>65</v>
      </c>
      <c r="O2068" t="b">
        <v>1</v>
      </c>
      <c r="P2068" s="6">
        <f>D2068/E2068</f>
        <v>0.45745654162854527</v>
      </c>
      <c r="Q2068" s="5">
        <f>E2068/N2068</f>
        <v>67.261538461538464</v>
      </c>
      <c r="R2068" s="5" t="s">
        <v>8319</v>
      </c>
      <c r="S2068" s="5" t="s">
        <v>8349</v>
      </c>
      <c r="T2068" t="s">
        <v>8295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1">
        <f t="shared" si="79"/>
        <v>42148.853888888887</v>
      </c>
      <c r="J2069">
        <v>1432499376</v>
      </c>
      <c r="K2069" s="11">
        <f t="shared" si="80"/>
        <v>42114.853888888887</v>
      </c>
      <c r="L2069">
        <v>1429648176</v>
      </c>
      <c r="M2069" t="b">
        <v>0</v>
      </c>
      <c r="N2069">
        <v>10</v>
      </c>
      <c r="O2069" t="b">
        <v>1</v>
      </c>
      <c r="P2069" s="6">
        <f>D2069/E2069</f>
        <v>0.78821656050955413</v>
      </c>
      <c r="Q2069" s="5">
        <f>E2069/N2069</f>
        <v>62.8</v>
      </c>
      <c r="R2069" s="5" t="s">
        <v>8319</v>
      </c>
      <c r="S2069" s="5" t="s">
        <v>8349</v>
      </c>
      <c r="T2069" t="s">
        <v>8295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1">
        <f t="shared" si="79"/>
        <v>42663.841608796298</v>
      </c>
      <c r="J2070">
        <v>1476994315</v>
      </c>
      <c r="K2070" s="11">
        <f t="shared" si="80"/>
        <v>42632.841608796298</v>
      </c>
      <c r="L2070">
        <v>1474402315</v>
      </c>
      <c r="M2070" t="b">
        <v>0</v>
      </c>
      <c r="N2070">
        <v>76</v>
      </c>
      <c r="O2070" t="b">
        <v>1</v>
      </c>
      <c r="P2070" s="6">
        <f>D2070/E2070</f>
        <v>0.95035461532116094</v>
      </c>
      <c r="Q2070" s="5">
        <f>E2070/N2070</f>
        <v>346.13118421052633</v>
      </c>
      <c r="R2070" s="5" t="s">
        <v>8319</v>
      </c>
      <c r="S2070" s="5" t="s">
        <v>8349</v>
      </c>
      <c r="T2070" t="s">
        <v>8295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1">
        <f t="shared" si="79"/>
        <v>42371.972118055557</v>
      </c>
      <c r="J2071">
        <v>1451776791</v>
      </c>
      <c r="K2071" s="11">
        <f t="shared" si="80"/>
        <v>42339.972118055557</v>
      </c>
      <c r="L2071">
        <v>1449098391</v>
      </c>
      <c r="M2071" t="b">
        <v>0</v>
      </c>
      <c r="N2071">
        <v>263</v>
      </c>
      <c r="O2071" t="b">
        <v>1</v>
      </c>
      <c r="P2071" s="6">
        <f>D2071/E2071</f>
        <v>0.7787758049309903</v>
      </c>
      <c r="Q2071" s="5">
        <f>E2071/N2071</f>
        <v>244.11912547528519</v>
      </c>
      <c r="R2071" s="5" t="s">
        <v>8319</v>
      </c>
      <c r="S2071" s="5" t="s">
        <v>8349</v>
      </c>
      <c r="T2071" t="s">
        <v>8295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1">
        <f t="shared" si="79"/>
        <v>42549.6565162037</v>
      </c>
      <c r="J2072">
        <v>1467128723</v>
      </c>
      <c r="K2072" s="11">
        <f t="shared" si="80"/>
        <v>42518.6565162037</v>
      </c>
      <c r="L2072">
        <v>1464536723</v>
      </c>
      <c r="M2072" t="b">
        <v>0</v>
      </c>
      <c r="N2072">
        <v>1530</v>
      </c>
      <c r="O2072" t="b">
        <v>1</v>
      </c>
      <c r="P2072" s="6">
        <f>D2072/E2072</f>
        <v>0.31513214120945193</v>
      </c>
      <c r="Q2072" s="5">
        <f>E2072/N2072</f>
        <v>259.25424836601309</v>
      </c>
      <c r="R2072" s="5" t="s">
        <v>8319</v>
      </c>
      <c r="S2072" s="5" t="s">
        <v>8349</v>
      </c>
      <c r="T2072" t="s">
        <v>8295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1">
        <f t="shared" si="79"/>
        <v>42645.278749999998</v>
      </c>
      <c r="J2073">
        <v>1475390484</v>
      </c>
      <c r="K2073" s="11">
        <f t="shared" si="80"/>
        <v>42599.278749999998</v>
      </c>
      <c r="L2073">
        <v>1471502484</v>
      </c>
      <c r="M2073" t="b">
        <v>0</v>
      </c>
      <c r="N2073">
        <v>278</v>
      </c>
      <c r="O2073" t="b">
        <v>1</v>
      </c>
      <c r="P2073" s="6">
        <f>D2073/E2073</f>
        <v>0.3562141559505575</v>
      </c>
      <c r="Q2073" s="5">
        <f>E2073/N2073</f>
        <v>201.96402877697841</v>
      </c>
      <c r="R2073" s="5" t="s">
        <v>8319</v>
      </c>
      <c r="S2073" s="5" t="s">
        <v>8349</v>
      </c>
      <c r="T2073" t="s">
        <v>8295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1">
        <f t="shared" si="79"/>
        <v>42497.581388888888</v>
      </c>
      <c r="J2074">
        <v>1462629432</v>
      </c>
      <c r="K2074" s="11">
        <f t="shared" si="80"/>
        <v>42466.581388888888</v>
      </c>
      <c r="L2074">
        <v>1460037432</v>
      </c>
      <c r="M2074" t="b">
        <v>0</v>
      </c>
      <c r="N2074">
        <v>350</v>
      </c>
      <c r="O2074" t="b">
        <v>1</v>
      </c>
      <c r="P2074" s="6">
        <f>D2074/E2074</f>
        <v>0.90308564788501133</v>
      </c>
      <c r="Q2074" s="5">
        <f>E2074/N2074</f>
        <v>226.20857142857142</v>
      </c>
      <c r="R2074" s="5" t="s">
        <v>8319</v>
      </c>
      <c r="S2074" s="5" t="s">
        <v>8349</v>
      </c>
      <c r="T2074" t="s">
        <v>8295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1">
        <f t="shared" si="79"/>
        <v>42132.668032407411</v>
      </c>
      <c r="J2075">
        <v>1431100918</v>
      </c>
      <c r="K2075" s="11">
        <f t="shared" si="80"/>
        <v>42086.668032407411</v>
      </c>
      <c r="L2075">
        <v>1427212918</v>
      </c>
      <c r="M2075" t="b">
        <v>0</v>
      </c>
      <c r="N2075">
        <v>470</v>
      </c>
      <c r="O2075" t="b">
        <v>1</v>
      </c>
      <c r="P2075" s="6">
        <f>D2075/E2075</f>
        <v>0.65528952984942102</v>
      </c>
      <c r="Q2075" s="5">
        <f>E2075/N2075</f>
        <v>324.69</v>
      </c>
      <c r="R2075" s="5" t="s">
        <v>8319</v>
      </c>
      <c r="S2075" s="5" t="s">
        <v>8349</v>
      </c>
      <c r="T2075" t="s">
        <v>8295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1">
        <f t="shared" si="79"/>
        <v>42496.826180555552</v>
      </c>
      <c r="J2076">
        <v>1462564182</v>
      </c>
      <c r="K2076" s="11">
        <f t="shared" si="80"/>
        <v>42465.826180555552</v>
      </c>
      <c r="L2076">
        <v>1459972182</v>
      </c>
      <c r="M2076" t="b">
        <v>0</v>
      </c>
      <c r="N2076">
        <v>3</v>
      </c>
      <c r="O2076" t="b">
        <v>1</v>
      </c>
      <c r="P2076" s="6">
        <f>D2076/E2076</f>
        <v>0.97560975609756095</v>
      </c>
      <c r="Q2076" s="5">
        <f>E2076/N2076</f>
        <v>205</v>
      </c>
      <c r="R2076" s="5" t="s">
        <v>8319</v>
      </c>
      <c r="S2076" s="5" t="s">
        <v>8349</v>
      </c>
      <c r="T2076" t="s">
        <v>8295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1">
        <f t="shared" si="79"/>
        <v>41480.681574074071</v>
      </c>
      <c r="J2077">
        <v>1374769288</v>
      </c>
      <c r="K2077" s="11">
        <f t="shared" si="80"/>
        <v>41449.681574074071</v>
      </c>
      <c r="L2077">
        <v>1372177288</v>
      </c>
      <c r="M2077" t="b">
        <v>0</v>
      </c>
      <c r="N2077">
        <v>8200</v>
      </c>
      <c r="O2077" t="b">
        <v>1</v>
      </c>
      <c r="P2077" s="6">
        <f>D2077/E2077</f>
        <v>5.9581481653622974E-2</v>
      </c>
      <c r="Q2077" s="5">
        <f>E2077/N2077</f>
        <v>20.465926829268295</v>
      </c>
      <c r="R2077" s="5" t="s">
        <v>8319</v>
      </c>
      <c r="S2077" s="5" t="s">
        <v>8349</v>
      </c>
      <c r="T2077" t="s">
        <v>8295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1">
        <f t="shared" si="79"/>
        <v>41843.880659722221</v>
      </c>
      <c r="J2078">
        <v>1406149689</v>
      </c>
      <c r="K2078" s="11">
        <f t="shared" si="80"/>
        <v>41802.880659722221</v>
      </c>
      <c r="L2078">
        <v>1402693689</v>
      </c>
      <c r="M2078" t="b">
        <v>0</v>
      </c>
      <c r="N2078">
        <v>8359</v>
      </c>
      <c r="O2078" t="b">
        <v>1</v>
      </c>
      <c r="P2078" s="6">
        <f>D2078/E2078</f>
        <v>0.18404371998667193</v>
      </c>
      <c r="Q2078" s="5">
        <f>E2078/N2078</f>
        <v>116.35303146309367</v>
      </c>
      <c r="R2078" s="5" t="s">
        <v>8319</v>
      </c>
      <c r="S2078" s="5" t="s">
        <v>8349</v>
      </c>
      <c r="T2078" t="s">
        <v>8295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1">
        <f t="shared" si="79"/>
        <v>42160.875</v>
      </c>
      <c r="J2079">
        <v>1433538000</v>
      </c>
      <c r="K2079" s="11">
        <f t="shared" si="80"/>
        <v>42102.042546296296</v>
      </c>
      <c r="L2079">
        <v>1428541276</v>
      </c>
      <c r="M2079" t="b">
        <v>0</v>
      </c>
      <c r="N2079">
        <v>188</v>
      </c>
      <c r="O2079" t="b">
        <v>1</v>
      </c>
      <c r="P2079" s="6">
        <f>D2079/E2079</f>
        <v>0.86574090106312984</v>
      </c>
      <c r="Q2079" s="5">
        <f>E2079/N2079</f>
        <v>307.20212765957444</v>
      </c>
      <c r="R2079" s="5" t="s">
        <v>8319</v>
      </c>
      <c r="S2079" s="5" t="s">
        <v>8349</v>
      </c>
      <c r="T2079" t="s">
        <v>8295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1">
        <f t="shared" si="79"/>
        <v>42722.771493055552</v>
      </c>
      <c r="J2080">
        <v>1482085857</v>
      </c>
      <c r="K2080" s="11">
        <f t="shared" si="80"/>
        <v>42691.771493055552</v>
      </c>
      <c r="L2080">
        <v>1479493857</v>
      </c>
      <c r="M2080" t="b">
        <v>0</v>
      </c>
      <c r="N2080">
        <v>48</v>
      </c>
      <c r="O2080" t="b">
        <v>1</v>
      </c>
      <c r="P2080" s="6">
        <f>D2080/E2080</f>
        <v>0.76216607598795783</v>
      </c>
      <c r="Q2080" s="5">
        <f>E2080/N2080</f>
        <v>546.6875</v>
      </c>
      <c r="R2080" s="5" t="s">
        <v>8319</v>
      </c>
      <c r="S2080" s="5" t="s">
        <v>8349</v>
      </c>
      <c r="T2080" t="s">
        <v>8295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1">
        <f t="shared" si="79"/>
        <v>42180.791666666672</v>
      </c>
      <c r="J2081">
        <v>1435258800</v>
      </c>
      <c r="K2081" s="11">
        <f t="shared" si="80"/>
        <v>42149.71056712963</v>
      </c>
      <c r="L2081">
        <v>1432659793</v>
      </c>
      <c r="M2081" t="b">
        <v>0</v>
      </c>
      <c r="N2081">
        <v>607</v>
      </c>
      <c r="O2081" t="b">
        <v>1</v>
      </c>
      <c r="P2081" s="6">
        <f>D2081/E2081</f>
        <v>0.34701738557101713</v>
      </c>
      <c r="Q2081" s="5">
        <f>E2081/N2081</f>
        <v>47.474464579901152</v>
      </c>
      <c r="R2081" s="5" t="s">
        <v>8319</v>
      </c>
      <c r="S2081" s="5" t="s">
        <v>8349</v>
      </c>
      <c r="T2081" t="s">
        <v>8295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1">
        <f t="shared" si="79"/>
        <v>42319.998842592591</v>
      </c>
      <c r="J2082">
        <v>1447286300</v>
      </c>
      <c r="K2082" s="11">
        <f t="shared" si="80"/>
        <v>42288.957175925927</v>
      </c>
      <c r="L2082">
        <v>1444690700</v>
      </c>
      <c r="M2082" t="b">
        <v>0</v>
      </c>
      <c r="N2082">
        <v>50</v>
      </c>
      <c r="O2082" t="b">
        <v>1</v>
      </c>
      <c r="P2082" s="6">
        <f>D2082/E2082</f>
        <v>0.19692792437967704</v>
      </c>
      <c r="Q2082" s="5">
        <f>E2082/N2082</f>
        <v>101.56</v>
      </c>
      <c r="R2082" s="5" t="s">
        <v>8319</v>
      </c>
      <c r="S2082" s="5" t="s">
        <v>8349</v>
      </c>
      <c r="T2082" t="s">
        <v>8295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1">
        <f t="shared" si="79"/>
        <v>41045.207638888889</v>
      </c>
      <c r="J2083">
        <v>1337144340</v>
      </c>
      <c r="K2083" s="11">
        <f t="shared" si="80"/>
        <v>41003.156886574077</v>
      </c>
      <c r="L2083">
        <v>1333597555</v>
      </c>
      <c r="M2083" t="b">
        <v>0</v>
      </c>
      <c r="N2083">
        <v>55</v>
      </c>
      <c r="O2083" t="b">
        <v>1</v>
      </c>
      <c r="P2083" s="6">
        <f>D2083/E2083</f>
        <v>0.87281795511221949</v>
      </c>
      <c r="Q2083" s="5">
        <f>E2083/N2083</f>
        <v>72.909090909090907</v>
      </c>
      <c r="R2083" s="5" t="s">
        <v>8325</v>
      </c>
      <c r="S2083" s="5" t="s">
        <v>8329</v>
      </c>
      <c r="T2083" t="s">
        <v>8279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1">
        <f t="shared" si="79"/>
        <v>40871.161990740737</v>
      </c>
      <c r="J2084">
        <v>1322106796</v>
      </c>
      <c r="K2084" s="11">
        <f t="shared" si="80"/>
        <v>40810.120324074072</v>
      </c>
      <c r="L2084">
        <v>1316919196</v>
      </c>
      <c r="M2084" t="b">
        <v>0</v>
      </c>
      <c r="N2084">
        <v>38</v>
      </c>
      <c r="O2084" t="b">
        <v>1</v>
      </c>
      <c r="P2084" s="6">
        <f>D2084/E2084</f>
        <v>0.90307043949428056</v>
      </c>
      <c r="Q2084" s="5">
        <f>E2084/N2084</f>
        <v>43.710526315789473</v>
      </c>
      <c r="R2084" s="5" t="s">
        <v>8325</v>
      </c>
      <c r="S2084" s="5" t="s">
        <v>8329</v>
      </c>
      <c r="T2084" t="s">
        <v>8279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1">
        <f t="shared" si="79"/>
        <v>41064.72216435185</v>
      </c>
      <c r="J2085">
        <v>1338830395</v>
      </c>
      <c r="K2085" s="11">
        <f t="shared" si="80"/>
        <v>41033.72216435185</v>
      </c>
      <c r="L2085">
        <v>1336238395</v>
      </c>
      <c r="M2085" t="b">
        <v>0</v>
      </c>
      <c r="N2085">
        <v>25</v>
      </c>
      <c r="O2085" t="b">
        <v>1</v>
      </c>
      <c r="P2085" s="6">
        <f>D2085/E2085</f>
        <v>0.88235294117647056</v>
      </c>
      <c r="Q2085" s="5">
        <f>E2085/N2085</f>
        <v>34</v>
      </c>
      <c r="R2085" s="5" t="s">
        <v>8325</v>
      </c>
      <c r="S2085" s="5" t="s">
        <v>8329</v>
      </c>
      <c r="T2085" t="s">
        <v>8279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1">
        <f t="shared" si="79"/>
        <v>41763.290972222225</v>
      </c>
      <c r="J2086">
        <v>1399186740</v>
      </c>
      <c r="K2086" s="11">
        <f t="shared" si="80"/>
        <v>41730.833124999997</v>
      </c>
      <c r="L2086">
        <v>1396468782</v>
      </c>
      <c r="M2086" t="b">
        <v>0</v>
      </c>
      <c r="N2086">
        <v>46</v>
      </c>
      <c r="O2086" t="b">
        <v>1</v>
      </c>
      <c r="P2086" s="6">
        <f>D2086/E2086</f>
        <v>0.92307692307692313</v>
      </c>
      <c r="Q2086" s="5">
        <f>E2086/N2086</f>
        <v>70.652173913043484</v>
      </c>
      <c r="R2086" s="5" t="s">
        <v>8325</v>
      </c>
      <c r="S2086" s="5" t="s">
        <v>8329</v>
      </c>
      <c r="T2086" t="s">
        <v>8279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1">
        <f t="shared" si="79"/>
        <v>41105.835497685184</v>
      </c>
      <c r="J2087">
        <v>1342382587</v>
      </c>
      <c r="K2087" s="11">
        <f t="shared" si="80"/>
        <v>41074.835497685184</v>
      </c>
      <c r="L2087">
        <v>1339790587</v>
      </c>
      <c r="M2087" t="b">
        <v>0</v>
      </c>
      <c r="N2087">
        <v>83</v>
      </c>
      <c r="O2087" t="b">
        <v>1</v>
      </c>
      <c r="P2087" s="6">
        <f>D2087/E2087</f>
        <v>0.80949811117107395</v>
      </c>
      <c r="Q2087" s="5">
        <f>E2087/N2087</f>
        <v>89.301204819277103</v>
      </c>
      <c r="R2087" s="5" t="s">
        <v>8325</v>
      </c>
      <c r="S2087" s="5" t="s">
        <v>8329</v>
      </c>
      <c r="T2087" t="s">
        <v>8279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1">
        <f t="shared" si="79"/>
        <v>40891.207638888889</v>
      </c>
      <c r="J2088">
        <v>1323838740</v>
      </c>
      <c r="K2088" s="11">
        <f t="shared" si="80"/>
        <v>40859.67050925926</v>
      </c>
      <c r="L2088">
        <v>1321200332</v>
      </c>
      <c r="M2088" t="b">
        <v>0</v>
      </c>
      <c r="N2088">
        <v>35</v>
      </c>
      <c r="O2088" t="b">
        <v>1</v>
      </c>
      <c r="P2088" s="6">
        <f>D2088/E2088</f>
        <v>0.99304865938430986</v>
      </c>
      <c r="Q2088" s="5">
        <f>E2088/N2088</f>
        <v>115.08571428571429</v>
      </c>
      <c r="R2088" s="5" t="s">
        <v>8325</v>
      </c>
      <c r="S2088" s="5" t="s">
        <v>8329</v>
      </c>
      <c r="T2088" t="s">
        <v>8279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1">
        <f t="shared" si="79"/>
        <v>40794.204375000001</v>
      </c>
      <c r="J2089">
        <v>1315457658</v>
      </c>
      <c r="K2089" s="11">
        <f t="shared" si="80"/>
        <v>40763.204375000001</v>
      </c>
      <c r="L2089">
        <v>1312865658</v>
      </c>
      <c r="M2089" t="b">
        <v>0</v>
      </c>
      <c r="N2089">
        <v>25</v>
      </c>
      <c r="O2089" t="b">
        <v>1</v>
      </c>
      <c r="P2089" s="6">
        <f>D2089/E2089</f>
        <v>0.96587250482936249</v>
      </c>
      <c r="Q2089" s="5">
        <f>E2089/N2089</f>
        <v>62.12</v>
      </c>
      <c r="R2089" s="5" t="s">
        <v>8325</v>
      </c>
      <c r="S2089" s="5" t="s">
        <v>8329</v>
      </c>
      <c r="T2089" t="s">
        <v>8279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1">
        <f t="shared" si="79"/>
        <v>40432.165972222225</v>
      </c>
      <c r="J2090">
        <v>1284177540</v>
      </c>
      <c r="K2090" s="11">
        <f t="shared" si="80"/>
        <v>40394.714722222219</v>
      </c>
      <c r="L2090">
        <v>1281028152</v>
      </c>
      <c r="M2090" t="b">
        <v>0</v>
      </c>
      <c r="N2090">
        <v>75</v>
      </c>
      <c r="O2090" t="b">
        <v>1</v>
      </c>
      <c r="P2090" s="6">
        <f>D2090/E2090</f>
        <v>0.86572091466300372</v>
      </c>
      <c r="Q2090" s="5">
        <f>E2090/N2090</f>
        <v>46.204266666666669</v>
      </c>
      <c r="R2090" s="5" t="s">
        <v>8325</v>
      </c>
      <c r="S2090" s="5" t="s">
        <v>8329</v>
      </c>
      <c r="T2090" t="s">
        <v>8279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1">
        <f t="shared" si="79"/>
        <v>41488.076319444444</v>
      </c>
      <c r="J2091">
        <v>1375408194</v>
      </c>
      <c r="K2091" s="11">
        <f t="shared" si="80"/>
        <v>41452.076319444444</v>
      </c>
      <c r="L2091">
        <v>1372384194</v>
      </c>
      <c r="M2091" t="b">
        <v>0</v>
      </c>
      <c r="N2091">
        <v>62</v>
      </c>
      <c r="O2091" t="b">
        <v>1</v>
      </c>
      <c r="P2091" s="6">
        <f>D2091/E2091</f>
        <v>0.83056202471088125</v>
      </c>
      <c r="Q2091" s="5">
        <f>E2091/N2091</f>
        <v>48.54854838709678</v>
      </c>
      <c r="R2091" s="5" t="s">
        <v>8325</v>
      </c>
      <c r="S2091" s="5" t="s">
        <v>8329</v>
      </c>
      <c r="T2091" t="s">
        <v>8279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1">
        <f t="shared" si="79"/>
        <v>41329.381423611114</v>
      </c>
      <c r="J2092">
        <v>1361696955</v>
      </c>
      <c r="K2092" s="11">
        <f t="shared" si="80"/>
        <v>41298.381423611114</v>
      </c>
      <c r="L2092">
        <v>1359104955</v>
      </c>
      <c r="M2092" t="b">
        <v>0</v>
      </c>
      <c r="N2092">
        <v>160</v>
      </c>
      <c r="O2092" t="b">
        <v>1</v>
      </c>
      <c r="P2092" s="6">
        <f>D2092/E2092</f>
        <v>0.86926003153240772</v>
      </c>
      <c r="Q2092" s="5">
        <f>E2092/N2092</f>
        <v>57.520187499999999</v>
      </c>
      <c r="R2092" s="5" t="s">
        <v>8325</v>
      </c>
      <c r="S2092" s="5" t="s">
        <v>8329</v>
      </c>
      <c r="T2092" t="s">
        <v>8279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1">
        <f t="shared" si="79"/>
        <v>40603.833333333336</v>
      </c>
      <c r="J2093">
        <v>1299009600</v>
      </c>
      <c r="K2093" s="11">
        <f t="shared" si="80"/>
        <v>40554.322662037033</v>
      </c>
      <c r="L2093">
        <v>1294818278</v>
      </c>
      <c r="M2093" t="b">
        <v>0</v>
      </c>
      <c r="N2093">
        <v>246</v>
      </c>
      <c r="O2093" t="b">
        <v>1</v>
      </c>
      <c r="P2093" s="6">
        <f>D2093/E2093</f>
        <v>0.83009749033858748</v>
      </c>
      <c r="Q2093" s="5">
        <f>E2093/N2093</f>
        <v>88.147154471544724</v>
      </c>
      <c r="R2093" s="5" t="s">
        <v>8325</v>
      </c>
      <c r="S2093" s="5" t="s">
        <v>8329</v>
      </c>
      <c r="T2093" t="s">
        <v>8279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1">
        <f t="shared" si="79"/>
        <v>40823.707546296297</v>
      </c>
      <c r="J2094">
        <v>1318006732</v>
      </c>
      <c r="K2094" s="11">
        <f t="shared" si="80"/>
        <v>40762.707546296297</v>
      </c>
      <c r="L2094">
        <v>1312822732</v>
      </c>
      <c r="M2094" t="b">
        <v>0</v>
      </c>
      <c r="N2094">
        <v>55</v>
      </c>
      <c r="O2094" t="b">
        <v>1</v>
      </c>
      <c r="P2094" s="6">
        <f>D2094/E2094</f>
        <v>0.98732927431298334</v>
      </c>
      <c r="Q2094" s="5">
        <f>E2094/N2094</f>
        <v>110.49090909090908</v>
      </c>
      <c r="R2094" s="5" t="s">
        <v>8325</v>
      </c>
      <c r="S2094" s="5" t="s">
        <v>8329</v>
      </c>
      <c r="T2094" t="s">
        <v>8279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1">
        <f t="shared" si="79"/>
        <v>41265.896203703705</v>
      </c>
      <c r="J2095">
        <v>1356211832</v>
      </c>
      <c r="K2095" s="11">
        <f t="shared" si="80"/>
        <v>41204.854537037041</v>
      </c>
      <c r="L2095">
        <v>1351024232</v>
      </c>
      <c r="M2095" t="b">
        <v>0</v>
      </c>
      <c r="N2095">
        <v>23</v>
      </c>
      <c r="O2095" t="b">
        <v>1</v>
      </c>
      <c r="P2095" s="6">
        <f>D2095/E2095</f>
        <v>0.97592713077423554</v>
      </c>
      <c r="Q2095" s="5">
        <f>E2095/N2095</f>
        <v>66.826086956521735</v>
      </c>
      <c r="R2095" s="5" t="s">
        <v>8325</v>
      </c>
      <c r="S2095" s="5" t="s">
        <v>8329</v>
      </c>
      <c r="T2095" t="s">
        <v>8279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1">
        <f t="shared" si="79"/>
        <v>40973.125</v>
      </c>
      <c r="J2096">
        <v>1330916400</v>
      </c>
      <c r="K2096" s="11">
        <f t="shared" si="80"/>
        <v>40938.02002314815</v>
      </c>
      <c r="L2096">
        <v>1327969730</v>
      </c>
      <c r="M2096" t="b">
        <v>0</v>
      </c>
      <c r="N2096">
        <v>72</v>
      </c>
      <c r="O2096" t="b">
        <v>1</v>
      </c>
      <c r="P2096" s="6">
        <f>D2096/E2096</f>
        <v>0.82958046930552265</v>
      </c>
      <c r="Q2096" s="5">
        <f>E2096/N2096</f>
        <v>58.597222222222221</v>
      </c>
      <c r="R2096" s="5" t="s">
        <v>8325</v>
      </c>
      <c r="S2096" s="5" t="s">
        <v>8329</v>
      </c>
      <c r="T2096" t="s">
        <v>8279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1">
        <f t="shared" si="79"/>
        <v>40818.733483796292</v>
      </c>
      <c r="J2097">
        <v>1317576973</v>
      </c>
      <c r="K2097" s="11">
        <f t="shared" si="80"/>
        <v>40757.733483796292</v>
      </c>
      <c r="L2097">
        <v>1312392973</v>
      </c>
      <c r="M2097" t="b">
        <v>0</v>
      </c>
      <c r="N2097">
        <v>22</v>
      </c>
      <c r="O2097" t="b">
        <v>1</v>
      </c>
      <c r="P2097" s="6">
        <f>D2097/E2097</f>
        <v>1</v>
      </c>
      <c r="Q2097" s="5">
        <f>E2097/N2097</f>
        <v>113.63636363636364</v>
      </c>
      <c r="R2097" s="5" t="s">
        <v>8325</v>
      </c>
      <c r="S2097" s="5" t="s">
        <v>8329</v>
      </c>
      <c r="T2097" t="s">
        <v>8279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1">
        <f t="shared" si="79"/>
        <v>41208.165972222225</v>
      </c>
      <c r="J2098">
        <v>1351223940</v>
      </c>
      <c r="K2098" s="11">
        <f t="shared" si="80"/>
        <v>41191.758506944447</v>
      </c>
      <c r="L2098">
        <v>1349892735</v>
      </c>
      <c r="M2098" t="b">
        <v>0</v>
      </c>
      <c r="N2098">
        <v>14</v>
      </c>
      <c r="O2098" t="b">
        <v>1</v>
      </c>
      <c r="P2098" s="6">
        <f>D2098/E2098</f>
        <v>0.98360655737704916</v>
      </c>
      <c r="Q2098" s="5">
        <f>E2098/N2098</f>
        <v>43.571428571428569</v>
      </c>
      <c r="R2098" s="5" t="s">
        <v>8325</v>
      </c>
      <c r="S2098" s="5" t="s">
        <v>8329</v>
      </c>
      <c r="T2098" t="s">
        <v>8279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1">
        <f t="shared" si="79"/>
        <v>40878.626562500001</v>
      </c>
      <c r="J2099">
        <v>1322751735</v>
      </c>
      <c r="K2099" s="11">
        <f t="shared" si="80"/>
        <v>40817.58489583333</v>
      </c>
      <c r="L2099">
        <v>1317564135</v>
      </c>
      <c r="M2099" t="b">
        <v>0</v>
      </c>
      <c r="N2099">
        <v>38</v>
      </c>
      <c r="O2099" t="b">
        <v>1</v>
      </c>
      <c r="P2099" s="6">
        <f>D2099/E2099</f>
        <v>1</v>
      </c>
      <c r="Q2099" s="5">
        <f>E2099/N2099</f>
        <v>78.94736842105263</v>
      </c>
      <c r="R2099" s="5" t="s">
        <v>8325</v>
      </c>
      <c r="S2099" s="5" t="s">
        <v>8329</v>
      </c>
      <c r="T2099" t="s">
        <v>8279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1">
        <f t="shared" si="79"/>
        <v>40976.11383101852</v>
      </c>
      <c r="J2100">
        <v>1331174635</v>
      </c>
      <c r="K2100" s="11">
        <f t="shared" si="80"/>
        <v>40945.11383101852</v>
      </c>
      <c r="L2100">
        <v>1328582635</v>
      </c>
      <c r="M2100" t="b">
        <v>0</v>
      </c>
      <c r="N2100">
        <v>32</v>
      </c>
      <c r="O2100" t="b">
        <v>1</v>
      </c>
      <c r="P2100" s="6">
        <f>D2100/E2100</f>
        <v>0.99667774086378735</v>
      </c>
      <c r="Q2100" s="5">
        <f>E2100/N2100</f>
        <v>188.125</v>
      </c>
      <c r="R2100" s="5" t="s">
        <v>8325</v>
      </c>
      <c r="S2100" s="5" t="s">
        <v>8329</v>
      </c>
      <c r="T2100" t="s">
        <v>8279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1">
        <f t="shared" si="79"/>
        <v>42187.152777777781</v>
      </c>
      <c r="J2101">
        <v>1435808400</v>
      </c>
      <c r="K2101" s="11">
        <f t="shared" si="80"/>
        <v>42172.746342592596</v>
      </c>
      <c r="L2101">
        <v>1434650084</v>
      </c>
      <c r="M2101" t="b">
        <v>0</v>
      </c>
      <c r="N2101">
        <v>63</v>
      </c>
      <c r="O2101" t="b">
        <v>1</v>
      </c>
      <c r="P2101" s="6">
        <f>D2101/E2101</f>
        <v>0.75547720977083854</v>
      </c>
      <c r="Q2101" s="5">
        <f>E2101/N2101</f>
        <v>63.031746031746032</v>
      </c>
      <c r="R2101" s="5" t="s">
        <v>8325</v>
      </c>
      <c r="S2101" s="5" t="s">
        <v>8329</v>
      </c>
      <c r="T2101" t="s">
        <v>8279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1">
        <f t="shared" si="79"/>
        <v>41090.165972222225</v>
      </c>
      <c r="J2102">
        <v>1341028740</v>
      </c>
      <c r="K2102" s="11">
        <f t="shared" si="80"/>
        <v>41073.834965277776</v>
      </c>
      <c r="L2102">
        <v>1339704141</v>
      </c>
      <c r="M2102" t="b">
        <v>0</v>
      </c>
      <c r="N2102">
        <v>27</v>
      </c>
      <c r="O2102" t="b">
        <v>1</v>
      </c>
      <c r="P2102" s="6">
        <f>D2102/E2102</f>
        <v>0.73170731707317072</v>
      </c>
      <c r="Q2102" s="5">
        <f>E2102/N2102</f>
        <v>30.37037037037037</v>
      </c>
      <c r="R2102" s="5" t="s">
        <v>8325</v>
      </c>
      <c r="S2102" s="5" t="s">
        <v>8329</v>
      </c>
      <c r="T2102" t="s">
        <v>8279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1">
        <f t="shared" si="79"/>
        <v>40952.149467592593</v>
      </c>
      <c r="J2103">
        <v>1329104114</v>
      </c>
      <c r="K2103" s="11">
        <f t="shared" si="80"/>
        <v>40891.149467592593</v>
      </c>
      <c r="L2103">
        <v>1323920114</v>
      </c>
      <c r="M2103" t="b">
        <v>0</v>
      </c>
      <c r="N2103">
        <v>44</v>
      </c>
      <c r="O2103" t="b">
        <v>1</v>
      </c>
      <c r="P2103" s="6">
        <f>D2103/E2103</f>
        <v>0.88300220750551872</v>
      </c>
      <c r="Q2103" s="5">
        <f>E2103/N2103</f>
        <v>51.477272727272727</v>
      </c>
      <c r="R2103" s="5" t="s">
        <v>8325</v>
      </c>
      <c r="S2103" s="5" t="s">
        <v>8329</v>
      </c>
      <c r="T2103" t="s">
        <v>8279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1">
        <f t="shared" si="79"/>
        <v>40668.868611111109</v>
      </c>
      <c r="J2104">
        <v>1304628648</v>
      </c>
      <c r="K2104" s="11">
        <f t="shared" si="80"/>
        <v>40637.868611111109</v>
      </c>
      <c r="L2104">
        <v>1302036648</v>
      </c>
      <c r="M2104" t="b">
        <v>0</v>
      </c>
      <c r="N2104">
        <v>38</v>
      </c>
      <c r="O2104" t="b">
        <v>1</v>
      </c>
      <c r="P2104" s="6">
        <f>D2104/E2104</f>
        <v>0.73529411764705888</v>
      </c>
      <c r="Q2104" s="5">
        <f>E2104/N2104</f>
        <v>35.789473684210527</v>
      </c>
      <c r="R2104" s="5" t="s">
        <v>8325</v>
      </c>
      <c r="S2104" s="5" t="s">
        <v>8329</v>
      </c>
      <c r="T2104" t="s">
        <v>8279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1">
        <f t="shared" si="79"/>
        <v>41222.7966087963</v>
      </c>
      <c r="J2105">
        <v>1352488027</v>
      </c>
      <c r="K2105" s="11">
        <f t="shared" si="80"/>
        <v>41191.754942129628</v>
      </c>
      <c r="L2105">
        <v>1349892427</v>
      </c>
      <c r="M2105" t="b">
        <v>0</v>
      </c>
      <c r="N2105">
        <v>115</v>
      </c>
      <c r="O2105" t="b">
        <v>1</v>
      </c>
      <c r="P2105" s="6">
        <f>D2105/E2105</f>
        <v>0.68435410066877855</v>
      </c>
      <c r="Q2105" s="5">
        <f>E2105/N2105</f>
        <v>98.817391304347822</v>
      </c>
      <c r="R2105" s="5" t="s">
        <v>8325</v>
      </c>
      <c r="S2105" s="5" t="s">
        <v>8329</v>
      </c>
      <c r="T2105" t="s">
        <v>8279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1">
        <f t="shared" si="79"/>
        <v>41425</v>
      </c>
      <c r="J2106">
        <v>1369958400</v>
      </c>
      <c r="K2106" s="11">
        <f t="shared" si="80"/>
        <v>41393.074467592596</v>
      </c>
      <c r="L2106">
        <v>1367286434</v>
      </c>
      <c r="M2106" t="b">
        <v>0</v>
      </c>
      <c r="N2106">
        <v>37</v>
      </c>
      <c r="O2106" t="b">
        <v>1</v>
      </c>
      <c r="P2106" s="6">
        <f>D2106/E2106</f>
        <v>0.77220077220077221</v>
      </c>
      <c r="Q2106" s="5">
        <f>E2106/N2106</f>
        <v>28</v>
      </c>
      <c r="R2106" s="5" t="s">
        <v>8325</v>
      </c>
      <c r="S2106" s="5" t="s">
        <v>8329</v>
      </c>
      <c r="T2106" t="s">
        <v>8279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1">
        <f t="shared" si="79"/>
        <v>41964.166666666672</v>
      </c>
      <c r="J2107">
        <v>1416542400</v>
      </c>
      <c r="K2107" s="11">
        <f t="shared" si="80"/>
        <v>41950.788807870369</v>
      </c>
      <c r="L2107">
        <v>1415472953</v>
      </c>
      <c r="M2107" t="b">
        <v>0</v>
      </c>
      <c r="N2107">
        <v>99</v>
      </c>
      <c r="O2107" t="b">
        <v>1</v>
      </c>
      <c r="P2107" s="6">
        <f>D2107/E2107</f>
        <v>0.39370078740157483</v>
      </c>
      <c r="Q2107" s="5">
        <f>E2107/N2107</f>
        <v>51.313131313131315</v>
      </c>
      <c r="R2107" s="5" t="s">
        <v>8325</v>
      </c>
      <c r="S2107" s="5" t="s">
        <v>8329</v>
      </c>
      <c r="T2107" t="s">
        <v>8279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1">
        <f t="shared" si="79"/>
        <v>41300.21497685185</v>
      </c>
      <c r="J2108">
        <v>1359176974</v>
      </c>
      <c r="K2108" s="11">
        <f t="shared" si="80"/>
        <v>41269.21497685185</v>
      </c>
      <c r="L2108">
        <v>1356584974</v>
      </c>
      <c r="M2108" t="b">
        <v>0</v>
      </c>
      <c r="N2108">
        <v>44</v>
      </c>
      <c r="O2108" t="b">
        <v>1</v>
      </c>
      <c r="P2108" s="6">
        <f>D2108/E2108</f>
        <v>0.93418259023354566</v>
      </c>
      <c r="Q2108" s="5">
        <f>E2108/N2108</f>
        <v>53.522727272727273</v>
      </c>
      <c r="R2108" s="5" t="s">
        <v>8325</v>
      </c>
      <c r="S2108" s="5" t="s">
        <v>8329</v>
      </c>
      <c r="T2108" t="s">
        <v>8279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1">
        <f t="shared" si="79"/>
        <v>41955.752233796295</v>
      </c>
      <c r="J2109">
        <v>1415815393</v>
      </c>
      <c r="K2109" s="11">
        <f t="shared" si="80"/>
        <v>41933.71056712963</v>
      </c>
      <c r="L2109">
        <v>1413997393</v>
      </c>
      <c r="M2109" t="b">
        <v>0</v>
      </c>
      <c r="N2109">
        <v>58</v>
      </c>
      <c r="O2109" t="b">
        <v>1</v>
      </c>
      <c r="P2109" s="6">
        <f>D2109/E2109</f>
        <v>0.92822069375214655</v>
      </c>
      <c r="Q2109" s="5">
        <f>E2109/N2109</f>
        <v>37.149310344827583</v>
      </c>
      <c r="R2109" s="5" t="s">
        <v>8325</v>
      </c>
      <c r="S2109" s="5" t="s">
        <v>8329</v>
      </c>
      <c r="T2109" t="s">
        <v>8279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1">
        <f t="shared" si="79"/>
        <v>41162.163194444445</v>
      </c>
      <c r="J2110">
        <v>1347249300</v>
      </c>
      <c r="K2110" s="11">
        <f t="shared" si="80"/>
        <v>41134.175694444442</v>
      </c>
      <c r="L2110">
        <v>1344917580</v>
      </c>
      <c r="M2110" t="b">
        <v>0</v>
      </c>
      <c r="N2110">
        <v>191</v>
      </c>
      <c r="O2110" t="b">
        <v>1</v>
      </c>
      <c r="P2110" s="6">
        <f>D2110/E2110</f>
        <v>0.93185789167152011</v>
      </c>
      <c r="Q2110" s="5">
        <f>E2110/N2110</f>
        <v>89.895287958115176</v>
      </c>
      <c r="R2110" s="5" t="s">
        <v>8325</v>
      </c>
      <c r="S2110" s="5" t="s">
        <v>8329</v>
      </c>
      <c r="T2110" t="s">
        <v>8279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1">
        <f t="shared" si="79"/>
        <v>42190.708530092597</v>
      </c>
      <c r="J2111">
        <v>1436115617</v>
      </c>
      <c r="K2111" s="11">
        <f t="shared" si="80"/>
        <v>42159.708530092597</v>
      </c>
      <c r="L2111">
        <v>1433523617</v>
      </c>
      <c r="M2111" t="b">
        <v>0</v>
      </c>
      <c r="N2111">
        <v>40</v>
      </c>
      <c r="O2111" t="b">
        <v>1</v>
      </c>
      <c r="P2111" s="6">
        <f>D2111/E2111</f>
        <v>0.93874677305796761</v>
      </c>
      <c r="Q2111" s="5">
        <f>E2111/N2111</f>
        <v>106.52500000000001</v>
      </c>
      <c r="R2111" s="5" t="s">
        <v>8325</v>
      </c>
      <c r="S2111" s="5" t="s">
        <v>8329</v>
      </c>
      <c r="T2111" t="s">
        <v>8279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1">
        <f t="shared" si="79"/>
        <v>41787.207638888889</v>
      </c>
      <c r="J2112">
        <v>1401253140</v>
      </c>
      <c r="K2112" s="11">
        <f t="shared" si="80"/>
        <v>41758.670937499999</v>
      </c>
      <c r="L2112">
        <v>1398873969</v>
      </c>
      <c r="M2112" t="b">
        <v>0</v>
      </c>
      <c r="N2112">
        <v>38</v>
      </c>
      <c r="O2112" t="b">
        <v>1</v>
      </c>
      <c r="P2112" s="6">
        <f>D2112/E2112</f>
        <v>0.99651220727453915</v>
      </c>
      <c r="Q2112" s="5">
        <f>E2112/N2112</f>
        <v>52.815789473684212</v>
      </c>
      <c r="R2112" s="5" t="s">
        <v>8325</v>
      </c>
      <c r="S2112" s="5" t="s">
        <v>8329</v>
      </c>
      <c r="T2112" t="s">
        <v>8279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1">
        <f t="shared" si="79"/>
        <v>40770.041666666664</v>
      </c>
      <c r="J2113">
        <v>1313370000</v>
      </c>
      <c r="K2113" s="11">
        <f t="shared" si="80"/>
        <v>40702.197048611109</v>
      </c>
      <c r="L2113">
        <v>1307594625</v>
      </c>
      <c r="M2113" t="b">
        <v>0</v>
      </c>
      <c r="N2113">
        <v>39</v>
      </c>
      <c r="O2113" t="b">
        <v>1</v>
      </c>
      <c r="P2113" s="6">
        <f>D2113/E2113</f>
        <v>0.93896713615023475</v>
      </c>
      <c r="Q2113" s="5">
        <f>E2113/N2113</f>
        <v>54.615384615384613</v>
      </c>
      <c r="R2113" s="5" t="s">
        <v>8325</v>
      </c>
      <c r="S2113" s="5" t="s">
        <v>8329</v>
      </c>
      <c r="T2113" t="s">
        <v>8279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1">
        <f t="shared" si="79"/>
        <v>41379.928159722222</v>
      </c>
      <c r="J2114">
        <v>1366064193</v>
      </c>
      <c r="K2114" s="11">
        <f t="shared" si="80"/>
        <v>41364.928159722222</v>
      </c>
      <c r="L2114">
        <v>1364854593</v>
      </c>
      <c r="M2114" t="b">
        <v>0</v>
      </c>
      <c r="N2114">
        <v>11</v>
      </c>
      <c r="O2114" t="b">
        <v>1</v>
      </c>
      <c r="P2114" s="6">
        <f>D2114/E2114</f>
        <v>1</v>
      </c>
      <c r="Q2114" s="5">
        <f>E2114/N2114</f>
        <v>27.272727272727273</v>
      </c>
      <c r="R2114" s="5" t="s">
        <v>8325</v>
      </c>
      <c r="S2114" s="5" t="s">
        <v>8329</v>
      </c>
      <c r="T2114" t="s">
        <v>8279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1">
        <f t="shared" si="79"/>
        <v>41905.86546296296</v>
      </c>
      <c r="J2115">
        <v>1411505176</v>
      </c>
      <c r="K2115" s="11">
        <f t="shared" si="80"/>
        <v>41869.86546296296</v>
      </c>
      <c r="L2115">
        <v>1408481176</v>
      </c>
      <c r="M2115" t="b">
        <v>0</v>
      </c>
      <c r="N2115">
        <v>107</v>
      </c>
      <c r="O2115" t="b">
        <v>1</v>
      </c>
      <c r="P2115" s="6">
        <f>D2115/E2115</f>
        <v>0.9536784741144414</v>
      </c>
      <c r="Q2115" s="5">
        <f>E2115/N2115</f>
        <v>68.598130841121488</v>
      </c>
      <c r="R2115" s="5" t="s">
        <v>8325</v>
      </c>
      <c r="S2115" s="5" t="s">
        <v>8329</v>
      </c>
      <c r="T2115" t="s">
        <v>8279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1">
        <f t="shared" si="79"/>
        <v>40521.207638888889</v>
      </c>
      <c r="J2116">
        <v>1291870740</v>
      </c>
      <c r="K2116" s="11">
        <f t="shared" si="80"/>
        <v>40457.815625000003</v>
      </c>
      <c r="L2116">
        <v>1286480070</v>
      </c>
      <c r="M2116" t="b">
        <v>0</v>
      </c>
      <c r="N2116">
        <v>147</v>
      </c>
      <c r="O2116" t="b">
        <v>1</v>
      </c>
      <c r="P2116" s="6">
        <f>D2116/E2116</f>
        <v>0.95510983763132762</v>
      </c>
      <c r="Q2116" s="5">
        <f>E2116/N2116</f>
        <v>35.612244897959187</v>
      </c>
      <c r="R2116" s="5" t="s">
        <v>8325</v>
      </c>
      <c r="S2116" s="5" t="s">
        <v>8329</v>
      </c>
      <c r="T2116" t="s">
        <v>8279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1">
        <f t="shared" si="79"/>
        <v>40594.081030092595</v>
      </c>
      <c r="J2117">
        <v>1298167001</v>
      </c>
      <c r="K2117" s="11">
        <f t="shared" si="80"/>
        <v>40563.081030092595</v>
      </c>
      <c r="L2117">
        <v>1295575001</v>
      </c>
      <c r="M2117" t="b">
        <v>0</v>
      </c>
      <c r="N2117">
        <v>36</v>
      </c>
      <c r="O2117" t="b">
        <v>1</v>
      </c>
      <c r="P2117" s="6">
        <f>D2117/E2117</f>
        <v>0.44313146233382572</v>
      </c>
      <c r="Q2117" s="5">
        <f>E2117/N2117</f>
        <v>94.027777777777771</v>
      </c>
      <c r="R2117" s="5" t="s">
        <v>8325</v>
      </c>
      <c r="S2117" s="5" t="s">
        <v>8329</v>
      </c>
      <c r="T2117" t="s">
        <v>8279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1">
        <f t="shared" si="79"/>
        <v>41184.777812500004</v>
      </c>
      <c r="J2118">
        <v>1349203203</v>
      </c>
      <c r="K2118" s="11">
        <f t="shared" si="80"/>
        <v>41135.777812500004</v>
      </c>
      <c r="L2118">
        <v>1345056003</v>
      </c>
      <c r="M2118" t="b">
        <v>0</v>
      </c>
      <c r="N2118">
        <v>92</v>
      </c>
      <c r="O2118" t="b">
        <v>1</v>
      </c>
      <c r="P2118" s="6">
        <f>D2118/E2118</f>
        <v>0.99103935252095632</v>
      </c>
      <c r="Q2118" s="5">
        <f>E2118/N2118</f>
        <v>526.45652173913038</v>
      </c>
      <c r="R2118" s="5" t="s">
        <v>8325</v>
      </c>
      <c r="S2118" s="5" t="s">
        <v>8329</v>
      </c>
      <c r="T2118" t="s">
        <v>8279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1">
        <f t="shared" si="79"/>
        <v>42304.207638888889</v>
      </c>
      <c r="J2119">
        <v>1445921940</v>
      </c>
      <c r="K2119" s="11">
        <f t="shared" si="80"/>
        <v>42289.059594907405</v>
      </c>
      <c r="L2119">
        <v>1444699549</v>
      </c>
      <c r="M2119" t="b">
        <v>0</v>
      </c>
      <c r="N2119">
        <v>35</v>
      </c>
      <c r="O2119" t="b">
        <v>1</v>
      </c>
      <c r="P2119" s="6">
        <f>D2119/E2119</f>
        <v>0.67681895093062605</v>
      </c>
      <c r="Q2119" s="5">
        <f>E2119/N2119</f>
        <v>50.657142857142858</v>
      </c>
      <c r="R2119" s="5" t="s">
        <v>8325</v>
      </c>
      <c r="S2119" s="5" t="s">
        <v>8329</v>
      </c>
      <c r="T2119" t="s">
        <v>8279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1">
        <f t="shared" si="79"/>
        <v>40748.839537037034</v>
      </c>
      <c r="J2120">
        <v>1311538136</v>
      </c>
      <c r="K2120" s="11">
        <f t="shared" si="80"/>
        <v>40717.839537037034</v>
      </c>
      <c r="L2120">
        <v>1308946136</v>
      </c>
      <c r="M2120" t="b">
        <v>0</v>
      </c>
      <c r="N2120">
        <v>17</v>
      </c>
      <c r="O2120" t="b">
        <v>1</v>
      </c>
      <c r="P2120" s="6">
        <f>D2120/E2120</f>
        <v>0.74288133956363156</v>
      </c>
      <c r="Q2120" s="5">
        <f>E2120/N2120</f>
        <v>79.182941176470578</v>
      </c>
      <c r="R2120" s="5" t="s">
        <v>8325</v>
      </c>
      <c r="S2120" s="5" t="s">
        <v>8329</v>
      </c>
      <c r="T2120" t="s">
        <v>8279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1">
        <f t="shared" si="79"/>
        <v>41137.130150462966</v>
      </c>
      <c r="J2121">
        <v>1345086445</v>
      </c>
      <c r="K2121" s="11">
        <f t="shared" si="80"/>
        <v>41106.130150462966</v>
      </c>
      <c r="L2121">
        <v>1342494445</v>
      </c>
      <c r="M2121" t="b">
        <v>0</v>
      </c>
      <c r="N2121">
        <v>22</v>
      </c>
      <c r="O2121" t="b">
        <v>1</v>
      </c>
      <c r="P2121" s="6">
        <f>D2121/E2121</f>
        <v>0.99255583126550873</v>
      </c>
      <c r="Q2121" s="5">
        <f>E2121/N2121</f>
        <v>91.590909090909093</v>
      </c>
      <c r="R2121" s="5" t="s">
        <v>8325</v>
      </c>
      <c r="S2121" s="5" t="s">
        <v>8329</v>
      </c>
      <c r="T2121" t="s">
        <v>8279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1">
        <f t="shared" si="79"/>
        <v>41640.964537037034</v>
      </c>
      <c r="J2122">
        <v>1388617736</v>
      </c>
      <c r="K2122" s="11">
        <f t="shared" si="80"/>
        <v>41590.964537037034</v>
      </c>
      <c r="L2122">
        <v>1384384136</v>
      </c>
      <c r="M2122" t="b">
        <v>0</v>
      </c>
      <c r="N2122">
        <v>69</v>
      </c>
      <c r="O2122" t="b">
        <v>1</v>
      </c>
      <c r="P2122" s="6">
        <f>D2122/E2122</f>
        <v>0.99127307962524913</v>
      </c>
      <c r="Q2122" s="5">
        <f>E2122/N2122</f>
        <v>116.96275362318841</v>
      </c>
      <c r="R2122" s="5" t="s">
        <v>8325</v>
      </c>
      <c r="S2122" s="5" t="s">
        <v>8329</v>
      </c>
      <c r="T2122" t="s">
        <v>8279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1">
        <f t="shared" si="79"/>
        <v>42746.7424537037</v>
      </c>
      <c r="J2123">
        <v>1484156948</v>
      </c>
      <c r="K2123" s="11">
        <f t="shared" si="80"/>
        <v>42715.7424537037</v>
      </c>
      <c r="L2123">
        <v>1481564948</v>
      </c>
      <c r="M2123" t="b">
        <v>0</v>
      </c>
      <c r="N2123">
        <v>10</v>
      </c>
      <c r="O2123" t="b">
        <v>0</v>
      </c>
      <c r="P2123" s="6">
        <f>D2123/E2123</f>
        <v>176.05633802816902</v>
      </c>
      <c r="Q2123" s="5">
        <f>E2123/N2123</f>
        <v>28.4</v>
      </c>
      <c r="R2123" s="5" t="s">
        <v>8333</v>
      </c>
      <c r="S2123" s="5" t="s">
        <v>8334</v>
      </c>
      <c r="T2123" t="s">
        <v>8282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1">
        <f t="shared" si="79"/>
        <v>42742.300567129627</v>
      </c>
      <c r="J2124">
        <v>1483773169</v>
      </c>
      <c r="K2124" s="11">
        <f t="shared" si="80"/>
        <v>42711.300567129627</v>
      </c>
      <c r="L2124">
        <v>1481181169</v>
      </c>
      <c r="M2124" t="b">
        <v>0</v>
      </c>
      <c r="N2124">
        <v>3</v>
      </c>
      <c r="O2124" t="b">
        <v>0</v>
      </c>
      <c r="P2124" s="6">
        <f>D2124/E2124</f>
        <v>258.06451612903226</v>
      </c>
      <c r="Q2124" s="5">
        <f>E2124/N2124</f>
        <v>103.33333333333333</v>
      </c>
      <c r="R2124" s="5" t="s">
        <v>8333</v>
      </c>
      <c r="S2124" s="5" t="s">
        <v>8334</v>
      </c>
      <c r="T2124" t="s">
        <v>8282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1">
        <f t="shared" si="79"/>
        <v>40252.290972222225</v>
      </c>
      <c r="J2125">
        <v>1268636340</v>
      </c>
      <c r="K2125" s="11">
        <f t="shared" si="80"/>
        <v>40197.424849537041</v>
      </c>
      <c r="L2125">
        <v>1263982307</v>
      </c>
      <c r="M2125" t="b">
        <v>0</v>
      </c>
      <c r="N2125">
        <v>5</v>
      </c>
      <c r="O2125" t="b">
        <v>0</v>
      </c>
      <c r="P2125" s="6">
        <f>D2125/E2125</f>
        <v>10</v>
      </c>
      <c r="Q2125" s="5">
        <f>E2125/N2125</f>
        <v>10</v>
      </c>
      <c r="R2125" s="5" t="s">
        <v>8333</v>
      </c>
      <c r="S2125" s="5" t="s">
        <v>8334</v>
      </c>
      <c r="T2125" t="s">
        <v>8282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1">
        <f t="shared" si="79"/>
        <v>40512.208333333336</v>
      </c>
      <c r="J2126">
        <v>1291093200</v>
      </c>
      <c r="K2126" s="11">
        <f t="shared" si="80"/>
        <v>40463.028182870366</v>
      </c>
      <c r="L2126">
        <v>1286930435</v>
      </c>
      <c r="M2126" t="b">
        <v>0</v>
      </c>
      <c r="N2126">
        <v>5</v>
      </c>
      <c r="O2126" t="b">
        <v>0</v>
      </c>
      <c r="P2126" s="6">
        <f>D2126/E2126</f>
        <v>9.5652173913043477</v>
      </c>
      <c r="Q2126" s="5">
        <f>E2126/N2126</f>
        <v>23</v>
      </c>
      <c r="R2126" s="5" t="s">
        <v>8333</v>
      </c>
      <c r="S2126" s="5" t="s">
        <v>8334</v>
      </c>
      <c r="T2126" t="s">
        <v>8282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1">
        <f t="shared" si="79"/>
        <v>42221.023530092592</v>
      </c>
      <c r="J2127">
        <v>1438734833</v>
      </c>
      <c r="K2127" s="11">
        <f t="shared" si="80"/>
        <v>42190.023530092592</v>
      </c>
      <c r="L2127">
        <v>1436142833</v>
      </c>
      <c r="M2127" t="b">
        <v>0</v>
      </c>
      <c r="N2127">
        <v>27</v>
      </c>
      <c r="O2127" t="b">
        <v>0</v>
      </c>
      <c r="P2127" s="6">
        <f>D2127/E2127</f>
        <v>70.422535211267601</v>
      </c>
      <c r="Q2127" s="5">
        <f>E2127/N2127</f>
        <v>31.555555555555557</v>
      </c>
      <c r="R2127" s="5" t="s">
        <v>8333</v>
      </c>
      <c r="S2127" s="5" t="s">
        <v>8334</v>
      </c>
      <c r="T2127" t="s">
        <v>8282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1">
        <f t="shared" si="79"/>
        <v>41981.973229166666</v>
      </c>
      <c r="J2128">
        <v>1418080887</v>
      </c>
      <c r="K2128" s="11">
        <f t="shared" si="80"/>
        <v>41950.973229166666</v>
      </c>
      <c r="L2128">
        <v>1415488887</v>
      </c>
      <c r="M2128" t="b">
        <v>0</v>
      </c>
      <c r="N2128">
        <v>2</v>
      </c>
      <c r="O2128" t="b">
        <v>0</v>
      </c>
      <c r="P2128" s="6">
        <f>D2128/E2128</f>
        <v>2000</v>
      </c>
      <c r="Q2128" s="5">
        <f>E2128/N2128</f>
        <v>5</v>
      </c>
      <c r="R2128" s="5" t="s">
        <v>8333</v>
      </c>
      <c r="S2128" s="5" t="s">
        <v>8334</v>
      </c>
      <c r="T2128" t="s">
        <v>8282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1">
        <f t="shared" si="79"/>
        <v>42075.463692129633</v>
      </c>
      <c r="J2129">
        <v>1426158463</v>
      </c>
      <c r="K2129" s="11">
        <f t="shared" si="80"/>
        <v>42044.50535879629</v>
      </c>
      <c r="L2129">
        <v>1423570063</v>
      </c>
      <c r="M2129" t="b">
        <v>0</v>
      </c>
      <c r="N2129">
        <v>236</v>
      </c>
      <c r="O2129" t="b">
        <v>0</v>
      </c>
      <c r="P2129" s="6">
        <f>D2129/E2129</f>
        <v>3.4670629024269441</v>
      </c>
      <c r="Q2129" s="5">
        <f>E2129/N2129</f>
        <v>34.220338983050844</v>
      </c>
      <c r="R2129" s="5" t="s">
        <v>8333</v>
      </c>
      <c r="S2129" s="5" t="s">
        <v>8334</v>
      </c>
      <c r="T2129" t="s">
        <v>8282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1">
        <f t="shared" si="79"/>
        <v>41903.772789351853</v>
      </c>
      <c r="J2130">
        <v>1411324369</v>
      </c>
      <c r="K2130" s="11">
        <f t="shared" si="80"/>
        <v>41842.772789351853</v>
      </c>
      <c r="L2130">
        <v>1406140369</v>
      </c>
      <c r="M2130" t="b">
        <v>0</v>
      </c>
      <c r="N2130">
        <v>1</v>
      </c>
      <c r="O2130" t="b">
        <v>0</v>
      </c>
      <c r="P2130" s="6">
        <f>D2130/E2130</f>
        <v>600</v>
      </c>
      <c r="Q2130" s="5">
        <f>E2130/N2130</f>
        <v>25</v>
      </c>
      <c r="R2130" s="5" t="s">
        <v>8333</v>
      </c>
      <c r="S2130" s="5" t="s">
        <v>8334</v>
      </c>
      <c r="T2130" t="s">
        <v>8282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1">
        <f t="shared" ref="I2131:I2162" si="81">(((J2131/60)/60)/24)+DATE(1970,1,1)</f>
        <v>42439.024305555555</v>
      </c>
      <c r="J2131">
        <v>1457570100</v>
      </c>
      <c r="K2131" s="11">
        <f t="shared" ref="K2131:K2162" si="82">(((L2131/60)/60)/24)+DATE(1970,1,)</f>
        <v>42408.024305555555</v>
      </c>
      <c r="L2131">
        <v>1454978100</v>
      </c>
      <c r="M2131" t="b">
        <v>0</v>
      </c>
      <c r="N2131">
        <v>12</v>
      </c>
      <c r="O2131" t="b">
        <v>0</v>
      </c>
      <c r="P2131" s="6">
        <f>D2131/E2131</f>
        <v>8.4745762711864412</v>
      </c>
      <c r="Q2131" s="5">
        <f>E2131/N2131</f>
        <v>19.666666666666668</v>
      </c>
      <c r="R2131" s="5" t="s">
        <v>8333</v>
      </c>
      <c r="S2131" s="5" t="s">
        <v>8334</v>
      </c>
      <c r="T2131" t="s">
        <v>8282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1">
        <f t="shared" si="81"/>
        <v>41867.086377314816</v>
      </c>
      <c r="J2132">
        <v>1408154663</v>
      </c>
      <c r="K2132" s="11">
        <f t="shared" si="82"/>
        <v>41831.086377314816</v>
      </c>
      <c r="L2132">
        <v>1405130663</v>
      </c>
      <c r="M2132" t="b">
        <v>0</v>
      </c>
      <c r="N2132">
        <v>4</v>
      </c>
      <c r="O2132" t="b">
        <v>0</v>
      </c>
      <c r="P2132" s="6">
        <f>D2132/E2132</f>
        <v>494.11764705882354</v>
      </c>
      <c r="Q2132" s="5">
        <f>E2132/N2132</f>
        <v>21.25</v>
      </c>
      <c r="R2132" s="5" t="s">
        <v>8333</v>
      </c>
      <c r="S2132" s="5" t="s">
        <v>8334</v>
      </c>
      <c r="T2132" t="s">
        <v>8282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1">
        <f t="shared" si="81"/>
        <v>42197.207071759258</v>
      </c>
      <c r="J2133">
        <v>1436677091</v>
      </c>
      <c r="K2133" s="11">
        <f t="shared" si="82"/>
        <v>42166.207071759258</v>
      </c>
      <c r="L2133">
        <v>1434085091</v>
      </c>
      <c r="M2133" t="b">
        <v>0</v>
      </c>
      <c r="N2133">
        <v>3</v>
      </c>
      <c r="O2133" t="b">
        <v>0</v>
      </c>
      <c r="P2133" s="6">
        <f>D2133/E2133</f>
        <v>20</v>
      </c>
      <c r="Q2133" s="5">
        <f>E2133/N2133</f>
        <v>8.3333333333333339</v>
      </c>
      <c r="R2133" s="5" t="s">
        <v>8333</v>
      </c>
      <c r="S2133" s="5" t="s">
        <v>8334</v>
      </c>
      <c r="T2133" t="s">
        <v>8282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1">
        <f t="shared" si="81"/>
        <v>41673.487175925926</v>
      </c>
      <c r="J2134">
        <v>1391427692</v>
      </c>
      <c r="K2134" s="11">
        <f t="shared" si="82"/>
        <v>41642.487175925926</v>
      </c>
      <c r="L2134">
        <v>1388835692</v>
      </c>
      <c r="M2134" t="b">
        <v>0</v>
      </c>
      <c r="N2134">
        <v>99</v>
      </c>
      <c r="O2134" t="b">
        <v>0</v>
      </c>
      <c r="P2134" s="6">
        <f>D2134/E2134</f>
        <v>47.326300645057479</v>
      </c>
      <c r="Q2134" s="5">
        <f>E2134/N2134</f>
        <v>21.34333333333333</v>
      </c>
      <c r="R2134" s="5" t="s">
        <v>8333</v>
      </c>
      <c r="S2134" s="5" t="s">
        <v>8334</v>
      </c>
      <c r="T2134" t="s">
        <v>8282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1">
        <f t="shared" si="81"/>
        <v>40657.290972222225</v>
      </c>
      <c r="J2135">
        <v>1303628340</v>
      </c>
      <c r="K2135" s="11">
        <f t="shared" si="82"/>
        <v>40618.097210648149</v>
      </c>
      <c r="L2135">
        <v>1300328399</v>
      </c>
      <c r="M2135" t="b">
        <v>0</v>
      </c>
      <c r="N2135">
        <v>3</v>
      </c>
      <c r="O2135" t="b">
        <v>0</v>
      </c>
      <c r="P2135" s="6">
        <f>D2135/E2135</f>
        <v>62.5</v>
      </c>
      <c r="Q2135" s="5">
        <f>E2135/N2135</f>
        <v>5.333333333333333</v>
      </c>
      <c r="R2135" s="5" t="s">
        <v>8333</v>
      </c>
      <c r="S2135" s="5" t="s">
        <v>8334</v>
      </c>
      <c r="T2135" t="s">
        <v>8282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1">
        <f t="shared" si="81"/>
        <v>41391.886469907404</v>
      </c>
      <c r="J2136">
        <v>1367097391</v>
      </c>
      <c r="K2136" s="11">
        <f t="shared" si="82"/>
        <v>41360.886469907404</v>
      </c>
      <c r="L2136">
        <v>1364505391</v>
      </c>
      <c r="M2136" t="b">
        <v>0</v>
      </c>
      <c r="N2136">
        <v>3</v>
      </c>
      <c r="O2136" t="b">
        <v>0</v>
      </c>
      <c r="P2136" s="6">
        <f>D2136/E2136</f>
        <v>57.692307692307693</v>
      </c>
      <c r="Q2136" s="5">
        <f>E2136/N2136</f>
        <v>34.666666666666664</v>
      </c>
      <c r="R2136" s="5" t="s">
        <v>8333</v>
      </c>
      <c r="S2136" s="5" t="s">
        <v>8334</v>
      </c>
      <c r="T2136" t="s">
        <v>8282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1">
        <f t="shared" si="81"/>
        <v>41186.963344907403</v>
      </c>
      <c r="J2137">
        <v>1349392033</v>
      </c>
      <c r="K2137" s="11">
        <f t="shared" si="82"/>
        <v>41155.963344907403</v>
      </c>
      <c r="L2137">
        <v>1346800033</v>
      </c>
      <c r="M2137" t="b">
        <v>0</v>
      </c>
      <c r="N2137">
        <v>22</v>
      </c>
      <c r="O2137" t="b">
        <v>0</v>
      </c>
      <c r="P2137" s="6">
        <f>D2137/E2137</f>
        <v>10.460251046025105</v>
      </c>
      <c r="Q2137" s="5">
        <f>E2137/N2137</f>
        <v>21.727272727272727</v>
      </c>
      <c r="R2137" s="5" t="s">
        <v>8333</v>
      </c>
      <c r="S2137" s="5" t="s">
        <v>8334</v>
      </c>
      <c r="T2137" t="s">
        <v>8282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1">
        <f t="shared" si="81"/>
        <v>41566.509097222224</v>
      </c>
      <c r="J2138">
        <v>1382184786</v>
      </c>
      <c r="K2138" s="11">
        <f t="shared" si="82"/>
        <v>41535.509097222224</v>
      </c>
      <c r="L2138">
        <v>1379592786</v>
      </c>
      <c r="M2138" t="b">
        <v>0</v>
      </c>
      <c r="N2138">
        <v>4</v>
      </c>
      <c r="O2138" t="b">
        <v>0</v>
      </c>
      <c r="P2138" s="6">
        <f>D2138/E2138</f>
        <v>1677.5005242189138</v>
      </c>
      <c r="Q2138" s="5">
        <f>E2138/N2138</f>
        <v>11.922499999999999</v>
      </c>
      <c r="R2138" s="5" t="s">
        <v>8333</v>
      </c>
      <c r="S2138" s="5" t="s">
        <v>8334</v>
      </c>
      <c r="T2138" t="s">
        <v>8282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1">
        <f t="shared" si="81"/>
        <v>41978.771168981482</v>
      </c>
      <c r="J2139">
        <v>1417804229</v>
      </c>
      <c r="K2139" s="11">
        <f t="shared" si="82"/>
        <v>41947.771168981482</v>
      </c>
      <c r="L2139">
        <v>1415212229</v>
      </c>
      <c r="M2139" t="b">
        <v>0</v>
      </c>
      <c r="N2139">
        <v>534</v>
      </c>
      <c r="O2139" t="b">
        <v>0</v>
      </c>
      <c r="P2139" s="6">
        <f>D2139/E2139</f>
        <v>3.5203830176723225</v>
      </c>
      <c r="Q2139" s="5">
        <f>E2139/N2139</f>
        <v>26.59737827715356</v>
      </c>
      <c r="R2139" s="5" t="s">
        <v>8333</v>
      </c>
      <c r="S2139" s="5" t="s">
        <v>8334</v>
      </c>
      <c r="T2139" t="s">
        <v>8282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1">
        <f t="shared" si="81"/>
        <v>41587.054849537039</v>
      </c>
      <c r="J2140">
        <v>1383959939</v>
      </c>
      <c r="K2140" s="11">
        <f t="shared" si="82"/>
        <v>41556.013182870374</v>
      </c>
      <c r="L2140">
        <v>1381364339</v>
      </c>
      <c r="M2140" t="b">
        <v>0</v>
      </c>
      <c r="N2140">
        <v>12</v>
      </c>
      <c r="O2140" t="b">
        <v>0</v>
      </c>
      <c r="P2140" s="6">
        <f>D2140/E2140</f>
        <v>7.8125</v>
      </c>
      <c r="Q2140" s="5">
        <f>E2140/N2140</f>
        <v>10.666666666666666</v>
      </c>
      <c r="R2140" s="5" t="s">
        <v>8333</v>
      </c>
      <c r="S2140" s="5" t="s">
        <v>8334</v>
      </c>
      <c r="T2140" t="s">
        <v>8282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1">
        <f t="shared" si="81"/>
        <v>42677.750092592592</v>
      </c>
      <c r="J2141">
        <v>1478196008</v>
      </c>
      <c r="K2141" s="11">
        <f t="shared" si="82"/>
        <v>42646.750092592592</v>
      </c>
      <c r="L2141">
        <v>1475604008</v>
      </c>
      <c r="M2141" t="b">
        <v>0</v>
      </c>
      <c r="N2141">
        <v>56</v>
      </c>
      <c r="O2141" t="b">
        <v>0</v>
      </c>
      <c r="P2141" s="6">
        <f>D2141/E2141</f>
        <v>18.450184501845019</v>
      </c>
      <c r="Q2141" s="5">
        <f>E2141/N2141</f>
        <v>29.035714285714285</v>
      </c>
      <c r="R2141" s="5" t="s">
        <v>8333</v>
      </c>
      <c r="S2141" s="5" t="s">
        <v>8334</v>
      </c>
      <c r="T2141" t="s">
        <v>8282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1">
        <f t="shared" si="81"/>
        <v>41285.833611111113</v>
      </c>
      <c r="J2142">
        <v>1357934424</v>
      </c>
      <c r="K2142" s="11">
        <f t="shared" si="82"/>
        <v>41254.833611111113</v>
      </c>
      <c r="L2142">
        <v>1355342424</v>
      </c>
      <c r="M2142" t="b">
        <v>0</v>
      </c>
      <c r="N2142">
        <v>11</v>
      </c>
      <c r="O2142" t="b">
        <v>0</v>
      </c>
      <c r="P2142" s="6">
        <f>D2142/E2142</f>
        <v>892.85714285714289</v>
      </c>
      <c r="Q2142" s="5">
        <f>E2142/N2142</f>
        <v>50.909090909090907</v>
      </c>
      <c r="R2142" s="5" t="s">
        <v>8333</v>
      </c>
      <c r="S2142" s="5" t="s">
        <v>8334</v>
      </c>
      <c r="T2142" t="s">
        <v>8282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1">
        <f t="shared" si="81"/>
        <v>41957.277303240742</v>
      </c>
      <c r="J2143">
        <v>1415947159</v>
      </c>
      <c r="K2143" s="11">
        <f t="shared" si="82"/>
        <v>41926.235636574071</v>
      </c>
      <c r="L2143">
        <v>1413351559</v>
      </c>
      <c r="M2143" t="b">
        <v>0</v>
      </c>
      <c r="N2143">
        <v>0</v>
      </c>
      <c r="O2143" t="b">
        <v>0</v>
      </c>
      <c r="P2143" s="6" t="e">
        <f>D2143/E2143</f>
        <v>#DIV/0!</v>
      </c>
      <c r="Q2143" s="5" t="e">
        <f>E2143/N2143</f>
        <v>#DIV/0!</v>
      </c>
      <c r="R2143" s="5" t="s">
        <v>8333</v>
      </c>
      <c r="S2143" s="5" t="s">
        <v>8334</v>
      </c>
      <c r="T2143" t="s">
        <v>8282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1">
        <f t="shared" si="81"/>
        <v>42368.701504629629</v>
      </c>
      <c r="J2144">
        <v>1451494210</v>
      </c>
      <c r="K2144" s="11">
        <f t="shared" si="82"/>
        <v>42339.701504629629</v>
      </c>
      <c r="L2144">
        <v>1449075010</v>
      </c>
      <c r="M2144" t="b">
        <v>0</v>
      </c>
      <c r="N2144">
        <v>12</v>
      </c>
      <c r="O2144" t="b">
        <v>0</v>
      </c>
      <c r="P2144" s="6">
        <f>D2144/E2144</f>
        <v>17.470881863560731</v>
      </c>
      <c r="Q2144" s="5">
        <f>E2144/N2144</f>
        <v>50.083333333333336</v>
      </c>
      <c r="R2144" s="5" t="s">
        <v>8333</v>
      </c>
      <c r="S2144" s="5" t="s">
        <v>8334</v>
      </c>
      <c r="T2144" t="s">
        <v>8282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1">
        <f t="shared" si="81"/>
        <v>40380.791666666664</v>
      </c>
      <c r="J2145">
        <v>1279738800</v>
      </c>
      <c r="K2145" s="11">
        <f t="shared" si="82"/>
        <v>40331.886712962965</v>
      </c>
      <c r="L2145">
        <v>1275599812</v>
      </c>
      <c r="M2145" t="b">
        <v>0</v>
      </c>
      <c r="N2145">
        <v>5</v>
      </c>
      <c r="O2145" t="b">
        <v>0</v>
      </c>
      <c r="P2145" s="6">
        <f>D2145/E2145</f>
        <v>8.8888888888888893</v>
      </c>
      <c r="Q2145" s="5">
        <f>E2145/N2145</f>
        <v>45</v>
      </c>
      <c r="R2145" s="5" t="s">
        <v>8333</v>
      </c>
      <c r="S2145" s="5" t="s">
        <v>8334</v>
      </c>
      <c r="T2145" t="s">
        <v>8282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1">
        <f t="shared" si="81"/>
        <v>41531.546759259261</v>
      </c>
      <c r="J2146">
        <v>1379164040</v>
      </c>
      <c r="K2146" s="11">
        <f t="shared" si="82"/>
        <v>41498.546759259261</v>
      </c>
      <c r="L2146">
        <v>1376399240</v>
      </c>
      <c r="M2146" t="b">
        <v>0</v>
      </c>
      <c r="N2146">
        <v>24</v>
      </c>
      <c r="O2146" t="b">
        <v>0</v>
      </c>
      <c r="P2146" s="6">
        <f>D2146/E2146</f>
        <v>58.484349258649097</v>
      </c>
      <c r="Q2146" s="5">
        <f>E2146/N2146</f>
        <v>25.291666666666668</v>
      </c>
      <c r="R2146" s="5" t="s">
        <v>8333</v>
      </c>
      <c r="S2146" s="5" t="s">
        <v>8334</v>
      </c>
      <c r="T2146" t="s">
        <v>8282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1">
        <f t="shared" si="81"/>
        <v>41605.279097222221</v>
      </c>
      <c r="J2147">
        <v>1385534514</v>
      </c>
      <c r="K2147" s="11">
        <f t="shared" si="82"/>
        <v>41574.237430555557</v>
      </c>
      <c r="L2147">
        <v>1382938914</v>
      </c>
      <c r="M2147" t="b">
        <v>0</v>
      </c>
      <c r="N2147">
        <v>89</v>
      </c>
      <c r="O2147" t="b">
        <v>0</v>
      </c>
      <c r="P2147" s="6">
        <f>D2147/E2147</f>
        <v>3.285870755750274</v>
      </c>
      <c r="Q2147" s="5">
        <f>E2147/N2147</f>
        <v>51.292134831460672</v>
      </c>
      <c r="R2147" s="5" t="s">
        <v>8333</v>
      </c>
      <c r="S2147" s="5" t="s">
        <v>8334</v>
      </c>
      <c r="T2147" t="s">
        <v>8282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1">
        <f t="shared" si="81"/>
        <v>42411.679513888885</v>
      </c>
      <c r="J2148">
        <v>1455207510</v>
      </c>
      <c r="K2148" s="11">
        <f t="shared" si="82"/>
        <v>42396.679513888885</v>
      </c>
      <c r="L2148">
        <v>1453997910</v>
      </c>
      <c r="M2148" t="b">
        <v>0</v>
      </c>
      <c r="N2148">
        <v>1</v>
      </c>
      <c r="O2148" t="b">
        <v>0</v>
      </c>
      <c r="P2148" s="6">
        <f>D2148/E2148</f>
        <v>5000</v>
      </c>
      <c r="Q2148" s="5">
        <f>E2148/N2148</f>
        <v>1</v>
      </c>
      <c r="R2148" s="5" t="s">
        <v>8333</v>
      </c>
      <c r="S2148" s="5" t="s">
        <v>8334</v>
      </c>
      <c r="T2148" t="s">
        <v>8282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1">
        <f t="shared" si="81"/>
        <v>41959.337361111116</v>
      </c>
      <c r="J2149">
        <v>1416125148</v>
      </c>
      <c r="K2149" s="11">
        <f t="shared" si="82"/>
        <v>41926.295694444445</v>
      </c>
      <c r="L2149">
        <v>1413356748</v>
      </c>
      <c r="M2149" t="b">
        <v>0</v>
      </c>
      <c r="N2149">
        <v>55</v>
      </c>
      <c r="O2149" t="b">
        <v>0</v>
      </c>
      <c r="P2149" s="6">
        <f>D2149/E2149</f>
        <v>143.59351988217966</v>
      </c>
      <c r="Q2149" s="5">
        <f>E2149/N2149</f>
        <v>49.381818181818183</v>
      </c>
      <c r="R2149" s="5" t="s">
        <v>8333</v>
      </c>
      <c r="S2149" s="5" t="s">
        <v>8334</v>
      </c>
      <c r="T2149" t="s">
        <v>8282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1">
        <f t="shared" si="81"/>
        <v>42096.691921296297</v>
      </c>
      <c r="J2150">
        <v>1427992582</v>
      </c>
      <c r="K2150" s="11">
        <f t="shared" si="82"/>
        <v>42065.733587962968</v>
      </c>
      <c r="L2150">
        <v>1425404182</v>
      </c>
      <c r="M2150" t="b">
        <v>0</v>
      </c>
      <c r="N2150">
        <v>2</v>
      </c>
      <c r="O2150" t="b">
        <v>0</v>
      </c>
      <c r="P2150" s="6">
        <f>D2150/E2150</f>
        <v>50</v>
      </c>
      <c r="Q2150" s="5">
        <f>E2150/N2150</f>
        <v>1</v>
      </c>
      <c r="R2150" s="5" t="s">
        <v>8333</v>
      </c>
      <c r="S2150" s="5" t="s">
        <v>8334</v>
      </c>
      <c r="T2150" t="s">
        <v>8282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1">
        <f t="shared" si="81"/>
        <v>40390</v>
      </c>
      <c r="J2151">
        <v>1280534400</v>
      </c>
      <c r="K2151" s="11">
        <f t="shared" si="82"/>
        <v>40354.024953703702</v>
      </c>
      <c r="L2151">
        <v>1277512556</v>
      </c>
      <c r="M2151" t="b">
        <v>0</v>
      </c>
      <c r="N2151">
        <v>0</v>
      </c>
      <c r="O2151" t="b">
        <v>0</v>
      </c>
      <c r="P2151" s="6" t="e">
        <f>D2151/E2151</f>
        <v>#DIV/0!</v>
      </c>
      <c r="Q2151" s="5" t="e">
        <f>E2151/N2151</f>
        <v>#DIV/0!</v>
      </c>
      <c r="R2151" s="5" t="s">
        <v>8333</v>
      </c>
      <c r="S2151" s="5" t="s">
        <v>8334</v>
      </c>
      <c r="T2151" t="s">
        <v>8282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1">
        <f t="shared" si="81"/>
        <v>42564.284710648149</v>
      </c>
      <c r="J2152">
        <v>1468392599</v>
      </c>
      <c r="K2152" s="11">
        <f t="shared" si="82"/>
        <v>42533.284710648149</v>
      </c>
      <c r="L2152">
        <v>1465800599</v>
      </c>
      <c r="M2152" t="b">
        <v>0</v>
      </c>
      <c r="N2152">
        <v>4</v>
      </c>
      <c r="O2152" t="b">
        <v>0</v>
      </c>
      <c r="P2152" s="6">
        <f>D2152/E2152</f>
        <v>123.45679012345678</v>
      </c>
      <c r="Q2152" s="5">
        <f>E2152/N2152</f>
        <v>101.25</v>
      </c>
      <c r="R2152" s="5" t="s">
        <v>8333</v>
      </c>
      <c r="S2152" s="5" t="s">
        <v>8334</v>
      </c>
      <c r="T2152" t="s">
        <v>8282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1">
        <f t="shared" si="81"/>
        <v>42550.847384259265</v>
      </c>
      <c r="J2153">
        <v>1467231614</v>
      </c>
      <c r="K2153" s="11">
        <f t="shared" si="82"/>
        <v>42519.847384259265</v>
      </c>
      <c r="L2153">
        <v>1464639614</v>
      </c>
      <c r="M2153" t="b">
        <v>0</v>
      </c>
      <c r="N2153">
        <v>6</v>
      </c>
      <c r="O2153" t="b">
        <v>0</v>
      </c>
      <c r="P2153" s="6">
        <f>D2153/E2153</f>
        <v>381.35593220338984</v>
      </c>
      <c r="Q2153" s="5">
        <f>E2153/N2153</f>
        <v>19.666666666666668</v>
      </c>
      <c r="R2153" s="5" t="s">
        <v>8333</v>
      </c>
      <c r="S2153" s="5" t="s">
        <v>8334</v>
      </c>
      <c r="T2153" t="s">
        <v>8282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1">
        <f t="shared" si="81"/>
        <v>41713.790613425925</v>
      </c>
      <c r="J2154">
        <v>1394909909</v>
      </c>
      <c r="K2154" s="11">
        <f t="shared" si="82"/>
        <v>41682.832280092596</v>
      </c>
      <c r="L2154">
        <v>1392321509</v>
      </c>
      <c r="M2154" t="b">
        <v>0</v>
      </c>
      <c r="N2154">
        <v>4</v>
      </c>
      <c r="O2154" t="b">
        <v>0</v>
      </c>
      <c r="P2154" s="6">
        <f>D2154/E2154</f>
        <v>600</v>
      </c>
      <c r="Q2154" s="5">
        <f>E2154/N2154</f>
        <v>12.5</v>
      </c>
      <c r="R2154" s="5" t="s">
        <v>8333</v>
      </c>
      <c r="S2154" s="5" t="s">
        <v>8334</v>
      </c>
      <c r="T2154" t="s">
        <v>8282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1">
        <f t="shared" si="81"/>
        <v>42014.332638888889</v>
      </c>
      <c r="J2155">
        <v>1420876740</v>
      </c>
      <c r="K2155" s="11">
        <f t="shared" si="82"/>
        <v>41973.911087962959</v>
      </c>
      <c r="L2155">
        <v>1417470718</v>
      </c>
      <c r="M2155" t="b">
        <v>0</v>
      </c>
      <c r="N2155">
        <v>4</v>
      </c>
      <c r="O2155" t="b">
        <v>0</v>
      </c>
      <c r="P2155" s="6">
        <f>D2155/E2155</f>
        <v>10959.558823529413</v>
      </c>
      <c r="Q2155" s="5">
        <f>E2155/N2155</f>
        <v>8.5</v>
      </c>
      <c r="R2155" s="5" t="s">
        <v>8333</v>
      </c>
      <c r="S2155" s="5" t="s">
        <v>8334</v>
      </c>
      <c r="T2155" t="s">
        <v>8282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1">
        <f t="shared" si="81"/>
        <v>41667.632256944446</v>
      </c>
      <c r="J2156">
        <v>1390921827</v>
      </c>
      <c r="K2156" s="11">
        <f t="shared" si="82"/>
        <v>41646.632256944446</v>
      </c>
      <c r="L2156">
        <v>1389193827</v>
      </c>
      <c r="M2156" t="b">
        <v>0</v>
      </c>
      <c r="N2156">
        <v>2</v>
      </c>
      <c r="O2156" t="b">
        <v>0</v>
      </c>
      <c r="P2156" s="6">
        <f>D2156/E2156</f>
        <v>125</v>
      </c>
      <c r="Q2156" s="5">
        <f>E2156/N2156</f>
        <v>1</v>
      </c>
      <c r="R2156" s="5" t="s">
        <v>8333</v>
      </c>
      <c r="S2156" s="5" t="s">
        <v>8334</v>
      </c>
      <c r="T2156" t="s">
        <v>8282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1">
        <f t="shared" si="81"/>
        <v>42460.70584490741</v>
      </c>
      <c r="J2157">
        <v>1459443385</v>
      </c>
      <c r="K2157" s="11">
        <f t="shared" si="82"/>
        <v>42429.747511574074</v>
      </c>
      <c r="L2157">
        <v>1456854985</v>
      </c>
      <c r="M2157" t="b">
        <v>0</v>
      </c>
      <c r="N2157">
        <v>5</v>
      </c>
      <c r="O2157" t="b">
        <v>0</v>
      </c>
      <c r="P2157" s="6">
        <f>D2157/E2157</f>
        <v>43.478260869565219</v>
      </c>
      <c r="Q2157" s="5">
        <f>E2157/N2157</f>
        <v>23</v>
      </c>
      <c r="R2157" s="5" t="s">
        <v>8333</v>
      </c>
      <c r="S2157" s="5" t="s">
        <v>8334</v>
      </c>
      <c r="T2157" t="s">
        <v>8282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1">
        <f t="shared" si="81"/>
        <v>41533.85423611111</v>
      </c>
      <c r="J2158">
        <v>1379363406</v>
      </c>
      <c r="K2158" s="11">
        <f t="shared" si="82"/>
        <v>41487.85423611111</v>
      </c>
      <c r="L2158">
        <v>1375475406</v>
      </c>
      <c r="M2158" t="b">
        <v>0</v>
      </c>
      <c r="N2158">
        <v>83</v>
      </c>
      <c r="O2158" t="b">
        <v>0</v>
      </c>
      <c r="P2158" s="6">
        <f>D2158/E2158</f>
        <v>37.508372404554585</v>
      </c>
      <c r="Q2158" s="5">
        <f>E2158/N2158</f>
        <v>17.987951807228917</v>
      </c>
      <c r="R2158" s="5" t="s">
        <v>8333</v>
      </c>
      <c r="S2158" s="5" t="s">
        <v>8334</v>
      </c>
      <c r="T2158" t="s">
        <v>8282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1">
        <f t="shared" si="81"/>
        <v>42727.332638888889</v>
      </c>
      <c r="J2159">
        <v>1482479940</v>
      </c>
      <c r="K2159" s="11">
        <f t="shared" si="82"/>
        <v>42693.98128472222</v>
      </c>
      <c r="L2159">
        <v>1479684783</v>
      </c>
      <c r="M2159" t="b">
        <v>0</v>
      </c>
      <c r="N2159">
        <v>57</v>
      </c>
      <c r="O2159" t="b">
        <v>0</v>
      </c>
      <c r="P2159" s="6">
        <f>D2159/E2159</f>
        <v>3.547105561861521</v>
      </c>
      <c r="Q2159" s="5">
        <f>E2159/N2159</f>
        <v>370.94736842105266</v>
      </c>
      <c r="R2159" s="5" t="s">
        <v>8333</v>
      </c>
      <c r="S2159" s="5" t="s">
        <v>8334</v>
      </c>
      <c r="T2159" t="s">
        <v>8282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1">
        <f t="shared" si="81"/>
        <v>41309.853865740741</v>
      </c>
      <c r="J2160">
        <v>1360009774</v>
      </c>
      <c r="K2160" s="11">
        <f t="shared" si="82"/>
        <v>41263.853865740741</v>
      </c>
      <c r="L2160">
        <v>1356121774</v>
      </c>
      <c r="M2160" t="b">
        <v>0</v>
      </c>
      <c r="N2160">
        <v>311</v>
      </c>
      <c r="O2160" t="b">
        <v>0</v>
      </c>
      <c r="P2160" s="6">
        <f>D2160/E2160</f>
        <v>15.174422398256763</v>
      </c>
      <c r="Q2160" s="5">
        <f>E2160/N2160</f>
        <v>63.569485530546629</v>
      </c>
      <c r="R2160" s="5" t="s">
        <v>8333</v>
      </c>
      <c r="S2160" s="5" t="s">
        <v>8334</v>
      </c>
      <c r="T2160" t="s">
        <v>8282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1">
        <f t="shared" si="81"/>
        <v>40740.731180555551</v>
      </c>
      <c r="J2161">
        <v>1310837574</v>
      </c>
      <c r="K2161" s="11">
        <f t="shared" si="82"/>
        <v>40709.731180555551</v>
      </c>
      <c r="L2161">
        <v>1308245574</v>
      </c>
      <c r="M2161" t="b">
        <v>0</v>
      </c>
      <c r="N2161">
        <v>2</v>
      </c>
      <c r="O2161" t="b">
        <v>0</v>
      </c>
      <c r="P2161" s="6">
        <f>D2161/E2161</f>
        <v>138.46153846153845</v>
      </c>
      <c r="Q2161" s="5">
        <f>E2161/N2161</f>
        <v>13</v>
      </c>
      <c r="R2161" s="5" t="s">
        <v>8333</v>
      </c>
      <c r="S2161" s="5" t="s">
        <v>8334</v>
      </c>
      <c r="T2161" t="s">
        <v>8282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1">
        <f t="shared" si="81"/>
        <v>41048.711863425924</v>
      </c>
      <c r="J2162">
        <v>1337447105</v>
      </c>
      <c r="K2162" s="11">
        <f t="shared" si="82"/>
        <v>41017.711863425924</v>
      </c>
      <c r="L2162">
        <v>1334855105</v>
      </c>
      <c r="M2162" t="b">
        <v>0</v>
      </c>
      <c r="N2162">
        <v>16</v>
      </c>
      <c r="O2162" t="b">
        <v>0</v>
      </c>
      <c r="P2162" s="6">
        <f>D2162/E2162</f>
        <v>117.64705882352941</v>
      </c>
      <c r="Q2162" s="5">
        <f>E2162/N2162</f>
        <v>5.3125</v>
      </c>
      <c r="R2162" s="5" t="s">
        <v>8333</v>
      </c>
      <c r="S2162" s="5" t="s">
        <v>8334</v>
      </c>
      <c r="T2162" t="s">
        <v>8282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1">
        <f t="shared" ref="I2163:I2226" si="83">(((J2163/60)/60)/24)+DATE(1970,1,1)</f>
        <v>42270.852534722217</v>
      </c>
      <c r="J2163">
        <v>1443040059</v>
      </c>
      <c r="K2163" s="11">
        <f t="shared" ref="K2163:K2226" si="84">(((L2163/60)/60)/24)+DATE(1970,1,)</f>
        <v>42239.852534722217</v>
      </c>
      <c r="L2163">
        <v>1440448059</v>
      </c>
      <c r="M2163" t="b">
        <v>0</v>
      </c>
      <c r="N2163">
        <v>13</v>
      </c>
      <c r="O2163" t="b">
        <v>1</v>
      </c>
      <c r="P2163" s="6">
        <f>D2163/E2163</f>
        <v>0.86393088552915764</v>
      </c>
      <c r="Q2163" s="5">
        <f>E2163/N2163</f>
        <v>35.615384615384613</v>
      </c>
      <c r="R2163" s="5" t="s">
        <v>8325</v>
      </c>
      <c r="S2163" s="5" t="s">
        <v>8326</v>
      </c>
      <c r="T2163" t="s">
        <v>8276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1">
        <f t="shared" si="83"/>
        <v>41844.766099537039</v>
      </c>
      <c r="J2164">
        <v>1406226191</v>
      </c>
      <c r="K2164" s="11">
        <f t="shared" si="84"/>
        <v>41812.766099537039</v>
      </c>
      <c r="L2164">
        <v>1403547791</v>
      </c>
      <c r="M2164" t="b">
        <v>0</v>
      </c>
      <c r="N2164">
        <v>58</v>
      </c>
      <c r="O2164" t="b">
        <v>1</v>
      </c>
      <c r="P2164" s="6">
        <f>D2164/E2164</f>
        <v>0.89073634204275531</v>
      </c>
      <c r="Q2164" s="5">
        <f>E2164/N2164</f>
        <v>87.103448275862064</v>
      </c>
      <c r="R2164" s="5" t="s">
        <v>8325</v>
      </c>
      <c r="S2164" s="5" t="s">
        <v>8326</v>
      </c>
      <c r="T2164" t="s">
        <v>8276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1">
        <f t="shared" si="83"/>
        <v>42163.159722222219</v>
      </c>
      <c r="J2165">
        <v>1433735400</v>
      </c>
      <c r="K2165" s="11">
        <f t="shared" si="84"/>
        <v>42110.899537037039</v>
      </c>
      <c r="L2165">
        <v>1429306520</v>
      </c>
      <c r="M2165" t="b">
        <v>0</v>
      </c>
      <c r="N2165">
        <v>44</v>
      </c>
      <c r="O2165" t="b">
        <v>1</v>
      </c>
      <c r="P2165" s="6">
        <f>D2165/E2165</f>
        <v>0.75642965204236001</v>
      </c>
      <c r="Q2165" s="5">
        <f>E2165/N2165</f>
        <v>75.11363636363636</v>
      </c>
      <c r="R2165" s="5" t="s">
        <v>8325</v>
      </c>
      <c r="S2165" s="5" t="s">
        <v>8326</v>
      </c>
      <c r="T2165" t="s">
        <v>8276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1">
        <f t="shared" si="83"/>
        <v>42546.165972222225</v>
      </c>
      <c r="J2166">
        <v>1466827140</v>
      </c>
      <c r="K2166" s="11">
        <f t="shared" si="84"/>
        <v>42514.71775462963</v>
      </c>
      <c r="L2166">
        <v>1464196414</v>
      </c>
      <c r="M2166" t="b">
        <v>0</v>
      </c>
      <c r="N2166">
        <v>83</v>
      </c>
      <c r="O2166" t="b">
        <v>1</v>
      </c>
      <c r="P2166" s="6">
        <f>D2166/E2166</f>
        <v>0.97431355181576618</v>
      </c>
      <c r="Q2166" s="5">
        <f>E2166/N2166</f>
        <v>68.01204819277109</v>
      </c>
      <c r="R2166" s="5" t="s">
        <v>8325</v>
      </c>
      <c r="S2166" s="5" t="s">
        <v>8326</v>
      </c>
      <c r="T2166" t="s">
        <v>8276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1">
        <f t="shared" si="83"/>
        <v>42468.625405092593</v>
      </c>
      <c r="J2167">
        <v>1460127635</v>
      </c>
      <c r="K2167" s="11">
        <f t="shared" si="84"/>
        <v>42437.667071759264</v>
      </c>
      <c r="L2167">
        <v>1457539235</v>
      </c>
      <c r="M2167" t="b">
        <v>0</v>
      </c>
      <c r="N2167">
        <v>117</v>
      </c>
      <c r="O2167" t="b">
        <v>1</v>
      </c>
      <c r="P2167" s="6">
        <f>D2167/E2167</f>
        <v>0.72129255626081934</v>
      </c>
      <c r="Q2167" s="5">
        <f>E2167/N2167</f>
        <v>29.623931623931625</v>
      </c>
      <c r="R2167" s="5" t="s">
        <v>8325</v>
      </c>
      <c r="S2167" s="5" t="s">
        <v>8326</v>
      </c>
      <c r="T2167" t="s">
        <v>8276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1">
        <f t="shared" si="83"/>
        <v>41978.879837962959</v>
      </c>
      <c r="J2168">
        <v>1417813618</v>
      </c>
      <c r="K2168" s="11">
        <f t="shared" si="84"/>
        <v>41932.838171296295</v>
      </c>
      <c r="L2168">
        <v>1413922018</v>
      </c>
      <c r="M2168" t="b">
        <v>0</v>
      </c>
      <c r="N2168">
        <v>32</v>
      </c>
      <c r="O2168" t="b">
        <v>1</v>
      </c>
      <c r="P2168" s="6">
        <f>D2168/E2168</f>
        <v>0.68212824010914053</v>
      </c>
      <c r="Q2168" s="5">
        <f>E2168/N2168</f>
        <v>91.625</v>
      </c>
      <c r="R2168" s="5" t="s">
        <v>8325</v>
      </c>
      <c r="S2168" s="5" t="s">
        <v>8326</v>
      </c>
      <c r="T2168" t="s">
        <v>8276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1">
        <f t="shared" si="83"/>
        <v>41167.066400462965</v>
      </c>
      <c r="J2169">
        <v>1347672937</v>
      </c>
      <c r="K2169" s="11">
        <f t="shared" si="84"/>
        <v>41152.066400462965</v>
      </c>
      <c r="L2169">
        <v>1346463337</v>
      </c>
      <c r="M2169" t="b">
        <v>0</v>
      </c>
      <c r="N2169">
        <v>8</v>
      </c>
      <c r="O2169" t="b">
        <v>1</v>
      </c>
      <c r="P2169" s="6">
        <f>D2169/E2169</f>
        <v>0.83333333333333337</v>
      </c>
      <c r="Q2169" s="5">
        <f>E2169/N2169</f>
        <v>22.5</v>
      </c>
      <c r="R2169" s="5" t="s">
        <v>8325</v>
      </c>
      <c r="S2169" s="5" t="s">
        <v>8326</v>
      </c>
      <c r="T2169" t="s">
        <v>8276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1">
        <f t="shared" si="83"/>
        <v>42776.208333333328</v>
      </c>
      <c r="J2170">
        <v>1486702800</v>
      </c>
      <c r="K2170" s="11">
        <f t="shared" si="84"/>
        <v>42744.600243055553</v>
      </c>
      <c r="L2170">
        <v>1484058261</v>
      </c>
      <c r="M2170" t="b">
        <v>0</v>
      </c>
      <c r="N2170">
        <v>340</v>
      </c>
      <c r="O2170" t="b">
        <v>1</v>
      </c>
      <c r="P2170" s="6">
        <f>D2170/E2170</f>
        <v>0.82249280204563102</v>
      </c>
      <c r="Q2170" s="5">
        <f>E2170/N2170</f>
        <v>64.366735294117646</v>
      </c>
      <c r="R2170" s="5" t="s">
        <v>8325</v>
      </c>
      <c r="S2170" s="5" t="s">
        <v>8326</v>
      </c>
      <c r="T2170" t="s">
        <v>8276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1">
        <f t="shared" si="83"/>
        <v>42796.700821759259</v>
      </c>
      <c r="J2171">
        <v>1488473351</v>
      </c>
      <c r="K2171" s="11">
        <f t="shared" si="84"/>
        <v>42792.700821759259</v>
      </c>
      <c r="L2171">
        <v>1488214151</v>
      </c>
      <c r="M2171" t="b">
        <v>0</v>
      </c>
      <c r="N2171">
        <v>7</v>
      </c>
      <c r="O2171" t="b">
        <v>1</v>
      </c>
      <c r="P2171" s="6">
        <f>D2171/E2171</f>
        <v>1</v>
      </c>
      <c r="Q2171" s="5">
        <f>E2171/N2171</f>
        <v>21.857142857142858</v>
      </c>
      <c r="R2171" s="5" t="s">
        <v>8325</v>
      </c>
      <c r="S2171" s="5" t="s">
        <v>8326</v>
      </c>
      <c r="T2171" t="s">
        <v>8276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1">
        <f t="shared" si="83"/>
        <v>42238.750254629631</v>
      </c>
      <c r="J2172">
        <v>1440266422</v>
      </c>
      <c r="K2172" s="11">
        <f t="shared" si="84"/>
        <v>42197.750254629631</v>
      </c>
      <c r="L2172">
        <v>1436810422</v>
      </c>
      <c r="M2172" t="b">
        <v>0</v>
      </c>
      <c r="N2172">
        <v>19</v>
      </c>
      <c r="O2172" t="b">
        <v>1</v>
      </c>
      <c r="P2172" s="6">
        <f>D2172/E2172</f>
        <v>0.55292259083728279</v>
      </c>
      <c r="Q2172" s="5">
        <f>E2172/N2172</f>
        <v>33.315789473684212</v>
      </c>
      <c r="R2172" s="5" t="s">
        <v>8325</v>
      </c>
      <c r="S2172" s="5" t="s">
        <v>8326</v>
      </c>
      <c r="T2172" t="s">
        <v>8276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1">
        <f t="shared" si="83"/>
        <v>42177.208333333328</v>
      </c>
      <c r="J2173">
        <v>1434949200</v>
      </c>
      <c r="K2173" s="11">
        <f t="shared" si="84"/>
        <v>42140.95711805555</v>
      </c>
      <c r="L2173">
        <v>1431903495</v>
      </c>
      <c r="M2173" t="b">
        <v>0</v>
      </c>
      <c r="N2173">
        <v>47</v>
      </c>
      <c r="O2173" t="b">
        <v>1</v>
      </c>
      <c r="P2173" s="6">
        <f>D2173/E2173</f>
        <v>0.94272920103700208</v>
      </c>
      <c r="Q2173" s="5">
        <f>E2173/N2173</f>
        <v>90.276595744680847</v>
      </c>
      <c r="R2173" s="5" t="s">
        <v>8325</v>
      </c>
      <c r="S2173" s="5" t="s">
        <v>8326</v>
      </c>
      <c r="T2173" t="s">
        <v>8276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1">
        <f t="shared" si="83"/>
        <v>42112.580092592587</v>
      </c>
      <c r="J2174">
        <v>1429365320</v>
      </c>
      <c r="K2174" s="11">
        <f t="shared" si="84"/>
        <v>42081.580092592587</v>
      </c>
      <c r="L2174">
        <v>1426773320</v>
      </c>
      <c r="M2174" t="b">
        <v>0</v>
      </c>
      <c r="N2174">
        <v>13</v>
      </c>
      <c r="O2174" t="b">
        <v>1</v>
      </c>
      <c r="P2174" s="6">
        <f>D2174/E2174</f>
        <v>1</v>
      </c>
      <c r="Q2174" s="5">
        <f>E2174/N2174</f>
        <v>76.92307692307692</v>
      </c>
      <c r="R2174" s="5" t="s">
        <v>8325</v>
      </c>
      <c r="S2174" s="5" t="s">
        <v>8326</v>
      </c>
      <c r="T2174" t="s">
        <v>8276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1">
        <f t="shared" si="83"/>
        <v>41527.165972222225</v>
      </c>
      <c r="J2175">
        <v>1378785540</v>
      </c>
      <c r="K2175" s="11">
        <f t="shared" si="84"/>
        <v>41494.692627314813</v>
      </c>
      <c r="L2175">
        <v>1376066243</v>
      </c>
      <c r="M2175" t="b">
        <v>0</v>
      </c>
      <c r="N2175">
        <v>90</v>
      </c>
      <c r="O2175" t="b">
        <v>1</v>
      </c>
      <c r="P2175" s="6">
        <f>D2175/E2175</f>
        <v>0.78784468204839619</v>
      </c>
      <c r="Q2175" s="5">
        <f>E2175/N2175</f>
        <v>59.233333333333334</v>
      </c>
      <c r="R2175" s="5" t="s">
        <v>8325</v>
      </c>
      <c r="S2175" s="5" t="s">
        <v>8326</v>
      </c>
      <c r="T2175" t="s">
        <v>8276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1">
        <f t="shared" si="83"/>
        <v>42495.542905092589</v>
      </c>
      <c r="J2176">
        <v>1462453307</v>
      </c>
      <c r="K2176" s="11">
        <f t="shared" si="84"/>
        <v>42464.542905092589</v>
      </c>
      <c r="L2176">
        <v>1459861307</v>
      </c>
      <c r="M2176" t="b">
        <v>0</v>
      </c>
      <c r="N2176">
        <v>63</v>
      </c>
      <c r="O2176" t="b">
        <v>1</v>
      </c>
      <c r="P2176" s="6">
        <f>D2176/E2176</f>
        <v>0.97110949259529011</v>
      </c>
      <c r="Q2176" s="5">
        <f>E2176/N2176</f>
        <v>65.38095238095238</v>
      </c>
      <c r="R2176" s="5" t="s">
        <v>8325</v>
      </c>
      <c r="S2176" s="5" t="s">
        <v>8326</v>
      </c>
      <c r="T2176" t="s">
        <v>8276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1">
        <f t="shared" si="83"/>
        <v>42572.009097222224</v>
      </c>
      <c r="J2177">
        <v>1469059986</v>
      </c>
      <c r="K2177" s="11">
        <f t="shared" si="84"/>
        <v>42564.009097222224</v>
      </c>
      <c r="L2177">
        <v>1468455186</v>
      </c>
      <c r="M2177" t="b">
        <v>0</v>
      </c>
      <c r="N2177">
        <v>26</v>
      </c>
      <c r="O2177" t="b">
        <v>1</v>
      </c>
      <c r="P2177" s="6">
        <f>D2177/E2177</f>
        <v>0.4</v>
      </c>
      <c r="Q2177" s="5">
        <f>E2177/N2177</f>
        <v>67.307692307692307</v>
      </c>
      <c r="R2177" s="5" t="s">
        <v>8325</v>
      </c>
      <c r="S2177" s="5" t="s">
        <v>8326</v>
      </c>
      <c r="T2177" t="s">
        <v>8276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1">
        <f t="shared" si="83"/>
        <v>42126.633206018523</v>
      </c>
      <c r="J2178">
        <v>1430579509</v>
      </c>
      <c r="K2178" s="11">
        <f t="shared" si="84"/>
        <v>42095.633206018523</v>
      </c>
      <c r="L2178">
        <v>1427987509</v>
      </c>
      <c r="M2178" t="b">
        <v>0</v>
      </c>
      <c r="N2178">
        <v>71</v>
      </c>
      <c r="O2178" t="b">
        <v>1</v>
      </c>
      <c r="P2178" s="6">
        <f>D2178/E2178</f>
        <v>0.79352483732740831</v>
      </c>
      <c r="Q2178" s="5">
        <f>E2178/N2178</f>
        <v>88.74647887323944</v>
      </c>
      <c r="R2178" s="5" t="s">
        <v>8325</v>
      </c>
      <c r="S2178" s="5" t="s">
        <v>8326</v>
      </c>
      <c r="T2178" t="s">
        <v>8276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1">
        <f t="shared" si="83"/>
        <v>42527.250775462962</v>
      </c>
      <c r="J2179">
        <v>1465192867</v>
      </c>
      <c r="K2179" s="11">
        <f t="shared" si="84"/>
        <v>42501.250775462962</v>
      </c>
      <c r="L2179">
        <v>1463032867</v>
      </c>
      <c r="M2179" t="b">
        <v>0</v>
      </c>
      <c r="N2179">
        <v>38</v>
      </c>
      <c r="O2179" t="b">
        <v>1</v>
      </c>
      <c r="P2179" s="6">
        <f>D2179/E2179</f>
        <v>0.99880143827407109</v>
      </c>
      <c r="Q2179" s="5">
        <f>E2179/N2179</f>
        <v>65.868421052631575</v>
      </c>
      <c r="R2179" s="5" t="s">
        <v>8325</v>
      </c>
      <c r="S2179" s="5" t="s">
        <v>8326</v>
      </c>
      <c r="T2179" t="s">
        <v>8276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1">
        <f t="shared" si="83"/>
        <v>42753.63653935185</v>
      </c>
      <c r="J2180">
        <v>1484752597</v>
      </c>
      <c r="K2180" s="11">
        <f t="shared" si="84"/>
        <v>42722.63653935185</v>
      </c>
      <c r="L2180">
        <v>1482160597</v>
      </c>
      <c r="M2180" t="b">
        <v>0</v>
      </c>
      <c r="N2180">
        <v>859</v>
      </c>
      <c r="O2180" t="b">
        <v>1</v>
      </c>
      <c r="P2180" s="6">
        <f>D2180/E2180</f>
        <v>0.72129255626081934</v>
      </c>
      <c r="Q2180" s="5">
        <f>E2180/N2180</f>
        <v>40.349243306169967</v>
      </c>
      <c r="R2180" s="5" t="s">
        <v>8325</v>
      </c>
      <c r="S2180" s="5" t="s">
        <v>8326</v>
      </c>
      <c r="T2180" t="s">
        <v>8276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1">
        <f t="shared" si="83"/>
        <v>42105.171203703707</v>
      </c>
      <c r="J2181">
        <v>1428725192</v>
      </c>
      <c r="K2181" s="11">
        <f t="shared" si="84"/>
        <v>42074.171203703707</v>
      </c>
      <c r="L2181">
        <v>1426133192</v>
      </c>
      <c r="M2181" t="b">
        <v>0</v>
      </c>
      <c r="N2181">
        <v>21</v>
      </c>
      <c r="O2181" t="b">
        <v>1</v>
      </c>
      <c r="P2181" s="6">
        <f>D2181/E2181</f>
        <v>0.61957868649318459</v>
      </c>
      <c r="Q2181" s="5">
        <f>E2181/N2181</f>
        <v>76.857142857142861</v>
      </c>
      <c r="R2181" s="5" t="s">
        <v>8325</v>
      </c>
      <c r="S2181" s="5" t="s">
        <v>8326</v>
      </c>
      <c r="T2181" t="s">
        <v>8276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1">
        <f t="shared" si="83"/>
        <v>42321.711435185185</v>
      </c>
      <c r="J2182">
        <v>1447434268</v>
      </c>
      <c r="K2182" s="11">
        <f t="shared" si="84"/>
        <v>42278.669768518521</v>
      </c>
      <c r="L2182">
        <v>1443801868</v>
      </c>
      <c r="M2182" t="b">
        <v>0</v>
      </c>
      <c r="N2182">
        <v>78</v>
      </c>
      <c r="O2182" t="b">
        <v>1</v>
      </c>
      <c r="P2182" s="6">
        <f>D2182/E2182</f>
        <v>0.93297333002438787</v>
      </c>
      <c r="Q2182" s="5">
        <f>E2182/N2182</f>
        <v>68.707820512820518</v>
      </c>
      <c r="R2182" s="5" t="s">
        <v>8325</v>
      </c>
      <c r="S2182" s="5" t="s">
        <v>8326</v>
      </c>
      <c r="T2182" t="s">
        <v>8276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1">
        <f t="shared" si="83"/>
        <v>42787.005243055552</v>
      </c>
      <c r="J2183">
        <v>1487635653</v>
      </c>
      <c r="K2183" s="11">
        <f t="shared" si="84"/>
        <v>42772.005243055552</v>
      </c>
      <c r="L2183">
        <v>1486426053</v>
      </c>
      <c r="M2183" t="b">
        <v>0</v>
      </c>
      <c r="N2183">
        <v>53</v>
      </c>
      <c r="O2183" t="b">
        <v>1</v>
      </c>
      <c r="P2183" s="6">
        <f>D2183/E2183</f>
        <v>0.6531678641410843</v>
      </c>
      <c r="Q2183" s="5">
        <f>E2183/N2183</f>
        <v>57.773584905660378</v>
      </c>
      <c r="R2183" s="5" t="s">
        <v>8333</v>
      </c>
      <c r="S2183" s="5" t="s">
        <v>8351</v>
      </c>
      <c r="T2183" t="s">
        <v>8297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1">
        <f t="shared" si="83"/>
        <v>41914.900752314818</v>
      </c>
      <c r="J2184">
        <v>1412285825</v>
      </c>
      <c r="K2184" s="11">
        <f t="shared" si="84"/>
        <v>41878.900752314818</v>
      </c>
      <c r="L2184">
        <v>1409261825</v>
      </c>
      <c r="M2184" t="b">
        <v>0</v>
      </c>
      <c r="N2184">
        <v>356</v>
      </c>
      <c r="O2184" t="b">
        <v>1</v>
      </c>
      <c r="P2184" s="6">
        <f>D2184/E2184</f>
        <v>0.19077901430842609</v>
      </c>
      <c r="Q2184" s="5">
        <f>E2184/N2184</f>
        <v>44.171348314606739</v>
      </c>
      <c r="R2184" s="5" t="s">
        <v>8333</v>
      </c>
      <c r="S2184" s="5" t="s">
        <v>8351</v>
      </c>
      <c r="T2184" t="s">
        <v>8297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1">
        <f t="shared" si="83"/>
        <v>42775.208333333328</v>
      </c>
      <c r="J2185">
        <v>1486616400</v>
      </c>
      <c r="K2185" s="11">
        <f t="shared" si="84"/>
        <v>42744.365474537044</v>
      </c>
      <c r="L2185">
        <v>1484037977</v>
      </c>
      <c r="M2185" t="b">
        <v>0</v>
      </c>
      <c r="N2185">
        <v>279</v>
      </c>
      <c r="O2185" t="b">
        <v>1</v>
      </c>
      <c r="P2185" s="6">
        <f>D2185/E2185</f>
        <v>0.2043828772567276</v>
      </c>
      <c r="Q2185" s="5">
        <f>E2185/N2185</f>
        <v>31.566308243727597</v>
      </c>
      <c r="R2185" s="5" t="s">
        <v>8333</v>
      </c>
      <c r="S2185" s="5" t="s">
        <v>8351</v>
      </c>
      <c r="T2185" t="s">
        <v>8297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1">
        <f t="shared" si="83"/>
        <v>42394.666666666672</v>
      </c>
      <c r="J2186">
        <v>1453737600</v>
      </c>
      <c r="K2186" s="11">
        <f t="shared" si="84"/>
        <v>42379.690289351856</v>
      </c>
      <c r="L2186">
        <v>1452530041</v>
      </c>
      <c r="M2186" t="b">
        <v>1</v>
      </c>
      <c r="N2186">
        <v>266</v>
      </c>
      <c r="O2186" t="b">
        <v>1</v>
      </c>
      <c r="P2186" s="6">
        <f>D2186/E2186</f>
        <v>0.35119758376062371</v>
      </c>
      <c r="Q2186" s="5">
        <f>E2186/N2186</f>
        <v>107.04511278195488</v>
      </c>
      <c r="R2186" s="5" t="s">
        <v>8333</v>
      </c>
      <c r="S2186" s="5" t="s">
        <v>8351</v>
      </c>
      <c r="T2186" t="s">
        <v>8297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1">
        <f t="shared" si="83"/>
        <v>41359.349988425929</v>
      </c>
      <c r="J2187">
        <v>1364286239</v>
      </c>
      <c r="K2187" s="11">
        <f t="shared" si="84"/>
        <v>41318.349988425929</v>
      </c>
      <c r="L2187">
        <v>1360830239</v>
      </c>
      <c r="M2187" t="b">
        <v>0</v>
      </c>
      <c r="N2187">
        <v>623</v>
      </c>
      <c r="O2187" t="b">
        <v>1</v>
      </c>
      <c r="P2187" s="6">
        <f>D2187/E2187</f>
        <v>5.3851166147002916E-2</v>
      </c>
      <c r="Q2187" s="5">
        <f>E2187/N2187</f>
        <v>149.03451043338683</v>
      </c>
      <c r="R2187" s="5" t="s">
        <v>8333</v>
      </c>
      <c r="S2187" s="5" t="s">
        <v>8351</v>
      </c>
      <c r="T2187" t="s">
        <v>8297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1">
        <f t="shared" si="83"/>
        <v>42620.083333333328</v>
      </c>
      <c r="J2188">
        <v>1473213600</v>
      </c>
      <c r="K2188" s="11">
        <f t="shared" si="84"/>
        <v>42582.615081018521</v>
      </c>
      <c r="L2188">
        <v>1470062743</v>
      </c>
      <c r="M2188" t="b">
        <v>0</v>
      </c>
      <c r="N2188">
        <v>392</v>
      </c>
      <c r="O2188" t="b">
        <v>1</v>
      </c>
      <c r="P2188" s="6">
        <f>D2188/E2188</f>
        <v>0.91178481878276729</v>
      </c>
      <c r="Q2188" s="5">
        <f>E2188/N2188</f>
        <v>55.956632653061227</v>
      </c>
      <c r="R2188" s="5" t="s">
        <v>8333</v>
      </c>
      <c r="S2188" s="5" t="s">
        <v>8351</v>
      </c>
      <c r="T2188" t="s">
        <v>8297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1">
        <f t="shared" si="83"/>
        <v>42097.165972222225</v>
      </c>
      <c r="J2189">
        <v>1428033540</v>
      </c>
      <c r="K2189" s="11">
        <f t="shared" si="84"/>
        <v>42067.209097222221</v>
      </c>
      <c r="L2189">
        <v>1425531666</v>
      </c>
      <c r="M2189" t="b">
        <v>1</v>
      </c>
      <c r="N2189">
        <v>3562</v>
      </c>
      <c r="O2189" t="b">
        <v>1</v>
      </c>
      <c r="P2189" s="6">
        <f>D2189/E2189</f>
        <v>9.8556880871834174E-2</v>
      </c>
      <c r="Q2189" s="5">
        <f>E2189/N2189</f>
        <v>56.970381807973048</v>
      </c>
      <c r="R2189" s="5" t="s">
        <v>8333</v>
      </c>
      <c r="S2189" s="5" t="s">
        <v>8351</v>
      </c>
      <c r="T2189" t="s">
        <v>8297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1">
        <f t="shared" si="83"/>
        <v>42668.708333333328</v>
      </c>
      <c r="J2190">
        <v>1477414800</v>
      </c>
      <c r="K2190" s="11">
        <f t="shared" si="84"/>
        <v>42632.586122685185</v>
      </c>
      <c r="L2190">
        <v>1474380241</v>
      </c>
      <c r="M2190" t="b">
        <v>0</v>
      </c>
      <c r="N2190">
        <v>514</v>
      </c>
      <c r="O2190" t="b">
        <v>1</v>
      </c>
      <c r="P2190" s="6">
        <f>D2190/E2190</f>
        <v>0.24261426363435637</v>
      </c>
      <c r="Q2190" s="5">
        <f>E2190/N2190</f>
        <v>44.056420233463037</v>
      </c>
      <c r="R2190" s="5" t="s">
        <v>8333</v>
      </c>
      <c r="S2190" s="5" t="s">
        <v>8351</v>
      </c>
      <c r="T2190" t="s">
        <v>8297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1">
        <f t="shared" si="83"/>
        <v>42481.916666666672</v>
      </c>
      <c r="J2191">
        <v>1461276000</v>
      </c>
      <c r="K2191" s="11">
        <f t="shared" si="84"/>
        <v>42466.788194444445</v>
      </c>
      <c r="L2191">
        <v>1460055300</v>
      </c>
      <c r="M2191" t="b">
        <v>0</v>
      </c>
      <c r="N2191">
        <v>88</v>
      </c>
      <c r="O2191" t="b">
        <v>1</v>
      </c>
      <c r="P2191" s="6">
        <f>D2191/E2191</f>
        <v>0.19870839542970692</v>
      </c>
      <c r="Q2191" s="5">
        <f>E2191/N2191</f>
        <v>68.625</v>
      </c>
      <c r="R2191" s="5" t="s">
        <v>8333</v>
      </c>
      <c r="S2191" s="5" t="s">
        <v>8351</v>
      </c>
      <c r="T2191" t="s">
        <v>8297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1">
        <f t="shared" si="83"/>
        <v>42452.290972222225</v>
      </c>
      <c r="J2192">
        <v>1458716340</v>
      </c>
      <c r="K2192" s="11">
        <f t="shared" si="84"/>
        <v>42416.625046296293</v>
      </c>
      <c r="L2192">
        <v>1455721204</v>
      </c>
      <c r="M2192" t="b">
        <v>0</v>
      </c>
      <c r="N2192">
        <v>537</v>
      </c>
      <c r="O2192" t="b">
        <v>1</v>
      </c>
      <c r="P2192" s="6">
        <f>D2192/E2192</f>
        <v>0.54168092142775692</v>
      </c>
      <c r="Q2192" s="5">
        <f>E2192/N2192</f>
        <v>65.318435754189949</v>
      </c>
      <c r="R2192" s="5" t="s">
        <v>8333</v>
      </c>
      <c r="S2192" s="5" t="s">
        <v>8351</v>
      </c>
      <c r="T2192" t="s">
        <v>8297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1">
        <f t="shared" si="83"/>
        <v>42780.833645833336</v>
      </c>
      <c r="J2193">
        <v>1487102427</v>
      </c>
      <c r="K2193" s="11">
        <f t="shared" si="84"/>
        <v>42767.833645833336</v>
      </c>
      <c r="L2193">
        <v>1486065627</v>
      </c>
      <c r="M2193" t="b">
        <v>0</v>
      </c>
      <c r="N2193">
        <v>25</v>
      </c>
      <c r="O2193" t="b">
        <v>1</v>
      </c>
      <c r="P2193" s="6">
        <f>D2193/E2193</f>
        <v>0.83518930957683746</v>
      </c>
      <c r="Q2193" s="5">
        <f>E2193/N2193</f>
        <v>35.92</v>
      </c>
      <c r="R2193" s="5" t="s">
        <v>8333</v>
      </c>
      <c r="S2193" s="5" t="s">
        <v>8351</v>
      </c>
      <c r="T2193" t="s">
        <v>8297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1">
        <f t="shared" si="83"/>
        <v>42719.958333333328</v>
      </c>
      <c r="J2194">
        <v>1481842800</v>
      </c>
      <c r="K2194" s="11">
        <f t="shared" si="84"/>
        <v>42690.8512037037</v>
      </c>
      <c r="L2194">
        <v>1479414344</v>
      </c>
      <c r="M2194" t="b">
        <v>0</v>
      </c>
      <c r="N2194">
        <v>3238</v>
      </c>
      <c r="O2194" t="b">
        <v>1</v>
      </c>
      <c r="P2194" s="6">
        <f>D2194/E2194</f>
        <v>9.2486390242315877E-2</v>
      </c>
      <c r="Q2194" s="5">
        <f>E2194/N2194</f>
        <v>40.070667078443485</v>
      </c>
      <c r="R2194" s="5" t="s">
        <v>8333</v>
      </c>
      <c r="S2194" s="5" t="s">
        <v>8351</v>
      </c>
      <c r="T2194" t="s">
        <v>8297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1">
        <f t="shared" si="83"/>
        <v>42695.207638888889</v>
      </c>
      <c r="J2195">
        <v>1479704340</v>
      </c>
      <c r="K2195" s="11">
        <f t="shared" si="84"/>
        <v>42663.405925925923</v>
      </c>
      <c r="L2195">
        <v>1477043072</v>
      </c>
      <c r="M2195" t="b">
        <v>0</v>
      </c>
      <c r="N2195">
        <v>897</v>
      </c>
      <c r="O2195" t="b">
        <v>1</v>
      </c>
      <c r="P2195" s="6">
        <f>D2195/E2195</f>
        <v>0.2210563546333412</v>
      </c>
      <c r="Q2195" s="5">
        <f>E2195/N2195</f>
        <v>75.647714604236342</v>
      </c>
      <c r="R2195" s="5" t="s">
        <v>8333</v>
      </c>
      <c r="S2195" s="5" t="s">
        <v>8351</v>
      </c>
      <c r="T2195" t="s">
        <v>8297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1">
        <f t="shared" si="83"/>
        <v>42455.716319444444</v>
      </c>
      <c r="J2196">
        <v>1459012290</v>
      </c>
      <c r="K2196" s="11">
        <f t="shared" si="84"/>
        <v>42424.757986111115</v>
      </c>
      <c r="L2196">
        <v>1456423890</v>
      </c>
      <c r="M2196" t="b">
        <v>0</v>
      </c>
      <c r="N2196">
        <v>878</v>
      </c>
      <c r="O2196" t="b">
        <v>1</v>
      </c>
      <c r="P2196" s="6">
        <f>D2196/E2196</f>
        <v>0.18609151980944227</v>
      </c>
      <c r="Q2196" s="5">
        <f>E2196/N2196</f>
        <v>61.203872437357631</v>
      </c>
      <c r="R2196" s="5" t="s">
        <v>8333</v>
      </c>
      <c r="S2196" s="5" t="s">
        <v>8351</v>
      </c>
      <c r="T2196" t="s">
        <v>8297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1">
        <f t="shared" si="83"/>
        <v>42227.771990740745</v>
      </c>
      <c r="J2197">
        <v>1439317900</v>
      </c>
      <c r="K2197" s="11">
        <f t="shared" si="84"/>
        <v>42196.771990740745</v>
      </c>
      <c r="L2197">
        <v>1436725900</v>
      </c>
      <c r="M2197" t="b">
        <v>0</v>
      </c>
      <c r="N2197">
        <v>115</v>
      </c>
      <c r="O2197" t="b">
        <v>1</v>
      </c>
      <c r="P2197" s="6">
        <f>D2197/E2197</f>
        <v>0.83107497741644087</v>
      </c>
      <c r="Q2197" s="5">
        <f>E2197/N2197</f>
        <v>48.130434782608695</v>
      </c>
      <c r="R2197" s="5" t="s">
        <v>8333</v>
      </c>
      <c r="S2197" s="5" t="s">
        <v>8351</v>
      </c>
      <c r="T2197" t="s">
        <v>8297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1">
        <f t="shared" si="83"/>
        <v>42706.291666666672</v>
      </c>
      <c r="J2198">
        <v>1480662000</v>
      </c>
      <c r="K2198" s="11">
        <f t="shared" si="84"/>
        <v>42674.487291666665</v>
      </c>
      <c r="L2198">
        <v>1478000502</v>
      </c>
      <c r="M2198" t="b">
        <v>0</v>
      </c>
      <c r="N2198">
        <v>234</v>
      </c>
      <c r="O2198" t="b">
        <v>1</v>
      </c>
      <c r="P2198" s="6">
        <f>D2198/E2198</f>
        <v>0.87845893204492687</v>
      </c>
      <c r="Q2198" s="5">
        <f>E2198/N2198</f>
        <v>68.106837606837601</v>
      </c>
      <c r="R2198" s="5" t="s">
        <v>8333</v>
      </c>
      <c r="S2198" s="5" t="s">
        <v>8351</v>
      </c>
      <c r="T2198" t="s">
        <v>8297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1">
        <f t="shared" si="83"/>
        <v>42063.584016203706</v>
      </c>
      <c r="J2199">
        <v>1425132059</v>
      </c>
      <c r="K2199" s="11">
        <f t="shared" si="84"/>
        <v>42032.584016203706</v>
      </c>
      <c r="L2199">
        <v>1422540059</v>
      </c>
      <c r="M2199" t="b">
        <v>0</v>
      </c>
      <c r="N2199">
        <v>4330</v>
      </c>
      <c r="O2199" t="b">
        <v>1</v>
      </c>
      <c r="P2199" s="6">
        <f>D2199/E2199</f>
        <v>0.10514903245540549</v>
      </c>
      <c r="Q2199" s="5">
        <f>E2199/N2199</f>
        <v>65.891300230946882</v>
      </c>
      <c r="R2199" s="5" t="s">
        <v>8333</v>
      </c>
      <c r="S2199" s="5" t="s">
        <v>8351</v>
      </c>
      <c r="T2199" t="s">
        <v>8297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1">
        <f t="shared" si="83"/>
        <v>42322.555555555555</v>
      </c>
      <c r="J2200">
        <v>1447507200</v>
      </c>
      <c r="K2200" s="11">
        <f t="shared" si="84"/>
        <v>42291.513888888891</v>
      </c>
      <c r="L2200">
        <v>1444911600</v>
      </c>
      <c r="M2200" t="b">
        <v>0</v>
      </c>
      <c r="N2200">
        <v>651</v>
      </c>
      <c r="O2200" t="b">
        <v>1</v>
      </c>
      <c r="P2200" s="6">
        <f>D2200/E2200</f>
        <v>0.75248791316289487</v>
      </c>
      <c r="Q2200" s="5">
        <f>E2200/N2200</f>
        <v>81.654377880184327</v>
      </c>
      <c r="R2200" s="5" t="s">
        <v>8333</v>
      </c>
      <c r="S2200" s="5" t="s">
        <v>8351</v>
      </c>
      <c r="T2200" t="s">
        <v>8297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1">
        <f t="shared" si="83"/>
        <v>42292.416643518518</v>
      </c>
      <c r="J2201">
        <v>1444903198</v>
      </c>
      <c r="K2201" s="11">
        <f t="shared" si="84"/>
        <v>42261.416643518518</v>
      </c>
      <c r="L2201">
        <v>1442311198</v>
      </c>
      <c r="M2201" t="b">
        <v>1</v>
      </c>
      <c r="N2201">
        <v>251</v>
      </c>
      <c r="O2201" t="b">
        <v>1</v>
      </c>
      <c r="P2201" s="6">
        <f>D2201/E2201</f>
        <v>0.68037496220139104</v>
      </c>
      <c r="Q2201" s="5">
        <f>E2201/N2201</f>
        <v>52.701195219123505</v>
      </c>
      <c r="R2201" s="5" t="s">
        <v>8333</v>
      </c>
      <c r="S2201" s="5" t="s">
        <v>8351</v>
      </c>
      <c r="T2201" t="s">
        <v>8297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1">
        <f t="shared" si="83"/>
        <v>42191.125</v>
      </c>
      <c r="J2202">
        <v>1436151600</v>
      </c>
      <c r="K2202" s="11">
        <f t="shared" si="84"/>
        <v>42162.625787037032</v>
      </c>
      <c r="L2202">
        <v>1433775668</v>
      </c>
      <c r="M2202" t="b">
        <v>0</v>
      </c>
      <c r="N2202">
        <v>263</v>
      </c>
      <c r="O2202" t="b">
        <v>1</v>
      </c>
      <c r="P2202" s="6">
        <f>D2202/E2202</f>
        <v>0.18445079774970027</v>
      </c>
      <c r="Q2202" s="5">
        <f>E2202/N2202</f>
        <v>41.228136882129277</v>
      </c>
      <c r="R2202" s="5" t="s">
        <v>8333</v>
      </c>
      <c r="S2202" s="5" t="s">
        <v>8351</v>
      </c>
      <c r="T2202" t="s">
        <v>8297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1">
        <f t="shared" si="83"/>
        <v>41290.846817129634</v>
      </c>
      <c r="J2203">
        <v>1358367565</v>
      </c>
      <c r="K2203" s="11">
        <f t="shared" si="84"/>
        <v>41275.846817129634</v>
      </c>
      <c r="L2203">
        <v>1357157965</v>
      </c>
      <c r="M2203" t="b">
        <v>0</v>
      </c>
      <c r="N2203">
        <v>28</v>
      </c>
      <c r="O2203" t="b">
        <v>1</v>
      </c>
      <c r="P2203" s="6">
        <f>D2203/E2203</f>
        <v>0.26128886671892443</v>
      </c>
      <c r="Q2203" s="5">
        <f>E2203/N2203</f>
        <v>15.035357142857142</v>
      </c>
      <c r="R2203" s="5" t="s">
        <v>8325</v>
      </c>
      <c r="S2203" s="5" t="s">
        <v>8330</v>
      </c>
      <c r="T2203" t="s">
        <v>8280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1">
        <f t="shared" si="83"/>
        <v>41214.849166666667</v>
      </c>
      <c r="J2204">
        <v>1351801368</v>
      </c>
      <c r="K2204" s="11">
        <f t="shared" si="84"/>
        <v>41183.849166666667</v>
      </c>
      <c r="L2204">
        <v>1349209368</v>
      </c>
      <c r="M2204" t="b">
        <v>0</v>
      </c>
      <c r="N2204">
        <v>721</v>
      </c>
      <c r="O2204" t="b">
        <v>1</v>
      </c>
      <c r="P2204" s="6">
        <f>D2204/E2204</f>
        <v>0.14200889330694336</v>
      </c>
      <c r="Q2204" s="5">
        <f>E2204/N2204</f>
        <v>39.066920943134534</v>
      </c>
      <c r="R2204" s="5" t="s">
        <v>8325</v>
      </c>
      <c r="S2204" s="5" t="s">
        <v>8330</v>
      </c>
      <c r="T2204" t="s">
        <v>8280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1">
        <f t="shared" si="83"/>
        <v>42271.85974537037</v>
      </c>
      <c r="J2205">
        <v>1443127082</v>
      </c>
      <c r="K2205" s="11">
        <f t="shared" si="84"/>
        <v>42240.85974537037</v>
      </c>
      <c r="L2205">
        <v>1440535082</v>
      </c>
      <c r="M2205" t="b">
        <v>0</v>
      </c>
      <c r="N2205">
        <v>50</v>
      </c>
      <c r="O2205" t="b">
        <v>1</v>
      </c>
      <c r="P2205" s="6">
        <f>D2205/E2205</f>
        <v>0.91282519397535367</v>
      </c>
      <c r="Q2205" s="5">
        <f>E2205/N2205</f>
        <v>43.82</v>
      </c>
      <c r="R2205" s="5" t="s">
        <v>8325</v>
      </c>
      <c r="S2205" s="5" t="s">
        <v>8330</v>
      </c>
      <c r="T2205" t="s">
        <v>8280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1">
        <f t="shared" si="83"/>
        <v>41342.311562499999</v>
      </c>
      <c r="J2206">
        <v>1362814119</v>
      </c>
      <c r="K2206" s="11">
        <f t="shared" si="84"/>
        <v>41311.311562499999</v>
      </c>
      <c r="L2206">
        <v>1360222119</v>
      </c>
      <c r="M2206" t="b">
        <v>0</v>
      </c>
      <c r="N2206">
        <v>73</v>
      </c>
      <c r="O2206" t="b">
        <v>1</v>
      </c>
      <c r="P2206" s="6">
        <f>D2206/E2206</f>
        <v>0.7526342197691922</v>
      </c>
      <c r="Q2206" s="5">
        <f>E2206/N2206</f>
        <v>27.301369863013697</v>
      </c>
      <c r="R2206" s="5" t="s">
        <v>8325</v>
      </c>
      <c r="S2206" s="5" t="s">
        <v>8330</v>
      </c>
      <c r="T2206" t="s">
        <v>8280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1">
        <f t="shared" si="83"/>
        <v>41061.82163194444</v>
      </c>
      <c r="J2207">
        <v>1338579789</v>
      </c>
      <c r="K2207" s="11">
        <f t="shared" si="84"/>
        <v>41030.82163194444</v>
      </c>
      <c r="L2207">
        <v>1335987789</v>
      </c>
      <c r="M2207" t="b">
        <v>0</v>
      </c>
      <c r="N2207">
        <v>27</v>
      </c>
      <c r="O2207" t="b">
        <v>1</v>
      </c>
      <c r="P2207" s="6">
        <f>D2207/E2207</f>
        <v>0.65789473684210531</v>
      </c>
      <c r="Q2207" s="5">
        <f>E2207/N2207</f>
        <v>42.222222222222221</v>
      </c>
      <c r="R2207" s="5" t="s">
        <v>8325</v>
      </c>
      <c r="S2207" s="5" t="s">
        <v>8330</v>
      </c>
      <c r="T2207" t="s">
        <v>8280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1">
        <f t="shared" si="83"/>
        <v>41015.257222222222</v>
      </c>
      <c r="J2208">
        <v>1334556624</v>
      </c>
      <c r="K2208" s="11">
        <f t="shared" si="84"/>
        <v>40996.257222222222</v>
      </c>
      <c r="L2208">
        <v>1333001424</v>
      </c>
      <c r="M2208" t="b">
        <v>0</v>
      </c>
      <c r="N2208">
        <v>34</v>
      </c>
      <c r="O2208" t="b">
        <v>1</v>
      </c>
      <c r="P2208" s="6">
        <f>D2208/E2208</f>
        <v>0.97345132743362828</v>
      </c>
      <c r="Q2208" s="5">
        <f>E2208/N2208</f>
        <v>33.235294117647058</v>
      </c>
      <c r="R2208" s="5" t="s">
        <v>8325</v>
      </c>
      <c r="S2208" s="5" t="s">
        <v>8330</v>
      </c>
      <c r="T2208" t="s">
        <v>8280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1">
        <f t="shared" si="83"/>
        <v>41594.235798611109</v>
      </c>
      <c r="J2209">
        <v>1384580373</v>
      </c>
      <c r="K2209" s="11">
        <f t="shared" si="84"/>
        <v>41563.194131944445</v>
      </c>
      <c r="L2209">
        <v>1381984773</v>
      </c>
      <c r="M2209" t="b">
        <v>0</v>
      </c>
      <c r="N2209">
        <v>7</v>
      </c>
      <c r="O2209" t="b">
        <v>1</v>
      </c>
      <c r="P2209" s="6">
        <f>D2209/E2209</f>
        <v>1</v>
      </c>
      <c r="Q2209" s="5">
        <f>E2209/N2209</f>
        <v>285.71428571428572</v>
      </c>
      <c r="R2209" s="5" t="s">
        <v>8325</v>
      </c>
      <c r="S2209" s="5" t="s">
        <v>8330</v>
      </c>
      <c r="T2209" t="s">
        <v>8280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1">
        <f t="shared" si="83"/>
        <v>41006.166666666664</v>
      </c>
      <c r="J2210">
        <v>1333771200</v>
      </c>
      <c r="K2210" s="11">
        <f t="shared" si="84"/>
        <v>40945.882245370369</v>
      </c>
      <c r="L2210">
        <v>1328649026</v>
      </c>
      <c r="M2210" t="b">
        <v>0</v>
      </c>
      <c r="N2210">
        <v>24</v>
      </c>
      <c r="O2210" t="b">
        <v>1</v>
      </c>
      <c r="P2210" s="6">
        <f>D2210/E2210</f>
        <v>0.98425196850393704</v>
      </c>
      <c r="Q2210" s="5">
        <f>E2210/N2210</f>
        <v>42.333333333333336</v>
      </c>
      <c r="R2210" s="5" t="s">
        <v>8325</v>
      </c>
      <c r="S2210" s="5" t="s">
        <v>8330</v>
      </c>
      <c r="T2210" t="s">
        <v>8280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1">
        <f t="shared" si="83"/>
        <v>41743.958333333336</v>
      </c>
      <c r="J2211">
        <v>1397516400</v>
      </c>
      <c r="K2211" s="11">
        <f t="shared" si="84"/>
        <v>41731.479675925926</v>
      </c>
      <c r="L2211">
        <v>1396524644</v>
      </c>
      <c r="M2211" t="b">
        <v>0</v>
      </c>
      <c r="N2211">
        <v>15</v>
      </c>
      <c r="O2211" t="b">
        <v>1</v>
      </c>
      <c r="P2211" s="6">
        <f>D2211/E2211</f>
        <v>0.66312997347480107</v>
      </c>
      <c r="Q2211" s="5">
        <f>E2211/N2211</f>
        <v>50.266666666666666</v>
      </c>
      <c r="R2211" s="5" t="s">
        <v>8325</v>
      </c>
      <c r="S2211" s="5" t="s">
        <v>8330</v>
      </c>
      <c r="T2211" t="s">
        <v>8280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1">
        <f t="shared" si="83"/>
        <v>41013.73333333333</v>
      </c>
      <c r="J2212">
        <v>1334424960</v>
      </c>
      <c r="K2212" s="11">
        <f t="shared" si="84"/>
        <v>40955.066087962965</v>
      </c>
      <c r="L2212">
        <v>1329442510</v>
      </c>
      <c r="M2212" t="b">
        <v>0</v>
      </c>
      <c r="N2212">
        <v>72</v>
      </c>
      <c r="O2212" t="b">
        <v>1</v>
      </c>
      <c r="P2212" s="6">
        <f>D2212/E2212</f>
        <v>0.89746466232892075</v>
      </c>
      <c r="Q2212" s="5">
        <f>E2212/N2212</f>
        <v>61.902777777777779</v>
      </c>
      <c r="R2212" s="5" t="s">
        <v>8325</v>
      </c>
      <c r="S2212" s="5" t="s">
        <v>8330</v>
      </c>
      <c r="T2212" t="s">
        <v>8280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1">
        <f t="shared" si="83"/>
        <v>41739.290972222225</v>
      </c>
      <c r="J2213">
        <v>1397113140</v>
      </c>
      <c r="K2213" s="11">
        <f t="shared" si="84"/>
        <v>41715.785011574073</v>
      </c>
      <c r="L2213">
        <v>1395168625</v>
      </c>
      <c r="M2213" t="b">
        <v>0</v>
      </c>
      <c r="N2213">
        <v>120</v>
      </c>
      <c r="O2213" t="b">
        <v>1</v>
      </c>
      <c r="P2213" s="6">
        <f>D2213/E2213</f>
        <v>0.5112474437627812</v>
      </c>
      <c r="Q2213" s="5">
        <f>E2213/N2213</f>
        <v>40.75</v>
      </c>
      <c r="R2213" s="5" t="s">
        <v>8325</v>
      </c>
      <c r="S2213" s="5" t="s">
        <v>8330</v>
      </c>
      <c r="T2213" t="s">
        <v>8280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1">
        <f t="shared" si="83"/>
        <v>41582.041666666664</v>
      </c>
      <c r="J2214">
        <v>1383526800</v>
      </c>
      <c r="K2214" s="11">
        <f t="shared" si="84"/>
        <v>41547.747418981482</v>
      </c>
      <c r="L2214">
        <v>1380650177</v>
      </c>
      <c r="M2214" t="b">
        <v>0</v>
      </c>
      <c r="N2214">
        <v>123</v>
      </c>
      <c r="O2214" t="b">
        <v>1</v>
      </c>
      <c r="P2214" s="6">
        <f>D2214/E2214</f>
        <v>0.87425324202243915</v>
      </c>
      <c r="Q2214" s="5">
        <f>E2214/N2214</f>
        <v>55.796747967479675</v>
      </c>
      <c r="R2214" s="5" t="s">
        <v>8325</v>
      </c>
      <c r="S2214" s="5" t="s">
        <v>8330</v>
      </c>
      <c r="T2214" t="s">
        <v>8280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1">
        <f t="shared" si="83"/>
        <v>42139.826145833329</v>
      </c>
      <c r="J2215">
        <v>1431719379</v>
      </c>
      <c r="K2215" s="11">
        <f t="shared" si="84"/>
        <v>42108.826145833329</v>
      </c>
      <c r="L2215">
        <v>1429127379</v>
      </c>
      <c r="M2215" t="b">
        <v>0</v>
      </c>
      <c r="N2215">
        <v>1</v>
      </c>
      <c r="O2215" t="b">
        <v>1</v>
      </c>
      <c r="P2215" s="6">
        <f>D2215/E2215</f>
        <v>0.5</v>
      </c>
      <c r="Q2215" s="5">
        <f>E2215/N2215</f>
        <v>10</v>
      </c>
      <c r="R2215" s="5" t="s">
        <v>8325</v>
      </c>
      <c r="S2215" s="5" t="s">
        <v>8330</v>
      </c>
      <c r="T2215" t="s">
        <v>8280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1">
        <f t="shared" si="83"/>
        <v>41676.792222222226</v>
      </c>
      <c r="J2216">
        <v>1391713248</v>
      </c>
      <c r="K2216" s="11">
        <f t="shared" si="84"/>
        <v>41645.792222222226</v>
      </c>
      <c r="L2216">
        <v>1389121248</v>
      </c>
      <c r="M2216" t="b">
        <v>0</v>
      </c>
      <c r="N2216">
        <v>24</v>
      </c>
      <c r="O2216" t="b">
        <v>1</v>
      </c>
      <c r="P2216" s="6">
        <f>D2216/E2216</f>
        <v>0.34187839385530566</v>
      </c>
      <c r="Q2216" s="5">
        <f>E2216/N2216</f>
        <v>73.125416666666666</v>
      </c>
      <c r="R2216" s="5" t="s">
        <v>8325</v>
      </c>
      <c r="S2216" s="5" t="s">
        <v>8330</v>
      </c>
      <c r="T2216" t="s">
        <v>8280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1">
        <f t="shared" si="83"/>
        <v>40981.290972222225</v>
      </c>
      <c r="J2217">
        <v>1331621940</v>
      </c>
      <c r="K2217" s="11">
        <f t="shared" si="84"/>
        <v>40957.717268518521</v>
      </c>
      <c r="L2217">
        <v>1329671572</v>
      </c>
      <c r="M2217" t="b">
        <v>0</v>
      </c>
      <c r="N2217">
        <v>33</v>
      </c>
      <c r="O2217" t="b">
        <v>1</v>
      </c>
      <c r="P2217" s="6">
        <f>D2217/E2217</f>
        <v>0.63953488372093026</v>
      </c>
      <c r="Q2217" s="5">
        <f>E2217/N2217</f>
        <v>26.060606060606062</v>
      </c>
      <c r="R2217" s="5" t="s">
        <v>8325</v>
      </c>
      <c r="S2217" s="5" t="s">
        <v>8330</v>
      </c>
      <c r="T2217" t="s">
        <v>8280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1">
        <f t="shared" si="83"/>
        <v>42208.751678240747</v>
      </c>
      <c r="J2218">
        <v>1437674545</v>
      </c>
      <c r="K2218" s="11">
        <f t="shared" si="84"/>
        <v>42193.751678240747</v>
      </c>
      <c r="L2218">
        <v>1436464945</v>
      </c>
      <c r="M2218" t="b">
        <v>0</v>
      </c>
      <c r="N2218">
        <v>14</v>
      </c>
      <c r="O2218" t="b">
        <v>1</v>
      </c>
      <c r="P2218" s="6">
        <f>D2218/E2218</f>
        <v>0.94637223974763407</v>
      </c>
      <c r="Q2218" s="5">
        <f>E2218/N2218</f>
        <v>22.642857142857142</v>
      </c>
      <c r="R2218" s="5" t="s">
        <v>8325</v>
      </c>
      <c r="S2218" s="5" t="s">
        <v>8330</v>
      </c>
      <c r="T2218" t="s">
        <v>8280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1">
        <f t="shared" si="83"/>
        <v>42310.333333333328</v>
      </c>
      <c r="J2219">
        <v>1446451200</v>
      </c>
      <c r="K2219" s="11">
        <f t="shared" si="84"/>
        <v>42298.776770833334</v>
      </c>
      <c r="L2219">
        <v>1445539113</v>
      </c>
      <c r="M2219" t="b">
        <v>0</v>
      </c>
      <c r="N2219">
        <v>9</v>
      </c>
      <c r="O2219" t="b">
        <v>1</v>
      </c>
      <c r="P2219" s="6">
        <f>D2219/E2219</f>
        <v>0.9882352941176471</v>
      </c>
      <c r="Q2219" s="5">
        <f>E2219/N2219</f>
        <v>47.222222222222221</v>
      </c>
      <c r="R2219" s="5" t="s">
        <v>8325</v>
      </c>
      <c r="S2219" s="5" t="s">
        <v>8330</v>
      </c>
      <c r="T2219" t="s">
        <v>8280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1">
        <f t="shared" si="83"/>
        <v>41150</v>
      </c>
      <c r="J2220">
        <v>1346198400</v>
      </c>
      <c r="K2220" s="11">
        <f t="shared" si="84"/>
        <v>41126.812303240738</v>
      </c>
      <c r="L2220">
        <v>1344281383</v>
      </c>
      <c r="M2220" t="b">
        <v>0</v>
      </c>
      <c r="N2220">
        <v>76</v>
      </c>
      <c r="O2220" t="b">
        <v>1</v>
      </c>
      <c r="P2220" s="6">
        <f>D2220/E2220</f>
        <v>0.81411347113560695</v>
      </c>
      <c r="Q2220" s="5">
        <f>E2220/N2220</f>
        <v>32.324473684210524</v>
      </c>
      <c r="R2220" s="5" t="s">
        <v>8325</v>
      </c>
      <c r="S2220" s="5" t="s">
        <v>8330</v>
      </c>
      <c r="T2220" t="s">
        <v>8280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1">
        <f t="shared" si="83"/>
        <v>42235.718888888892</v>
      </c>
      <c r="J2221">
        <v>1440004512</v>
      </c>
      <c r="K2221" s="11">
        <f t="shared" si="84"/>
        <v>42204.718888888892</v>
      </c>
      <c r="L2221">
        <v>1437412512</v>
      </c>
      <c r="M2221" t="b">
        <v>0</v>
      </c>
      <c r="N2221">
        <v>19</v>
      </c>
      <c r="O2221" t="b">
        <v>1</v>
      </c>
      <c r="P2221" s="6">
        <f>D2221/E2221</f>
        <v>0.98522167487684731</v>
      </c>
      <c r="Q2221" s="5">
        <f>E2221/N2221</f>
        <v>53.421052631578945</v>
      </c>
      <c r="R2221" s="5" t="s">
        <v>8325</v>
      </c>
      <c r="S2221" s="5" t="s">
        <v>8330</v>
      </c>
      <c r="T2221" t="s">
        <v>8280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1">
        <f t="shared" si="83"/>
        <v>41482.060601851852</v>
      </c>
      <c r="J2222">
        <v>1374888436</v>
      </c>
      <c r="K2222" s="11">
        <f t="shared" si="84"/>
        <v>41451.060601851852</v>
      </c>
      <c r="L2222">
        <v>1372296436</v>
      </c>
      <c r="M2222" t="b">
        <v>0</v>
      </c>
      <c r="N2222">
        <v>69</v>
      </c>
      <c r="O2222" t="b">
        <v>1</v>
      </c>
      <c r="P2222" s="6">
        <f>D2222/E2222</f>
        <v>0.98870056497175141</v>
      </c>
      <c r="Q2222" s="5">
        <f>E2222/N2222</f>
        <v>51.304347826086953</v>
      </c>
      <c r="R2222" s="5" t="s">
        <v>8325</v>
      </c>
      <c r="S2222" s="5" t="s">
        <v>8330</v>
      </c>
      <c r="T2222" t="s">
        <v>8280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1">
        <f t="shared" si="83"/>
        <v>42483</v>
      </c>
      <c r="J2223">
        <v>1461369600</v>
      </c>
      <c r="K2223" s="11">
        <f t="shared" si="84"/>
        <v>42451.666770833333</v>
      </c>
      <c r="L2223">
        <v>1458748809</v>
      </c>
      <c r="M2223" t="b">
        <v>0</v>
      </c>
      <c r="N2223">
        <v>218</v>
      </c>
      <c r="O2223" t="b">
        <v>1</v>
      </c>
      <c r="P2223" s="6">
        <f>D2223/E2223</f>
        <v>0.92489826119126894</v>
      </c>
      <c r="Q2223" s="5">
        <f>E2223/N2223</f>
        <v>37.197247706422019</v>
      </c>
      <c r="R2223" s="5" t="s">
        <v>8333</v>
      </c>
      <c r="S2223" s="5" t="s">
        <v>8351</v>
      </c>
      <c r="T2223" t="s">
        <v>8297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1">
        <f t="shared" si="83"/>
        <v>40936.787581018521</v>
      </c>
      <c r="J2224">
        <v>1327776847</v>
      </c>
      <c r="K2224" s="11">
        <f t="shared" si="84"/>
        <v>40905.787581018521</v>
      </c>
      <c r="L2224">
        <v>1325184847</v>
      </c>
      <c r="M2224" t="b">
        <v>0</v>
      </c>
      <c r="N2224">
        <v>30</v>
      </c>
      <c r="O2224" t="b">
        <v>1</v>
      </c>
      <c r="P2224" s="6">
        <f>D2224/E2224</f>
        <v>0.61500615006150061</v>
      </c>
      <c r="Q2224" s="5">
        <f>E2224/N2224</f>
        <v>27.1</v>
      </c>
      <c r="R2224" s="5" t="s">
        <v>8333</v>
      </c>
      <c r="S2224" s="5" t="s">
        <v>8351</v>
      </c>
      <c r="T2224" t="s">
        <v>8297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1">
        <f t="shared" si="83"/>
        <v>42182.640833333338</v>
      </c>
      <c r="J2225">
        <v>1435418568</v>
      </c>
      <c r="K2225" s="11">
        <f t="shared" si="84"/>
        <v>42151.640833333338</v>
      </c>
      <c r="L2225">
        <v>1432826568</v>
      </c>
      <c r="M2225" t="b">
        <v>0</v>
      </c>
      <c r="N2225">
        <v>100</v>
      </c>
      <c r="O2225" t="b">
        <v>1</v>
      </c>
      <c r="P2225" s="6">
        <f>D2225/E2225</f>
        <v>0.94517958412098302</v>
      </c>
      <c r="Q2225" s="5">
        <f>E2225/N2225</f>
        <v>206.31</v>
      </c>
      <c r="R2225" s="5" t="s">
        <v>8333</v>
      </c>
      <c r="S2225" s="5" t="s">
        <v>8351</v>
      </c>
      <c r="T2225" t="s">
        <v>8297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1">
        <f t="shared" si="83"/>
        <v>42672.791666666672</v>
      </c>
      <c r="J2226">
        <v>1477767600</v>
      </c>
      <c r="K2226" s="11">
        <f t="shared" si="84"/>
        <v>42643.667534722219</v>
      </c>
      <c r="L2226">
        <v>1475337675</v>
      </c>
      <c r="M2226" t="b">
        <v>0</v>
      </c>
      <c r="N2226">
        <v>296</v>
      </c>
      <c r="O2226" t="b">
        <v>1</v>
      </c>
      <c r="P2226" s="6">
        <f>D2226/E2226</f>
        <v>0.41126876413736374</v>
      </c>
      <c r="Q2226" s="5">
        <f>E2226/N2226</f>
        <v>82.145270270270274</v>
      </c>
      <c r="R2226" s="5" t="s">
        <v>8333</v>
      </c>
      <c r="S2226" s="5" t="s">
        <v>8351</v>
      </c>
      <c r="T2226" t="s">
        <v>8297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1">
        <f t="shared" ref="I2227:I2290" si="85">(((J2227/60)/60)/24)+DATE(1970,1,1)</f>
        <v>41903.79184027778</v>
      </c>
      <c r="J2227">
        <v>1411326015</v>
      </c>
      <c r="K2227" s="11">
        <f t="shared" ref="K2227:K2290" si="86">(((L2227/60)/60)/24)+DATE(1970,1,)</f>
        <v>41872.79184027778</v>
      </c>
      <c r="L2227">
        <v>1408734015</v>
      </c>
      <c r="M2227" t="b">
        <v>0</v>
      </c>
      <c r="N2227">
        <v>1204</v>
      </c>
      <c r="O2227" t="b">
        <v>1</v>
      </c>
      <c r="P2227" s="6">
        <f>D2227/E2227</f>
        <v>0.10583876693602969</v>
      </c>
      <c r="Q2227" s="5">
        <f>E2227/N2227</f>
        <v>164.79651993355483</v>
      </c>
      <c r="R2227" s="5" t="s">
        <v>8333</v>
      </c>
      <c r="S2227" s="5" t="s">
        <v>8351</v>
      </c>
      <c r="T2227" t="s">
        <v>8297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1">
        <f t="shared" si="85"/>
        <v>42412.207638888889</v>
      </c>
      <c r="J2228">
        <v>1455253140</v>
      </c>
      <c r="K2228" s="11">
        <f t="shared" si="86"/>
        <v>42380.79886574074</v>
      </c>
      <c r="L2228">
        <v>1452625822</v>
      </c>
      <c r="M2228" t="b">
        <v>0</v>
      </c>
      <c r="N2228">
        <v>321</v>
      </c>
      <c r="O2228" t="b">
        <v>1</v>
      </c>
      <c r="P2228" s="6">
        <f>D2228/E2228</f>
        <v>0.92197480857498026</v>
      </c>
      <c r="Q2228" s="5">
        <f>E2228/N2228</f>
        <v>60.820280373831778</v>
      </c>
      <c r="R2228" s="5" t="s">
        <v>8333</v>
      </c>
      <c r="S2228" s="5" t="s">
        <v>8351</v>
      </c>
      <c r="T2228" t="s">
        <v>8297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1">
        <f t="shared" si="85"/>
        <v>41591.849016203705</v>
      </c>
      <c r="J2229">
        <v>1384374155</v>
      </c>
      <c r="K2229" s="11">
        <f t="shared" si="86"/>
        <v>41560.807349537034</v>
      </c>
      <c r="L2229">
        <v>1381778555</v>
      </c>
      <c r="M2229" t="b">
        <v>0</v>
      </c>
      <c r="N2229">
        <v>301</v>
      </c>
      <c r="O2229" t="b">
        <v>1</v>
      </c>
      <c r="P2229" s="6">
        <f>D2229/E2229</f>
        <v>0.63541717581504475</v>
      </c>
      <c r="Q2229" s="5">
        <f>E2229/N2229</f>
        <v>67.970099667774093</v>
      </c>
      <c r="R2229" s="5" t="s">
        <v>8333</v>
      </c>
      <c r="S2229" s="5" t="s">
        <v>8351</v>
      </c>
      <c r="T2229" t="s">
        <v>8297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1">
        <f t="shared" si="85"/>
        <v>42232.278194444443</v>
      </c>
      <c r="J2230">
        <v>1439707236</v>
      </c>
      <c r="K2230" s="11">
        <f t="shared" si="86"/>
        <v>42201.278194444443</v>
      </c>
      <c r="L2230">
        <v>1437115236</v>
      </c>
      <c r="M2230" t="b">
        <v>0</v>
      </c>
      <c r="N2230">
        <v>144</v>
      </c>
      <c r="O2230" t="b">
        <v>1</v>
      </c>
      <c r="P2230" s="6">
        <f>D2230/E2230</f>
        <v>8.5143338810888133E-2</v>
      </c>
      <c r="Q2230" s="5">
        <f>E2230/N2230</f>
        <v>81.561805555555551</v>
      </c>
      <c r="R2230" s="5" t="s">
        <v>8333</v>
      </c>
      <c r="S2230" s="5" t="s">
        <v>8351</v>
      </c>
      <c r="T2230" t="s">
        <v>8297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1">
        <f t="shared" si="85"/>
        <v>41520.166666666664</v>
      </c>
      <c r="J2231">
        <v>1378180800</v>
      </c>
      <c r="K2231" s="11">
        <f t="shared" si="86"/>
        <v>41483.664247685185</v>
      </c>
      <c r="L2231">
        <v>1375113391</v>
      </c>
      <c r="M2231" t="b">
        <v>0</v>
      </c>
      <c r="N2231">
        <v>539</v>
      </c>
      <c r="O2231" t="b">
        <v>1</v>
      </c>
      <c r="P2231" s="6">
        <f>D2231/E2231</f>
        <v>0.58463274016314548</v>
      </c>
      <c r="Q2231" s="5">
        <f>E2231/N2231</f>
        <v>25.42547309833024</v>
      </c>
      <c r="R2231" s="5" t="s">
        <v>8333</v>
      </c>
      <c r="S2231" s="5" t="s">
        <v>8351</v>
      </c>
      <c r="T2231" t="s">
        <v>8297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1">
        <f t="shared" si="85"/>
        <v>41754.881099537037</v>
      </c>
      <c r="J2232">
        <v>1398460127</v>
      </c>
      <c r="K2232" s="11">
        <f t="shared" si="86"/>
        <v>41723.881099537037</v>
      </c>
      <c r="L2232">
        <v>1395868127</v>
      </c>
      <c r="M2232" t="b">
        <v>0</v>
      </c>
      <c r="N2232">
        <v>498</v>
      </c>
      <c r="O2232" t="b">
        <v>1</v>
      </c>
      <c r="P2232" s="6">
        <f>D2232/E2232</f>
        <v>0.79394731926022788</v>
      </c>
      <c r="Q2232" s="5">
        <f>E2232/N2232</f>
        <v>21.497991967871485</v>
      </c>
      <c r="R2232" s="5" t="s">
        <v>8333</v>
      </c>
      <c r="S2232" s="5" t="s">
        <v>8351</v>
      </c>
      <c r="T2232" t="s">
        <v>8297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1">
        <f t="shared" si="85"/>
        <v>41450.208333333336</v>
      </c>
      <c r="J2233">
        <v>1372136400</v>
      </c>
      <c r="K2233" s="11">
        <f t="shared" si="86"/>
        <v>41422.910891203705</v>
      </c>
      <c r="L2233">
        <v>1369864301</v>
      </c>
      <c r="M2233" t="b">
        <v>0</v>
      </c>
      <c r="N2233">
        <v>1113</v>
      </c>
      <c r="O2233" t="b">
        <v>1</v>
      </c>
      <c r="P2233" s="6">
        <f>D2233/E2233</f>
        <v>8.2499429103950597E-2</v>
      </c>
      <c r="Q2233" s="5">
        <f>E2233/N2233</f>
        <v>27.226630727762803</v>
      </c>
      <c r="R2233" s="5" t="s">
        <v>8333</v>
      </c>
      <c r="S2233" s="5" t="s">
        <v>8351</v>
      </c>
      <c r="T2233" t="s">
        <v>8297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1">
        <f t="shared" si="85"/>
        <v>41839.125</v>
      </c>
      <c r="J2234">
        <v>1405738800</v>
      </c>
      <c r="K2234" s="11">
        <f t="shared" si="86"/>
        <v>41805.794074074074</v>
      </c>
      <c r="L2234">
        <v>1402945408</v>
      </c>
      <c r="M2234" t="b">
        <v>0</v>
      </c>
      <c r="N2234">
        <v>988</v>
      </c>
      <c r="O2234" t="b">
        <v>1</v>
      </c>
      <c r="P2234" s="6">
        <f>D2234/E2234</f>
        <v>0.20169423154497781</v>
      </c>
      <c r="Q2234" s="5">
        <f>E2234/N2234</f>
        <v>25.091093117408906</v>
      </c>
      <c r="R2234" s="5" t="s">
        <v>8333</v>
      </c>
      <c r="S2234" s="5" t="s">
        <v>8351</v>
      </c>
      <c r="T2234" t="s">
        <v>8297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1">
        <f t="shared" si="85"/>
        <v>42352</v>
      </c>
      <c r="J2235">
        <v>1450051200</v>
      </c>
      <c r="K2235" s="11">
        <f t="shared" si="86"/>
        <v>42330.378923611104</v>
      </c>
      <c r="L2235">
        <v>1448269539</v>
      </c>
      <c r="M2235" t="b">
        <v>0</v>
      </c>
      <c r="N2235">
        <v>391</v>
      </c>
      <c r="O2235" t="b">
        <v>1</v>
      </c>
      <c r="P2235" s="6">
        <f>D2235/E2235</f>
        <v>0.30116853391157694</v>
      </c>
      <c r="Q2235" s="5">
        <f>E2235/N2235</f>
        <v>21.230179028132991</v>
      </c>
      <c r="R2235" s="5" t="s">
        <v>8333</v>
      </c>
      <c r="S2235" s="5" t="s">
        <v>8351</v>
      </c>
      <c r="T2235" t="s">
        <v>8297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1">
        <f t="shared" si="85"/>
        <v>42740.824618055558</v>
      </c>
      <c r="J2236">
        <v>1483645647</v>
      </c>
      <c r="K2236" s="11">
        <f t="shared" si="86"/>
        <v>42709.824618055558</v>
      </c>
      <c r="L2236">
        <v>1481053647</v>
      </c>
      <c r="M2236" t="b">
        <v>0</v>
      </c>
      <c r="N2236">
        <v>28</v>
      </c>
      <c r="O2236" t="b">
        <v>1</v>
      </c>
      <c r="P2236" s="6">
        <f>D2236/E2236</f>
        <v>8.5836909871244635E-2</v>
      </c>
      <c r="Q2236" s="5">
        <f>E2236/N2236</f>
        <v>41.607142857142854</v>
      </c>
      <c r="R2236" s="5" t="s">
        <v>8333</v>
      </c>
      <c r="S2236" s="5" t="s">
        <v>8351</v>
      </c>
      <c r="T2236" t="s">
        <v>8297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1">
        <f t="shared" si="85"/>
        <v>42091.980451388896</v>
      </c>
      <c r="J2237">
        <v>1427585511</v>
      </c>
      <c r="K2237" s="11">
        <f t="shared" si="86"/>
        <v>42061.022118055553</v>
      </c>
      <c r="L2237">
        <v>1424997111</v>
      </c>
      <c r="M2237" t="b">
        <v>0</v>
      </c>
      <c r="N2237">
        <v>147</v>
      </c>
      <c r="O2237" t="b">
        <v>1</v>
      </c>
      <c r="P2237" s="6">
        <f>D2237/E2237</f>
        <v>0.65225026340876024</v>
      </c>
      <c r="Q2237" s="5">
        <f>E2237/N2237</f>
        <v>135.58503401360545</v>
      </c>
      <c r="R2237" s="5" t="s">
        <v>8333</v>
      </c>
      <c r="S2237" s="5" t="s">
        <v>8351</v>
      </c>
      <c r="T2237" t="s">
        <v>8297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1">
        <f t="shared" si="85"/>
        <v>42401.617164351846</v>
      </c>
      <c r="J2238">
        <v>1454338123</v>
      </c>
      <c r="K2238" s="11">
        <f t="shared" si="86"/>
        <v>42370.617164351846</v>
      </c>
      <c r="L2238">
        <v>1451746123</v>
      </c>
      <c r="M2238" t="b">
        <v>0</v>
      </c>
      <c r="N2238">
        <v>680</v>
      </c>
      <c r="O2238" t="b">
        <v>1</v>
      </c>
      <c r="P2238" s="6">
        <f>D2238/E2238</f>
        <v>0.18618259192765477</v>
      </c>
      <c r="Q2238" s="5">
        <f>E2238/N2238</f>
        <v>22.116176470588236</v>
      </c>
      <c r="R2238" s="5" t="s">
        <v>8333</v>
      </c>
      <c r="S2238" s="5" t="s">
        <v>8351</v>
      </c>
      <c r="T2238" t="s">
        <v>8297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1">
        <f t="shared" si="85"/>
        <v>41955.332638888889</v>
      </c>
      <c r="J2239">
        <v>1415779140</v>
      </c>
      <c r="K2239" s="11">
        <f t="shared" si="86"/>
        <v>41914.003275462965</v>
      </c>
      <c r="L2239">
        <v>1412294683</v>
      </c>
      <c r="M2239" t="b">
        <v>0</v>
      </c>
      <c r="N2239">
        <v>983</v>
      </c>
      <c r="O2239" t="b">
        <v>1</v>
      </c>
      <c r="P2239" s="6">
        <f>D2239/E2239</f>
        <v>0.28334408991452453</v>
      </c>
      <c r="Q2239" s="5">
        <f>E2239/N2239</f>
        <v>64.625635808748726</v>
      </c>
      <c r="R2239" s="5" t="s">
        <v>8333</v>
      </c>
      <c r="S2239" s="5" t="s">
        <v>8351</v>
      </c>
      <c r="T2239" t="s">
        <v>8297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1">
        <f t="shared" si="85"/>
        <v>42804.621712962966</v>
      </c>
      <c r="J2240">
        <v>1489157716</v>
      </c>
      <c r="K2240" s="11">
        <f t="shared" si="86"/>
        <v>42773.621712962966</v>
      </c>
      <c r="L2240">
        <v>1486565716</v>
      </c>
      <c r="M2240" t="b">
        <v>0</v>
      </c>
      <c r="N2240">
        <v>79</v>
      </c>
      <c r="O2240" t="b">
        <v>1</v>
      </c>
      <c r="P2240" s="6">
        <f>D2240/E2240</f>
        <v>0.72780203784570596</v>
      </c>
      <c r="Q2240" s="5">
        <f>E2240/N2240</f>
        <v>69.569620253164558</v>
      </c>
      <c r="R2240" s="5" t="s">
        <v>8333</v>
      </c>
      <c r="S2240" s="5" t="s">
        <v>8351</v>
      </c>
      <c r="T2240" t="s">
        <v>8297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1">
        <f t="shared" si="85"/>
        <v>41609.168055555558</v>
      </c>
      <c r="J2241">
        <v>1385870520</v>
      </c>
      <c r="K2241" s="11">
        <f t="shared" si="86"/>
        <v>41571.958495370374</v>
      </c>
      <c r="L2241">
        <v>1382742014</v>
      </c>
      <c r="M2241" t="b">
        <v>0</v>
      </c>
      <c r="N2241">
        <v>426</v>
      </c>
      <c r="O2241" t="b">
        <v>1</v>
      </c>
      <c r="P2241" s="6">
        <f>D2241/E2241</f>
        <v>0.78108719213838873</v>
      </c>
      <c r="Q2241" s="5">
        <f>E2241/N2241</f>
        <v>75.133028169014082</v>
      </c>
      <c r="R2241" s="5" t="s">
        <v>8333</v>
      </c>
      <c r="S2241" s="5" t="s">
        <v>8351</v>
      </c>
      <c r="T2241" t="s">
        <v>8297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1">
        <f t="shared" si="85"/>
        <v>42482.825740740736</v>
      </c>
      <c r="J2242">
        <v>1461354544</v>
      </c>
      <c r="K2242" s="11">
        <f t="shared" si="86"/>
        <v>42451.825740740736</v>
      </c>
      <c r="L2242">
        <v>1458762544</v>
      </c>
      <c r="M2242" t="b">
        <v>0</v>
      </c>
      <c r="N2242">
        <v>96</v>
      </c>
      <c r="O2242" t="b">
        <v>1</v>
      </c>
      <c r="P2242" s="6">
        <f>D2242/E2242</f>
        <v>0.36943992906753365</v>
      </c>
      <c r="Q2242" s="5">
        <f>E2242/N2242</f>
        <v>140.97916666666666</v>
      </c>
      <c r="R2242" s="5" t="s">
        <v>8333</v>
      </c>
      <c r="S2242" s="5" t="s">
        <v>8351</v>
      </c>
      <c r="T2242" t="s">
        <v>8297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1">
        <f t="shared" si="85"/>
        <v>42796.827546296292</v>
      </c>
      <c r="J2243">
        <v>1488484300</v>
      </c>
      <c r="K2243" s="11">
        <f t="shared" si="86"/>
        <v>42765.827546296292</v>
      </c>
      <c r="L2243">
        <v>1485892300</v>
      </c>
      <c r="M2243" t="b">
        <v>0</v>
      </c>
      <c r="N2243">
        <v>163</v>
      </c>
      <c r="O2243" t="b">
        <v>1</v>
      </c>
      <c r="P2243" s="6">
        <f>D2243/E2243</f>
        <v>0.12400793650793651</v>
      </c>
      <c r="Q2243" s="5">
        <f>E2243/N2243</f>
        <v>49.472392638036808</v>
      </c>
      <c r="R2243" s="5" t="s">
        <v>8333</v>
      </c>
      <c r="S2243" s="5" t="s">
        <v>8351</v>
      </c>
      <c r="T2243" t="s">
        <v>8297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1">
        <f t="shared" si="85"/>
        <v>41605.126388888886</v>
      </c>
      <c r="J2244">
        <v>1385521320</v>
      </c>
      <c r="K2244" s="11">
        <f t="shared" si="86"/>
        <v>41568.575613425928</v>
      </c>
      <c r="L2244">
        <v>1382449733</v>
      </c>
      <c r="M2244" t="b">
        <v>0</v>
      </c>
      <c r="N2244">
        <v>2525</v>
      </c>
      <c r="O2244" t="b">
        <v>1</v>
      </c>
      <c r="P2244" s="6">
        <f>D2244/E2244</f>
        <v>7.3524135326758902E-2</v>
      </c>
      <c r="Q2244" s="5">
        <f>E2244/N2244</f>
        <v>53.865251485148519</v>
      </c>
      <c r="R2244" s="5" t="s">
        <v>8333</v>
      </c>
      <c r="S2244" s="5" t="s">
        <v>8351</v>
      </c>
      <c r="T2244" t="s">
        <v>8297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1">
        <f t="shared" si="85"/>
        <v>42807.125</v>
      </c>
      <c r="J2245">
        <v>1489374000</v>
      </c>
      <c r="K2245" s="11">
        <f t="shared" si="86"/>
        <v>42799.751041666663</v>
      </c>
      <c r="L2245">
        <v>1488823290</v>
      </c>
      <c r="M2245" t="b">
        <v>0</v>
      </c>
      <c r="N2245">
        <v>2035</v>
      </c>
      <c r="O2245" t="b">
        <v>1</v>
      </c>
      <c r="P2245" s="6">
        <f>D2245/E2245</f>
        <v>1.0749798441279227E-4</v>
      </c>
      <c r="Q2245" s="5">
        <f>E2245/N2245</f>
        <v>4.5712530712530715</v>
      </c>
      <c r="R2245" s="5" t="s">
        <v>8333</v>
      </c>
      <c r="S2245" s="5" t="s">
        <v>8351</v>
      </c>
      <c r="T2245" t="s">
        <v>8297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1">
        <f t="shared" si="85"/>
        <v>42659.854166666672</v>
      </c>
      <c r="J2246">
        <v>1476649800</v>
      </c>
      <c r="K2246" s="11">
        <f t="shared" si="86"/>
        <v>42646.818819444445</v>
      </c>
      <c r="L2246">
        <v>1475609946</v>
      </c>
      <c r="M2246" t="b">
        <v>0</v>
      </c>
      <c r="N2246">
        <v>290</v>
      </c>
      <c r="O2246" t="b">
        <v>1</v>
      </c>
      <c r="P2246" s="6">
        <f>D2246/E2246</f>
        <v>0.2652379184128163</v>
      </c>
      <c r="Q2246" s="5">
        <f>E2246/N2246</f>
        <v>65.00344827586207</v>
      </c>
      <c r="R2246" s="5" t="s">
        <v>8333</v>
      </c>
      <c r="S2246" s="5" t="s">
        <v>8351</v>
      </c>
      <c r="T2246" t="s">
        <v>8297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1">
        <f t="shared" si="85"/>
        <v>41691.75</v>
      </c>
      <c r="J2247">
        <v>1393005600</v>
      </c>
      <c r="K2247" s="11">
        <f t="shared" si="86"/>
        <v>41659.708530092597</v>
      </c>
      <c r="L2247">
        <v>1390323617</v>
      </c>
      <c r="M2247" t="b">
        <v>0</v>
      </c>
      <c r="N2247">
        <v>1980</v>
      </c>
      <c r="O2247" t="b">
        <v>1</v>
      </c>
      <c r="P2247" s="6">
        <f>D2247/E2247</f>
        <v>3.7778260499995275E-2</v>
      </c>
      <c r="Q2247" s="5">
        <f>E2247/N2247</f>
        <v>53.475252525252522</v>
      </c>
      <c r="R2247" s="5" t="s">
        <v>8333</v>
      </c>
      <c r="S2247" s="5" t="s">
        <v>8351</v>
      </c>
      <c r="T2247" t="s">
        <v>8297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1">
        <f t="shared" si="85"/>
        <v>42251.79178240741</v>
      </c>
      <c r="J2248">
        <v>1441393210</v>
      </c>
      <c r="K2248" s="11">
        <f t="shared" si="86"/>
        <v>42220.79178240741</v>
      </c>
      <c r="L2248">
        <v>1438801210</v>
      </c>
      <c r="M2248" t="b">
        <v>0</v>
      </c>
      <c r="N2248">
        <v>57</v>
      </c>
      <c r="O2248" t="b">
        <v>1</v>
      </c>
      <c r="P2248" s="6">
        <f>D2248/E2248</f>
        <v>0.99880143827407109</v>
      </c>
      <c r="Q2248" s="5">
        <f>E2248/N2248</f>
        <v>43.912280701754383</v>
      </c>
      <c r="R2248" s="5" t="s">
        <v>8333</v>
      </c>
      <c r="S2248" s="5" t="s">
        <v>8351</v>
      </c>
      <c r="T2248" t="s">
        <v>8297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1">
        <f t="shared" si="85"/>
        <v>42214.666261574079</v>
      </c>
      <c r="J2249">
        <v>1438185565</v>
      </c>
      <c r="K2249" s="11">
        <f t="shared" si="86"/>
        <v>42199.666261574079</v>
      </c>
      <c r="L2249">
        <v>1436975965</v>
      </c>
      <c r="M2249" t="b">
        <v>0</v>
      </c>
      <c r="N2249">
        <v>380</v>
      </c>
      <c r="O2249" t="b">
        <v>1</v>
      </c>
      <c r="P2249" s="6">
        <f>D2249/E2249</f>
        <v>0.95735872490167662</v>
      </c>
      <c r="Q2249" s="5">
        <f>E2249/N2249</f>
        <v>50.852631578947367</v>
      </c>
      <c r="R2249" s="5" t="s">
        <v>8333</v>
      </c>
      <c r="S2249" s="5" t="s">
        <v>8351</v>
      </c>
      <c r="T2249" t="s">
        <v>8297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1">
        <f t="shared" si="85"/>
        <v>42718.875902777778</v>
      </c>
      <c r="J2250">
        <v>1481749278</v>
      </c>
      <c r="K2250" s="11">
        <f t="shared" si="86"/>
        <v>42687.875902777778</v>
      </c>
      <c r="L2250">
        <v>1479157278</v>
      </c>
      <c r="M2250" t="b">
        <v>0</v>
      </c>
      <c r="N2250">
        <v>128</v>
      </c>
      <c r="O2250" t="b">
        <v>1</v>
      </c>
      <c r="P2250" s="6">
        <f>D2250/E2250</f>
        <v>0.93271152564956694</v>
      </c>
      <c r="Q2250" s="5">
        <f>E2250/N2250</f>
        <v>58.6328125</v>
      </c>
      <c r="R2250" s="5" t="s">
        <v>8333</v>
      </c>
      <c r="S2250" s="5" t="s">
        <v>8351</v>
      </c>
      <c r="T2250" t="s">
        <v>8297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1">
        <f t="shared" si="85"/>
        <v>41366.661631944444</v>
      </c>
      <c r="J2251">
        <v>1364917965</v>
      </c>
      <c r="K2251" s="11">
        <f t="shared" si="86"/>
        <v>41335.703298611108</v>
      </c>
      <c r="L2251">
        <v>1362329565</v>
      </c>
      <c r="M2251" t="b">
        <v>0</v>
      </c>
      <c r="N2251">
        <v>180</v>
      </c>
      <c r="O2251" t="b">
        <v>1</v>
      </c>
      <c r="P2251" s="6">
        <f>D2251/E2251</f>
        <v>0.59251735229388858</v>
      </c>
      <c r="Q2251" s="5">
        <f>E2251/N2251</f>
        <v>32.81666666666667</v>
      </c>
      <c r="R2251" s="5" t="s">
        <v>8333</v>
      </c>
      <c r="S2251" s="5" t="s">
        <v>8351</v>
      </c>
      <c r="T2251" t="s">
        <v>8297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1">
        <f t="shared" si="85"/>
        <v>42707.0471412037</v>
      </c>
      <c r="J2252">
        <v>1480727273</v>
      </c>
      <c r="K2252" s="11">
        <f t="shared" si="86"/>
        <v>42676.005474537036</v>
      </c>
      <c r="L2252">
        <v>1478131673</v>
      </c>
      <c r="M2252" t="b">
        <v>0</v>
      </c>
      <c r="N2252">
        <v>571</v>
      </c>
      <c r="O2252" t="b">
        <v>1</v>
      </c>
      <c r="P2252" s="6">
        <f>D2252/E2252</f>
        <v>0.10255232219478377</v>
      </c>
      <c r="Q2252" s="5">
        <f>E2252/N2252</f>
        <v>426.93169877408059</v>
      </c>
      <c r="R2252" s="5" t="s">
        <v>8333</v>
      </c>
      <c r="S2252" s="5" t="s">
        <v>8351</v>
      </c>
      <c r="T2252" t="s">
        <v>8297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1">
        <f t="shared" si="85"/>
        <v>41867.34579861111</v>
      </c>
      <c r="J2253">
        <v>1408177077</v>
      </c>
      <c r="K2253" s="11">
        <f t="shared" si="86"/>
        <v>41845.34579861111</v>
      </c>
      <c r="L2253">
        <v>1406362677</v>
      </c>
      <c r="M2253" t="b">
        <v>0</v>
      </c>
      <c r="N2253">
        <v>480</v>
      </c>
      <c r="O2253" t="b">
        <v>1</v>
      </c>
      <c r="P2253" s="6">
        <f>D2253/E2253</f>
        <v>0.74377482348473378</v>
      </c>
      <c r="Q2253" s="5">
        <f>E2253/N2253</f>
        <v>23.808729166666669</v>
      </c>
      <c r="R2253" s="5" t="s">
        <v>8333</v>
      </c>
      <c r="S2253" s="5" t="s">
        <v>8351</v>
      </c>
      <c r="T2253" t="s">
        <v>8297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1">
        <f t="shared" si="85"/>
        <v>42588.327986111108</v>
      </c>
      <c r="J2254">
        <v>1470469938</v>
      </c>
      <c r="K2254" s="11">
        <f t="shared" si="86"/>
        <v>42572.327986111108</v>
      </c>
      <c r="L2254">
        <v>1469173938</v>
      </c>
      <c r="M2254" t="b">
        <v>0</v>
      </c>
      <c r="N2254">
        <v>249</v>
      </c>
      <c r="O2254" t="b">
        <v>1</v>
      </c>
      <c r="P2254" s="6">
        <f>D2254/E2254</f>
        <v>0.36727198530912059</v>
      </c>
      <c r="Q2254" s="5">
        <f>E2254/N2254</f>
        <v>98.413654618473899</v>
      </c>
      <c r="R2254" s="5" t="s">
        <v>8333</v>
      </c>
      <c r="S2254" s="5" t="s">
        <v>8351</v>
      </c>
      <c r="T2254" t="s">
        <v>8297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1">
        <f t="shared" si="85"/>
        <v>42326.672997685186</v>
      </c>
      <c r="J2255">
        <v>1447862947</v>
      </c>
      <c r="K2255" s="11">
        <f t="shared" si="86"/>
        <v>42295.631331018521</v>
      </c>
      <c r="L2255">
        <v>1445267347</v>
      </c>
      <c r="M2255" t="b">
        <v>0</v>
      </c>
      <c r="N2255">
        <v>84</v>
      </c>
      <c r="O2255" t="b">
        <v>1</v>
      </c>
      <c r="P2255" s="6">
        <f>D2255/E2255</f>
        <v>0.88740987243483083</v>
      </c>
      <c r="Q2255" s="5">
        <f>E2255/N2255</f>
        <v>107.32142857142857</v>
      </c>
      <c r="R2255" s="5" t="s">
        <v>8333</v>
      </c>
      <c r="S2255" s="5" t="s">
        <v>8351</v>
      </c>
      <c r="T2255" t="s">
        <v>8297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1">
        <f t="shared" si="85"/>
        <v>42759.647777777776</v>
      </c>
      <c r="J2256">
        <v>1485271968</v>
      </c>
      <c r="K2256" s="11">
        <f t="shared" si="86"/>
        <v>42751.647777777776</v>
      </c>
      <c r="L2256">
        <v>1484667168</v>
      </c>
      <c r="M2256" t="b">
        <v>0</v>
      </c>
      <c r="N2256">
        <v>197</v>
      </c>
      <c r="O2256" t="b">
        <v>1</v>
      </c>
      <c r="P2256" s="6">
        <f>D2256/E2256</f>
        <v>0.21748586341887777</v>
      </c>
      <c r="Q2256" s="5">
        <f>E2256/N2256</f>
        <v>11.67005076142132</v>
      </c>
      <c r="R2256" s="5" t="s">
        <v>8333</v>
      </c>
      <c r="S2256" s="5" t="s">
        <v>8351</v>
      </c>
      <c r="T2256" t="s">
        <v>8297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1">
        <f t="shared" si="85"/>
        <v>42497.951979166668</v>
      </c>
      <c r="J2257">
        <v>1462661451</v>
      </c>
      <c r="K2257" s="11">
        <f t="shared" si="86"/>
        <v>42466.951979166668</v>
      </c>
      <c r="L2257">
        <v>1460069451</v>
      </c>
      <c r="M2257" t="b">
        <v>0</v>
      </c>
      <c r="N2257">
        <v>271</v>
      </c>
      <c r="O2257" t="b">
        <v>1</v>
      </c>
      <c r="P2257" s="6">
        <f>D2257/E2257</f>
        <v>0.34884747858341431</v>
      </c>
      <c r="Q2257" s="5">
        <f>E2257/N2257</f>
        <v>41.782287822878232</v>
      </c>
      <c r="R2257" s="5" t="s">
        <v>8333</v>
      </c>
      <c r="S2257" s="5" t="s">
        <v>8351</v>
      </c>
      <c r="T2257" t="s">
        <v>8297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1">
        <f t="shared" si="85"/>
        <v>42696.451921296291</v>
      </c>
      <c r="J2258">
        <v>1479811846</v>
      </c>
      <c r="K2258" s="11">
        <f t="shared" si="86"/>
        <v>42681.451921296291</v>
      </c>
      <c r="L2258">
        <v>1478602246</v>
      </c>
      <c r="M2258" t="b">
        <v>0</v>
      </c>
      <c r="N2258">
        <v>50</v>
      </c>
      <c r="O2258" t="b">
        <v>1</v>
      </c>
      <c r="P2258" s="6">
        <f>D2258/E2258</f>
        <v>0.44901777362020578</v>
      </c>
      <c r="Q2258" s="5">
        <f>E2258/N2258</f>
        <v>21.38</v>
      </c>
      <c r="R2258" s="5" t="s">
        <v>8333</v>
      </c>
      <c r="S2258" s="5" t="s">
        <v>8351</v>
      </c>
      <c r="T2258" t="s">
        <v>8297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1">
        <f t="shared" si="85"/>
        <v>42540.958333333328</v>
      </c>
      <c r="J2259">
        <v>1466377200</v>
      </c>
      <c r="K2259" s="11">
        <f t="shared" si="86"/>
        <v>42504.936678240745</v>
      </c>
      <c r="L2259">
        <v>1463351329</v>
      </c>
      <c r="M2259" t="b">
        <v>0</v>
      </c>
      <c r="N2259">
        <v>169</v>
      </c>
      <c r="O2259" t="b">
        <v>1</v>
      </c>
      <c r="P2259" s="6">
        <f>D2259/E2259</f>
        <v>0.15719810104693935</v>
      </c>
      <c r="Q2259" s="5">
        <f>E2259/N2259</f>
        <v>94.103550295857985</v>
      </c>
      <c r="R2259" s="5" t="s">
        <v>8333</v>
      </c>
      <c r="S2259" s="5" t="s">
        <v>8351</v>
      </c>
      <c r="T2259" t="s">
        <v>8297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1">
        <f t="shared" si="85"/>
        <v>42166.75100694444</v>
      </c>
      <c r="J2260">
        <v>1434045687</v>
      </c>
      <c r="K2260" s="11">
        <f t="shared" si="86"/>
        <v>42135.75100694444</v>
      </c>
      <c r="L2260">
        <v>1431453687</v>
      </c>
      <c r="M2260" t="b">
        <v>0</v>
      </c>
      <c r="N2260">
        <v>205</v>
      </c>
      <c r="O2260" t="b">
        <v>1</v>
      </c>
      <c r="P2260" s="6">
        <f>D2260/E2260</f>
        <v>0.68259385665529015</v>
      </c>
      <c r="Q2260" s="5">
        <f>E2260/N2260</f>
        <v>15.721951219512196</v>
      </c>
      <c r="R2260" s="5" t="s">
        <v>8333</v>
      </c>
      <c r="S2260" s="5" t="s">
        <v>8351</v>
      </c>
      <c r="T2260" t="s">
        <v>8297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1">
        <f t="shared" si="85"/>
        <v>42712.804814814815</v>
      </c>
      <c r="J2261">
        <v>1481224736</v>
      </c>
      <c r="K2261" s="11">
        <f t="shared" si="86"/>
        <v>42701.804814814815</v>
      </c>
      <c r="L2261">
        <v>1480360736</v>
      </c>
      <c r="M2261" t="b">
        <v>0</v>
      </c>
      <c r="N2261">
        <v>206</v>
      </c>
      <c r="O2261" t="b">
        <v>1</v>
      </c>
      <c r="P2261" s="6">
        <f>D2261/E2261</f>
        <v>5.3558995233249425E-2</v>
      </c>
      <c r="Q2261" s="5">
        <f>E2261/N2261</f>
        <v>90.635922330097088</v>
      </c>
      <c r="R2261" s="5" t="s">
        <v>8333</v>
      </c>
      <c r="S2261" s="5" t="s">
        <v>8351</v>
      </c>
      <c r="T2261" t="s">
        <v>8297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1">
        <f t="shared" si="85"/>
        <v>41724.975115740745</v>
      </c>
      <c r="J2262">
        <v>1395876250</v>
      </c>
      <c r="K2262" s="11">
        <f t="shared" si="86"/>
        <v>41694.016782407409</v>
      </c>
      <c r="L2262">
        <v>1393287850</v>
      </c>
      <c r="M2262" t="b">
        <v>0</v>
      </c>
      <c r="N2262">
        <v>84</v>
      </c>
      <c r="O2262" t="b">
        <v>1</v>
      </c>
      <c r="P2262" s="6">
        <f>D2262/E2262</f>
        <v>0.30588523186100575</v>
      </c>
      <c r="Q2262" s="5">
        <f>E2262/N2262</f>
        <v>97.297619047619051</v>
      </c>
      <c r="R2262" s="5" t="s">
        <v>8333</v>
      </c>
      <c r="S2262" s="5" t="s">
        <v>8351</v>
      </c>
      <c r="T2262" t="s">
        <v>8297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1">
        <f t="shared" si="85"/>
        <v>42780.724768518514</v>
      </c>
      <c r="J2263">
        <v>1487093020</v>
      </c>
      <c r="K2263" s="11">
        <f t="shared" si="86"/>
        <v>42758.724768518514</v>
      </c>
      <c r="L2263">
        <v>1485278620</v>
      </c>
      <c r="M2263" t="b">
        <v>0</v>
      </c>
      <c r="N2263">
        <v>210</v>
      </c>
      <c r="O2263" t="b">
        <v>1</v>
      </c>
      <c r="P2263" s="6">
        <f>D2263/E2263</f>
        <v>0.12828736369467608</v>
      </c>
      <c r="Q2263" s="5">
        <f>E2263/N2263</f>
        <v>37.11904761904762</v>
      </c>
      <c r="R2263" s="5" t="s">
        <v>8333</v>
      </c>
      <c r="S2263" s="5" t="s">
        <v>8351</v>
      </c>
      <c r="T2263" t="s">
        <v>8297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1">
        <f t="shared" si="85"/>
        <v>41961</v>
      </c>
      <c r="J2264">
        <v>1416268800</v>
      </c>
      <c r="K2264" s="11">
        <f t="shared" si="86"/>
        <v>41925.585162037038</v>
      </c>
      <c r="L2264">
        <v>1413295358</v>
      </c>
      <c r="M2264" t="b">
        <v>0</v>
      </c>
      <c r="N2264">
        <v>181</v>
      </c>
      <c r="O2264" t="b">
        <v>1</v>
      </c>
      <c r="P2264" s="6">
        <f>D2264/E2264</f>
        <v>0.64871240416748577</v>
      </c>
      <c r="Q2264" s="5">
        <f>E2264/N2264</f>
        <v>28.104972375690608</v>
      </c>
      <c r="R2264" s="5" t="s">
        <v>8333</v>
      </c>
      <c r="S2264" s="5" t="s">
        <v>8351</v>
      </c>
      <c r="T2264" t="s">
        <v>8297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1">
        <f t="shared" si="85"/>
        <v>42035.832326388889</v>
      </c>
      <c r="J2265">
        <v>1422734313</v>
      </c>
      <c r="K2265" s="11">
        <f t="shared" si="86"/>
        <v>42013.832326388889</v>
      </c>
      <c r="L2265">
        <v>1420919913</v>
      </c>
      <c r="M2265" t="b">
        <v>0</v>
      </c>
      <c r="N2265">
        <v>60</v>
      </c>
      <c r="O2265" t="b">
        <v>1</v>
      </c>
      <c r="P2265" s="6">
        <f>D2265/E2265</f>
        <v>0.86545118855296566</v>
      </c>
      <c r="Q2265" s="5">
        <f>E2265/N2265</f>
        <v>144.43333333333334</v>
      </c>
      <c r="R2265" s="5" t="s">
        <v>8333</v>
      </c>
      <c r="S2265" s="5" t="s">
        <v>8351</v>
      </c>
      <c r="T2265" t="s">
        <v>8297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1">
        <f t="shared" si="85"/>
        <v>42513.125</v>
      </c>
      <c r="J2266">
        <v>1463972400</v>
      </c>
      <c r="K2266" s="11">
        <f t="shared" si="86"/>
        <v>42495.582337962958</v>
      </c>
      <c r="L2266">
        <v>1462543114</v>
      </c>
      <c r="M2266" t="b">
        <v>0</v>
      </c>
      <c r="N2266">
        <v>445</v>
      </c>
      <c r="O2266" t="b">
        <v>1</v>
      </c>
      <c r="P2266" s="6">
        <f>D2266/E2266</f>
        <v>0.55545269394556562</v>
      </c>
      <c r="Q2266" s="5">
        <f>E2266/N2266</f>
        <v>24.274157303370785</v>
      </c>
      <c r="R2266" s="5" t="s">
        <v>8333</v>
      </c>
      <c r="S2266" s="5" t="s">
        <v>8351</v>
      </c>
      <c r="T2266" t="s">
        <v>8297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1">
        <f t="shared" si="85"/>
        <v>42696.853090277778</v>
      </c>
      <c r="J2267">
        <v>1479846507</v>
      </c>
      <c r="K2267" s="11">
        <f t="shared" si="86"/>
        <v>42688.853090277778</v>
      </c>
      <c r="L2267">
        <v>1479241707</v>
      </c>
      <c r="M2267" t="b">
        <v>0</v>
      </c>
      <c r="N2267">
        <v>17</v>
      </c>
      <c r="O2267" t="b">
        <v>1</v>
      </c>
      <c r="P2267" s="6">
        <f>D2267/E2267</f>
        <v>0.33500837520938026</v>
      </c>
      <c r="Q2267" s="5">
        <f>E2267/N2267</f>
        <v>35.117647058823529</v>
      </c>
      <c r="R2267" s="5" t="s">
        <v>8333</v>
      </c>
      <c r="S2267" s="5" t="s">
        <v>8351</v>
      </c>
      <c r="T2267" t="s">
        <v>8297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1">
        <f t="shared" si="85"/>
        <v>42487.083333333328</v>
      </c>
      <c r="J2268">
        <v>1461722400</v>
      </c>
      <c r="K2268" s="11">
        <f t="shared" si="86"/>
        <v>42468.874907407408</v>
      </c>
      <c r="L2268">
        <v>1460235592</v>
      </c>
      <c r="M2268" t="b">
        <v>0</v>
      </c>
      <c r="N2268">
        <v>194</v>
      </c>
      <c r="O2268" t="b">
        <v>1</v>
      </c>
      <c r="P2268" s="6">
        <f>D2268/E2268</f>
        <v>0.31223980016652791</v>
      </c>
      <c r="Q2268" s="5">
        <f>E2268/N2268</f>
        <v>24.762886597938145</v>
      </c>
      <c r="R2268" s="5" t="s">
        <v>8333</v>
      </c>
      <c r="S2268" s="5" t="s">
        <v>8351</v>
      </c>
      <c r="T2268" t="s">
        <v>8297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1">
        <f t="shared" si="85"/>
        <v>41994.041666666672</v>
      </c>
      <c r="J2269">
        <v>1419123600</v>
      </c>
      <c r="K2269" s="11">
        <f t="shared" si="86"/>
        <v>41967.829826388886</v>
      </c>
      <c r="L2269">
        <v>1416945297</v>
      </c>
      <c r="M2269" t="b">
        <v>0</v>
      </c>
      <c r="N2269">
        <v>404</v>
      </c>
      <c r="O2269" t="b">
        <v>1</v>
      </c>
      <c r="P2269" s="6">
        <f>D2269/E2269</f>
        <v>0.26279482294198803</v>
      </c>
      <c r="Q2269" s="5">
        <f>E2269/N2269</f>
        <v>188.37871287128712</v>
      </c>
      <c r="R2269" s="5" t="s">
        <v>8333</v>
      </c>
      <c r="S2269" s="5" t="s">
        <v>8351</v>
      </c>
      <c r="T2269" t="s">
        <v>8297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1">
        <f t="shared" si="85"/>
        <v>42806.082349537035</v>
      </c>
      <c r="J2270">
        <v>1489283915</v>
      </c>
      <c r="K2270" s="11">
        <f t="shared" si="86"/>
        <v>42775.082349537035</v>
      </c>
      <c r="L2270">
        <v>1486691915</v>
      </c>
      <c r="M2270" t="b">
        <v>0</v>
      </c>
      <c r="N2270">
        <v>194</v>
      </c>
      <c r="O2270" t="b">
        <v>1</v>
      </c>
      <c r="P2270" s="6">
        <f>D2270/E2270</f>
        <v>0.97465886939571145</v>
      </c>
      <c r="Q2270" s="5">
        <f>E2270/N2270</f>
        <v>148.08247422680412</v>
      </c>
      <c r="R2270" s="5" t="s">
        <v>8333</v>
      </c>
      <c r="S2270" s="5" t="s">
        <v>8351</v>
      </c>
      <c r="T2270" t="s">
        <v>8297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1">
        <f t="shared" si="85"/>
        <v>42801.208333333328</v>
      </c>
      <c r="J2271">
        <v>1488862800</v>
      </c>
      <c r="K2271" s="11">
        <f t="shared" si="86"/>
        <v>42775.704432870371</v>
      </c>
      <c r="L2271">
        <v>1486745663</v>
      </c>
      <c r="M2271" t="b">
        <v>0</v>
      </c>
      <c r="N2271">
        <v>902</v>
      </c>
      <c r="O2271" t="b">
        <v>1</v>
      </c>
      <c r="P2271" s="6">
        <f>D2271/E2271</f>
        <v>5.5504984347594412E-2</v>
      </c>
      <c r="Q2271" s="5">
        <f>E2271/N2271</f>
        <v>49.934589800443462</v>
      </c>
      <c r="R2271" s="5" t="s">
        <v>8333</v>
      </c>
      <c r="S2271" s="5" t="s">
        <v>8351</v>
      </c>
      <c r="T2271" t="s">
        <v>8297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1">
        <f t="shared" si="85"/>
        <v>42745.915972222225</v>
      </c>
      <c r="J2272">
        <v>1484085540</v>
      </c>
      <c r="K2272" s="11">
        <f t="shared" si="86"/>
        <v>42724.869363425925</v>
      </c>
      <c r="L2272">
        <v>1482353513</v>
      </c>
      <c r="M2272" t="b">
        <v>0</v>
      </c>
      <c r="N2272">
        <v>1670</v>
      </c>
      <c r="O2272" t="b">
        <v>1</v>
      </c>
      <c r="P2272" s="6">
        <f>D2272/E2272</f>
        <v>0.13884106585509437</v>
      </c>
      <c r="Q2272" s="5">
        <f>E2272/N2272</f>
        <v>107.82155688622754</v>
      </c>
      <c r="R2272" s="5" t="s">
        <v>8333</v>
      </c>
      <c r="S2272" s="5" t="s">
        <v>8351</v>
      </c>
      <c r="T2272" t="s">
        <v>8297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1">
        <f t="shared" si="85"/>
        <v>42714.000046296293</v>
      </c>
      <c r="J2273">
        <v>1481328004</v>
      </c>
      <c r="K2273" s="11">
        <f t="shared" si="86"/>
        <v>42683.000046296293</v>
      </c>
      <c r="L2273">
        <v>1478736004</v>
      </c>
      <c r="M2273" t="b">
        <v>0</v>
      </c>
      <c r="N2273">
        <v>1328</v>
      </c>
      <c r="O2273" t="b">
        <v>1</v>
      </c>
      <c r="P2273" s="6">
        <f>D2273/E2273</f>
        <v>0.35324455120279769</v>
      </c>
      <c r="Q2273" s="5">
        <f>E2273/N2273</f>
        <v>42.63403614457831</v>
      </c>
      <c r="R2273" s="5" t="s">
        <v>8333</v>
      </c>
      <c r="S2273" s="5" t="s">
        <v>8351</v>
      </c>
      <c r="T2273" t="s">
        <v>8297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1">
        <f t="shared" si="85"/>
        <v>42345.699490740735</v>
      </c>
      <c r="J2274">
        <v>1449506836</v>
      </c>
      <c r="K2274" s="11">
        <f t="shared" si="86"/>
        <v>42314.699490740735</v>
      </c>
      <c r="L2274">
        <v>1446914836</v>
      </c>
      <c r="M2274" t="b">
        <v>0</v>
      </c>
      <c r="N2274">
        <v>944</v>
      </c>
      <c r="O2274" t="b">
        <v>1</v>
      </c>
      <c r="P2274" s="6">
        <f>D2274/E2274</f>
        <v>7.371369600471768E-2</v>
      </c>
      <c r="Q2274" s="5">
        <f>E2274/N2274</f>
        <v>14.370762711864407</v>
      </c>
      <c r="R2274" s="5" t="s">
        <v>8333</v>
      </c>
      <c r="S2274" s="5" t="s">
        <v>8351</v>
      </c>
      <c r="T2274" t="s">
        <v>8297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1">
        <f t="shared" si="85"/>
        <v>42806.507430555561</v>
      </c>
      <c r="J2275">
        <v>1489320642</v>
      </c>
      <c r="K2275" s="11">
        <f t="shared" si="86"/>
        <v>42780.549097222218</v>
      </c>
      <c r="L2275">
        <v>1487164242</v>
      </c>
      <c r="M2275" t="b">
        <v>0</v>
      </c>
      <c r="N2275">
        <v>147</v>
      </c>
      <c r="O2275" t="b">
        <v>1</v>
      </c>
      <c r="P2275" s="6">
        <f>D2275/E2275</f>
        <v>0.45380286803412595</v>
      </c>
      <c r="Q2275" s="5">
        <f>E2275/N2275</f>
        <v>37.476190476190474</v>
      </c>
      <c r="R2275" s="5" t="s">
        <v>8333</v>
      </c>
      <c r="S2275" s="5" t="s">
        <v>8351</v>
      </c>
      <c r="T2275" t="s">
        <v>8297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1">
        <f t="shared" si="85"/>
        <v>41693.500659722224</v>
      </c>
      <c r="J2276">
        <v>1393156857</v>
      </c>
      <c r="K2276" s="11">
        <f t="shared" si="86"/>
        <v>41662.500659722224</v>
      </c>
      <c r="L2276">
        <v>1390564857</v>
      </c>
      <c r="M2276" t="b">
        <v>0</v>
      </c>
      <c r="N2276">
        <v>99</v>
      </c>
      <c r="O2276" t="b">
        <v>1</v>
      </c>
      <c r="P2276" s="6">
        <f>D2276/E2276</f>
        <v>0.83612040133779264</v>
      </c>
      <c r="Q2276" s="5">
        <f>E2276/N2276</f>
        <v>30.202020202020201</v>
      </c>
      <c r="R2276" s="5" t="s">
        <v>8333</v>
      </c>
      <c r="S2276" s="5" t="s">
        <v>8351</v>
      </c>
      <c r="T2276" t="s">
        <v>8297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1">
        <f t="shared" si="85"/>
        <v>41995.616655092599</v>
      </c>
      <c r="J2277">
        <v>1419259679</v>
      </c>
      <c r="K2277" s="11">
        <f t="shared" si="86"/>
        <v>41964.616655092599</v>
      </c>
      <c r="L2277">
        <v>1416667679</v>
      </c>
      <c r="M2277" t="b">
        <v>0</v>
      </c>
      <c r="N2277">
        <v>79</v>
      </c>
      <c r="O2277" t="b">
        <v>1</v>
      </c>
      <c r="P2277" s="6">
        <f>D2277/E2277</f>
        <v>0.2452367477834371</v>
      </c>
      <c r="Q2277" s="5">
        <f>E2277/N2277</f>
        <v>33.550632911392405</v>
      </c>
      <c r="R2277" s="5" t="s">
        <v>8333</v>
      </c>
      <c r="S2277" s="5" t="s">
        <v>8351</v>
      </c>
      <c r="T2277" t="s">
        <v>8297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1">
        <f t="shared" si="85"/>
        <v>41644.651493055557</v>
      </c>
      <c r="J2278">
        <v>1388936289</v>
      </c>
      <c r="K2278" s="11">
        <f t="shared" si="86"/>
        <v>41613.651493055557</v>
      </c>
      <c r="L2278">
        <v>1386344289</v>
      </c>
      <c r="M2278" t="b">
        <v>0</v>
      </c>
      <c r="N2278">
        <v>75</v>
      </c>
      <c r="O2278" t="b">
        <v>1</v>
      </c>
      <c r="P2278" s="6">
        <f>D2278/E2278</f>
        <v>0.94501647446457993</v>
      </c>
      <c r="Q2278" s="5">
        <f>E2278/N2278</f>
        <v>64.74666666666667</v>
      </c>
      <c r="R2278" s="5" t="s">
        <v>8333</v>
      </c>
      <c r="S2278" s="5" t="s">
        <v>8351</v>
      </c>
      <c r="T2278" t="s">
        <v>8297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1">
        <f t="shared" si="85"/>
        <v>40966.678506944445</v>
      </c>
      <c r="J2279">
        <v>1330359423</v>
      </c>
      <c r="K2279" s="11">
        <f t="shared" si="86"/>
        <v>40935.678506944445</v>
      </c>
      <c r="L2279">
        <v>1327767423</v>
      </c>
      <c r="M2279" t="b">
        <v>0</v>
      </c>
      <c r="N2279">
        <v>207</v>
      </c>
      <c r="O2279" t="b">
        <v>1</v>
      </c>
      <c r="P2279" s="6">
        <f>D2279/E2279</f>
        <v>0.70880587058038691</v>
      </c>
      <c r="Q2279" s="5">
        <f>E2279/N2279</f>
        <v>57.932367149758456</v>
      </c>
      <c r="R2279" s="5" t="s">
        <v>8333</v>
      </c>
      <c r="S2279" s="5" t="s">
        <v>8351</v>
      </c>
      <c r="T2279" t="s">
        <v>8297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1">
        <f t="shared" si="85"/>
        <v>42372.957638888889</v>
      </c>
      <c r="J2280">
        <v>1451861940</v>
      </c>
      <c r="K2280" s="11">
        <f t="shared" si="86"/>
        <v>42337.709108796291</v>
      </c>
      <c r="L2280">
        <v>1448902867</v>
      </c>
      <c r="M2280" t="b">
        <v>0</v>
      </c>
      <c r="N2280">
        <v>102</v>
      </c>
      <c r="O2280" t="b">
        <v>1</v>
      </c>
      <c r="P2280" s="6">
        <f>D2280/E2280</f>
        <v>0.36941263391207979</v>
      </c>
      <c r="Q2280" s="5">
        <f>E2280/N2280</f>
        <v>53.078431372549019</v>
      </c>
      <c r="R2280" s="5" t="s">
        <v>8333</v>
      </c>
      <c r="S2280" s="5" t="s">
        <v>8351</v>
      </c>
      <c r="T2280" t="s">
        <v>8297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1">
        <f t="shared" si="85"/>
        <v>42039.166666666672</v>
      </c>
      <c r="J2281">
        <v>1423022400</v>
      </c>
      <c r="K2281" s="11">
        <f t="shared" si="86"/>
        <v>42019.806701388887</v>
      </c>
      <c r="L2281">
        <v>1421436099</v>
      </c>
      <c r="M2281" t="b">
        <v>0</v>
      </c>
      <c r="N2281">
        <v>32</v>
      </c>
      <c r="O2281" t="b">
        <v>1</v>
      </c>
      <c r="P2281" s="6">
        <f>D2281/E2281</f>
        <v>0.65019505851755521</v>
      </c>
      <c r="Q2281" s="5">
        <f>E2281/N2281</f>
        <v>48.0625</v>
      </c>
      <c r="R2281" s="5" t="s">
        <v>8333</v>
      </c>
      <c r="S2281" s="5" t="s">
        <v>8351</v>
      </c>
      <c r="T2281" t="s">
        <v>8297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1">
        <f t="shared" si="85"/>
        <v>42264.624895833331</v>
      </c>
      <c r="J2282">
        <v>1442501991</v>
      </c>
      <c r="K2282" s="11">
        <f t="shared" si="86"/>
        <v>42233.624895833331</v>
      </c>
      <c r="L2282">
        <v>1439909991</v>
      </c>
      <c r="M2282" t="b">
        <v>0</v>
      </c>
      <c r="N2282">
        <v>480</v>
      </c>
      <c r="O2282" t="b">
        <v>1</v>
      </c>
      <c r="P2282" s="6">
        <f>D2282/E2282</f>
        <v>0.24778447807233789</v>
      </c>
      <c r="Q2282" s="5">
        <f>E2282/N2282</f>
        <v>82.396874999999994</v>
      </c>
      <c r="R2282" s="5" t="s">
        <v>8333</v>
      </c>
      <c r="S2282" s="5" t="s">
        <v>8351</v>
      </c>
      <c r="T2282" t="s">
        <v>8297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1">
        <f t="shared" si="85"/>
        <v>40749.284722222219</v>
      </c>
      <c r="J2283">
        <v>1311576600</v>
      </c>
      <c r="K2283" s="11">
        <f t="shared" si="86"/>
        <v>40686.285844907405</v>
      </c>
      <c r="L2283">
        <v>1306219897</v>
      </c>
      <c r="M2283" t="b">
        <v>0</v>
      </c>
      <c r="N2283">
        <v>11</v>
      </c>
      <c r="O2283" t="b">
        <v>1</v>
      </c>
      <c r="P2283" s="6">
        <f>D2283/E2283</f>
        <v>0.54054054054054057</v>
      </c>
      <c r="Q2283" s="5">
        <f>E2283/N2283</f>
        <v>50.454545454545453</v>
      </c>
      <c r="R2283" s="5" t="s">
        <v>8325</v>
      </c>
      <c r="S2283" s="5" t="s">
        <v>8326</v>
      </c>
      <c r="T2283" t="s">
        <v>8276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1">
        <f t="shared" si="85"/>
        <v>42383.17460648148</v>
      </c>
      <c r="J2284">
        <v>1452744686</v>
      </c>
      <c r="K2284" s="11">
        <f t="shared" si="86"/>
        <v>42322.17460648148</v>
      </c>
      <c r="L2284">
        <v>1447560686</v>
      </c>
      <c r="M2284" t="b">
        <v>0</v>
      </c>
      <c r="N2284">
        <v>12</v>
      </c>
      <c r="O2284" t="b">
        <v>1</v>
      </c>
      <c r="P2284" s="6">
        <f>D2284/E2284</f>
        <v>0.53956834532374098</v>
      </c>
      <c r="Q2284" s="5">
        <f>E2284/N2284</f>
        <v>115.83333333333333</v>
      </c>
      <c r="R2284" s="5" t="s">
        <v>8325</v>
      </c>
      <c r="S2284" s="5" t="s">
        <v>8326</v>
      </c>
      <c r="T2284" t="s">
        <v>8276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1">
        <f t="shared" si="85"/>
        <v>41038.083379629628</v>
      </c>
      <c r="J2285">
        <v>1336528804</v>
      </c>
      <c r="K2285" s="11">
        <f t="shared" si="86"/>
        <v>40977.125046296293</v>
      </c>
      <c r="L2285">
        <v>1331348404</v>
      </c>
      <c r="M2285" t="b">
        <v>0</v>
      </c>
      <c r="N2285">
        <v>48</v>
      </c>
      <c r="O2285" t="b">
        <v>1</v>
      </c>
      <c r="P2285" s="6">
        <f>D2285/E2285</f>
        <v>0.99151920572701502</v>
      </c>
      <c r="Q2285" s="5">
        <f>E2285/N2285</f>
        <v>63.03458333333333</v>
      </c>
      <c r="R2285" s="5" t="s">
        <v>8325</v>
      </c>
      <c r="S2285" s="5" t="s">
        <v>8326</v>
      </c>
      <c r="T2285" t="s">
        <v>8276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1">
        <f t="shared" si="85"/>
        <v>40614.166666666664</v>
      </c>
      <c r="J2286">
        <v>1299902400</v>
      </c>
      <c r="K2286" s="11">
        <f t="shared" si="86"/>
        <v>40584.796817129631</v>
      </c>
      <c r="L2286">
        <v>1297451245</v>
      </c>
      <c r="M2286" t="b">
        <v>0</v>
      </c>
      <c r="N2286">
        <v>59</v>
      </c>
      <c r="O2286" t="b">
        <v>1</v>
      </c>
      <c r="P2286" s="6">
        <f>D2286/E2286</f>
        <v>0.94143194937606589</v>
      </c>
      <c r="Q2286" s="5">
        <f>E2286/N2286</f>
        <v>108.02152542372882</v>
      </c>
      <c r="R2286" s="5" t="s">
        <v>8325</v>
      </c>
      <c r="S2286" s="5" t="s">
        <v>8326</v>
      </c>
      <c r="T2286" t="s">
        <v>8276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1">
        <f t="shared" si="85"/>
        <v>41089.185682870368</v>
      </c>
      <c r="J2287">
        <v>1340944043</v>
      </c>
      <c r="K2287" s="11">
        <f t="shared" si="86"/>
        <v>41058.185682870368</v>
      </c>
      <c r="L2287">
        <v>1338352043</v>
      </c>
      <c r="M2287" t="b">
        <v>0</v>
      </c>
      <c r="N2287">
        <v>79</v>
      </c>
      <c r="O2287" t="b">
        <v>1</v>
      </c>
      <c r="P2287" s="6">
        <f>D2287/E2287</f>
        <v>0.82394946443284811</v>
      </c>
      <c r="Q2287" s="5">
        <f>E2287/N2287</f>
        <v>46.088607594936711</v>
      </c>
      <c r="R2287" s="5" t="s">
        <v>8325</v>
      </c>
      <c r="S2287" s="5" t="s">
        <v>8326</v>
      </c>
      <c r="T2287" t="s">
        <v>8276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1">
        <f t="shared" si="85"/>
        <v>41523.165972222225</v>
      </c>
      <c r="J2288">
        <v>1378439940</v>
      </c>
      <c r="K2288" s="11">
        <f t="shared" si="86"/>
        <v>41493.963587962964</v>
      </c>
      <c r="L2288">
        <v>1376003254</v>
      </c>
      <c r="M2288" t="b">
        <v>0</v>
      </c>
      <c r="N2288">
        <v>14</v>
      </c>
      <c r="O2288" t="b">
        <v>1</v>
      </c>
      <c r="P2288" s="6">
        <f>D2288/E2288</f>
        <v>0.99933377748167884</v>
      </c>
      <c r="Q2288" s="5">
        <f>E2288/N2288</f>
        <v>107.21428571428571</v>
      </c>
      <c r="R2288" s="5" t="s">
        <v>8325</v>
      </c>
      <c r="S2288" s="5" t="s">
        <v>8326</v>
      </c>
      <c r="T2288" t="s">
        <v>8276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1">
        <f t="shared" si="85"/>
        <v>41813.667361111111</v>
      </c>
      <c r="J2289">
        <v>1403539260</v>
      </c>
      <c r="K2289" s="11">
        <f t="shared" si="86"/>
        <v>41791.667361111111</v>
      </c>
      <c r="L2289">
        <v>1401724860</v>
      </c>
      <c r="M2289" t="b">
        <v>0</v>
      </c>
      <c r="N2289">
        <v>106</v>
      </c>
      <c r="O2289" t="b">
        <v>1</v>
      </c>
      <c r="P2289" s="6">
        <f>D2289/E2289</f>
        <v>0.83348922668869552</v>
      </c>
      <c r="Q2289" s="5">
        <f>E2289/N2289</f>
        <v>50.9338679245283</v>
      </c>
      <c r="R2289" s="5" t="s">
        <v>8325</v>
      </c>
      <c r="S2289" s="5" t="s">
        <v>8326</v>
      </c>
      <c r="T2289" t="s">
        <v>8276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1">
        <f t="shared" si="85"/>
        <v>41086.75</v>
      </c>
      <c r="J2290">
        <v>1340733600</v>
      </c>
      <c r="K2290" s="11">
        <f t="shared" si="86"/>
        <v>41066.827418981484</v>
      </c>
      <c r="L2290">
        <v>1339098689</v>
      </c>
      <c r="M2290" t="b">
        <v>0</v>
      </c>
      <c r="N2290">
        <v>25</v>
      </c>
      <c r="O2290" t="b">
        <v>1</v>
      </c>
      <c r="P2290" s="6">
        <f>D2290/E2290</f>
        <v>0.99900099900099903</v>
      </c>
      <c r="Q2290" s="5">
        <f>E2290/N2290</f>
        <v>40.04</v>
      </c>
      <c r="R2290" s="5" t="s">
        <v>8325</v>
      </c>
      <c r="S2290" s="5" t="s">
        <v>8326</v>
      </c>
      <c r="T2290" t="s">
        <v>8276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1">
        <f t="shared" ref="I2291:I2328" si="87">(((J2291/60)/60)/24)+DATE(1970,1,1)</f>
        <v>41614.973611111112</v>
      </c>
      <c r="J2291">
        <v>1386372120</v>
      </c>
      <c r="K2291" s="11">
        <f t="shared" ref="K2291:K2328" si="88">(((L2291/60)/60)/24)+DATE(1970,1,)</f>
        <v>41570.998379629629</v>
      </c>
      <c r="L2291">
        <v>1382659060</v>
      </c>
      <c r="M2291" t="b">
        <v>0</v>
      </c>
      <c r="N2291">
        <v>25</v>
      </c>
      <c r="O2291" t="b">
        <v>1</v>
      </c>
      <c r="P2291" s="6">
        <f>D2291/E2291</f>
        <v>0.93109869646182497</v>
      </c>
      <c r="Q2291" s="5">
        <f>E2291/N2291</f>
        <v>64.44</v>
      </c>
      <c r="R2291" s="5" t="s">
        <v>8325</v>
      </c>
      <c r="S2291" s="5" t="s">
        <v>8326</v>
      </c>
      <c r="T2291" t="s">
        <v>8276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1">
        <f t="shared" si="87"/>
        <v>40148.708333333336</v>
      </c>
      <c r="J2292">
        <v>1259686800</v>
      </c>
      <c r="K2292" s="11">
        <f t="shared" si="88"/>
        <v>40069.253819444442</v>
      </c>
      <c r="L2292">
        <v>1252908330</v>
      </c>
      <c r="M2292" t="b">
        <v>0</v>
      </c>
      <c r="N2292">
        <v>29</v>
      </c>
      <c r="O2292" t="b">
        <v>1</v>
      </c>
      <c r="P2292" s="6">
        <f>D2292/E2292</f>
        <v>0.96092248558616267</v>
      </c>
      <c r="Q2292" s="5">
        <f>E2292/N2292</f>
        <v>53.827586206896555</v>
      </c>
      <c r="R2292" s="5" t="s">
        <v>8325</v>
      </c>
      <c r="S2292" s="5" t="s">
        <v>8326</v>
      </c>
      <c r="T2292" t="s">
        <v>8276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1">
        <f t="shared" si="87"/>
        <v>41022.166666666664</v>
      </c>
      <c r="J2293">
        <v>1335153600</v>
      </c>
      <c r="K2293" s="11">
        <f t="shared" si="88"/>
        <v>40986.977060185185</v>
      </c>
      <c r="L2293">
        <v>1332199618</v>
      </c>
      <c r="M2293" t="b">
        <v>0</v>
      </c>
      <c r="N2293">
        <v>43</v>
      </c>
      <c r="O2293" t="b">
        <v>1</v>
      </c>
      <c r="P2293" s="6">
        <f>D2293/E2293</f>
        <v>0.57870370370370372</v>
      </c>
      <c r="Q2293" s="5">
        <f>E2293/N2293</f>
        <v>100.46511627906976</v>
      </c>
      <c r="R2293" s="5" t="s">
        <v>8325</v>
      </c>
      <c r="S2293" s="5" t="s">
        <v>8326</v>
      </c>
      <c r="T2293" t="s">
        <v>8276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1">
        <f t="shared" si="87"/>
        <v>41017.697638888887</v>
      </c>
      <c r="J2294">
        <v>1334767476</v>
      </c>
      <c r="K2294" s="11">
        <f t="shared" si="88"/>
        <v>40986.697638888887</v>
      </c>
      <c r="L2294">
        <v>1332175476</v>
      </c>
      <c r="M2294" t="b">
        <v>0</v>
      </c>
      <c r="N2294">
        <v>46</v>
      </c>
      <c r="O2294" t="b">
        <v>1</v>
      </c>
      <c r="P2294" s="6">
        <f>D2294/E2294</f>
        <v>0.93239658556370353</v>
      </c>
      <c r="Q2294" s="5">
        <f>E2294/N2294</f>
        <v>46.630652173913049</v>
      </c>
      <c r="R2294" s="5" t="s">
        <v>8325</v>
      </c>
      <c r="S2294" s="5" t="s">
        <v>8326</v>
      </c>
      <c r="T2294" t="s">
        <v>8276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1">
        <f t="shared" si="87"/>
        <v>41177.165972222225</v>
      </c>
      <c r="J2295">
        <v>1348545540</v>
      </c>
      <c r="K2295" s="11">
        <f t="shared" si="88"/>
        <v>41150.708321759259</v>
      </c>
      <c r="L2295">
        <v>1346345999</v>
      </c>
      <c r="M2295" t="b">
        <v>0</v>
      </c>
      <c r="N2295">
        <v>27</v>
      </c>
      <c r="O2295" t="b">
        <v>1</v>
      </c>
      <c r="P2295" s="6">
        <f>D2295/E2295</f>
        <v>0.92391304347826086</v>
      </c>
      <c r="Q2295" s="5">
        <f>E2295/N2295</f>
        <v>34.074074074074076</v>
      </c>
      <c r="R2295" s="5" t="s">
        <v>8325</v>
      </c>
      <c r="S2295" s="5" t="s">
        <v>8326</v>
      </c>
      <c r="T2295" t="s">
        <v>8276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1">
        <f t="shared" si="87"/>
        <v>41294.72314814815</v>
      </c>
      <c r="J2296">
        <v>1358702480</v>
      </c>
      <c r="K2296" s="11">
        <f t="shared" si="88"/>
        <v>41263.72314814815</v>
      </c>
      <c r="L2296">
        <v>1356110480</v>
      </c>
      <c r="M2296" t="b">
        <v>0</v>
      </c>
      <c r="N2296">
        <v>112</v>
      </c>
      <c r="O2296" t="b">
        <v>1</v>
      </c>
      <c r="P2296" s="6">
        <f>D2296/E2296</f>
        <v>0.68455265852870462</v>
      </c>
      <c r="Q2296" s="5">
        <f>E2296/N2296</f>
        <v>65.214642857142863</v>
      </c>
      <c r="R2296" s="5" t="s">
        <v>8325</v>
      </c>
      <c r="S2296" s="5" t="s">
        <v>8326</v>
      </c>
      <c r="T2296" t="s">
        <v>8276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1">
        <f t="shared" si="87"/>
        <v>41300.954351851848</v>
      </c>
      <c r="J2297">
        <v>1359240856</v>
      </c>
      <c r="K2297" s="11">
        <f t="shared" si="88"/>
        <v>41269.954351851848</v>
      </c>
      <c r="L2297">
        <v>1356648856</v>
      </c>
      <c r="M2297" t="b">
        <v>0</v>
      </c>
      <c r="N2297">
        <v>34</v>
      </c>
      <c r="O2297" t="b">
        <v>1</v>
      </c>
      <c r="P2297" s="6">
        <f>D2297/E2297</f>
        <v>0.79840319361277445</v>
      </c>
      <c r="Q2297" s="5">
        <f>E2297/N2297</f>
        <v>44.205882352941174</v>
      </c>
      <c r="R2297" s="5" t="s">
        <v>8325</v>
      </c>
      <c r="S2297" s="5" t="s">
        <v>8326</v>
      </c>
      <c r="T2297" t="s">
        <v>8276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1">
        <f t="shared" si="87"/>
        <v>40962.731782407405</v>
      </c>
      <c r="J2298">
        <v>1330018426</v>
      </c>
      <c r="K2298" s="11">
        <f t="shared" si="88"/>
        <v>40926.731782407405</v>
      </c>
      <c r="L2298">
        <v>1326994426</v>
      </c>
      <c r="M2298" t="b">
        <v>0</v>
      </c>
      <c r="N2298">
        <v>145</v>
      </c>
      <c r="O2298" t="b">
        <v>1</v>
      </c>
      <c r="P2298" s="6">
        <f>D2298/E2298</f>
        <v>0.6708193579300431</v>
      </c>
      <c r="Q2298" s="5">
        <f>E2298/N2298</f>
        <v>71.965517241379317</v>
      </c>
      <c r="R2298" s="5" t="s">
        <v>8325</v>
      </c>
      <c r="S2298" s="5" t="s">
        <v>8326</v>
      </c>
      <c r="T2298" t="s">
        <v>8276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1">
        <f t="shared" si="87"/>
        <v>40982.165972222225</v>
      </c>
      <c r="J2299">
        <v>1331697540</v>
      </c>
      <c r="K2299" s="11">
        <f t="shared" si="88"/>
        <v>40947.042233796295</v>
      </c>
      <c r="L2299">
        <v>1328749249</v>
      </c>
      <c r="M2299" t="b">
        <v>0</v>
      </c>
      <c r="N2299">
        <v>19</v>
      </c>
      <c r="O2299" t="b">
        <v>1</v>
      </c>
      <c r="P2299" s="6">
        <f>D2299/E2299</f>
        <v>0.99403578528827041</v>
      </c>
      <c r="Q2299" s="5">
        <f>E2299/N2299</f>
        <v>52.94736842105263</v>
      </c>
      <c r="R2299" s="5" t="s">
        <v>8325</v>
      </c>
      <c r="S2299" s="5" t="s">
        <v>8326</v>
      </c>
      <c r="T2299" t="s">
        <v>8276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1">
        <f t="shared" si="87"/>
        <v>41724.798993055556</v>
      </c>
      <c r="J2300">
        <v>1395861033</v>
      </c>
      <c r="K2300" s="11">
        <f t="shared" si="88"/>
        <v>41693.84065972222</v>
      </c>
      <c r="L2300">
        <v>1393272633</v>
      </c>
      <c r="M2300" t="b">
        <v>0</v>
      </c>
      <c r="N2300">
        <v>288</v>
      </c>
      <c r="O2300" t="b">
        <v>1</v>
      </c>
      <c r="P2300" s="6">
        <f>D2300/E2300</f>
        <v>0.95171626165852419</v>
      </c>
      <c r="Q2300" s="5">
        <f>E2300/N2300</f>
        <v>109.45138888888889</v>
      </c>
      <c r="R2300" s="5" t="s">
        <v>8325</v>
      </c>
      <c r="S2300" s="5" t="s">
        <v>8326</v>
      </c>
      <c r="T2300" t="s">
        <v>8276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1">
        <f t="shared" si="87"/>
        <v>40580.032511574071</v>
      </c>
      <c r="J2301">
        <v>1296953209</v>
      </c>
      <c r="K2301" s="11">
        <f t="shared" si="88"/>
        <v>40564.032511574071</v>
      </c>
      <c r="L2301">
        <v>1295657209</v>
      </c>
      <c r="M2301" t="b">
        <v>0</v>
      </c>
      <c r="N2301">
        <v>14</v>
      </c>
      <c r="O2301" t="b">
        <v>1</v>
      </c>
      <c r="P2301" s="6">
        <f>D2301/E2301</f>
        <v>0.28557829604950025</v>
      </c>
      <c r="Q2301" s="5">
        <f>E2301/N2301</f>
        <v>75.035714285714292</v>
      </c>
      <c r="R2301" s="5" t="s">
        <v>8325</v>
      </c>
      <c r="S2301" s="5" t="s">
        <v>8326</v>
      </c>
      <c r="T2301" t="s">
        <v>8276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1">
        <f t="shared" si="87"/>
        <v>41088.727037037039</v>
      </c>
      <c r="J2302">
        <v>1340904416</v>
      </c>
      <c r="K2302" s="11">
        <f t="shared" si="88"/>
        <v>41073.727037037039</v>
      </c>
      <c r="L2302">
        <v>1339694816</v>
      </c>
      <c r="M2302" t="b">
        <v>0</v>
      </c>
      <c r="N2302">
        <v>7</v>
      </c>
      <c r="O2302" t="b">
        <v>1</v>
      </c>
      <c r="P2302" s="6">
        <f>D2302/E2302</f>
        <v>0.98765432098765427</v>
      </c>
      <c r="Q2302" s="5">
        <f>E2302/N2302</f>
        <v>115.71428571428571</v>
      </c>
      <c r="R2302" s="5" t="s">
        <v>8325</v>
      </c>
      <c r="S2302" s="5" t="s">
        <v>8326</v>
      </c>
      <c r="T2302" t="s">
        <v>8276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1">
        <f t="shared" si="87"/>
        <v>41446.146944444445</v>
      </c>
      <c r="J2303">
        <v>1371785496</v>
      </c>
      <c r="K2303" s="11">
        <f t="shared" si="88"/>
        <v>41415.146944444445</v>
      </c>
      <c r="L2303">
        <v>1369193496</v>
      </c>
      <c r="M2303" t="b">
        <v>1</v>
      </c>
      <c r="N2303">
        <v>211</v>
      </c>
      <c r="O2303" t="b">
        <v>1</v>
      </c>
      <c r="P2303" s="6">
        <f>D2303/E2303</f>
        <v>0.74847834352760834</v>
      </c>
      <c r="Q2303" s="5">
        <f>E2303/N2303</f>
        <v>31.659810426540286</v>
      </c>
      <c r="R2303" s="5" t="s">
        <v>8325</v>
      </c>
      <c r="S2303" s="5" t="s">
        <v>8329</v>
      </c>
      <c r="T2303" t="s">
        <v>8279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1">
        <f t="shared" si="87"/>
        <v>41639.291666666664</v>
      </c>
      <c r="J2304">
        <v>1388473200</v>
      </c>
      <c r="K2304" s="11">
        <f t="shared" si="88"/>
        <v>41604.868449074071</v>
      </c>
      <c r="L2304">
        <v>1385585434</v>
      </c>
      <c r="M2304" t="b">
        <v>1</v>
      </c>
      <c r="N2304">
        <v>85</v>
      </c>
      <c r="O2304" t="b">
        <v>1</v>
      </c>
      <c r="P2304" s="6">
        <f>D2304/E2304</f>
        <v>0.5859872611464968</v>
      </c>
      <c r="Q2304" s="5">
        <f>E2304/N2304</f>
        <v>46.176470588235297</v>
      </c>
      <c r="R2304" s="5" t="s">
        <v>8325</v>
      </c>
      <c r="S2304" s="5" t="s">
        <v>8329</v>
      </c>
      <c r="T2304" t="s">
        <v>8279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1">
        <f t="shared" si="87"/>
        <v>40890.152731481481</v>
      </c>
      <c r="J2305">
        <v>1323747596</v>
      </c>
      <c r="K2305" s="11">
        <f t="shared" si="88"/>
        <v>40849.111064814817</v>
      </c>
      <c r="L2305">
        <v>1320287996</v>
      </c>
      <c r="M2305" t="b">
        <v>1</v>
      </c>
      <c r="N2305">
        <v>103</v>
      </c>
      <c r="O2305" t="b">
        <v>1</v>
      </c>
      <c r="P2305" s="6">
        <f>D2305/E2305</f>
        <v>0.91442537934476109</v>
      </c>
      <c r="Q2305" s="5">
        <f>E2305/N2305</f>
        <v>68.481650485436887</v>
      </c>
      <c r="R2305" s="5" t="s">
        <v>8325</v>
      </c>
      <c r="S2305" s="5" t="s">
        <v>8329</v>
      </c>
      <c r="T2305" t="s">
        <v>8279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1">
        <f t="shared" si="87"/>
        <v>40544.207638888889</v>
      </c>
      <c r="J2306">
        <v>1293857940</v>
      </c>
      <c r="K2306" s="11">
        <f t="shared" si="88"/>
        <v>40501.815868055557</v>
      </c>
      <c r="L2306">
        <v>1290281691</v>
      </c>
      <c r="M2306" t="b">
        <v>1</v>
      </c>
      <c r="N2306">
        <v>113</v>
      </c>
      <c r="O2306" t="b">
        <v>1</v>
      </c>
      <c r="P2306" s="6">
        <f>D2306/E2306</f>
        <v>0.99304537224305767</v>
      </c>
      <c r="Q2306" s="5">
        <f>E2306/N2306</f>
        <v>53.469203539823013</v>
      </c>
      <c r="R2306" s="5" t="s">
        <v>8325</v>
      </c>
      <c r="S2306" s="5" t="s">
        <v>8329</v>
      </c>
      <c r="T2306" t="s">
        <v>8279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1">
        <f t="shared" si="87"/>
        <v>41859.75</v>
      </c>
      <c r="J2307">
        <v>1407520800</v>
      </c>
      <c r="K2307" s="11">
        <f t="shared" si="88"/>
        <v>41833.695277777777</v>
      </c>
      <c r="L2307">
        <v>1405356072</v>
      </c>
      <c r="M2307" t="b">
        <v>1</v>
      </c>
      <c r="N2307">
        <v>167</v>
      </c>
      <c r="O2307" t="b">
        <v>1</v>
      </c>
      <c r="P2307" s="6">
        <f>D2307/E2307</f>
        <v>0.98787113769826029</v>
      </c>
      <c r="Q2307" s="5">
        <f>E2307/N2307</f>
        <v>109.10778443113773</v>
      </c>
      <c r="R2307" s="5" t="s">
        <v>8325</v>
      </c>
      <c r="S2307" s="5" t="s">
        <v>8329</v>
      </c>
      <c r="T2307" t="s">
        <v>8279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1">
        <f t="shared" si="87"/>
        <v>40978.16815972222</v>
      </c>
      <c r="J2308">
        <v>1331352129</v>
      </c>
      <c r="K2308" s="11">
        <f t="shared" si="88"/>
        <v>40947.16815972222</v>
      </c>
      <c r="L2308">
        <v>1328760129</v>
      </c>
      <c r="M2308" t="b">
        <v>1</v>
      </c>
      <c r="N2308">
        <v>73</v>
      </c>
      <c r="O2308" t="b">
        <v>1</v>
      </c>
      <c r="P2308" s="6">
        <f>D2308/E2308</f>
        <v>0.93669293867337511</v>
      </c>
      <c r="Q2308" s="5">
        <f>E2308/N2308</f>
        <v>51.185616438356163</v>
      </c>
      <c r="R2308" s="5" t="s">
        <v>8325</v>
      </c>
      <c r="S2308" s="5" t="s">
        <v>8329</v>
      </c>
      <c r="T2308" t="s">
        <v>8279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1">
        <f t="shared" si="87"/>
        <v>41034.802407407406</v>
      </c>
      <c r="J2309">
        <v>1336245328</v>
      </c>
      <c r="K2309" s="11">
        <f t="shared" si="88"/>
        <v>41003.802465277775</v>
      </c>
      <c r="L2309">
        <v>1333653333</v>
      </c>
      <c r="M2309" t="b">
        <v>1</v>
      </c>
      <c r="N2309">
        <v>75</v>
      </c>
      <c r="O2309" t="b">
        <v>1</v>
      </c>
      <c r="P2309" s="6">
        <f>D2309/E2309</f>
        <v>0.93757815259204103</v>
      </c>
      <c r="Q2309" s="5">
        <f>E2309/N2309</f>
        <v>27.936800000000002</v>
      </c>
      <c r="R2309" s="5" t="s">
        <v>8325</v>
      </c>
      <c r="S2309" s="5" t="s">
        <v>8329</v>
      </c>
      <c r="T2309" t="s">
        <v>8279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1">
        <f t="shared" si="87"/>
        <v>41880.041666666664</v>
      </c>
      <c r="J2310">
        <v>1409274000</v>
      </c>
      <c r="K2310" s="11">
        <f t="shared" si="88"/>
        <v>41850.962916666671</v>
      </c>
      <c r="L2310">
        <v>1406847996</v>
      </c>
      <c r="M2310" t="b">
        <v>1</v>
      </c>
      <c r="N2310">
        <v>614</v>
      </c>
      <c r="O2310" t="b">
        <v>1</v>
      </c>
      <c r="P2310" s="6">
        <f>D2310/E2310</f>
        <v>0.98710622111850588</v>
      </c>
      <c r="Q2310" s="5">
        <f>E2310/N2310</f>
        <v>82.496921824104234</v>
      </c>
      <c r="R2310" s="5" t="s">
        <v>8325</v>
      </c>
      <c r="S2310" s="5" t="s">
        <v>8329</v>
      </c>
      <c r="T2310" t="s">
        <v>8279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1">
        <f t="shared" si="87"/>
        <v>41342.987696759257</v>
      </c>
      <c r="J2311">
        <v>1362872537</v>
      </c>
      <c r="K2311" s="11">
        <f t="shared" si="88"/>
        <v>41306.987696759257</v>
      </c>
      <c r="L2311">
        <v>1359848537</v>
      </c>
      <c r="M2311" t="b">
        <v>1</v>
      </c>
      <c r="N2311">
        <v>107</v>
      </c>
      <c r="O2311" t="b">
        <v>1</v>
      </c>
      <c r="P2311" s="6">
        <f>D2311/E2311</f>
        <v>0.93743115739937843</v>
      </c>
      <c r="Q2311" s="5">
        <f>E2311/N2311</f>
        <v>59.817476635514019</v>
      </c>
      <c r="R2311" s="5" t="s">
        <v>8325</v>
      </c>
      <c r="S2311" s="5" t="s">
        <v>8329</v>
      </c>
      <c r="T2311" t="s">
        <v>8279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1">
        <f t="shared" si="87"/>
        <v>41354.752488425926</v>
      </c>
      <c r="J2312">
        <v>1363889015</v>
      </c>
      <c r="K2312" s="11">
        <f t="shared" si="88"/>
        <v>41323.79415509259</v>
      </c>
      <c r="L2312">
        <v>1361300615</v>
      </c>
      <c r="M2312" t="b">
        <v>1</v>
      </c>
      <c r="N2312">
        <v>1224</v>
      </c>
      <c r="O2312" t="b">
        <v>1</v>
      </c>
      <c r="P2312" s="6">
        <f>D2312/E2312</f>
        <v>0.23318732025669259</v>
      </c>
      <c r="Q2312" s="5">
        <f>E2312/N2312</f>
        <v>64.816470588235291</v>
      </c>
      <c r="R2312" s="5" t="s">
        <v>8325</v>
      </c>
      <c r="S2312" s="5" t="s">
        <v>8329</v>
      </c>
      <c r="T2312" t="s">
        <v>8279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1">
        <f t="shared" si="87"/>
        <v>41766.004502314812</v>
      </c>
      <c r="J2313">
        <v>1399421189</v>
      </c>
      <c r="K2313" s="11">
        <f t="shared" si="88"/>
        <v>41735.004502314812</v>
      </c>
      <c r="L2313">
        <v>1396829189</v>
      </c>
      <c r="M2313" t="b">
        <v>1</v>
      </c>
      <c r="N2313">
        <v>104</v>
      </c>
      <c r="O2313" t="b">
        <v>1</v>
      </c>
      <c r="P2313" s="6">
        <f>D2313/E2313</f>
        <v>0.96051227321237997</v>
      </c>
      <c r="Q2313" s="5">
        <f>E2313/N2313</f>
        <v>90.09615384615384</v>
      </c>
      <c r="R2313" s="5" t="s">
        <v>8325</v>
      </c>
      <c r="S2313" s="5" t="s">
        <v>8329</v>
      </c>
      <c r="T2313" t="s">
        <v>8279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1">
        <f t="shared" si="87"/>
        <v>41747.958333333336</v>
      </c>
      <c r="J2314">
        <v>1397862000</v>
      </c>
      <c r="K2314" s="11">
        <f t="shared" si="88"/>
        <v>41715.632847222223</v>
      </c>
      <c r="L2314">
        <v>1395155478</v>
      </c>
      <c r="M2314" t="b">
        <v>1</v>
      </c>
      <c r="N2314">
        <v>79</v>
      </c>
      <c r="O2314" t="b">
        <v>1</v>
      </c>
      <c r="P2314" s="6">
        <f>D2314/E2314</f>
        <v>0.92707045735475901</v>
      </c>
      <c r="Q2314" s="5">
        <f>E2314/N2314</f>
        <v>40.962025316455694</v>
      </c>
      <c r="R2314" s="5" t="s">
        <v>8325</v>
      </c>
      <c r="S2314" s="5" t="s">
        <v>8329</v>
      </c>
      <c r="T2314" t="s">
        <v>8279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1">
        <f t="shared" si="87"/>
        <v>41032.958634259259</v>
      </c>
      <c r="J2315">
        <v>1336086026</v>
      </c>
      <c r="K2315" s="11">
        <f t="shared" si="88"/>
        <v>41001.958634259259</v>
      </c>
      <c r="L2315">
        <v>1333494026</v>
      </c>
      <c r="M2315" t="b">
        <v>1</v>
      </c>
      <c r="N2315">
        <v>157</v>
      </c>
      <c r="O2315" t="b">
        <v>1</v>
      </c>
      <c r="P2315" s="6">
        <f>D2315/E2315</f>
        <v>0.56869752343602487</v>
      </c>
      <c r="Q2315" s="5">
        <f>E2315/N2315</f>
        <v>56.000127388535034</v>
      </c>
      <c r="R2315" s="5" t="s">
        <v>8325</v>
      </c>
      <c r="S2315" s="5" t="s">
        <v>8329</v>
      </c>
      <c r="T2315" t="s">
        <v>8279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1">
        <f t="shared" si="87"/>
        <v>41067.551585648151</v>
      </c>
      <c r="J2316">
        <v>1339074857</v>
      </c>
      <c r="K2316" s="11">
        <f t="shared" si="88"/>
        <v>41036.551585648151</v>
      </c>
      <c r="L2316">
        <v>1336482857</v>
      </c>
      <c r="M2316" t="b">
        <v>1</v>
      </c>
      <c r="N2316">
        <v>50</v>
      </c>
      <c r="O2316" t="b">
        <v>1</v>
      </c>
      <c r="P2316" s="6">
        <f>D2316/E2316</f>
        <v>0.63706440721156909</v>
      </c>
      <c r="Q2316" s="5">
        <f>E2316/N2316</f>
        <v>37.672800000000002</v>
      </c>
      <c r="R2316" s="5" t="s">
        <v>8325</v>
      </c>
      <c r="S2316" s="5" t="s">
        <v>8329</v>
      </c>
      <c r="T2316" t="s">
        <v>8279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1">
        <f t="shared" si="87"/>
        <v>41034.72619212963</v>
      </c>
      <c r="J2317">
        <v>1336238743</v>
      </c>
      <c r="K2317" s="11">
        <f t="shared" si="88"/>
        <v>41003.72619212963</v>
      </c>
      <c r="L2317">
        <v>1333646743</v>
      </c>
      <c r="M2317" t="b">
        <v>1</v>
      </c>
      <c r="N2317">
        <v>64</v>
      </c>
      <c r="O2317" t="b">
        <v>1</v>
      </c>
      <c r="P2317" s="6">
        <f>D2317/E2317</f>
        <v>0.97465886939571145</v>
      </c>
      <c r="Q2317" s="5">
        <f>E2317/N2317</f>
        <v>40.078125</v>
      </c>
      <c r="R2317" s="5" t="s">
        <v>8325</v>
      </c>
      <c r="S2317" s="5" t="s">
        <v>8329</v>
      </c>
      <c r="T2317" t="s">
        <v>8279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1">
        <f t="shared" si="87"/>
        <v>40156.76666666667</v>
      </c>
      <c r="J2318">
        <v>1260383040</v>
      </c>
      <c r="K2318" s="11">
        <f t="shared" si="88"/>
        <v>40078.725115740745</v>
      </c>
      <c r="L2318">
        <v>1253726650</v>
      </c>
      <c r="M2318" t="b">
        <v>1</v>
      </c>
      <c r="N2318">
        <v>200</v>
      </c>
      <c r="O2318" t="b">
        <v>1</v>
      </c>
      <c r="P2318" s="6">
        <f>D2318/E2318</f>
        <v>0.9611441459913882</v>
      </c>
      <c r="Q2318" s="5">
        <f>E2318/N2318</f>
        <v>78.031999999999996</v>
      </c>
      <c r="R2318" s="5" t="s">
        <v>8325</v>
      </c>
      <c r="S2318" s="5" t="s">
        <v>8329</v>
      </c>
      <c r="T2318" t="s">
        <v>8279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1">
        <f t="shared" si="87"/>
        <v>40224.208333333336</v>
      </c>
      <c r="J2319">
        <v>1266210000</v>
      </c>
      <c r="K2319" s="11">
        <f t="shared" si="88"/>
        <v>40191.542233796295</v>
      </c>
      <c r="L2319">
        <v>1263474049</v>
      </c>
      <c r="M2319" t="b">
        <v>1</v>
      </c>
      <c r="N2319">
        <v>22</v>
      </c>
      <c r="O2319" t="b">
        <v>1</v>
      </c>
      <c r="P2319" s="6">
        <f>D2319/E2319</f>
        <v>0.96153846153846156</v>
      </c>
      <c r="Q2319" s="5">
        <f>E2319/N2319</f>
        <v>18.90909090909091</v>
      </c>
      <c r="R2319" s="5" t="s">
        <v>8325</v>
      </c>
      <c r="S2319" s="5" t="s">
        <v>8329</v>
      </c>
      <c r="T2319" t="s">
        <v>8279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1">
        <f t="shared" si="87"/>
        <v>40082.165972222225</v>
      </c>
      <c r="J2320">
        <v>1253937540</v>
      </c>
      <c r="K2320" s="11">
        <f t="shared" si="88"/>
        <v>40049.643680555557</v>
      </c>
      <c r="L2320">
        <v>1251214014</v>
      </c>
      <c r="M2320" t="b">
        <v>1</v>
      </c>
      <c r="N2320">
        <v>163</v>
      </c>
      <c r="O2320" t="b">
        <v>1</v>
      </c>
      <c r="P2320" s="6">
        <f>D2320/E2320</f>
        <v>0.82603667602841568</v>
      </c>
      <c r="Q2320" s="5">
        <f>E2320/N2320</f>
        <v>37.134969325153371</v>
      </c>
      <c r="R2320" s="5" t="s">
        <v>8325</v>
      </c>
      <c r="S2320" s="5" t="s">
        <v>8329</v>
      </c>
      <c r="T2320" t="s">
        <v>8279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1">
        <f t="shared" si="87"/>
        <v>41623.082002314812</v>
      </c>
      <c r="J2321">
        <v>1387072685</v>
      </c>
      <c r="K2321" s="11">
        <f t="shared" si="88"/>
        <v>41592.082002314812</v>
      </c>
      <c r="L2321">
        <v>1384480685</v>
      </c>
      <c r="M2321" t="b">
        <v>1</v>
      </c>
      <c r="N2321">
        <v>77</v>
      </c>
      <c r="O2321" t="b">
        <v>1</v>
      </c>
      <c r="P2321" s="6">
        <f>D2321/E2321</f>
        <v>0.92850510677808729</v>
      </c>
      <c r="Q2321" s="5">
        <f>E2321/N2321</f>
        <v>41.961038961038959</v>
      </c>
      <c r="R2321" s="5" t="s">
        <v>8325</v>
      </c>
      <c r="S2321" s="5" t="s">
        <v>8329</v>
      </c>
      <c r="T2321" t="s">
        <v>8279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1">
        <f t="shared" si="87"/>
        <v>41731.775462962964</v>
      </c>
      <c r="J2322">
        <v>1396463800</v>
      </c>
      <c r="K2322" s="11">
        <f t="shared" si="88"/>
        <v>41695.817129629628</v>
      </c>
      <c r="L2322">
        <v>1393443400</v>
      </c>
      <c r="M2322" t="b">
        <v>1</v>
      </c>
      <c r="N2322">
        <v>89</v>
      </c>
      <c r="O2322" t="b">
        <v>1</v>
      </c>
      <c r="P2322" s="6">
        <f>D2322/E2322</f>
        <v>0.92030185900975525</v>
      </c>
      <c r="Q2322" s="5">
        <f>E2322/N2322</f>
        <v>61.044943820224717</v>
      </c>
      <c r="R2322" s="5" t="s">
        <v>8325</v>
      </c>
      <c r="S2322" s="5" t="s">
        <v>8329</v>
      </c>
      <c r="T2322" t="s">
        <v>8279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1">
        <f t="shared" si="87"/>
        <v>42829.21876157407</v>
      </c>
      <c r="J2323">
        <v>1491282901</v>
      </c>
      <c r="K2323" s="11">
        <f t="shared" si="88"/>
        <v>42798.260428240741</v>
      </c>
      <c r="L2323">
        <v>1488694501</v>
      </c>
      <c r="M2323" t="b">
        <v>0</v>
      </c>
      <c r="N2323">
        <v>64</v>
      </c>
      <c r="O2323" t="b">
        <v>0</v>
      </c>
      <c r="P2323" s="6">
        <f>D2323/E2323</f>
        <v>2.5561743341404357</v>
      </c>
      <c r="Q2323" s="5">
        <f>E2323/N2323</f>
        <v>64.53125</v>
      </c>
      <c r="R2323" s="5" t="s">
        <v>8336</v>
      </c>
      <c r="S2323" s="5" t="s">
        <v>8352</v>
      </c>
      <c r="T2323" t="s">
        <v>8298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1">
        <f t="shared" si="87"/>
        <v>42834.853807870371</v>
      </c>
      <c r="J2324">
        <v>1491769769</v>
      </c>
      <c r="K2324" s="11">
        <f t="shared" si="88"/>
        <v>42803.895474537043</v>
      </c>
      <c r="L2324">
        <v>1489181369</v>
      </c>
      <c r="M2324" t="b">
        <v>0</v>
      </c>
      <c r="N2324">
        <v>4</v>
      </c>
      <c r="O2324" t="b">
        <v>0</v>
      </c>
      <c r="P2324" s="6">
        <f>D2324/E2324</f>
        <v>31.764705882352942</v>
      </c>
      <c r="Q2324" s="5">
        <f>E2324/N2324</f>
        <v>21.25</v>
      </c>
      <c r="R2324" s="5" t="s">
        <v>8336</v>
      </c>
      <c r="S2324" s="5" t="s">
        <v>8352</v>
      </c>
      <c r="T2324" t="s">
        <v>8298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1">
        <f t="shared" si="87"/>
        <v>42814.755173611105</v>
      </c>
      <c r="J2325">
        <v>1490033247</v>
      </c>
      <c r="K2325" s="11">
        <f t="shared" si="88"/>
        <v>42806.755173611105</v>
      </c>
      <c r="L2325">
        <v>1489428447</v>
      </c>
      <c r="M2325" t="b">
        <v>0</v>
      </c>
      <c r="N2325">
        <v>4</v>
      </c>
      <c r="O2325" t="b">
        <v>0</v>
      </c>
      <c r="P2325" s="6">
        <f>D2325/E2325</f>
        <v>2.0833333333333335</v>
      </c>
      <c r="Q2325" s="5">
        <f>E2325/N2325</f>
        <v>30</v>
      </c>
      <c r="R2325" s="5" t="s">
        <v>8336</v>
      </c>
      <c r="S2325" s="5" t="s">
        <v>8352</v>
      </c>
      <c r="T2325" t="s">
        <v>8298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1">
        <f t="shared" si="87"/>
        <v>42820.843576388885</v>
      </c>
      <c r="J2326">
        <v>1490559285</v>
      </c>
      <c r="K2326" s="11">
        <f t="shared" si="88"/>
        <v>42789.885243055556</v>
      </c>
      <c r="L2326">
        <v>1487970885</v>
      </c>
      <c r="M2326" t="b">
        <v>0</v>
      </c>
      <c r="N2326">
        <v>61</v>
      </c>
      <c r="O2326" t="b">
        <v>0</v>
      </c>
      <c r="P2326" s="6">
        <f>D2326/E2326</f>
        <v>4.823151125401929</v>
      </c>
      <c r="Q2326" s="5">
        <f>E2326/N2326</f>
        <v>25.491803278688526</v>
      </c>
      <c r="R2326" s="5" t="s">
        <v>8336</v>
      </c>
      <c r="S2326" s="5" t="s">
        <v>8352</v>
      </c>
      <c r="T2326" t="s">
        <v>8298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1">
        <f t="shared" si="87"/>
        <v>42823.980682870373</v>
      </c>
      <c r="J2327">
        <v>1490830331</v>
      </c>
      <c r="K2327" s="11">
        <f t="shared" si="88"/>
        <v>42793.022349537037</v>
      </c>
      <c r="L2327">
        <v>1488241931</v>
      </c>
      <c r="M2327" t="b">
        <v>0</v>
      </c>
      <c r="N2327">
        <v>7</v>
      </c>
      <c r="O2327" t="b">
        <v>0</v>
      </c>
      <c r="P2327" s="6">
        <f>D2327/E2327</f>
        <v>12.5</v>
      </c>
      <c r="Q2327" s="5">
        <f>E2327/N2327</f>
        <v>11.428571428571429</v>
      </c>
      <c r="R2327" s="5" t="s">
        <v>8336</v>
      </c>
      <c r="S2327" s="5" t="s">
        <v>8352</v>
      </c>
      <c r="T2327" t="s">
        <v>8298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1">
        <f t="shared" si="87"/>
        <v>42855.708333333328</v>
      </c>
      <c r="J2328">
        <v>1493571600</v>
      </c>
      <c r="K2328" s="11">
        <f t="shared" si="88"/>
        <v>42803.034120370372</v>
      </c>
      <c r="L2328">
        <v>1489106948</v>
      </c>
      <c r="M2328" t="b">
        <v>0</v>
      </c>
      <c r="N2328">
        <v>1</v>
      </c>
      <c r="O2328" t="b">
        <v>0</v>
      </c>
      <c r="P2328" s="6">
        <f>D2328/E2328</f>
        <v>138.88888888888889</v>
      </c>
      <c r="Q2328" s="5">
        <f>E2328/N2328</f>
        <v>108</v>
      </c>
      <c r="R2328" s="5" t="s">
        <v>8336</v>
      </c>
      <c r="S2328" s="5" t="s">
        <v>8352</v>
      </c>
      <c r="T2328" t="s">
        <v>8298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1">
        <f t="shared" ref="I2329:I2392" si="89">(((J2329/60)/60)/24)+DATE(1970,1,1)</f>
        <v>41877.917129629634</v>
      </c>
      <c r="J2329">
        <v>1409090440</v>
      </c>
      <c r="K2329" s="11">
        <f t="shared" ref="K2329:K2392" si="90">(((L2329/60)/60)/24)+DATE(1970,1,)</f>
        <v>41841.917129629634</v>
      </c>
      <c r="L2329">
        <v>1406066440</v>
      </c>
      <c r="M2329" t="b">
        <v>1</v>
      </c>
      <c r="N2329">
        <v>3355</v>
      </c>
      <c r="O2329" t="b">
        <v>1</v>
      </c>
      <c r="P2329" s="6">
        <f>D2329/E2329</f>
        <v>0.19007998620127917</v>
      </c>
      <c r="Q2329" s="5">
        <f>E2329/N2329</f>
        <v>54.883162444113267</v>
      </c>
      <c r="R2329" s="5" t="s">
        <v>8336</v>
      </c>
      <c r="S2329" s="5" t="s">
        <v>8352</v>
      </c>
      <c r="T2329" t="s">
        <v>8298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1">
        <f t="shared" si="89"/>
        <v>42169.781678240746</v>
      </c>
      <c r="J2330">
        <v>1434307537</v>
      </c>
      <c r="K2330" s="11">
        <f t="shared" si="90"/>
        <v>42138.781678240746</v>
      </c>
      <c r="L2330">
        <v>1431715537</v>
      </c>
      <c r="M2330" t="b">
        <v>1</v>
      </c>
      <c r="N2330">
        <v>537</v>
      </c>
      <c r="O2330" t="b">
        <v>1</v>
      </c>
      <c r="P2330" s="6">
        <f>D2330/E2330</f>
        <v>0.39300451955197485</v>
      </c>
      <c r="Q2330" s="5">
        <f>E2330/N2330</f>
        <v>47.383612662942269</v>
      </c>
      <c r="R2330" s="5" t="s">
        <v>8336</v>
      </c>
      <c r="S2330" s="5" t="s">
        <v>8352</v>
      </c>
      <c r="T2330" t="s">
        <v>8298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1">
        <f t="shared" si="89"/>
        <v>41837.624374999999</v>
      </c>
      <c r="J2331">
        <v>1405609146</v>
      </c>
      <c r="K2331" s="11">
        <f t="shared" si="90"/>
        <v>41806.624374999999</v>
      </c>
      <c r="L2331">
        <v>1403017146</v>
      </c>
      <c r="M2331" t="b">
        <v>1</v>
      </c>
      <c r="N2331">
        <v>125</v>
      </c>
      <c r="O2331" t="b">
        <v>1</v>
      </c>
      <c r="P2331" s="6">
        <f>D2331/E2331</f>
        <v>0.9441087613293051</v>
      </c>
      <c r="Q2331" s="5">
        <f>E2331/N2331</f>
        <v>211.84</v>
      </c>
      <c r="R2331" s="5" t="s">
        <v>8336</v>
      </c>
      <c r="S2331" s="5" t="s">
        <v>8352</v>
      </c>
      <c r="T2331" t="s">
        <v>8298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1">
        <f t="shared" si="89"/>
        <v>42363</v>
      </c>
      <c r="J2332">
        <v>1451001600</v>
      </c>
      <c r="K2332" s="11">
        <f t="shared" si="90"/>
        <v>42331.89980324074</v>
      </c>
      <c r="L2332">
        <v>1448400943</v>
      </c>
      <c r="M2332" t="b">
        <v>1</v>
      </c>
      <c r="N2332">
        <v>163</v>
      </c>
      <c r="O2332" t="b">
        <v>1</v>
      </c>
      <c r="P2332" s="6">
        <f>D2332/E2332</f>
        <v>0.97634456594510155</v>
      </c>
      <c r="Q2332" s="5">
        <f>E2332/N2332</f>
        <v>219.92638036809817</v>
      </c>
      <c r="R2332" s="5" t="s">
        <v>8336</v>
      </c>
      <c r="S2332" s="5" t="s">
        <v>8352</v>
      </c>
      <c r="T2332" t="s">
        <v>8298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1">
        <f t="shared" si="89"/>
        <v>41869.005671296298</v>
      </c>
      <c r="J2333">
        <v>1408320490</v>
      </c>
      <c r="K2333" s="11">
        <f t="shared" si="90"/>
        <v>41838.005671296298</v>
      </c>
      <c r="L2333">
        <v>1405728490</v>
      </c>
      <c r="M2333" t="b">
        <v>1</v>
      </c>
      <c r="N2333">
        <v>283</v>
      </c>
      <c r="O2333" t="b">
        <v>1</v>
      </c>
      <c r="P2333" s="6">
        <f>D2333/E2333</f>
        <v>0.69293466492278111</v>
      </c>
      <c r="Q2333" s="5">
        <f>E2333/N2333</f>
        <v>40.795406360424032</v>
      </c>
      <c r="R2333" s="5" t="s">
        <v>8336</v>
      </c>
      <c r="S2333" s="5" t="s">
        <v>8352</v>
      </c>
      <c r="T2333" t="s">
        <v>8298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1">
        <f t="shared" si="89"/>
        <v>42041.628136574072</v>
      </c>
      <c r="J2334">
        <v>1423235071</v>
      </c>
      <c r="K2334" s="11">
        <f t="shared" si="90"/>
        <v>42010.628136574072</v>
      </c>
      <c r="L2334">
        <v>1420643071</v>
      </c>
      <c r="M2334" t="b">
        <v>1</v>
      </c>
      <c r="N2334">
        <v>352</v>
      </c>
      <c r="O2334" t="b">
        <v>1</v>
      </c>
      <c r="P2334" s="6">
        <f>D2334/E2334</f>
        <v>0.94066297926778797</v>
      </c>
      <c r="Q2334" s="5">
        <f>E2334/N2334</f>
        <v>75.502840909090907</v>
      </c>
      <c r="R2334" s="5" t="s">
        <v>8336</v>
      </c>
      <c r="S2334" s="5" t="s">
        <v>8352</v>
      </c>
      <c r="T2334" t="s">
        <v>8298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1">
        <f t="shared" si="89"/>
        <v>41788.743055555555</v>
      </c>
      <c r="J2335">
        <v>1401385800</v>
      </c>
      <c r="K2335" s="11">
        <f t="shared" si="90"/>
        <v>41766.650347222225</v>
      </c>
      <c r="L2335">
        <v>1399563390</v>
      </c>
      <c r="M2335" t="b">
        <v>1</v>
      </c>
      <c r="N2335">
        <v>94</v>
      </c>
      <c r="O2335" t="b">
        <v>1</v>
      </c>
      <c r="P2335" s="6">
        <f>D2335/E2335</f>
        <v>0.47132757266300079</v>
      </c>
      <c r="Q2335" s="5">
        <f>E2335/N2335</f>
        <v>13.542553191489361</v>
      </c>
      <c r="R2335" s="5" t="s">
        <v>8336</v>
      </c>
      <c r="S2335" s="5" t="s">
        <v>8352</v>
      </c>
      <c r="T2335" t="s">
        <v>8298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1">
        <f t="shared" si="89"/>
        <v>41948.731944444444</v>
      </c>
      <c r="J2336">
        <v>1415208840</v>
      </c>
      <c r="K2336" s="11">
        <f t="shared" si="90"/>
        <v>41917.670115740737</v>
      </c>
      <c r="L2336">
        <v>1412611498</v>
      </c>
      <c r="M2336" t="b">
        <v>1</v>
      </c>
      <c r="N2336">
        <v>67</v>
      </c>
      <c r="O2336" t="b">
        <v>1</v>
      </c>
      <c r="P2336" s="6">
        <f>D2336/E2336</f>
        <v>0.98087297694948505</v>
      </c>
      <c r="Q2336" s="5">
        <f>E2336/N2336</f>
        <v>60.865671641791046</v>
      </c>
      <c r="R2336" s="5" t="s">
        <v>8336</v>
      </c>
      <c r="S2336" s="5" t="s">
        <v>8352</v>
      </c>
      <c r="T2336" t="s">
        <v>8298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1">
        <f t="shared" si="89"/>
        <v>41801.572256944448</v>
      </c>
      <c r="J2337">
        <v>1402494243</v>
      </c>
      <c r="K2337" s="11">
        <f t="shared" si="90"/>
        <v>41770.572256944448</v>
      </c>
      <c r="L2337">
        <v>1399902243</v>
      </c>
      <c r="M2337" t="b">
        <v>1</v>
      </c>
      <c r="N2337">
        <v>221</v>
      </c>
      <c r="O2337" t="b">
        <v>1</v>
      </c>
      <c r="P2337" s="6">
        <f>D2337/E2337</f>
        <v>0.97778473091364204</v>
      </c>
      <c r="Q2337" s="5">
        <f>E2337/N2337</f>
        <v>115.69230769230769</v>
      </c>
      <c r="R2337" s="5" t="s">
        <v>8336</v>
      </c>
      <c r="S2337" s="5" t="s">
        <v>8352</v>
      </c>
      <c r="T2337" t="s">
        <v>8298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1">
        <f t="shared" si="89"/>
        <v>41706.924710648149</v>
      </c>
      <c r="J2338">
        <v>1394316695</v>
      </c>
      <c r="K2338" s="11">
        <f t="shared" si="90"/>
        <v>41665.924710648149</v>
      </c>
      <c r="L2338">
        <v>1390860695</v>
      </c>
      <c r="M2338" t="b">
        <v>1</v>
      </c>
      <c r="N2338">
        <v>2165</v>
      </c>
      <c r="O2338" t="b">
        <v>1</v>
      </c>
      <c r="P2338" s="6">
        <f>D2338/E2338</f>
        <v>0.19203715995860063</v>
      </c>
      <c r="Q2338" s="5">
        <f>E2338/N2338</f>
        <v>48.104623556581984</v>
      </c>
      <c r="R2338" s="5" t="s">
        <v>8336</v>
      </c>
      <c r="S2338" s="5" t="s">
        <v>8352</v>
      </c>
      <c r="T2338" t="s">
        <v>8298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1">
        <f t="shared" si="89"/>
        <v>41816.640543981484</v>
      </c>
      <c r="J2339">
        <v>1403796143</v>
      </c>
      <c r="K2339" s="11">
        <f t="shared" si="90"/>
        <v>41785.640543981484</v>
      </c>
      <c r="L2339">
        <v>1401204143</v>
      </c>
      <c r="M2339" t="b">
        <v>1</v>
      </c>
      <c r="N2339">
        <v>179</v>
      </c>
      <c r="O2339" t="b">
        <v>1</v>
      </c>
      <c r="P2339" s="6">
        <f>D2339/E2339</f>
        <v>0.9036825062128172</v>
      </c>
      <c r="Q2339" s="5">
        <f>E2339/N2339</f>
        <v>74.184357541899445</v>
      </c>
      <c r="R2339" s="5" t="s">
        <v>8336</v>
      </c>
      <c r="S2339" s="5" t="s">
        <v>8352</v>
      </c>
      <c r="T2339" t="s">
        <v>8298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1">
        <f t="shared" si="89"/>
        <v>41819.896805555552</v>
      </c>
      <c r="J2340">
        <v>1404077484</v>
      </c>
      <c r="K2340" s="11">
        <f t="shared" si="90"/>
        <v>41788.896805555552</v>
      </c>
      <c r="L2340">
        <v>1401485484</v>
      </c>
      <c r="M2340" t="b">
        <v>1</v>
      </c>
      <c r="N2340">
        <v>123</v>
      </c>
      <c r="O2340" t="b">
        <v>1</v>
      </c>
      <c r="P2340" s="6">
        <f>D2340/E2340</f>
        <v>0.98869591009458524</v>
      </c>
      <c r="Q2340" s="5">
        <f>E2340/N2340</f>
        <v>123.34552845528455</v>
      </c>
      <c r="R2340" s="5" t="s">
        <v>8336</v>
      </c>
      <c r="S2340" s="5" t="s">
        <v>8352</v>
      </c>
      <c r="T2340" t="s">
        <v>8298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1">
        <f t="shared" si="89"/>
        <v>42723.332638888889</v>
      </c>
      <c r="J2341">
        <v>1482134340</v>
      </c>
      <c r="K2341" s="11">
        <f t="shared" si="90"/>
        <v>42691.79987268518</v>
      </c>
      <c r="L2341">
        <v>1479496309</v>
      </c>
      <c r="M2341" t="b">
        <v>1</v>
      </c>
      <c r="N2341">
        <v>1104</v>
      </c>
      <c r="O2341" t="b">
        <v>1</v>
      </c>
      <c r="P2341" s="6">
        <f>D2341/E2341</f>
        <v>0.33989558407657167</v>
      </c>
      <c r="Q2341" s="5">
        <f>E2341/N2341</f>
        <v>66.623188405797094</v>
      </c>
      <c r="R2341" s="5" t="s">
        <v>8336</v>
      </c>
      <c r="S2341" s="5" t="s">
        <v>8352</v>
      </c>
      <c r="T2341" t="s">
        <v>8298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1">
        <f t="shared" si="89"/>
        <v>42673.642800925925</v>
      </c>
      <c r="J2342">
        <v>1477841138</v>
      </c>
      <c r="K2342" s="11">
        <f t="shared" si="90"/>
        <v>42642.642800925925</v>
      </c>
      <c r="L2342">
        <v>1475249138</v>
      </c>
      <c r="M2342" t="b">
        <v>1</v>
      </c>
      <c r="N2342">
        <v>403</v>
      </c>
      <c r="O2342" t="b">
        <v>1</v>
      </c>
      <c r="P2342" s="6">
        <f>D2342/E2342</f>
        <v>0.94538063387771498</v>
      </c>
      <c r="Q2342" s="5">
        <f>E2342/N2342</f>
        <v>104.99007444168734</v>
      </c>
      <c r="R2342" s="5" t="s">
        <v>8336</v>
      </c>
      <c r="S2342" s="5" t="s">
        <v>8352</v>
      </c>
      <c r="T2342" t="s">
        <v>8298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1">
        <f t="shared" si="89"/>
        <v>42197.813703703709</v>
      </c>
      <c r="J2343">
        <v>1436729504</v>
      </c>
      <c r="K2343" s="11">
        <f t="shared" si="90"/>
        <v>42166.813703703709</v>
      </c>
      <c r="L2343">
        <v>1434137504</v>
      </c>
      <c r="M2343" t="b">
        <v>0</v>
      </c>
      <c r="N2343">
        <v>0</v>
      </c>
      <c r="O2343" t="b">
        <v>0</v>
      </c>
      <c r="P2343" s="6" t="e">
        <f>D2343/E2343</f>
        <v>#DIV/0!</v>
      </c>
      <c r="Q2343" s="5" t="e">
        <f>E2343/N2343</f>
        <v>#DIV/0!</v>
      </c>
      <c r="R2343" s="5" t="s">
        <v>8319</v>
      </c>
      <c r="S2343" s="5" t="s">
        <v>8320</v>
      </c>
      <c r="T2343" t="s">
        <v>8272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1">
        <f t="shared" si="89"/>
        <v>41918.208333333336</v>
      </c>
      <c r="J2344">
        <v>1412571600</v>
      </c>
      <c r="K2344" s="11">
        <f t="shared" si="90"/>
        <v>41896.702199074076</v>
      </c>
      <c r="L2344">
        <v>1410799870</v>
      </c>
      <c r="M2344" t="b">
        <v>0</v>
      </c>
      <c r="N2344">
        <v>0</v>
      </c>
      <c r="O2344" t="b">
        <v>0</v>
      </c>
      <c r="P2344" s="6" t="e">
        <f>D2344/E2344</f>
        <v>#DIV/0!</v>
      </c>
      <c r="Q2344" s="5" t="e">
        <f>E2344/N2344</f>
        <v>#DIV/0!</v>
      </c>
      <c r="R2344" s="5" t="s">
        <v>8319</v>
      </c>
      <c r="S2344" s="5" t="s">
        <v>8320</v>
      </c>
      <c r="T2344" t="s">
        <v>8272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1">
        <f t="shared" si="89"/>
        <v>42377.82430555555</v>
      </c>
      <c r="J2345">
        <v>1452282420</v>
      </c>
      <c r="K2345" s="11">
        <f t="shared" si="90"/>
        <v>42326.825289351851</v>
      </c>
      <c r="L2345">
        <v>1447962505</v>
      </c>
      <c r="M2345" t="b">
        <v>0</v>
      </c>
      <c r="N2345">
        <v>1</v>
      </c>
      <c r="O2345" t="b">
        <v>0</v>
      </c>
      <c r="P2345" s="6">
        <f>D2345/E2345</f>
        <v>33.333333333333336</v>
      </c>
      <c r="Q2345" s="5">
        <f>E2345/N2345</f>
        <v>300</v>
      </c>
      <c r="R2345" s="5" t="s">
        <v>8319</v>
      </c>
      <c r="S2345" s="5" t="s">
        <v>8320</v>
      </c>
      <c r="T2345" t="s">
        <v>8272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1">
        <f t="shared" si="89"/>
        <v>42545.727650462963</v>
      </c>
      <c r="J2346">
        <v>1466789269</v>
      </c>
      <c r="K2346" s="11">
        <f t="shared" si="90"/>
        <v>42514.727650462963</v>
      </c>
      <c r="L2346">
        <v>1464197269</v>
      </c>
      <c r="M2346" t="b">
        <v>0</v>
      </c>
      <c r="N2346">
        <v>1</v>
      </c>
      <c r="O2346" t="b">
        <v>0</v>
      </c>
      <c r="P2346" s="6">
        <f>D2346/E2346</f>
        <v>1000</v>
      </c>
      <c r="Q2346" s="5">
        <f>E2346/N2346</f>
        <v>1</v>
      </c>
      <c r="R2346" s="5" t="s">
        <v>8319</v>
      </c>
      <c r="S2346" s="5" t="s">
        <v>8320</v>
      </c>
      <c r="T2346" t="s">
        <v>8272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1">
        <f t="shared" si="89"/>
        <v>42094.985416666663</v>
      </c>
      <c r="J2347">
        <v>1427845140</v>
      </c>
      <c r="K2347" s="11">
        <f t="shared" si="90"/>
        <v>42059.001805555556</v>
      </c>
      <c r="L2347">
        <v>1424822556</v>
      </c>
      <c r="M2347" t="b">
        <v>0</v>
      </c>
      <c r="N2347">
        <v>0</v>
      </c>
      <c r="O2347" t="b">
        <v>0</v>
      </c>
      <c r="P2347" s="6" t="e">
        <f>D2347/E2347</f>
        <v>#DIV/0!</v>
      </c>
      <c r="Q2347" s="5" t="e">
        <f>E2347/N2347</f>
        <v>#DIV/0!</v>
      </c>
      <c r="R2347" s="5" t="s">
        <v>8319</v>
      </c>
      <c r="S2347" s="5" t="s">
        <v>8320</v>
      </c>
      <c r="T2347" t="s">
        <v>8272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1">
        <f t="shared" si="89"/>
        <v>42660.79896990741</v>
      </c>
      <c r="J2348">
        <v>1476731431</v>
      </c>
      <c r="K2348" s="11">
        <f t="shared" si="90"/>
        <v>42614.79896990741</v>
      </c>
      <c r="L2348">
        <v>1472843431</v>
      </c>
      <c r="M2348" t="b">
        <v>0</v>
      </c>
      <c r="N2348">
        <v>3</v>
      </c>
      <c r="O2348" t="b">
        <v>0</v>
      </c>
      <c r="P2348" s="6">
        <f>D2348/E2348</f>
        <v>1538.4615384615386</v>
      </c>
      <c r="Q2348" s="5">
        <f>E2348/N2348</f>
        <v>13</v>
      </c>
      <c r="R2348" s="5" t="s">
        <v>8319</v>
      </c>
      <c r="S2348" s="5" t="s">
        <v>8320</v>
      </c>
      <c r="T2348" t="s">
        <v>8272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1">
        <f t="shared" si="89"/>
        <v>42607.607361111113</v>
      </c>
      <c r="J2349">
        <v>1472135676</v>
      </c>
      <c r="K2349" s="11">
        <f t="shared" si="90"/>
        <v>42576.607361111113</v>
      </c>
      <c r="L2349">
        <v>1469543676</v>
      </c>
      <c r="M2349" t="b">
        <v>0</v>
      </c>
      <c r="N2349">
        <v>1</v>
      </c>
      <c r="O2349" t="b">
        <v>0</v>
      </c>
      <c r="P2349" s="6">
        <f>D2349/E2349</f>
        <v>66.666666666666671</v>
      </c>
      <c r="Q2349" s="5">
        <f>E2349/N2349</f>
        <v>15</v>
      </c>
      <c r="R2349" s="5" t="s">
        <v>8319</v>
      </c>
      <c r="S2349" s="5" t="s">
        <v>8320</v>
      </c>
      <c r="T2349" t="s">
        <v>8272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1">
        <f t="shared" si="89"/>
        <v>42420.932152777779</v>
      </c>
      <c r="J2350">
        <v>1456006938</v>
      </c>
      <c r="K2350" s="11">
        <f t="shared" si="90"/>
        <v>42359.932152777779</v>
      </c>
      <c r="L2350">
        <v>1450822938</v>
      </c>
      <c r="M2350" t="b">
        <v>0</v>
      </c>
      <c r="N2350">
        <v>5</v>
      </c>
      <c r="O2350" t="b">
        <v>0</v>
      </c>
      <c r="P2350" s="6">
        <f>D2350/E2350</f>
        <v>259.25925925925924</v>
      </c>
      <c r="Q2350" s="5">
        <f>E2350/N2350</f>
        <v>54</v>
      </c>
      <c r="R2350" s="5" t="s">
        <v>8319</v>
      </c>
      <c r="S2350" s="5" t="s">
        <v>8320</v>
      </c>
      <c r="T2350" t="s">
        <v>8272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1">
        <f t="shared" si="89"/>
        <v>42227.775787037041</v>
      </c>
      <c r="J2351">
        <v>1439318228</v>
      </c>
      <c r="K2351" s="11">
        <f t="shared" si="90"/>
        <v>42197.775787037041</v>
      </c>
      <c r="L2351">
        <v>1436812628</v>
      </c>
      <c r="M2351" t="b">
        <v>0</v>
      </c>
      <c r="N2351">
        <v>0</v>
      </c>
      <c r="O2351" t="b">
        <v>0</v>
      </c>
      <c r="P2351" s="6" t="e">
        <f>D2351/E2351</f>
        <v>#DIV/0!</v>
      </c>
      <c r="Q2351" s="5" t="e">
        <f>E2351/N2351</f>
        <v>#DIV/0!</v>
      </c>
      <c r="R2351" s="5" t="s">
        <v>8319</v>
      </c>
      <c r="S2351" s="5" t="s">
        <v>8320</v>
      </c>
      <c r="T2351" t="s">
        <v>8272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1">
        <f t="shared" si="89"/>
        <v>42738.842245370368</v>
      </c>
      <c r="J2352">
        <v>1483474370</v>
      </c>
      <c r="K2352" s="11">
        <f t="shared" si="90"/>
        <v>42707.842245370368</v>
      </c>
      <c r="L2352">
        <v>1480882370</v>
      </c>
      <c r="M2352" t="b">
        <v>0</v>
      </c>
      <c r="N2352">
        <v>0</v>
      </c>
      <c r="O2352" t="b">
        <v>0</v>
      </c>
      <c r="P2352" s="6" t="e">
        <f>D2352/E2352</f>
        <v>#DIV/0!</v>
      </c>
      <c r="Q2352" s="5" t="e">
        <f>E2352/N2352</f>
        <v>#DIV/0!</v>
      </c>
      <c r="R2352" s="5" t="s">
        <v>8319</v>
      </c>
      <c r="S2352" s="5" t="s">
        <v>8320</v>
      </c>
      <c r="T2352" t="s">
        <v>8272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1">
        <f t="shared" si="89"/>
        <v>42124.101145833338</v>
      </c>
      <c r="J2353">
        <v>1430360739</v>
      </c>
      <c r="K2353" s="11">
        <f t="shared" si="90"/>
        <v>42093.101145833338</v>
      </c>
      <c r="L2353">
        <v>1427768739</v>
      </c>
      <c r="M2353" t="b">
        <v>0</v>
      </c>
      <c r="N2353">
        <v>7</v>
      </c>
      <c r="O2353" t="b">
        <v>0</v>
      </c>
      <c r="P2353" s="6">
        <f>D2353/E2353</f>
        <v>175</v>
      </c>
      <c r="Q2353" s="5">
        <f>E2353/N2353</f>
        <v>15.428571428571429</v>
      </c>
      <c r="R2353" s="5" t="s">
        <v>8319</v>
      </c>
      <c r="S2353" s="5" t="s">
        <v>8320</v>
      </c>
      <c r="T2353" t="s">
        <v>8272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1">
        <f t="shared" si="89"/>
        <v>42161.633703703701</v>
      </c>
      <c r="J2354">
        <v>1433603552</v>
      </c>
      <c r="K2354" s="11">
        <f t="shared" si="90"/>
        <v>42100.633703703701</v>
      </c>
      <c r="L2354">
        <v>1428419552</v>
      </c>
      <c r="M2354" t="b">
        <v>0</v>
      </c>
      <c r="N2354">
        <v>0</v>
      </c>
      <c r="O2354" t="b">
        <v>0</v>
      </c>
      <c r="P2354" s="6" t="e">
        <f>D2354/E2354</f>
        <v>#DIV/0!</v>
      </c>
      <c r="Q2354" s="5" t="e">
        <f>E2354/N2354</f>
        <v>#DIV/0!</v>
      </c>
      <c r="R2354" s="5" t="s">
        <v>8319</v>
      </c>
      <c r="S2354" s="5" t="s">
        <v>8320</v>
      </c>
      <c r="T2354" t="s">
        <v>8272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1">
        <f t="shared" si="89"/>
        <v>42115.676180555558</v>
      </c>
      <c r="J2355">
        <v>1429632822</v>
      </c>
      <c r="K2355" s="11">
        <f t="shared" si="90"/>
        <v>42102.676180555558</v>
      </c>
      <c r="L2355">
        <v>1428596022</v>
      </c>
      <c r="M2355" t="b">
        <v>0</v>
      </c>
      <c r="N2355">
        <v>0</v>
      </c>
      <c r="O2355" t="b">
        <v>0</v>
      </c>
      <c r="P2355" s="6" t="e">
        <f>D2355/E2355</f>
        <v>#DIV/0!</v>
      </c>
      <c r="Q2355" s="5" t="e">
        <f>E2355/N2355</f>
        <v>#DIV/0!</v>
      </c>
      <c r="R2355" s="5" t="s">
        <v>8319</v>
      </c>
      <c r="S2355" s="5" t="s">
        <v>8320</v>
      </c>
      <c r="T2355" t="s">
        <v>8272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1">
        <f t="shared" si="89"/>
        <v>42014.722916666666</v>
      </c>
      <c r="J2356">
        <v>1420910460</v>
      </c>
      <c r="K2356" s="11">
        <f t="shared" si="90"/>
        <v>41953.722916666666</v>
      </c>
      <c r="L2356">
        <v>1415726460</v>
      </c>
      <c r="M2356" t="b">
        <v>0</v>
      </c>
      <c r="N2356">
        <v>1</v>
      </c>
      <c r="O2356" t="b">
        <v>0</v>
      </c>
      <c r="P2356" s="6">
        <f>D2356/E2356</f>
        <v>1400</v>
      </c>
      <c r="Q2356" s="5">
        <f>E2356/N2356</f>
        <v>25</v>
      </c>
      <c r="R2356" s="5" t="s">
        <v>8319</v>
      </c>
      <c r="S2356" s="5" t="s">
        <v>8320</v>
      </c>
      <c r="T2356" t="s">
        <v>8272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1">
        <f t="shared" si="89"/>
        <v>42126.918240740735</v>
      </c>
      <c r="J2357">
        <v>1430604136</v>
      </c>
      <c r="K2357" s="11">
        <f t="shared" si="90"/>
        <v>42095.918240740735</v>
      </c>
      <c r="L2357">
        <v>1428012136</v>
      </c>
      <c r="M2357" t="b">
        <v>0</v>
      </c>
      <c r="N2357">
        <v>2</v>
      </c>
      <c r="O2357" t="b">
        <v>0</v>
      </c>
      <c r="P2357" s="6">
        <f>D2357/E2357</f>
        <v>145.45454545454547</v>
      </c>
      <c r="Q2357" s="5">
        <f>E2357/N2357</f>
        <v>27.5</v>
      </c>
      <c r="R2357" s="5" t="s">
        <v>8319</v>
      </c>
      <c r="S2357" s="5" t="s">
        <v>8320</v>
      </c>
      <c r="T2357" t="s">
        <v>8272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1">
        <f t="shared" si="89"/>
        <v>42160.78361111111</v>
      </c>
      <c r="J2358">
        <v>1433530104</v>
      </c>
      <c r="K2358" s="11">
        <f t="shared" si="90"/>
        <v>42129.78361111111</v>
      </c>
      <c r="L2358">
        <v>1430938104</v>
      </c>
      <c r="M2358" t="b">
        <v>0</v>
      </c>
      <c r="N2358">
        <v>0</v>
      </c>
      <c r="O2358" t="b">
        <v>0</v>
      </c>
      <c r="P2358" s="6" t="e">
        <f>D2358/E2358</f>
        <v>#DIV/0!</v>
      </c>
      <c r="Q2358" s="5" t="e">
        <f>E2358/N2358</f>
        <v>#DIV/0!</v>
      </c>
      <c r="R2358" s="5" t="s">
        <v>8319</v>
      </c>
      <c r="S2358" s="5" t="s">
        <v>8320</v>
      </c>
      <c r="T2358" t="s">
        <v>8272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1">
        <f t="shared" si="89"/>
        <v>42294.620115740734</v>
      </c>
      <c r="J2359">
        <v>1445093578</v>
      </c>
      <c r="K2359" s="11">
        <f t="shared" si="90"/>
        <v>42263.620115740734</v>
      </c>
      <c r="L2359">
        <v>1442501578</v>
      </c>
      <c r="M2359" t="b">
        <v>0</v>
      </c>
      <c r="N2359">
        <v>0</v>
      </c>
      <c r="O2359" t="b">
        <v>0</v>
      </c>
      <c r="P2359" s="6" t="e">
        <f>D2359/E2359</f>
        <v>#DIV/0!</v>
      </c>
      <c r="Q2359" s="5" t="e">
        <f>E2359/N2359</f>
        <v>#DIV/0!</v>
      </c>
      <c r="R2359" s="5" t="s">
        <v>8319</v>
      </c>
      <c r="S2359" s="5" t="s">
        <v>8320</v>
      </c>
      <c r="T2359" t="s">
        <v>8272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1">
        <f t="shared" si="89"/>
        <v>42035.027083333334</v>
      </c>
      <c r="J2360">
        <v>1422664740</v>
      </c>
      <c r="K2360" s="11">
        <f t="shared" si="90"/>
        <v>41977.930972222224</v>
      </c>
      <c r="L2360">
        <v>1417818036</v>
      </c>
      <c r="M2360" t="b">
        <v>0</v>
      </c>
      <c r="N2360">
        <v>0</v>
      </c>
      <c r="O2360" t="b">
        <v>0</v>
      </c>
      <c r="P2360" s="6" t="e">
        <f>D2360/E2360</f>
        <v>#DIV/0!</v>
      </c>
      <c r="Q2360" s="5" t="e">
        <f>E2360/N2360</f>
        <v>#DIV/0!</v>
      </c>
      <c r="R2360" s="5" t="s">
        <v>8319</v>
      </c>
      <c r="S2360" s="5" t="s">
        <v>8320</v>
      </c>
      <c r="T2360" t="s">
        <v>8272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1">
        <f t="shared" si="89"/>
        <v>42219.649583333332</v>
      </c>
      <c r="J2361">
        <v>1438616124</v>
      </c>
      <c r="K2361" s="11">
        <f t="shared" si="90"/>
        <v>42158.649583333332</v>
      </c>
      <c r="L2361">
        <v>1433432124</v>
      </c>
      <c r="M2361" t="b">
        <v>0</v>
      </c>
      <c r="N2361">
        <v>3</v>
      </c>
      <c r="O2361" t="b">
        <v>0</v>
      </c>
      <c r="P2361" s="6">
        <f>D2361/E2361</f>
        <v>6.8119891008174385</v>
      </c>
      <c r="Q2361" s="5">
        <f>E2361/N2361</f>
        <v>367</v>
      </c>
      <c r="R2361" s="5" t="s">
        <v>8319</v>
      </c>
      <c r="S2361" s="5" t="s">
        <v>8320</v>
      </c>
      <c r="T2361" t="s">
        <v>8272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1">
        <f t="shared" si="89"/>
        <v>42407.70694444445</v>
      </c>
      <c r="J2362">
        <v>1454864280</v>
      </c>
      <c r="K2362" s="11">
        <f t="shared" si="90"/>
        <v>42376.70694444445</v>
      </c>
      <c r="L2362">
        <v>1452272280</v>
      </c>
      <c r="M2362" t="b">
        <v>0</v>
      </c>
      <c r="N2362">
        <v>1</v>
      </c>
      <c r="O2362" t="b">
        <v>0</v>
      </c>
      <c r="P2362" s="6">
        <f>D2362/E2362</f>
        <v>2500</v>
      </c>
      <c r="Q2362" s="5">
        <f>E2362/N2362</f>
        <v>2</v>
      </c>
      <c r="R2362" s="5" t="s">
        <v>8319</v>
      </c>
      <c r="S2362" s="5" t="s">
        <v>8320</v>
      </c>
      <c r="T2362" t="s">
        <v>8272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1">
        <f t="shared" si="89"/>
        <v>42490.916666666672</v>
      </c>
      <c r="J2363">
        <v>1462053600</v>
      </c>
      <c r="K2363" s="11">
        <f t="shared" si="90"/>
        <v>42465.858888888892</v>
      </c>
      <c r="L2363">
        <v>1459975008</v>
      </c>
      <c r="M2363" t="b">
        <v>0</v>
      </c>
      <c r="N2363">
        <v>0</v>
      </c>
      <c r="O2363" t="b">
        <v>0</v>
      </c>
      <c r="P2363" s="6" t="e">
        <f>D2363/E2363</f>
        <v>#DIV/0!</v>
      </c>
      <c r="Q2363" s="5" t="e">
        <f>E2363/N2363</f>
        <v>#DIV/0!</v>
      </c>
      <c r="R2363" s="5" t="s">
        <v>8319</v>
      </c>
      <c r="S2363" s="5" t="s">
        <v>8320</v>
      </c>
      <c r="T2363" t="s">
        <v>8272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1">
        <f t="shared" si="89"/>
        <v>41984.688310185185</v>
      </c>
      <c r="J2364">
        <v>1418315470</v>
      </c>
      <c r="K2364" s="11">
        <f t="shared" si="90"/>
        <v>41953.688310185185</v>
      </c>
      <c r="L2364">
        <v>1415723470</v>
      </c>
      <c r="M2364" t="b">
        <v>0</v>
      </c>
      <c r="N2364">
        <v>2</v>
      </c>
      <c r="O2364" t="b">
        <v>0</v>
      </c>
      <c r="P2364" s="6">
        <f>D2364/E2364</f>
        <v>3.5</v>
      </c>
      <c r="Q2364" s="5">
        <f>E2364/N2364</f>
        <v>60</v>
      </c>
      <c r="R2364" s="5" t="s">
        <v>8319</v>
      </c>
      <c r="S2364" s="5" t="s">
        <v>8320</v>
      </c>
      <c r="T2364" t="s">
        <v>8272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1">
        <f t="shared" si="89"/>
        <v>42367.011574074073</v>
      </c>
      <c r="J2365">
        <v>1451348200</v>
      </c>
      <c r="K2365" s="11">
        <f t="shared" si="90"/>
        <v>42321.011574074073</v>
      </c>
      <c r="L2365">
        <v>1447460200</v>
      </c>
      <c r="M2365" t="b">
        <v>0</v>
      </c>
      <c r="N2365">
        <v>0</v>
      </c>
      <c r="O2365" t="b">
        <v>0</v>
      </c>
      <c r="P2365" s="6" t="e">
        <f>D2365/E2365</f>
        <v>#DIV/0!</v>
      </c>
      <c r="Q2365" s="5" t="e">
        <f>E2365/N2365</f>
        <v>#DIV/0!</v>
      </c>
      <c r="R2365" s="5" t="s">
        <v>8319</v>
      </c>
      <c r="S2365" s="5" t="s">
        <v>8320</v>
      </c>
      <c r="T2365" t="s">
        <v>8272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1">
        <f t="shared" si="89"/>
        <v>42303.934675925921</v>
      </c>
      <c r="J2366">
        <v>1445898356</v>
      </c>
      <c r="K2366" s="11">
        <f t="shared" si="90"/>
        <v>42247.934675925921</v>
      </c>
      <c r="L2366">
        <v>1441146356</v>
      </c>
      <c r="M2366" t="b">
        <v>0</v>
      </c>
      <c r="N2366">
        <v>0</v>
      </c>
      <c r="O2366" t="b">
        <v>0</v>
      </c>
      <c r="P2366" s="6" t="e">
        <f>D2366/E2366</f>
        <v>#DIV/0!</v>
      </c>
      <c r="Q2366" s="5" t="e">
        <f>E2366/N2366</f>
        <v>#DIV/0!</v>
      </c>
      <c r="R2366" s="5" t="s">
        <v>8319</v>
      </c>
      <c r="S2366" s="5" t="s">
        <v>8320</v>
      </c>
      <c r="T2366" t="s">
        <v>8272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1">
        <f t="shared" si="89"/>
        <v>42386.958333333328</v>
      </c>
      <c r="J2367">
        <v>1453071600</v>
      </c>
      <c r="K2367" s="11">
        <f t="shared" si="90"/>
        <v>42345.736400462964</v>
      </c>
      <c r="L2367">
        <v>1449596425</v>
      </c>
      <c r="M2367" t="b">
        <v>0</v>
      </c>
      <c r="N2367">
        <v>0</v>
      </c>
      <c r="O2367" t="b">
        <v>0</v>
      </c>
      <c r="P2367" s="6" t="e">
        <f>D2367/E2367</f>
        <v>#DIV/0!</v>
      </c>
      <c r="Q2367" s="5" t="e">
        <f>E2367/N2367</f>
        <v>#DIV/0!</v>
      </c>
      <c r="R2367" s="5" t="s">
        <v>8319</v>
      </c>
      <c r="S2367" s="5" t="s">
        <v>8320</v>
      </c>
      <c r="T2367" t="s">
        <v>8272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1">
        <f t="shared" si="89"/>
        <v>42298.531631944439</v>
      </c>
      <c r="J2368">
        <v>1445431533</v>
      </c>
      <c r="K2368" s="11">
        <f t="shared" si="90"/>
        <v>42267.531631944439</v>
      </c>
      <c r="L2368">
        <v>1442839533</v>
      </c>
      <c r="M2368" t="b">
        <v>0</v>
      </c>
      <c r="N2368">
        <v>27</v>
      </c>
      <c r="O2368" t="b">
        <v>0</v>
      </c>
      <c r="P2368" s="6">
        <f>D2368/E2368</f>
        <v>9.5057034220532319</v>
      </c>
      <c r="Q2368" s="5">
        <f>E2368/N2368</f>
        <v>97.407407407407405</v>
      </c>
      <c r="R2368" s="5" t="s">
        <v>8319</v>
      </c>
      <c r="S2368" s="5" t="s">
        <v>8320</v>
      </c>
      <c r="T2368" t="s">
        <v>8272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1">
        <f t="shared" si="89"/>
        <v>42485.928425925929</v>
      </c>
      <c r="J2369">
        <v>1461622616</v>
      </c>
      <c r="K2369" s="11">
        <f t="shared" si="90"/>
        <v>42424.970092592594</v>
      </c>
      <c r="L2369">
        <v>1456442216</v>
      </c>
      <c r="M2369" t="b">
        <v>0</v>
      </c>
      <c r="N2369">
        <v>14</v>
      </c>
      <c r="O2369" t="b">
        <v>0</v>
      </c>
      <c r="P2369" s="6">
        <f>D2369/E2369</f>
        <v>74.626865671641795</v>
      </c>
      <c r="Q2369" s="5">
        <f>E2369/N2369</f>
        <v>47.857142857142854</v>
      </c>
      <c r="R2369" s="5" t="s">
        <v>8319</v>
      </c>
      <c r="S2369" s="5" t="s">
        <v>8320</v>
      </c>
      <c r="T2369" t="s">
        <v>8272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1">
        <f t="shared" si="89"/>
        <v>42108.680150462969</v>
      </c>
      <c r="J2370">
        <v>1429028365</v>
      </c>
      <c r="K2370" s="11">
        <f t="shared" si="90"/>
        <v>42062.721817129626</v>
      </c>
      <c r="L2370">
        <v>1425143965</v>
      </c>
      <c r="M2370" t="b">
        <v>0</v>
      </c>
      <c r="N2370">
        <v>2</v>
      </c>
      <c r="O2370" t="b">
        <v>0</v>
      </c>
      <c r="P2370" s="6">
        <f>D2370/E2370</f>
        <v>400</v>
      </c>
      <c r="Q2370" s="5">
        <f>E2370/N2370</f>
        <v>50</v>
      </c>
      <c r="R2370" s="5" t="s">
        <v>8319</v>
      </c>
      <c r="S2370" s="5" t="s">
        <v>8320</v>
      </c>
      <c r="T2370" t="s">
        <v>8272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1">
        <f t="shared" si="89"/>
        <v>42410.812627314815</v>
      </c>
      <c r="J2371">
        <v>1455132611</v>
      </c>
      <c r="K2371" s="11">
        <f t="shared" si="90"/>
        <v>42379.812627314815</v>
      </c>
      <c r="L2371">
        <v>1452540611</v>
      </c>
      <c r="M2371" t="b">
        <v>0</v>
      </c>
      <c r="N2371">
        <v>0</v>
      </c>
      <c r="O2371" t="b">
        <v>0</v>
      </c>
      <c r="P2371" s="6" t="e">
        <f>D2371/E2371</f>
        <v>#DIV/0!</v>
      </c>
      <c r="Q2371" s="5" t="e">
        <f>E2371/N2371</f>
        <v>#DIV/0!</v>
      </c>
      <c r="R2371" s="5" t="s">
        <v>8319</v>
      </c>
      <c r="S2371" s="5" t="s">
        <v>8320</v>
      </c>
      <c r="T2371" t="s">
        <v>8272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1">
        <f t="shared" si="89"/>
        <v>41991.18913194444</v>
      </c>
      <c r="J2372">
        <v>1418877141</v>
      </c>
      <c r="K2372" s="11">
        <f t="shared" si="90"/>
        <v>41960.18913194444</v>
      </c>
      <c r="L2372">
        <v>1416285141</v>
      </c>
      <c r="M2372" t="b">
        <v>0</v>
      </c>
      <c r="N2372">
        <v>4</v>
      </c>
      <c r="O2372" t="b">
        <v>0</v>
      </c>
      <c r="P2372" s="6">
        <f>D2372/E2372</f>
        <v>304.8780487804878</v>
      </c>
      <c r="Q2372" s="5">
        <f>E2372/N2372</f>
        <v>20.5</v>
      </c>
      <c r="R2372" s="5" t="s">
        <v>8319</v>
      </c>
      <c r="S2372" s="5" t="s">
        <v>8320</v>
      </c>
      <c r="T2372" t="s">
        <v>8272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1">
        <f t="shared" si="89"/>
        <v>42180.777731481481</v>
      </c>
      <c r="J2373">
        <v>1435257596</v>
      </c>
      <c r="K2373" s="11">
        <f t="shared" si="90"/>
        <v>42149.777731481481</v>
      </c>
      <c r="L2373">
        <v>1432665596</v>
      </c>
      <c r="M2373" t="b">
        <v>0</v>
      </c>
      <c r="N2373">
        <v>0</v>
      </c>
      <c r="O2373" t="b">
        <v>0</v>
      </c>
      <c r="P2373" s="6" t="e">
        <f>D2373/E2373</f>
        <v>#DIV/0!</v>
      </c>
      <c r="Q2373" s="5" t="e">
        <f>E2373/N2373</f>
        <v>#DIV/0!</v>
      </c>
      <c r="R2373" s="5" t="s">
        <v>8319</v>
      </c>
      <c r="S2373" s="5" t="s">
        <v>8320</v>
      </c>
      <c r="T2373" t="s">
        <v>8272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1">
        <f t="shared" si="89"/>
        <v>42118.069108796291</v>
      </c>
      <c r="J2374">
        <v>1429839571</v>
      </c>
      <c r="K2374" s="11">
        <f t="shared" si="90"/>
        <v>42087.069108796291</v>
      </c>
      <c r="L2374">
        <v>1427247571</v>
      </c>
      <c r="M2374" t="b">
        <v>0</v>
      </c>
      <c r="N2374">
        <v>6</v>
      </c>
      <c r="O2374" t="b">
        <v>0</v>
      </c>
      <c r="P2374" s="6">
        <f>D2374/E2374</f>
        <v>30.555555555555557</v>
      </c>
      <c r="Q2374" s="5">
        <f>E2374/N2374</f>
        <v>30</v>
      </c>
      <c r="R2374" s="5" t="s">
        <v>8319</v>
      </c>
      <c r="S2374" s="5" t="s">
        <v>8320</v>
      </c>
      <c r="T2374" t="s">
        <v>8272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1">
        <f t="shared" si="89"/>
        <v>42245.662314814821</v>
      </c>
      <c r="J2375">
        <v>1440863624</v>
      </c>
      <c r="K2375" s="11">
        <f t="shared" si="90"/>
        <v>42214.662314814821</v>
      </c>
      <c r="L2375">
        <v>1438271624</v>
      </c>
      <c r="M2375" t="b">
        <v>0</v>
      </c>
      <c r="N2375">
        <v>1</v>
      </c>
      <c r="O2375" t="b">
        <v>0</v>
      </c>
      <c r="P2375" s="6">
        <f>D2375/E2375</f>
        <v>17000</v>
      </c>
      <c r="Q2375" s="5">
        <f>E2375/N2375</f>
        <v>50</v>
      </c>
      <c r="R2375" s="5" t="s">
        <v>8319</v>
      </c>
      <c r="S2375" s="5" t="s">
        <v>8320</v>
      </c>
      <c r="T2375" t="s">
        <v>8272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1">
        <f t="shared" si="89"/>
        <v>42047.843287037031</v>
      </c>
      <c r="J2376">
        <v>1423772060</v>
      </c>
      <c r="K2376" s="11">
        <f t="shared" si="90"/>
        <v>42016.843287037031</v>
      </c>
      <c r="L2376">
        <v>1421180060</v>
      </c>
      <c r="M2376" t="b">
        <v>0</v>
      </c>
      <c r="N2376">
        <v>1</v>
      </c>
      <c r="O2376" t="b">
        <v>0</v>
      </c>
      <c r="P2376" s="6">
        <f>D2376/E2376</f>
        <v>2200</v>
      </c>
      <c r="Q2376" s="5">
        <f>E2376/N2376</f>
        <v>10</v>
      </c>
      <c r="R2376" s="5" t="s">
        <v>8319</v>
      </c>
      <c r="S2376" s="5" t="s">
        <v>8320</v>
      </c>
      <c r="T2376" t="s">
        <v>8272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1">
        <f t="shared" si="89"/>
        <v>42622.836076388892</v>
      </c>
      <c r="J2377">
        <v>1473451437</v>
      </c>
      <c r="K2377" s="11">
        <f t="shared" si="90"/>
        <v>42591.836076388892</v>
      </c>
      <c r="L2377">
        <v>1470859437</v>
      </c>
      <c r="M2377" t="b">
        <v>0</v>
      </c>
      <c r="N2377">
        <v>0</v>
      </c>
      <c r="O2377" t="b">
        <v>0</v>
      </c>
      <c r="P2377" s="6" t="e">
        <f>D2377/E2377</f>
        <v>#DIV/0!</v>
      </c>
      <c r="Q2377" s="5" t="e">
        <f>E2377/N2377</f>
        <v>#DIV/0!</v>
      </c>
      <c r="R2377" s="5" t="s">
        <v>8319</v>
      </c>
      <c r="S2377" s="5" t="s">
        <v>8320</v>
      </c>
      <c r="T2377" t="s">
        <v>8272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1">
        <f t="shared" si="89"/>
        <v>42348.925532407404</v>
      </c>
      <c r="J2378">
        <v>1449785566</v>
      </c>
      <c r="K2378" s="11">
        <f t="shared" si="90"/>
        <v>42317.925532407404</v>
      </c>
      <c r="L2378">
        <v>1447193566</v>
      </c>
      <c r="M2378" t="b">
        <v>0</v>
      </c>
      <c r="N2378">
        <v>4</v>
      </c>
      <c r="O2378" t="b">
        <v>0</v>
      </c>
      <c r="P2378" s="6">
        <f>D2378/E2378</f>
        <v>9.1931480403272765</v>
      </c>
      <c r="Q2378" s="5">
        <f>E2378/N2378</f>
        <v>81.582499999999996</v>
      </c>
      <c r="R2378" s="5" t="s">
        <v>8319</v>
      </c>
      <c r="S2378" s="5" t="s">
        <v>8320</v>
      </c>
      <c r="T2378" t="s">
        <v>8272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1">
        <f t="shared" si="89"/>
        <v>42699.911840277782</v>
      </c>
      <c r="J2379">
        <v>1480110783</v>
      </c>
      <c r="K2379" s="11">
        <f t="shared" si="90"/>
        <v>42668.870173611111</v>
      </c>
      <c r="L2379">
        <v>1477515183</v>
      </c>
      <c r="M2379" t="b">
        <v>0</v>
      </c>
      <c r="N2379">
        <v>0</v>
      </c>
      <c r="O2379" t="b">
        <v>0</v>
      </c>
      <c r="P2379" s="6" t="e">
        <f>D2379/E2379</f>
        <v>#DIV/0!</v>
      </c>
      <c r="Q2379" s="5" t="e">
        <f>E2379/N2379</f>
        <v>#DIV/0!</v>
      </c>
      <c r="R2379" s="5" t="s">
        <v>8319</v>
      </c>
      <c r="S2379" s="5" t="s">
        <v>8320</v>
      </c>
      <c r="T2379" t="s">
        <v>8272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1">
        <f t="shared" si="89"/>
        <v>42242.013078703705</v>
      </c>
      <c r="J2380">
        <v>1440548330</v>
      </c>
      <c r="K2380" s="11">
        <f t="shared" si="90"/>
        <v>42212.013078703705</v>
      </c>
      <c r="L2380">
        <v>1438042730</v>
      </c>
      <c r="M2380" t="b">
        <v>0</v>
      </c>
      <c r="N2380">
        <v>0</v>
      </c>
      <c r="O2380" t="b">
        <v>0</v>
      </c>
      <c r="P2380" s="6" t="e">
        <f>D2380/E2380</f>
        <v>#DIV/0!</v>
      </c>
      <c r="Q2380" s="5" t="e">
        <f>E2380/N2380</f>
        <v>#DIV/0!</v>
      </c>
      <c r="R2380" s="5" t="s">
        <v>8319</v>
      </c>
      <c r="S2380" s="5" t="s">
        <v>8320</v>
      </c>
      <c r="T2380" t="s">
        <v>8272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1">
        <f t="shared" si="89"/>
        <v>42282.016388888893</v>
      </c>
      <c r="J2381">
        <v>1444004616</v>
      </c>
      <c r="K2381" s="11">
        <f t="shared" si="90"/>
        <v>42236.016388888893</v>
      </c>
      <c r="L2381">
        <v>1440116616</v>
      </c>
      <c r="M2381" t="b">
        <v>0</v>
      </c>
      <c r="N2381">
        <v>0</v>
      </c>
      <c r="O2381" t="b">
        <v>0</v>
      </c>
      <c r="P2381" s="6" t="e">
        <f>D2381/E2381</f>
        <v>#DIV/0!</v>
      </c>
      <c r="Q2381" s="5" t="e">
        <f>E2381/N2381</f>
        <v>#DIV/0!</v>
      </c>
      <c r="R2381" s="5" t="s">
        <v>8319</v>
      </c>
      <c r="S2381" s="5" t="s">
        <v>8320</v>
      </c>
      <c r="T2381" t="s">
        <v>8272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1">
        <f t="shared" si="89"/>
        <v>42278.793310185181</v>
      </c>
      <c r="J2382">
        <v>1443726142</v>
      </c>
      <c r="K2382" s="11">
        <f t="shared" si="90"/>
        <v>42247.793310185181</v>
      </c>
      <c r="L2382">
        <v>1441134142</v>
      </c>
      <c r="M2382" t="b">
        <v>0</v>
      </c>
      <c r="N2382">
        <v>3</v>
      </c>
      <c r="O2382" t="b">
        <v>0</v>
      </c>
      <c r="P2382" s="6">
        <f>D2382/E2382</f>
        <v>272.72727272727275</v>
      </c>
      <c r="Q2382" s="5">
        <f>E2382/N2382</f>
        <v>18.333333333333332</v>
      </c>
      <c r="R2382" s="5" t="s">
        <v>8319</v>
      </c>
      <c r="S2382" s="5" t="s">
        <v>8320</v>
      </c>
      <c r="T2382" t="s">
        <v>8272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1">
        <f t="shared" si="89"/>
        <v>42104.935740740737</v>
      </c>
      <c r="J2383">
        <v>1428704848</v>
      </c>
      <c r="K2383" s="11">
        <f t="shared" si="90"/>
        <v>42073.935740740737</v>
      </c>
      <c r="L2383">
        <v>1426112848</v>
      </c>
      <c r="M2383" t="b">
        <v>0</v>
      </c>
      <c r="N2383">
        <v>7</v>
      </c>
      <c r="O2383" t="b">
        <v>0</v>
      </c>
      <c r="P2383" s="6">
        <f>D2383/E2383</f>
        <v>54.964990451941439</v>
      </c>
      <c r="Q2383" s="5">
        <f>E2383/N2383</f>
        <v>224.42857142857142</v>
      </c>
      <c r="R2383" s="5" t="s">
        <v>8319</v>
      </c>
      <c r="S2383" s="5" t="s">
        <v>8320</v>
      </c>
      <c r="T2383" t="s">
        <v>8272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1">
        <f t="shared" si="89"/>
        <v>42220.187534722223</v>
      </c>
      <c r="J2384">
        <v>1438662603</v>
      </c>
      <c r="K2384" s="11">
        <f t="shared" si="90"/>
        <v>42194.187534722223</v>
      </c>
      <c r="L2384">
        <v>1436502603</v>
      </c>
      <c r="M2384" t="b">
        <v>0</v>
      </c>
      <c r="N2384">
        <v>2</v>
      </c>
      <c r="O2384" t="b">
        <v>0</v>
      </c>
      <c r="P2384" s="6">
        <f>D2384/E2384</f>
        <v>40</v>
      </c>
      <c r="Q2384" s="5">
        <f>E2384/N2384</f>
        <v>37.5</v>
      </c>
      <c r="R2384" s="5" t="s">
        <v>8319</v>
      </c>
      <c r="S2384" s="5" t="s">
        <v>8320</v>
      </c>
      <c r="T2384" t="s">
        <v>8272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1">
        <f t="shared" si="89"/>
        <v>42057.056793981479</v>
      </c>
      <c r="J2385">
        <v>1424568107</v>
      </c>
      <c r="K2385" s="11">
        <f t="shared" si="90"/>
        <v>42026.056793981479</v>
      </c>
      <c r="L2385">
        <v>1421976107</v>
      </c>
      <c r="M2385" t="b">
        <v>0</v>
      </c>
      <c r="N2385">
        <v>3</v>
      </c>
      <c r="O2385" t="b">
        <v>0</v>
      </c>
      <c r="P2385" s="6">
        <f>D2385/E2385</f>
        <v>22.988505747126435</v>
      </c>
      <c r="Q2385" s="5">
        <f>E2385/N2385</f>
        <v>145</v>
      </c>
      <c r="R2385" s="5" t="s">
        <v>8319</v>
      </c>
      <c r="S2385" s="5" t="s">
        <v>8320</v>
      </c>
      <c r="T2385" t="s">
        <v>8272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1">
        <f t="shared" si="89"/>
        <v>41957.109293981484</v>
      </c>
      <c r="J2386">
        <v>1415932643</v>
      </c>
      <c r="K2386" s="11">
        <f t="shared" si="90"/>
        <v>41926.067627314813</v>
      </c>
      <c r="L2386">
        <v>1413337043</v>
      </c>
      <c r="M2386" t="b">
        <v>0</v>
      </c>
      <c r="N2386">
        <v>8</v>
      </c>
      <c r="O2386" t="b">
        <v>0</v>
      </c>
      <c r="P2386" s="6">
        <f>D2386/E2386</f>
        <v>125</v>
      </c>
      <c r="Q2386" s="5">
        <f>E2386/N2386</f>
        <v>1</v>
      </c>
      <c r="R2386" s="5" t="s">
        <v>8319</v>
      </c>
      <c r="S2386" s="5" t="s">
        <v>8320</v>
      </c>
      <c r="T2386" t="s">
        <v>8272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1">
        <f t="shared" si="89"/>
        <v>42221.70175925926</v>
      </c>
      <c r="J2387">
        <v>1438793432</v>
      </c>
      <c r="K2387" s="11">
        <f t="shared" si="90"/>
        <v>42190.70175925926</v>
      </c>
      <c r="L2387">
        <v>1436201432</v>
      </c>
      <c r="M2387" t="b">
        <v>0</v>
      </c>
      <c r="N2387">
        <v>7</v>
      </c>
      <c r="O2387" t="b">
        <v>0</v>
      </c>
      <c r="P2387" s="6">
        <f>D2387/E2387</f>
        <v>82.487309644670049</v>
      </c>
      <c r="Q2387" s="5">
        <f>E2387/N2387</f>
        <v>112.57142857142857</v>
      </c>
      <c r="R2387" s="5" t="s">
        <v>8319</v>
      </c>
      <c r="S2387" s="5" t="s">
        <v>8320</v>
      </c>
      <c r="T2387" t="s">
        <v>8272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1">
        <f t="shared" si="89"/>
        <v>42014.838240740741</v>
      </c>
      <c r="J2388">
        <v>1420920424</v>
      </c>
      <c r="K2388" s="11">
        <f t="shared" si="90"/>
        <v>41953.838240740741</v>
      </c>
      <c r="L2388">
        <v>1415736424</v>
      </c>
      <c r="M2388" t="b">
        <v>0</v>
      </c>
      <c r="N2388">
        <v>0</v>
      </c>
      <c r="O2388" t="b">
        <v>0</v>
      </c>
      <c r="P2388" s="6" t="e">
        <f>D2388/E2388</f>
        <v>#DIV/0!</v>
      </c>
      <c r="Q2388" s="5" t="e">
        <f>E2388/N2388</f>
        <v>#DIV/0!</v>
      </c>
      <c r="R2388" s="5" t="s">
        <v>8319</v>
      </c>
      <c r="S2388" s="5" t="s">
        <v>8320</v>
      </c>
      <c r="T2388" t="s">
        <v>8272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1">
        <f t="shared" si="89"/>
        <v>42573.626620370371</v>
      </c>
      <c r="J2389">
        <v>1469199740</v>
      </c>
      <c r="K2389" s="11">
        <f t="shared" si="90"/>
        <v>42527.626620370371</v>
      </c>
      <c r="L2389">
        <v>1465311740</v>
      </c>
      <c r="M2389" t="b">
        <v>0</v>
      </c>
      <c r="N2389">
        <v>3</v>
      </c>
      <c r="O2389" t="b">
        <v>0</v>
      </c>
      <c r="P2389" s="6">
        <f>D2389/E2389</f>
        <v>146.19883040935673</v>
      </c>
      <c r="Q2389" s="5">
        <f>E2389/N2389</f>
        <v>342</v>
      </c>
      <c r="R2389" s="5" t="s">
        <v>8319</v>
      </c>
      <c r="S2389" s="5" t="s">
        <v>8320</v>
      </c>
      <c r="T2389" t="s">
        <v>8272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1">
        <f t="shared" si="89"/>
        <v>42019.811805555553</v>
      </c>
      <c r="J2390">
        <v>1421350140</v>
      </c>
      <c r="K2390" s="11">
        <f t="shared" si="90"/>
        <v>41988.853692129633</v>
      </c>
      <c r="L2390">
        <v>1418761759</v>
      </c>
      <c r="M2390" t="b">
        <v>0</v>
      </c>
      <c r="N2390">
        <v>8</v>
      </c>
      <c r="O2390" t="b">
        <v>0</v>
      </c>
      <c r="P2390" s="6">
        <f>D2390/E2390</f>
        <v>79.91360691144709</v>
      </c>
      <c r="Q2390" s="5">
        <f>E2390/N2390</f>
        <v>57.875</v>
      </c>
      <c r="R2390" s="5" t="s">
        <v>8319</v>
      </c>
      <c r="S2390" s="5" t="s">
        <v>8320</v>
      </c>
      <c r="T2390" t="s">
        <v>8272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1">
        <f t="shared" si="89"/>
        <v>42210.915972222225</v>
      </c>
      <c r="J2391">
        <v>1437861540</v>
      </c>
      <c r="K2391" s="11">
        <f t="shared" si="90"/>
        <v>42178.653379629628</v>
      </c>
      <c r="L2391">
        <v>1435160452</v>
      </c>
      <c r="M2391" t="b">
        <v>0</v>
      </c>
      <c r="N2391">
        <v>1</v>
      </c>
      <c r="O2391" t="b">
        <v>0</v>
      </c>
      <c r="P2391" s="6">
        <f>D2391/E2391</f>
        <v>533.33333333333337</v>
      </c>
      <c r="Q2391" s="5">
        <f>E2391/N2391</f>
        <v>30</v>
      </c>
      <c r="R2391" s="5" t="s">
        <v>8319</v>
      </c>
      <c r="S2391" s="5" t="s">
        <v>8320</v>
      </c>
      <c r="T2391" t="s">
        <v>8272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1">
        <f t="shared" si="89"/>
        <v>42008.262314814812</v>
      </c>
      <c r="J2392">
        <v>1420352264</v>
      </c>
      <c r="K2392" s="11">
        <f t="shared" si="90"/>
        <v>41967.262314814812</v>
      </c>
      <c r="L2392">
        <v>1416896264</v>
      </c>
      <c r="M2392" t="b">
        <v>0</v>
      </c>
      <c r="N2392">
        <v>0</v>
      </c>
      <c r="O2392" t="b">
        <v>0</v>
      </c>
      <c r="P2392" s="6" t="e">
        <f>D2392/E2392</f>
        <v>#DIV/0!</v>
      </c>
      <c r="Q2392" s="5" t="e">
        <f>E2392/N2392</f>
        <v>#DIV/0!</v>
      </c>
      <c r="R2392" s="5" t="s">
        <v>8319</v>
      </c>
      <c r="S2392" s="5" t="s">
        <v>8320</v>
      </c>
      <c r="T2392" t="s">
        <v>8272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1">
        <f t="shared" ref="I2393:I2442" si="91">(((J2393/60)/60)/24)+DATE(1970,1,1)</f>
        <v>42094.752824074079</v>
      </c>
      <c r="J2393">
        <v>1427825044</v>
      </c>
      <c r="K2393" s="11">
        <f t="shared" ref="K2393:K2442" si="92">(((L2393/60)/60)/24)+DATE(1970,1,)</f>
        <v>42063.794490740736</v>
      </c>
      <c r="L2393">
        <v>1425236644</v>
      </c>
      <c r="M2393" t="b">
        <v>0</v>
      </c>
      <c r="N2393">
        <v>1</v>
      </c>
      <c r="O2393" t="b">
        <v>0</v>
      </c>
      <c r="P2393" s="6">
        <f>D2393/E2393</f>
        <v>800</v>
      </c>
      <c r="Q2393" s="5">
        <f>E2393/N2393</f>
        <v>25</v>
      </c>
      <c r="R2393" s="5" t="s">
        <v>8319</v>
      </c>
      <c r="S2393" s="5" t="s">
        <v>8320</v>
      </c>
      <c r="T2393" t="s">
        <v>8272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1">
        <f t="shared" si="91"/>
        <v>42306.120636574073</v>
      </c>
      <c r="J2394">
        <v>1446087223</v>
      </c>
      <c r="K2394" s="11">
        <f t="shared" si="92"/>
        <v>42275.120636574073</v>
      </c>
      <c r="L2394">
        <v>1443495223</v>
      </c>
      <c r="M2394" t="b">
        <v>0</v>
      </c>
      <c r="N2394">
        <v>0</v>
      </c>
      <c r="O2394" t="b">
        <v>0</v>
      </c>
      <c r="P2394" s="6" t="e">
        <f>D2394/E2394</f>
        <v>#DIV/0!</v>
      </c>
      <c r="Q2394" s="5" t="e">
        <f>E2394/N2394</f>
        <v>#DIV/0!</v>
      </c>
      <c r="R2394" s="5" t="s">
        <v>8319</v>
      </c>
      <c r="S2394" s="5" t="s">
        <v>8320</v>
      </c>
      <c r="T2394" t="s">
        <v>8272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1">
        <f t="shared" si="91"/>
        <v>42224.648344907408</v>
      </c>
      <c r="J2395">
        <v>1439048017</v>
      </c>
      <c r="K2395" s="11">
        <f t="shared" si="92"/>
        <v>42193.648344907408</v>
      </c>
      <c r="L2395">
        <v>1436456017</v>
      </c>
      <c r="M2395" t="b">
        <v>0</v>
      </c>
      <c r="N2395">
        <v>1</v>
      </c>
      <c r="O2395" t="b">
        <v>0</v>
      </c>
      <c r="P2395" s="6">
        <f>D2395/E2395</f>
        <v>2000</v>
      </c>
      <c r="Q2395" s="5">
        <f>E2395/N2395</f>
        <v>50</v>
      </c>
      <c r="R2395" s="5" t="s">
        <v>8319</v>
      </c>
      <c r="S2395" s="5" t="s">
        <v>8320</v>
      </c>
      <c r="T2395" t="s">
        <v>8272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1">
        <f t="shared" si="91"/>
        <v>42061.362187499995</v>
      </c>
      <c r="J2396">
        <v>1424940093</v>
      </c>
      <c r="K2396" s="11">
        <f t="shared" si="92"/>
        <v>42030.362187499995</v>
      </c>
      <c r="L2396">
        <v>1422348093</v>
      </c>
      <c r="M2396" t="b">
        <v>0</v>
      </c>
      <c r="N2396">
        <v>2</v>
      </c>
      <c r="O2396" t="b">
        <v>0</v>
      </c>
      <c r="P2396" s="6">
        <f>D2396/E2396</f>
        <v>1666.6666666666667</v>
      </c>
      <c r="Q2396" s="5">
        <f>E2396/N2396</f>
        <v>1.5</v>
      </c>
      <c r="R2396" s="5" t="s">
        <v>8319</v>
      </c>
      <c r="S2396" s="5" t="s">
        <v>8320</v>
      </c>
      <c r="T2396" t="s">
        <v>8272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1">
        <f t="shared" si="91"/>
        <v>42745.372916666667</v>
      </c>
      <c r="J2397">
        <v>1484038620</v>
      </c>
      <c r="K2397" s="11">
        <f t="shared" si="92"/>
        <v>42716.121377314819</v>
      </c>
      <c r="L2397">
        <v>1481597687</v>
      </c>
      <c r="M2397" t="b">
        <v>0</v>
      </c>
      <c r="N2397">
        <v>0</v>
      </c>
      <c r="O2397" t="b">
        <v>0</v>
      </c>
      <c r="P2397" s="6" t="e">
        <f>D2397/E2397</f>
        <v>#DIV/0!</v>
      </c>
      <c r="Q2397" s="5" t="e">
        <f>E2397/N2397</f>
        <v>#DIV/0!</v>
      </c>
      <c r="R2397" s="5" t="s">
        <v>8319</v>
      </c>
      <c r="S2397" s="5" t="s">
        <v>8320</v>
      </c>
      <c r="T2397" t="s">
        <v>8272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1">
        <f t="shared" si="91"/>
        <v>42292.849050925928</v>
      </c>
      <c r="J2398">
        <v>1444940558</v>
      </c>
      <c r="K2398" s="11">
        <f t="shared" si="92"/>
        <v>42261.849050925928</v>
      </c>
      <c r="L2398">
        <v>1442348558</v>
      </c>
      <c r="M2398" t="b">
        <v>0</v>
      </c>
      <c r="N2398">
        <v>1</v>
      </c>
      <c r="O2398" t="b">
        <v>0</v>
      </c>
      <c r="P2398" s="6">
        <f>D2398/E2398</f>
        <v>500</v>
      </c>
      <c r="Q2398" s="5">
        <f>E2398/N2398</f>
        <v>10</v>
      </c>
      <c r="R2398" s="5" t="s">
        <v>8319</v>
      </c>
      <c r="S2398" s="5" t="s">
        <v>8320</v>
      </c>
      <c r="T2398" t="s">
        <v>8272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1">
        <f t="shared" si="91"/>
        <v>42006.88490740741</v>
      </c>
      <c r="J2399">
        <v>1420233256</v>
      </c>
      <c r="K2399" s="11">
        <f t="shared" si="92"/>
        <v>41975.88490740741</v>
      </c>
      <c r="L2399">
        <v>1417641256</v>
      </c>
      <c r="M2399" t="b">
        <v>0</v>
      </c>
      <c r="N2399">
        <v>0</v>
      </c>
      <c r="O2399" t="b">
        <v>0</v>
      </c>
      <c r="P2399" s="6" t="e">
        <f>D2399/E2399</f>
        <v>#DIV/0!</v>
      </c>
      <c r="Q2399" s="5" t="e">
        <f>E2399/N2399</f>
        <v>#DIV/0!</v>
      </c>
      <c r="R2399" s="5" t="s">
        <v>8319</v>
      </c>
      <c r="S2399" s="5" t="s">
        <v>8320</v>
      </c>
      <c r="T2399" t="s">
        <v>8272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1">
        <f t="shared" si="91"/>
        <v>42187.916481481487</v>
      </c>
      <c r="J2400">
        <v>1435874384</v>
      </c>
      <c r="K2400" s="11">
        <f t="shared" si="92"/>
        <v>42156.916481481487</v>
      </c>
      <c r="L2400">
        <v>1433282384</v>
      </c>
      <c r="M2400" t="b">
        <v>0</v>
      </c>
      <c r="N2400">
        <v>0</v>
      </c>
      <c r="O2400" t="b">
        <v>0</v>
      </c>
      <c r="P2400" s="6" t="e">
        <f>D2400/E2400</f>
        <v>#DIV/0!</v>
      </c>
      <c r="Q2400" s="5" t="e">
        <f>E2400/N2400</f>
        <v>#DIV/0!</v>
      </c>
      <c r="R2400" s="5" t="s">
        <v>8319</v>
      </c>
      <c r="S2400" s="5" t="s">
        <v>8320</v>
      </c>
      <c r="T2400" t="s">
        <v>8272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1">
        <f t="shared" si="91"/>
        <v>41991.853078703702</v>
      </c>
      <c r="J2401">
        <v>1418934506</v>
      </c>
      <c r="K2401" s="11">
        <f t="shared" si="92"/>
        <v>41955.853078703702</v>
      </c>
      <c r="L2401">
        <v>1415910506</v>
      </c>
      <c r="M2401" t="b">
        <v>0</v>
      </c>
      <c r="N2401">
        <v>0</v>
      </c>
      <c r="O2401" t="b">
        <v>0</v>
      </c>
      <c r="P2401" s="6" t="e">
        <f>D2401/E2401</f>
        <v>#DIV/0!</v>
      </c>
      <c r="Q2401" s="5" t="e">
        <f>E2401/N2401</f>
        <v>#DIV/0!</v>
      </c>
      <c r="R2401" s="5" t="s">
        <v>8319</v>
      </c>
      <c r="S2401" s="5" t="s">
        <v>8320</v>
      </c>
      <c r="T2401" t="s">
        <v>8272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1">
        <f t="shared" si="91"/>
        <v>42474.268101851849</v>
      </c>
      <c r="J2402">
        <v>1460615164</v>
      </c>
      <c r="K2402" s="11">
        <f t="shared" si="92"/>
        <v>42443.268101851849</v>
      </c>
      <c r="L2402">
        <v>1458023164</v>
      </c>
      <c r="M2402" t="b">
        <v>0</v>
      </c>
      <c r="N2402">
        <v>0</v>
      </c>
      <c r="O2402" t="b">
        <v>0</v>
      </c>
      <c r="P2402" s="6" t="e">
        <f>D2402/E2402</f>
        <v>#DIV/0!</v>
      </c>
      <c r="Q2402" s="5" t="e">
        <f>E2402/N2402</f>
        <v>#DIV/0!</v>
      </c>
      <c r="R2402" s="5" t="s">
        <v>8319</v>
      </c>
      <c r="S2402" s="5" t="s">
        <v>8320</v>
      </c>
      <c r="T2402" t="s">
        <v>8272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1">
        <f t="shared" si="91"/>
        <v>42434.822870370372</v>
      </c>
      <c r="J2403">
        <v>1457207096</v>
      </c>
      <c r="K2403" s="11">
        <f t="shared" si="92"/>
        <v>42373.822870370372</v>
      </c>
      <c r="L2403">
        <v>1452023096</v>
      </c>
      <c r="M2403" t="b">
        <v>0</v>
      </c>
      <c r="N2403">
        <v>9</v>
      </c>
      <c r="O2403" t="b">
        <v>0</v>
      </c>
      <c r="P2403" s="6">
        <f>D2403/E2403</f>
        <v>139.30348258706468</v>
      </c>
      <c r="Q2403" s="5">
        <f>E2403/N2403</f>
        <v>22.333333333333332</v>
      </c>
      <c r="R2403" s="5" t="s">
        <v>8336</v>
      </c>
      <c r="S2403" s="5" t="s">
        <v>8337</v>
      </c>
      <c r="T2403" t="s">
        <v>8284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1">
        <f t="shared" si="91"/>
        <v>42137.679756944446</v>
      </c>
      <c r="J2404">
        <v>1431533931</v>
      </c>
      <c r="K2404" s="11">
        <f t="shared" si="92"/>
        <v>42106.679756944446</v>
      </c>
      <c r="L2404">
        <v>1428941931</v>
      </c>
      <c r="M2404" t="b">
        <v>0</v>
      </c>
      <c r="N2404">
        <v>1</v>
      </c>
      <c r="O2404" t="b">
        <v>0</v>
      </c>
      <c r="P2404" s="6">
        <f>D2404/E2404</f>
        <v>230.76923076923077</v>
      </c>
      <c r="Q2404" s="5">
        <f>E2404/N2404</f>
        <v>52</v>
      </c>
      <c r="R2404" s="5" t="s">
        <v>8336</v>
      </c>
      <c r="S2404" s="5" t="s">
        <v>8337</v>
      </c>
      <c r="T2404" t="s">
        <v>8284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1">
        <f t="shared" si="91"/>
        <v>42459.840949074074</v>
      </c>
      <c r="J2405">
        <v>1459368658</v>
      </c>
      <c r="K2405" s="11">
        <f t="shared" si="92"/>
        <v>42398.882615740738</v>
      </c>
      <c r="L2405">
        <v>1454188258</v>
      </c>
      <c r="M2405" t="b">
        <v>0</v>
      </c>
      <c r="N2405">
        <v>12</v>
      </c>
      <c r="O2405" t="b">
        <v>0</v>
      </c>
      <c r="P2405" s="6">
        <f>D2405/E2405</f>
        <v>5.9405940594059405</v>
      </c>
      <c r="Q2405" s="5">
        <f>E2405/N2405</f>
        <v>16.833333333333332</v>
      </c>
      <c r="R2405" s="5" t="s">
        <v>8336</v>
      </c>
      <c r="S2405" s="5" t="s">
        <v>8337</v>
      </c>
      <c r="T2405" t="s">
        <v>8284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1">
        <f t="shared" si="91"/>
        <v>42372.03943287037</v>
      </c>
      <c r="J2406">
        <v>1451782607</v>
      </c>
      <c r="K2406" s="11">
        <f t="shared" si="92"/>
        <v>42341.03943287037</v>
      </c>
      <c r="L2406">
        <v>1449190607</v>
      </c>
      <c r="M2406" t="b">
        <v>0</v>
      </c>
      <c r="N2406">
        <v>0</v>
      </c>
      <c r="O2406" t="b">
        <v>0</v>
      </c>
      <c r="P2406" s="6" t="e">
        <f>D2406/E2406</f>
        <v>#DIV/0!</v>
      </c>
      <c r="Q2406" s="5" t="e">
        <f>E2406/N2406</f>
        <v>#DIV/0!</v>
      </c>
      <c r="R2406" s="5" t="s">
        <v>8336</v>
      </c>
      <c r="S2406" s="5" t="s">
        <v>8337</v>
      </c>
      <c r="T2406" t="s">
        <v>8284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1">
        <f t="shared" si="91"/>
        <v>42616.585358796292</v>
      </c>
      <c r="J2407">
        <v>1472911375</v>
      </c>
      <c r="K2407" s="11">
        <f t="shared" si="92"/>
        <v>42594.585358796292</v>
      </c>
      <c r="L2407">
        <v>1471096975</v>
      </c>
      <c r="M2407" t="b">
        <v>0</v>
      </c>
      <c r="N2407">
        <v>20</v>
      </c>
      <c r="O2407" t="b">
        <v>0</v>
      </c>
      <c r="P2407" s="6">
        <f>D2407/E2407</f>
        <v>4.4404973357015987</v>
      </c>
      <c r="Q2407" s="5">
        <f>E2407/N2407</f>
        <v>56.3</v>
      </c>
      <c r="R2407" s="5" t="s">
        <v>8336</v>
      </c>
      <c r="S2407" s="5" t="s">
        <v>8337</v>
      </c>
      <c r="T2407" t="s">
        <v>8284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1">
        <f t="shared" si="91"/>
        <v>42023.110995370371</v>
      </c>
      <c r="J2408">
        <v>1421635190</v>
      </c>
      <c r="K2408" s="11">
        <f t="shared" si="92"/>
        <v>41982.110995370371</v>
      </c>
      <c r="L2408">
        <v>1418179190</v>
      </c>
      <c r="M2408" t="b">
        <v>0</v>
      </c>
      <c r="N2408">
        <v>16</v>
      </c>
      <c r="O2408" t="b">
        <v>0</v>
      </c>
      <c r="P2408" s="6">
        <f>D2408/E2408</f>
        <v>2.4163568773234201</v>
      </c>
      <c r="Q2408" s="5">
        <f>E2408/N2408</f>
        <v>84.0625</v>
      </c>
      <c r="R2408" s="5" t="s">
        <v>8336</v>
      </c>
      <c r="S2408" s="5" t="s">
        <v>8337</v>
      </c>
      <c r="T2408" t="s">
        <v>8284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1">
        <f t="shared" si="91"/>
        <v>42105.25</v>
      </c>
      <c r="J2409">
        <v>1428732000</v>
      </c>
      <c r="K2409" s="11">
        <f t="shared" si="92"/>
        <v>42081.575555555552</v>
      </c>
      <c r="L2409">
        <v>1426772928</v>
      </c>
      <c r="M2409" t="b">
        <v>0</v>
      </c>
      <c r="N2409">
        <v>33</v>
      </c>
      <c r="O2409" t="b">
        <v>0</v>
      </c>
      <c r="P2409" s="6">
        <f>D2409/E2409</f>
        <v>3.9589706676264171</v>
      </c>
      <c r="Q2409" s="5">
        <f>E2409/N2409</f>
        <v>168.39393939393941</v>
      </c>
      <c r="R2409" s="5" t="s">
        <v>8336</v>
      </c>
      <c r="S2409" s="5" t="s">
        <v>8337</v>
      </c>
      <c r="T2409" t="s">
        <v>8284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1">
        <f t="shared" si="91"/>
        <v>41949.182372685187</v>
      </c>
      <c r="J2410">
        <v>1415247757</v>
      </c>
      <c r="K2410" s="11">
        <f t="shared" si="92"/>
        <v>41918.140706018516</v>
      </c>
      <c r="L2410">
        <v>1412652157</v>
      </c>
      <c r="M2410" t="b">
        <v>0</v>
      </c>
      <c r="N2410">
        <v>2</v>
      </c>
      <c r="O2410" t="b">
        <v>0</v>
      </c>
      <c r="P2410" s="6">
        <f>D2410/E2410</f>
        <v>500</v>
      </c>
      <c r="Q2410" s="5">
        <f>E2410/N2410</f>
        <v>15</v>
      </c>
      <c r="R2410" s="5" t="s">
        <v>8336</v>
      </c>
      <c r="S2410" s="5" t="s">
        <v>8337</v>
      </c>
      <c r="T2410" t="s">
        <v>8284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1">
        <f t="shared" si="91"/>
        <v>42234.875868055555</v>
      </c>
      <c r="J2411">
        <v>1439931675</v>
      </c>
      <c r="K2411" s="11">
        <f t="shared" si="92"/>
        <v>42203.875868055555</v>
      </c>
      <c r="L2411">
        <v>1437339675</v>
      </c>
      <c r="M2411" t="b">
        <v>0</v>
      </c>
      <c r="N2411">
        <v>6</v>
      </c>
      <c r="O2411" t="b">
        <v>0</v>
      </c>
      <c r="P2411" s="6">
        <f>D2411/E2411</f>
        <v>54.347826086956523</v>
      </c>
      <c r="Q2411" s="5">
        <f>E2411/N2411</f>
        <v>76.666666666666671</v>
      </c>
      <c r="R2411" s="5" t="s">
        <v>8336</v>
      </c>
      <c r="S2411" s="5" t="s">
        <v>8337</v>
      </c>
      <c r="T2411" t="s">
        <v>8284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1">
        <f t="shared" si="91"/>
        <v>42254.408275462964</v>
      </c>
      <c r="J2412">
        <v>1441619275</v>
      </c>
      <c r="K2412" s="11">
        <f t="shared" si="92"/>
        <v>42223.408275462964</v>
      </c>
      <c r="L2412">
        <v>1439027275</v>
      </c>
      <c r="M2412" t="b">
        <v>0</v>
      </c>
      <c r="N2412">
        <v>0</v>
      </c>
      <c r="O2412" t="b">
        <v>0</v>
      </c>
      <c r="P2412" s="6" t="e">
        <f>D2412/E2412</f>
        <v>#DIV/0!</v>
      </c>
      <c r="Q2412" s="5" t="e">
        <f>E2412/N2412</f>
        <v>#DIV/0!</v>
      </c>
      <c r="R2412" s="5" t="s">
        <v>8336</v>
      </c>
      <c r="S2412" s="5" t="s">
        <v>8337</v>
      </c>
      <c r="T2412" t="s">
        <v>8284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1">
        <f t="shared" si="91"/>
        <v>42241.732430555552</v>
      </c>
      <c r="J2413">
        <v>1440524082</v>
      </c>
      <c r="K2413" s="11">
        <f t="shared" si="92"/>
        <v>42210.732430555552</v>
      </c>
      <c r="L2413">
        <v>1437932082</v>
      </c>
      <c r="M2413" t="b">
        <v>0</v>
      </c>
      <c r="N2413">
        <v>3</v>
      </c>
      <c r="O2413" t="b">
        <v>0</v>
      </c>
      <c r="P2413" s="6">
        <f>D2413/E2413</f>
        <v>165.56291390728478</v>
      </c>
      <c r="Q2413" s="5">
        <f>E2413/N2413</f>
        <v>50.333333333333336</v>
      </c>
      <c r="R2413" s="5" t="s">
        <v>8336</v>
      </c>
      <c r="S2413" s="5" t="s">
        <v>8337</v>
      </c>
      <c r="T2413" t="s">
        <v>8284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1">
        <f t="shared" si="91"/>
        <v>42700.778622685189</v>
      </c>
      <c r="J2414">
        <v>1480185673</v>
      </c>
      <c r="K2414" s="11">
        <f t="shared" si="92"/>
        <v>42654.736956018518</v>
      </c>
      <c r="L2414">
        <v>1476294073</v>
      </c>
      <c r="M2414" t="b">
        <v>0</v>
      </c>
      <c r="N2414">
        <v>0</v>
      </c>
      <c r="O2414" t="b">
        <v>0</v>
      </c>
      <c r="P2414" s="6" t="e">
        <f>D2414/E2414</f>
        <v>#DIV/0!</v>
      </c>
      <c r="Q2414" s="5" t="e">
        <f>E2414/N2414</f>
        <v>#DIV/0!</v>
      </c>
      <c r="R2414" s="5" t="s">
        <v>8336</v>
      </c>
      <c r="S2414" s="5" t="s">
        <v>8337</v>
      </c>
      <c r="T2414" t="s">
        <v>8284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1">
        <f t="shared" si="91"/>
        <v>41790.979166666664</v>
      </c>
      <c r="J2415">
        <v>1401579000</v>
      </c>
      <c r="K2415" s="11">
        <f t="shared" si="92"/>
        <v>41759.10974537037</v>
      </c>
      <c r="L2415">
        <v>1398911882</v>
      </c>
      <c r="M2415" t="b">
        <v>0</v>
      </c>
      <c r="N2415">
        <v>3</v>
      </c>
      <c r="O2415" t="b">
        <v>0</v>
      </c>
      <c r="P2415" s="6">
        <f>D2415/E2415</f>
        <v>120</v>
      </c>
      <c r="Q2415" s="5">
        <f>E2415/N2415</f>
        <v>8.3333333333333339</v>
      </c>
      <c r="R2415" s="5" t="s">
        <v>8336</v>
      </c>
      <c r="S2415" s="5" t="s">
        <v>8337</v>
      </c>
      <c r="T2415" t="s">
        <v>8284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1">
        <f t="shared" si="91"/>
        <v>42238.165972222225</v>
      </c>
      <c r="J2416">
        <v>1440215940</v>
      </c>
      <c r="K2416" s="11">
        <f t="shared" si="92"/>
        <v>42197.695138888885</v>
      </c>
      <c r="L2416">
        <v>1436805660</v>
      </c>
      <c r="M2416" t="b">
        <v>0</v>
      </c>
      <c r="N2416">
        <v>13</v>
      </c>
      <c r="O2416" t="b">
        <v>0</v>
      </c>
      <c r="P2416" s="6">
        <f>D2416/E2416</f>
        <v>32.608695652173914</v>
      </c>
      <c r="Q2416" s="5">
        <f>E2416/N2416</f>
        <v>35.384615384615387</v>
      </c>
      <c r="R2416" s="5" t="s">
        <v>8336</v>
      </c>
      <c r="S2416" s="5" t="s">
        <v>8337</v>
      </c>
      <c r="T2416" t="s">
        <v>8284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1">
        <f t="shared" si="91"/>
        <v>42566.862800925926</v>
      </c>
      <c r="J2417">
        <v>1468615346</v>
      </c>
      <c r="K2417" s="11">
        <f t="shared" si="92"/>
        <v>42535.862800925926</v>
      </c>
      <c r="L2417">
        <v>1466023346</v>
      </c>
      <c r="M2417" t="b">
        <v>0</v>
      </c>
      <c r="N2417">
        <v>6</v>
      </c>
      <c r="O2417" t="b">
        <v>0</v>
      </c>
      <c r="P2417" s="6">
        <f>D2417/E2417</f>
        <v>179.1044776119403</v>
      </c>
      <c r="Q2417" s="5">
        <f>E2417/N2417</f>
        <v>55.833333333333336</v>
      </c>
      <c r="R2417" s="5" t="s">
        <v>8336</v>
      </c>
      <c r="S2417" s="5" t="s">
        <v>8337</v>
      </c>
      <c r="T2417" t="s">
        <v>8284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1">
        <f t="shared" si="91"/>
        <v>42077.625</v>
      </c>
      <c r="J2418">
        <v>1426345200</v>
      </c>
      <c r="K2418" s="11">
        <f t="shared" si="92"/>
        <v>42018.737766203703</v>
      </c>
      <c r="L2418">
        <v>1421343743</v>
      </c>
      <c r="M2418" t="b">
        <v>0</v>
      </c>
      <c r="N2418">
        <v>1</v>
      </c>
      <c r="O2418" t="b">
        <v>0</v>
      </c>
      <c r="P2418" s="6">
        <f>D2418/E2418</f>
        <v>4000</v>
      </c>
      <c r="Q2418" s="5">
        <f>E2418/N2418</f>
        <v>5</v>
      </c>
      <c r="R2418" s="5" t="s">
        <v>8336</v>
      </c>
      <c r="S2418" s="5" t="s">
        <v>8337</v>
      </c>
      <c r="T2418" t="s">
        <v>8284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1">
        <f t="shared" si="91"/>
        <v>41861.884108796294</v>
      </c>
      <c r="J2419">
        <v>1407705187</v>
      </c>
      <c r="K2419" s="11">
        <f t="shared" si="92"/>
        <v>41830.884108796294</v>
      </c>
      <c r="L2419">
        <v>1405113187</v>
      </c>
      <c r="M2419" t="b">
        <v>0</v>
      </c>
      <c r="N2419">
        <v>0</v>
      </c>
      <c r="O2419" t="b">
        <v>0</v>
      </c>
      <c r="P2419" s="6" t="e">
        <f>D2419/E2419</f>
        <v>#DIV/0!</v>
      </c>
      <c r="Q2419" s="5" t="e">
        <f>E2419/N2419</f>
        <v>#DIV/0!</v>
      </c>
      <c r="R2419" s="5" t="s">
        <v>8336</v>
      </c>
      <c r="S2419" s="5" t="s">
        <v>8337</v>
      </c>
      <c r="T2419" t="s">
        <v>8284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1">
        <f t="shared" si="91"/>
        <v>42087.815324074079</v>
      </c>
      <c r="J2420">
        <v>1427225644</v>
      </c>
      <c r="K2420" s="11">
        <f t="shared" si="92"/>
        <v>42026.856990740736</v>
      </c>
      <c r="L2420">
        <v>1422045244</v>
      </c>
      <c r="M2420" t="b">
        <v>0</v>
      </c>
      <c r="N2420">
        <v>5</v>
      </c>
      <c r="O2420" t="b">
        <v>0</v>
      </c>
      <c r="P2420" s="6">
        <f>D2420/E2420</f>
        <v>5000</v>
      </c>
      <c r="Q2420" s="5">
        <f>E2420/N2420</f>
        <v>1</v>
      </c>
      <c r="R2420" s="5" t="s">
        <v>8336</v>
      </c>
      <c r="S2420" s="5" t="s">
        <v>8337</v>
      </c>
      <c r="T2420" t="s">
        <v>8284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1">
        <f t="shared" si="91"/>
        <v>42053.738298611104</v>
      </c>
      <c r="J2421">
        <v>1424281389</v>
      </c>
      <c r="K2421" s="11">
        <f t="shared" si="92"/>
        <v>41992.738298611104</v>
      </c>
      <c r="L2421">
        <v>1419097389</v>
      </c>
      <c r="M2421" t="b">
        <v>0</v>
      </c>
      <c r="N2421">
        <v>0</v>
      </c>
      <c r="O2421" t="b">
        <v>0</v>
      </c>
      <c r="P2421" s="6" t="e">
        <f>D2421/E2421</f>
        <v>#DIV/0!</v>
      </c>
      <c r="Q2421" s="5" t="e">
        <f>E2421/N2421</f>
        <v>#DIV/0!</v>
      </c>
      <c r="R2421" s="5" t="s">
        <v>8336</v>
      </c>
      <c r="S2421" s="5" t="s">
        <v>8337</v>
      </c>
      <c r="T2421" t="s">
        <v>8284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1">
        <f t="shared" si="91"/>
        <v>41953.070543981477</v>
      </c>
      <c r="J2422">
        <v>1415583695</v>
      </c>
      <c r="K2422" s="11">
        <f t="shared" si="92"/>
        <v>41892.028877314813</v>
      </c>
      <c r="L2422">
        <v>1410396095</v>
      </c>
      <c r="M2422" t="b">
        <v>0</v>
      </c>
      <c r="N2422">
        <v>36</v>
      </c>
      <c r="O2422" t="b">
        <v>0</v>
      </c>
      <c r="P2422" s="6">
        <f>D2422/E2422</f>
        <v>6.7453018792483004</v>
      </c>
      <c r="Q2422" s="5">
        <f>E2422/N2422</f>
        <v>69.472222222222229</v>
      </c>
      <c r="R2422" s="5" t="s">
        <v>8336</v>
      </c>
      <c r="S2422" s="5" t="s">
        <v>8337</v>
      </c>
      <c r="T2422" t="s">
        <v>8284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1">
        <f t="shared" si="91"/>
        <v>42056.687453703707</v>
      </c>
      <c r="J2423">
        <v>1424536196</v>
      </c>
      <c r="K2423" s="11">
        <f t="shared" si="92"/>
        <v>42025.687453703707</v>
      </c>
      <c r="L2423">
        <v>1421944196</v>
      </c>
      <c r="M2423" t="b">
        <v>0</v>
      </c>
      <c r="N2423">
        <v>1</v>
      </c>
      <c r="O2423" t="b">
        <v>0</v>
      </c>
      <c r="P2423" s="6">
        <f>D2423/E2423</f>
        <v>6000</v>
      </c>
      <c r="Q2423" s="5">
        <f>E2423/N2423</f>
        <v>1</v>
      </c>
      <c r="R2423" s="5" t="s">
        <v>8336</v>
      </c>
      <c r="S2423" s="5" t="s">
        <v>8337</v>
      </c>
      <c r="T2423" t="s">
        <v>8284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1">
        <f t="shared" si="91"/>
        <v>42074.683287037042</v>
      </c>
      <c r="J2424">
        <v>1426091036</v>
      </c>
      <c r="K2424" s="11">
        <f t="shared" si="92"/>
        <v>42043.724953703699</v>
      </c>
      <c r="L2424">
        <v>1423502636</v>
      </c>
      <c r="M2424" t="b">
        <v>0</v>
      </c>
      <c r="N2424">
        <v>1</v>
      </c>
      <c r="O2424" t="b">
        <v>0</v>
      </c>
      <c r="P2424" s="6">
        <f>D2424/E2424</f>
        <v>500</v>
      </c>
      <c r="Q2424" s="5">
        <f>E2424/N2424</f>
        <v>1</v>
      </c>
      <c r="R2424" s="5" t="s">
        <v>8336</v>
      </c>
      <c r="S2424" s="5" t="s">
        <v>8337</v>
      </c>
      <c r="T2424" t="s">
        <v>8284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1">
        <f t="shared" si="91"/>
        <v>42004.704745370371</v>
      </c>
      <c r="J2425">
        <v>1420044890</v>
      </c>
      <c r="K2425" s="11">
        <f t="shared" si="92"/>
        <v>41973.704745370371</v>
      </c>
      <c r="L2425">
        <v>1417452890</v>
      </c>
      <c r="M2425" t="b">
        <v>0</v>
      </c>
      <c r="N2425">
        <v>1</v>
      </c>
      <c r="O2425" t="b">
        <v>0</v>
      </c>
      <c r="P2425" s="6">
        <f>D2425/E2425</f>
        <v>7500</v>
      </c>
      <c r="Q2425" s="5">
        <f>E2425/N2425</f>
        <v>8</v>
      </c>
      <c r="R2425" s="5" t="s">
        <v>8336</v>
      </c>
      <c r="S2425" s="5" t="s">
        <v>8337</v>
      </c>
      <c r="T2425" t="s">
        <v>8284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1">
        <f t="shared" si="91"/>
        <v>41939.892453703702</v>
      </c>
      <c r="J2426">
        <v>1414445108</v>
      </c>
      <c r="K2426" s="11">
        <f t="shared" si="92"/>
        <v>41908.892453703702</v>
      </c>
      <c r="L2426">
        <v>1411853108</v>
      </c>
      <c r="M2426" t="b">
        <v>0</v>
      </c>
      <c r="N2426">
        <v>9</v>
      </c>
      <c r="O2426" t="b">
        <v>0</v>
      </c>
      <c r="P2426" s="6">
        <f>D2426/E2426</f>
        <v>80.645161290322577</v>
      </c>
      <c r="Q2426" s="5">
        <f>E2426/N2426</f>
        <v>34.444444444444443</v>
      </c>
      <c r="R2426" s="5" t="s">
        <v>8336</v>
      </c>
      <c r="S2426" s="5" t="s">
        <v>8337</v>
      </c>
      <c r="T2426" t="s">
        <v>8284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1">
        <f t="shared" si="91"/>
        <v>42517.919444444444</v>
      </c>
      <c r="J2427">
        <v>1464386640</v>
      </c>
      <c r="K2427" s="11">
        <f t="shared" si="92"/>
        <v>42501.913761574076</v>
      </c>
      <c r="L2427">
        <v>1463090149</v>
      </c>
      <c r="M2427" t="b">
        <v>0</v>
      </c>
      <c r="N2427">
        <v>1</v>
      </c>
      <c r="O2427" t="b">
        <v>0</v>
      </c>
      <c r="P2427" s="6">
        <f>D2427/E2427</f>
        <v>3500</v>
      </c>
      <c r="Q2427" s="5">
        <f>E2427/N2427</f>
        <v>1</v>
      </c>
      <c r="R2427" s="5" t="s">
        <v>8336</v>
      </c>
      <c r="S2427" s="5" t="s">
        <v>8337</v>
      </c>
      <c r="T2427" t="s">
        <v>8284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1">
        <f t="shared" si="91"/>
        <v>42224.170046296291</v>
      </c>
      <c r="J2428">
        <v>1439006692</v>
      </c>
      <c r="K2428" s="11">
        <f t="shared" si="92"/>
        <v>42163.170046296291</v>
      </c>
      <c r="L2428">
        <v>1433822692</v>
      </c>
      <c r="M2428" t="b">
        <v>0</v>
      </c>
      <c r="N2428">
        <v>0</v>
      </c>
      <c r="O2428" t="b">
        <v>0</v>
      </c>
      <c r="P2428" s="6" t="e">
        <f>D2428/E2428</f>
        <v>#DIV/0!</v>
      </c>
      <c r="Q2428" s="5" t="e">
        <f>E2428/N2428</f>
        <v>#DIV/0!</v>
      </c>
      <c r="R2428" s="5" t="s">
        <v>8336</v>
      </c>
      <c r="S2428" s="5" t="s">
        <v>8337</v>
      </c>
      <c r="T2428" t="s">
        <v>8284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1">
        <f t="shared" si="91"/>
        <v>42452.277002314819</v>
      </c>
      <c r="J2429">
        <v>1458715133</v>
      </c>
      <c r="K2429" s="11">
        <f t="shared" si="92"/>
        <v>42411.318668981476</v>
      </c>
      <c r="L2429">
        <v>1455262733</v>
      </c>
      <c r="M2429" t="b">
        <v>0</v>
      </c>
      <c r="N2429">
        <v>1</v>
      </c>
      <c r="O2429" t="b">
        <v>0</v>
      </c>
      <c r="P2429" s="6">
        <f>D2429/E2429</f>
        <v>50000</v>
      </c>
      <c r="Q2429" s="5">
        <f>E2429/N2429</f>
        <v>1</v>
      </c>
      <c r="R2429" s="5" t="s">
        <v>8336</v>
      </c>
      <c r="S2429" s="5" t="s">
        <v>8337</v>
      </c>
      <c r="T2429" t="s">
        <v>8284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1">
        <f t="shared" si="91"/>
        <v>42075.742488425924</v>
      </c>
      <c r="J2430">
        <v>1426182551</v>
      </c>
      <c r="K2430" s="11">
        <f t="shared" si="92"/>
        <v>42044.784155092595</v>
      </c>
      <c r="L2430">
        <v>1423594151</v>
      </c>
      <c r="M2430" t="b">
        <v>0</v>
      </c>
      <c r="N2430">
        <v>1</v>
      </c>
      <c r="O2430" t="b">
        <v>0</v>
      </c>
      <c r="P2430" s="6">
        <f>D2430/E2430</f>
        <v>35000</v>
      </c>
      <c r="Q2430" s="5">
        <f>E2430/N2430</f>
        <v>1</v>
      </c>
      <c r="R2430" s="5" t="s">
        <v>8336</v>
      </c>
      <c r="S2430" s="5" t="s">
        <v>8337</v>
      </c>
      <c r="T2430" t="s">
        <v>8284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1">
        <f t="shared" si="91"/>
        <v>42771.697222222225</v>
      </c>
      <c r="J2431">
        <v>1486313040</v>
      </c>
      <c r="K2431" s="11">
        <f t="shared" si="92"/>
        <v>42733.879236111112</v>
      </c>
      <c r="L2431">
        <v>1483131966</v>
      </c>
      <c r="M2431" t="b">
        <v>0</v>
      </c>
      <c r="N2431">
        <v>4</v>
      </c>
      <c r="O2431" t="b">
        <v>0</v>
      </c>
      <c r="P2431" s="6">
        <f>D2431/E2431</f>
        <v>69.825436408977552</v>
      </c>
      <c r="Q2431" s="5">
        <f>E2431/N2431</f>
        <v>501.25</v>
      </c>
      <c r="R2431" s="5" t="s">
        <v>8336</v>
      </c>
      <c r="S2431" s="5" t="s">
        <v>8337</v>
      </c>
      <c r="T2431" t="s">
        <v>8284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1">
        <f t="shared" si="91"/>
        <v>42412.130833333329</v>
      </c>
      <c r="J2432">
        <v>1455246504</v>
      </c>
      <c r="K2432" s="11">
        <f t="shared" si="92"/>
        <v>42381.130833333329</v>
      </c>
      <c r="L2432">
        <v>1452654504</v>
      </c>
      <c r="M2432" t="b">
        <v>0</v>
      </c>
      <c r="N2432">
        <v>2</v>
      </c>
      <c r="O2432" t="b">
        <v>0</v>
      </c>
      <c r="P2432" s="6">
        <f>D2432/E2432</f>
        <v>142.85714285714286</v>
      </c>
      <c r="Q2432" s="5">
        <f>E2432/N2432</f>
        <v>10.5</v>
      </c>
      <c r="R2432" s="5" t="s">
        <v>8336</v>
      </c>
      <c r="S2432" s="5" t="s">
        <v>8337</v>
      </c>
      <c r="T2432" t="s">
        <v>8284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1">
        <f t="shared" si="91"/>
        <v>42549.099687499998</v>
      </c>
      <c r="J2433">
        <v>1467080613</v>
      </c>
      <c r="K2433" s="11">
        <f t="shared" si="92"/>
        <v>42488.099687499998</v>
      </c>
      <c r="L2433">
        <v>1461896613</v>
      </c>
      <c r="M2433" t="b">
        <v>0</v>
      </c>
      <c r="N2433">
        <v>2</v>
      </c>
      <c r="O2433" t="b">
        <v>0</v>
      </c>
      <c r="P2433" s="6">
        <f>D2433/E2433</f>
        <v>50000</v>
      </c>
      <c r="Q2433" s="5">
        <f>E2433/N2433</f>
        <v>1</v>
      </c>
      <c r="R2433" s="5" t="s">
        <v>8336</v>
      </c>
      <c r="S2433" s="5" t="s">
        <v>8337</v>
      </c>
      <c r="T2433" t="s">
        <v>8284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1">
        <f t="shared" si="91"/>
        <v>42071.218715277777</v>
      </c>
      <c r="J2434">
        <v>1425791697</v>
      </c>
      <c r="K2434" s="11">
        <f t="shared" si="92"/>
        <v>42040.218715277777</v>
      </c>
      <c r="L2434">
        <v>1423199697</v>
      </c>
      <c r="M2434" t="b">
        <v>0</v>
      </c>
      <c r="N2434">
        <v>2</v>
      </c>
      <c r="O2434" t="b">
        <v>0</v>
      </c>
      <c r="P2434" s="6">
        <f>D2434/E2434</f>
        <v>7000</v>
      </c>
      <c r="Q2434" s="5">
        <f>E2434/N2434</f>
        <v>1</v>
      </c>
      <c r="R2434" s="5" t="s">
        <v>8336</v>
      </c>
      <c r="S2434" s="5" t="s">
        <v>8337</v>
      </c>
      <c r="T2434" t="s">
        <v>8284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1">
        <f t="shared" si="91"/>
        <v>42427.89980324074</v>
      </c>
      <c r="J2435">
        <v>1456608943</v>
      </c>
      <c r="K2435" s="11">
        <f t="shared" si="92"/>
        <v>42396.89980324074</v>
      </c>
      <c r="L2435">
        <v>1454016943</v>
      </c>
      <c r="M2435" t="b">
        <v>0</v>
      </c>
      <c r="N2435">
        <v>0</v>
      </c>
      <c r="O2435" t="b">
        <v>0</v>
      </c>
      <c r="P2435" s="6" t="e">
        <f>D2435/E2435</f>
        <v>#DIV/0!</v>
      </c>
      <c r="Q2435" s="5" t="e">
        <f>E2435/N2435</f>
        <v>#DIV/0!</v>
      </c>
      <c r="R2435" s="5" t="s">
        <v>8336</v>
      </c>
      <c r="S2435" s="5" t="s">
        <v>8337</v>
      </c>
      <c r="T2435" t="s">
        <v>8284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1">
        <f t="shared" si="91"/>
        <v>42220.18604166666</v>
      </c>
      <c r="J2436">
        <v>1438662474</v>
      </c>
      <c r="K2436" s="11">
        <f t="shared" si="92"/>
        <v>42179.18604166666</v>
      </c>
      <c r="L2436">
        <v>1435206474</v>
      </c>
      <c r="M2436" t="b">
        <v>0</v>
      </c>
      <c r="N2436">
        <v>2</v>
      </c>
      <c r="O2436" t="b">
        <v>0</v>
      </c>
      <c r="P2436" s="6">
        <f>D2436/E2436</f>
        <v>769.23076923076928</v>
      </c>
      <c r="Q2436" s="5">
        <f>E2436/N2436</f>
        <v>13</v>
      </c>
      <c r="R2436" s="5" t="s">
        <v>8336</v>
      </c>
      <c r="S2436" s="5" t="s">
        <v>8337</v>
      </c>
      <c r="T2436" t="s">
        <v>8284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1">
        <f t="shared" si="91"/>
        <v>42282.277615740735</v>
      </c>
      <c r="J2437">
        <v>1444027186</v>
      </c>
      <c r="K2437" s="11">
        <f t="shared" si="92"/>
        <v>42251.277615740735</v>
      </c>
      <c r="L2437">
        <v>1441435186</v>
      </c>
      <c r="M2437" t="b">
        <v>0</v>
      </c>
      <c r="N2437">
        <v>4</v>
      </c>
      <c r="O2437" t="b">
        <v>0</v>
      </c>
      <c r="P2437" s="6">
        <f>D2437/E2437</f>
        <v>204.24836601307189</v>
      </c>
      <c r="Q2437" s="5">
        <f>E2437/N2437</f>
        <v>306</v>
      </c>
      <c r="R2437" s="5" t="s">
        <v>8336</v>
      </c>
      <c r="S2437" s="5" t="s">
        <v>8337</v>
      </c>
      <c r="T2437" t="s">
        <v>8284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1">
        <f t="shared" si="91"/>
        <v>42398.615393518514</v>
      </c>
      <c r="J2438">
        <v>1454078770</v>
      </c>
      <c r="K2438" s="11">
        <f t="shared" si="92"/>
        <v>42337.615393518514</v>
      </c>
      <c r="L2438">
        <v>1448894770</v>
      </c>
      <c r="M2438" t="b">
        <v>0</v>
      </c>
      <c r="N2438">
        <v>2</v>
      </c>
      <c r="O2438" t="b">
        <v>0</v>
      </c>
      <c r="P2438" s="6">
        <f>D2438/E2438</f>
        <v>2600</v>
      </c>
      <c r="Q2438" s="5">
        <f>E2438/N2438</f>
        <v>22.5</v>
      </c>
      <c r="R2438" s="5" t="s">
        <v>8336</v>
      </c>
      <c r="S2438" s="5" t="s">
        <v>8337</v>
      </c>
      <c r="T2438" t="s">
        <v>8284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1">
        <f t="shared" si="91"/>
        <v>42080.75</v>
      </c>
      <c r="J2439">
        <v>1426615200</v>
      </c>
      <c r="K2439" s="11">
        <f t="shared" si="92"/>
        <v>42030.965138888889</v>
      </c>
      <c r="L2439">
        <v>1422400188</v>
      </c>
      <c r="M2439" t="b">
        <v>0</v>
      </c>
      <c r="N2439">
        <v>0</v>
      </c>
      <c r="O2439" t="b">
        <v>0</v>
      </c>
      <c r="P2439" s="6" t="e">
        <f>D2439/E2439</f>
        <v>#DIV/0!</v>
      </c>
      <c r="Q2439" s="5" t="e">
        <f>E2439/N2439</f>
        <v>#DIV/0!</v>
      </c>
      <c r="R2439" s="5" t="s">
        <v>8336</v>
      </c>
      <c r="S2439" s="5" t="s">
        <v>8337</v>
      </c>
      <c r="T2439" t="s">
        <v>8284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1">
        <f t="shared" si="91"/>
        <v>42345.956736111111</v>
      </c>
      <c r="J2440">
        <v>1449529062</v>
      </c>
      <c r="K2440" s="11">
        <f t="shared" si="92"/>
        <v>42284.91506944444</v>
      </c>
      <c r="L2440">
        <v>1444341462</v>
      </c>
      <c r="M2440" t="b">
        <v>0</v>
      </c>
      <c r="N2440">
        <v>1</v>
      </c>
      <c r="O2440" t="b">
        <v>0</v>
      </c>
      <c r="P2440" s="6">
        <f>D2440/E2440</f>
        <v>300</v>
      </c>
      <c r="Q2440" s="5">
        <f>E2440/N2440</f>
        <v>50</v>
      </c>
      <c r="R2440" s="5" t="s">
        <v>8336</v>
      </c>
      <c r="S2440" s="5" t="s">
        <v>8337</v>
      </c>
      <c r="T2440" t="s">
        <v>8284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1">
        <f t="shared" si="91"/>
        <v>42295.818622685183</v>
      </c>
      <c r="J2441">
        <v>1445197129</v>
      </c>
      <c r="K2441" s="11">
        <f t="shared" si="92"/>
        <v>42264.818622685183</v>
      </c>
      <c r="L2441">
        <v>1442605129</v>
      </c>
      <c r="M2441" t="b">
        <v>0</v>
      </c>
      <c r="N2441">
        <v>0</v>
      </c>
      <c r="O2441" t="b">
        <v>0</v>
      </c>
      <c r="P2441" s="6" t="e">
        <f>D2441/E2441</f>
        <v>#DIV/0!</v>
      </c>
      <c r="Q2441" s="5" t="e">
        <f>E2441/N2441</f>
        <v>#DIV/0!</v>
      </c>
      <c r="R2441" s="5" t="s">
        <v>8336</v>
      </c>
      <c r="S2441" s="5" t="s">
        <v>8337</v>
      </c>
      <c r="T2441" t="s">
        <v>8284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1">
        <f t="shared" si="91"/>
        <v>42413.899456018517</v>
      </c>
      <c r="J2442">
        <v>1455399313</v>
      </c>
      <c r="K2442" s="11">
        <f t="shared" si="92"/>
        <v>42382.899456018517</v>
      </c>
      <c r="L2442">
        <v>1452807313</v>
      </c>
      <c r="M2442" t="b">
        <v>0</v>
      </c>
      <c r="N2442">
        <v>2</v>
      </c>
      <c r="O2442" t="b">
        <v>0</v>
      </c>
      <c r="P2442" s="6">
        <f>D2442/E2442</f>
        <v>500</v>
      </c>
      <c r="Q2442" s="5">
        <f>E2442/N2442</f>
        <v>5</v>
      </c>
      <c r="R2442" s="5" t="s">
        <v>8336</v>
      </c>
      <c r="S2442" s="5" t="s">
        <v>8337</v>
      </c>
      <c r="T2442" t="s">
        <v>8284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1">
        <f t="shared" ref="I2443:I2506" si="93">(((J2443/60)/60)/24)+DATE(1970,1,1)</f>
        <v>42208.207638888889</v>
      </c>
      <c r="J2443">
        <v>1437627540</v>
      </c>
      <c r="K2443" s="11">
        <f t="shared" ref="K2443:K2506" si="94">(((L2443/60)/60)/24)+DATE(1970,1,)</f>
        <v>42186.125625000001</v>
      </c>
      <c r="L2443">
        <v>1435806054</v>
      </c>
      <c r="M2443" t="b">
        <v>0</v>
      </c>
      <c r="N2443">
        <v>109</v>
      </c>
      <c r="O2443" t="b">
        <v>1</v>
      </c>
      <c r="P2443" s="6">
        <f>D2443/E2443</f>
        <v>0.9269558769002596</v>
      </c>
      <c r="Q2443" s="5">
        <f>E2443/N2443</f>
        <v>74.22935779816514</v>
      </c>
      <c r="R2443" s="5" t="s">
        <v>8336</v>
      </c>
      <c r="S2443" s="5" t="s">
        <v>8352</v>
      </c>
      <c r="T2443" t="s">
        <v>8298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1">
        <f t="shared" si="93"/>
        <v>42082.625324074077</v>
      </c>
      <c r="J2444">
        <v>1426777228</v>
      </c>
      <c r="K2444" s="11">
        <f t="shared" si="94"/>
        <v>42051.666990740734</v>
      </c>
      <c r="L2444">
        <v>1424188828</v>
      </c>
      <c r="M2444" t="b">
        <v>0</v>
      </c>
      <c r="N2444">
        <v>372</v>
      </c>
      <c r="O2444" t="b">
        <v>1</v>
      </c>
      <c r="P2444" s="6">
        <f>D2444/E2444</f>
        <v>0.79401839475947855</v>
      </c>
      <c r="Q2444" s="5">
        <f>E2444/N2444</f>
        <v>81.252688172043008</v>
      </c>
      <c r="R2444" s="5" t="s">
        <v>8336</v>
      </c>
      <c r="S2444" s="5" t="s">
        <v>8352</v>
      </c>
      <c r="T2444" t="s">
        <v>8298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1">
        <f t="shared" si="93"/>
        <v>41866.625254629631</v>
      </c>
      <c r="J2445">
        <v>1408114822</v>
      </c>
      <c r="K2445" s="11">
        <f t="shared" si="94"/>
        <v>41835.625254629631</v>
      </c>
      <c r="L2445">
        <v>1405522822</v>
      </c>
      <c r="M2445" t="b">
        <v>0</v>
      </c>
      <c r="N2445">
        <v>311</v>
      </c>
      <c r="O2445" t="b">
        <v>1</v>
      </c>
      <c r="P2445" s="6">
        <f>D2445/E2445</f>
        <v>0.49379070532817454</v>
      </c>
      <c r="Q2445" s="5">
        <f>E2445/N2445</f>
        <v>130.23469453376205</v>
      </c>
      <c r="R2445" s="5" t="s">
        <v>8336</v>
      </c>
      <c r="S2445" s="5" t="s">
        <v>8352</v>
      </c>
      <c r="T2445" t="s">
        <v>8298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1">
        <f t="shared" si="93"/>
        <v>42515.754525462966</v>
      </c>
      <c r="J2446">
        <v>1464199591</v>
      </c>
      <c r="K2446" s="11">
        <f t="shared" si="94"/>
        <v>42484.754525462966</v>
      </c>
      <c r="L2446">
        <v>1461607591</v>
      </c>
      <c r="M2446" t="b">
        <v>0</v>
      </c>
      <c r="N2446">
        <v>61</v>
      </c>
      <c r="O2446" t="b">
        <v>1</v>
      </c>
      <c r="P2446" s="6">
        <f>D2446/E2446</f>
        <v>0.92081031307550643</v>
      </c>
      <c r="Q2446" s="5">
        <f>E2446/N2446</f>
        <v>53.409836065573771</v>
      </c>
      <c r="R2446" s="5" t="s">
        <v>8336</v>
      </c>
      <c r="S2446" s="5" t="s">
        <v>8352</v>
      </c>
      <c r="T2446" t="s">
        <v>8298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1">
        <f t="shared" si="93"/>
        <v>42273.190057870372</v>
      </c>
      <c r="J2447">
        <v>1443242021</v>
      </c>
      <c r="K2447" s="11">
        <f t="shared" si="94"/>
        <v>42242.190057870372</v>
      </c>
      <c r="L2447">
        <v>1440650021</v>
      </c>
      <c r="M2447" t="b">
        <v>0</v>
      </c>
      <c r="N2447">
        <v>115</v>
      </c>
      <c r="O2447" t="b">
        <v>1</v>
      </c>
      <c r="P2447" s="6">
        <f>D2447/E2447</f>
        <v>0.57870370370370372</v>
      </c>
      <c r="Q2447" s="5">
        <f>E2447/N2447</f>
        <v>75.130434782608702</v>
      </c>
      <c r="R2447" s="5" t="s">
        <v>8336</v>
      </c>
      <c r="S2447" s="5" t="s">
        <v>8352</v>
      </c>
      <c r="T2447" t="s">
        <v>8298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1">
        <f t="shared" si="93"/>
        <v>42700.64434027778</v>
      </c>
      <c r="J2448">
        <v>1480174071</v>
      </c>
      <c r="K2448" s="11">
        <f t="shared" si="94"/>
        <v>42669.602673611109</v>
      </c>
      <c r="L2448">
        <v>1477578471</v>
      </c>
      <c r="M2448" t="b">
        <v>0</v>
      </c>
      <c r="N2448">
        <v>111</v>
      </c>
      <c r="O2448" t="b">
        <v>1</v>
      </c>
      <c r="P2448" s="6">
        <f>D2448/E2448</f>
        <v>0.59530896535301825</v>
      </c>
      <c r="Q2448" s="5">
        <f>E2448/N2448</f>
        <v>75.666666666666671</v>
      </c>
      <c r="R2448" s="5" t="s">
        <v>8336</v>
      </c>
      <c r="S2448" s="5" t="s">
        <v>8352</v>
      </c>
      <c r="T2448" t="s">
        <v>8298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1">
        <f t="shared" si="93"/>
        <v>42686.166666666672</v>
      </c>
      <c r="J2449">
        <v>1478923200</v>
      </c>
      <c r="K2449" s="11">
        <f t="shared" si="94"/>
        <v>42653.469826388886</v>
      </c>
      <c r="L2449">
        <v>1476184593</v>
      </c>
      <c r="M2449" t="b">
        <v>0</v>
      </c>
      <c r="N2449">
        <v>337</v>
      </c>
      <c r="O2449" t="b">
        <v>1</v>
      </c>
      <c r="P2449" s="6">
        <f>D2449/E2449</f>
        <v>0.23408239700374531</v>
      </c>
      <c r="Q2449" s="5">
        <f>E2449/N2449</f>
        <v>31.691394658753708</v>
      </c>
      <c r="R2449" s="5" t="s">
        <v>8336</v>
      </c>
      <c r="S2449" s="5" t="s">
        <v>8352</v>
      </c>
      <c r="T2449" t="s">
        <v>8298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1">
        <f t="shared" si="93"/>
        <v>42613.233333333337</v>
      </c>
      <c r="J2450">
        <v>1472621760</v>
      </c>
      <c r="K2450" s="11">
        <f t="shared" si="94"/>
        <v>42606.316122685181</v>
      </c>
      <c r="L2450">
        <v>1472110513</v>
      </c>
      <c r="M2450" t="b">
        <v>0</v>
      </c>
      <c r="N2450">
        <v>9</v>
      </c>
      <c r="O2450" t="b">
        <v>1</v>
      </c>
      <c r="P2450" s="6">
        <f>D2450/E2450</f>
        <v>0.93023255813953487</v>
      </c>
      <c r="Q2450" s="5">
        <f>E2450/N2450</f>
        <v>47.777777777777779</v>
      </c>
      <c r="R2450" s="5" t="s">
        <v>8336</v>
      </c>
      <c r="S2450" s="5" t="s">
        <v>8352</v>
      </c>
      <c r="T2450" t="s">
        <v>8298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1">
        <f t="shared" si="93"/>
        <v>41973.184201388889</v>
      </c>
      <c r="J2451">
        <v>1417321515</v>
      </c>
      <c r="K2451" s="11">
        <f t="shared" si="94"/>
        <v>41942.142534722225</v>
      </c>
      <c r="L2451">
        <v>1414725915</v>
      </c>
      <c r="M2451" t="b">
        <v>0</v>
      </c>
      <c r="N2451">
        <v>120</v>
      </c>
      <c r="O2451" t="b">
        <v>1</v>
      </c>
      <c r="P2451" s="6">
        <f>D2451/E2451</f>
        <v>0.92592592592592593</v>
      </c>
      <c r="Q2451" s="5">
        <f>E2451/N2451</f>
        <v>90</v>
      </c>
      <c r="R2451" s="5" t="s">
        <v>8336</v>
      </c>
      <c r="S2451" s="5" t="s">
        <v>8352</v>
      </c>
      <c r="T2451" t="s">
        <v>8298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1">
        <f t="shared" si="93"/>
        <v>41940.132638888892</v>
      </c>
      <c r="J2452">
        <v>1414465860</v>
      </c>
      <c r="K2452" s="11">
        <f t="shared" si="94"/>
        <v>41901.07240740741</v>
      </c>
      <c r="L2452">
        <v>1411177456</v>
      </c>
      <c r="M2452" t="b">
        <v>0</v>
      </c>
      <c r="N2452">
        <v>102</v>
      </c>
      <c r="O2452" t="b">
        <v>1</v>
      </c>
      <c r="P2452" s="6">
        <f>D2452/E2452</f>
        <v>0.98489628713797672</v>
      </c>
      <c r="Q2452" s="5">
        <f>E2452/N2452</f>
        <v>149.31401960784314</v>
      </c>
      <c r="R2452" s="5" t="s">
        <v>8336</v>
      </c>
      <c r="S2452" s="5" t="s">
        <v>8352</v>
      </c>
      <c r="T2452" t="s">
        <v>8298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1">
        <f t="shared" si="93"/>
        <v>42799.908449074079</v>
      </c>
      <c r="J2453">
        <v>1488750490</v>
      </c>
      <c r="K2453" s="11">
        <f t="shared" si="94"/>
        <v>42778.908449074079</v>
      </c>
      <c r="L2453">
        <v>1487022490</v>
      </c>
      <c r="M2453" t="b">
        <v>0</v>
      </c>
      <c r="N2453">
        <v>186</v>
      </c>
      <c r="O2453" t="b">
        <v>1</v>
      </c>
      <c r="P2453" s="6">
        <f>D2453/E2453</f>
        <v>0.86617583369423989</v>
      </c>
      <c r="Q2453" s="5">
        <f>E2453/N2453</f>
        <v>62.06989247311828</v>
      </c>
      <c r="R2453" s="5" t="s">
        <v>8336</v>
      </c>
      <c r="S2453" s="5" t="s">
        <v>8352</v>
      </c>
      <c r="T2453" t="s">
        <v>8298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1">
        <f t="shared" si="93"/>
        <v>42367.958333333328</v>
      </c>
      <c r="J2454">
        <v>1451430000</v>
      </c>
      <c r="K2454" s="11">
        <f t="shared" si="94"/>
        <v>42337.84375</v>
      </c>
      <c r="L2454">
        <v>1448914500</v>
      </c>
      <c r="M2454" t="b">
        <v>0</v>
      </c>
      <c r="N2454">
        <v>15</v>
      </c>
      <c r="O2454" t="b">
        <v>1</v>
      </c>
      <c r="P2454" s="6">
        <f>D2454/E2454</f>
        <v>0.74906367041198507</v>
      </c>
      <c r="Q2454" s="5">
        <f>E2454/N2454</f>
        <v>53.4</v>
      </c>
      <c r="R2454" s="5" t="s">
        <v>8336</v>
      </c>
      <c r="S2454" s="5" t="s">
        <v>8352</v>
      </c>
      <c r="T2454" t="s">
        <v>8298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1">
        <f t="shared" si="93"/>
        <v>42768.692233796297</v>
      </c>
      <c r="J2455">
        <v>1486053409</v>
      </c>
      <c r="K2455" s="11">
        <f t="shared" si="94"/>
        <v>42737.692233796297</v>
      </c>
      <c r="L2455">
        <v>1483461409</v>
      </c>
      <c r="M2455" t="b">
        <v>0</v>
      </c>
      <c r="N2455">
        <v>67</v>
      </c>
      <c r="O2455" t="b">
        <v>1</v>
      </c>
      <c r="P2455" s="6">
        <f>D2455/E2455</f>
        <v>0.64641241111829351</v>
      </c>
      <c r="Q2455" s="5">
        <f>E2455/N2455</f>
        <v>69.268656716417908</v>
      </c>
      <c r="R2455" s="5" t="s">
        <v>8336</v>
      </c>
      <c r="S2455" s="5" t="s">
        <v>8352</v>
      </c>
      <c r="T2455" t="s">
        <v>8298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1">
        <f t="shared" si="93"/>
        <v>42805.201481481476</v>
      </c>
      <c r="J2456">
        <v>1489207808</v>
      </c>
      <c r="K2456" s="11">
        <f t="shared" si="94"/>
        <v>42769.201481481476</v>
      </c>
      <c r="L2456">
        <v>1486183808</v>
      </c>
      <c r="M2456" t="b">
        <v>0</v>
      </c>
      <c r="N2456">
        <v>130</v>
      </c>
      <c r="O2456" t="b">
        <v>1</v>
      </c>
      <c r="P2456" s="6">
        <f>D2456/E2456</f>
        <v>0.99161378059836813</v>
      </c>
      <c r="Q2456" s="5">
        <f>E2456/N2456</f>
        <v>271.50769230769231</v>
      </c>
      <c r="R2456" s="5" t="s">
        <v>8336</v>
      </c>
      <c r="S2456" s="5" t="s">
        <v>8352</v>
      </c>
      <c r="T2456" t="s">
        <v>8298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1">
        <f t="shared" si="93"/>
        <v>42480.781828703708</v>
      </c>
      <c r="J2457">
        <v>1461177950</v>
      </c>
      <c r="K2457" s="11">
        <f t="shared" si="94"/>
        <v>42451.781828703708</v>
      </c>
      <c r="L2457">
        <v>1458758750</v>
      </c>
      <c r="M2457" t="b">
        <v>0</v>
      </c>
      <c r="N2457">
        <v>16</v>
      </c>
      <c r="O2457" t="b">
        <v>1</v>
      </c>
      <c r="P2457" s="6">
        <f>D2457/E2457</f>
        <v>0.5494505494505495</v>
      </c>
      <c r="Q2457" s="5">
        <f>E2457/N2457</f>
        <v>34.125</v>
      </c>
      <c r="R2457" s="5" t="s">
        <v>8336</v>
      </c>
      <c r="S2457" s="5" t="s">
        <v>8352</v>
      </c>
      <c r="T2457" t="s">
        <v>8298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1">
        <f t="shared" si="93"/>
        <v>42791.961099537039</v>
      </c>
      <c r="J2458">
        <v>1488063839</v>
      </c>
      <c r="K2458" s="11">
        <f t="shared" si="94"/>
        <v>42760.961099537039</v>
      </c>
      <c r="L2458">
        <v>1485471839</v>
      </c>
      <c r="M2458" t="b">
        <v>0</v>
      </c>
      <c r="N2458">
        <v>67</v>
      </c>
      <c r="O2458" t="b">
        <v>1</v>
      </c>
      <c r="P2458" s="6">
        <f>D2458/E2458</f>
        <v>0.5528934758569849</v>
      </c>
      <c r="Q2458" s="5">
        <f>E2458/N2458</f>
        <v>40.492537313432834</v>
      </c>
      <c r="R2458" s="5" t="s">
        <v>8336</v>
      </c>
      <c r="S2458" s="5" t="s">
        <v>8352</v>
      </c>
      <c r="T2458" t="s">
        <v>8298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1">
        <f t="shared" si="93"/>
        <v>42453.560833333337</v>
      </c>
      <c r="J2459">
        <v>1458826056</v>
      </c>
      <c r="K2459" s="11">
        <f t="shared" si="94"/>
        <v>42422.602500000001</v>
      </c>
      <c r="L2459">
        <v>1456237656</v>
      </c>
      <c r="M2459" t="b">
        <v>0</v>
      </c>
      <c r="N2459">
        <v>124</v>
      </c>
      <c r="O2459" t="b">
        <v>1</v>
      </c>
      <c r="P2459" s="6">
        <f>D2459/E2459</f>
        <v>0.97747556311092221</v>
      </c>
      <c r="Q2459" s="5">
        <f>E2459/N2459</f>
        <v>189.75806451612902</v>
      </c>
      <c r="R2459" s="5" t="s">
        <v>8336</v>
      </c>
      <c r="S2459" s="5" t="s">
        <v>8352</v>
      </c>
      <c r="T2459" t="s">
        <v>8298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1">
        <f t="shared" si="93"/>
        <v>42530.791666666672</v>
      </c>
      <c r="J2460">
        <v>1465498800</v>
      </c>
      <c r="K2460" s="11">
        <f t="shared" si="94"/>
        <v>42494.871736111112</v>
      </c>
      <c r="L2460">
        <v>1462481718</v>
      </c>
      <c r="M2460" t="b">
        <v>0</v>
      </c>
      <c r="N2460">
        <v>80</v>
      </c>
      <c r="O2460" t="b">
        <v>1</v>
      </c>
      <c r="P2460" s="6">
        <f>D2460/E2460</f>
        <v>0.9076057360682519</v>
      </c>
      <c r="Q2460" s="5">
        <f>E2460/N2460</f>
        <v>68.862499999999997</v>
      </c>
      <c r="R2460" s="5" t="s">
        <v>8336</v>
      </c>
      <c r="S2460" s="5" t="s">
        <v>8352</v>
      </c>
      <c r="T2460" t="s">
        <v>8298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1">
        <f t="shared" si="93"/>
        <v>42452.595891203702</v>
      </c>
      <c r="J2461">
        <v>1458742685</v>
      </c>
      <c r="K2461" s="11">
        <f t="shared" si="94"/>
        <v>42406.637557870374</v>
      </c>
      <c r="L2461">
        <v>1454858285</v>
      </c>
      <c r="M2461" t="b">
        <v>0</v>
      </c>
      <c r="N2461">
        <v>282</v>
      </c>
      <c r="O2461" t="b">
        <v>1</v>
      </c>
      <c r="P2461" s="6">
        <f>D2461/E2461</f>
        <v>0.97799511002444983</v>
      </c>
      <c r="Q2461" s="5">
        <f>E2461/N2461</f>
        <v>108.77659574468085</v>
      </c>
      <c r="R2461" s="5" t="s">
        <v>8336</v>
      </c>
      <c r="S2461" s="5" t="s">
        <v>8352</v>
      </c>
      <c r="T2461" t="s">
        <v>8298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1">
        <f t="shared" si="93"/>
        <v>42738.178472222222</v>
      </c>
      <c r="J2462">
        <v>1483417020</v>
      </c>
      <c r="K2462" s="11">
        <f t="shared" si="94"/>
        <v>42703.187118055561</v>
      </c>
      <c r="L2462">
        <v>1480480167</v>
      </c>
      <c r="M2462" t="b">
        <v>0</v>
      </c>
      <c r="N2462">
        <v>68</v>
      </c>
      <c r="O2462" t="b">
        <v>1</v>
      </c>
      <c r="P2462" s="6">
        <f>D2462/E2462</f>
        <v>0.99217929263452787</v>
      </c>
      <c r="Q2462" s="5">
        <f>E2462/N2462</f>
        <v>125.98529411764706</v>
      </c>
      <c r="R2462" s="5" t="s">
        <v>8336</v>
      </c>
      <c r="S2462" s="5" t="s">
        <v>8352</v>
      </c>
      <c r="T2462" t="s">
        <v>8298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1">
        <f t="shared" si="93"/>
        <v>40817.125</v>
      </c>
      <c r="J2463">
        <v>1317438000</v>
      </c>
      <c r="K2463" s="11">
        <f t="shared" si="94"/>
        <v>40783.012696759259</v>
      </c>
      <c r="L2463">
        <v>1314577097</v>
      </c>
      <c r="M2463" t="b">
        <v>0</v>
      </c>
      <c r="N2463">
        <v>86</v>
      </c>
      <c r="O2463" t="b">
        <v>1</v>
      </c>
      <c r="P2463" s="6">
        <f>D2463/E2463</f>
        <v>0.96339113680154143</v>
      </c>
      <c r="Q2463" s="5">
        <f>E2463/N2463</f>
        <v>90.523255813953483</v>
      </c>
      <c r="R2463" s="5" t="s">
        <v>8325</v>
      </c>
      <c r="S2463" s="5" t="s">
        <v>8329</v>
      </c>
      <c r="T2463" t="s">
        <v>8279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1">
        <f t="shared" si="93"/>
        <v>41109.186296296299</v>
      </c>
      <c r="J2464">
        <v>1342672096</v>
      </c>
      <c r="K2464" s="11">
        <f t="shared" si="94"/>
        <v>41088.186296296299</v>
      </c>
      <c r="L2464">
        <v>1340944096</v>
      </c>
      <c r="M2464" t="b">
        <v>0</v>
      </c>
      <c r="N2464">
        <v>115</v>
      </c>
      <c r="O2464" t="b">
        <v>1</v>
      </c>
      <c r="P2464" s="6">
        <f>D2464/E2464</f>
        <v>0.90327436958976293</v>
      </c>
      <c r="Q2464" s="5">
        <f>E2464/N2464</f>
        <v>28.880434782608695</v>
      </c>
      <c r="R2464" s="5" t="s">
        <v>8325</v>
      </c>
      <c r="S2464" s="5" t="s">
        <v>8329</v>
      </c>
      <c r="T2464" t="s">
        <v>8279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1">
        <f t="shared" si="93"/>
        <v>41380.791666666664</v>
      </c>
      <c r="J2465">
        <v>1366138800</v>
      </c>
      <c r="K2465" s="11">
        <f t="shared" si="94"/>
        <v>41340.111400462964</v>
      </c>
      <c r="L2465">
        <v>1362710425</v>
      </c>
      <c r="M2465" t="b">
        <v>0</v>
      </c>
      <c r="N2465">
        <v>75</v>
      </c>
      <c r="O2465" t="b">
        <v>1</v>
      </c>
      <c r="P2465" s="6">
        <f>D2465/E2465</f>
        <v>0.86021505376344087</v>
      </c>
      <c r="Q2465" s="5">
        <f>E2465/N2465</f>
        <v>31</v>
      </c>
      <c r="R2465" s="5" t="s">
        <v>8325</v>
      </c>
      <c r="S2465" s="5" t="s">
        <v>8329</v>
      </c>
      <c r="T2465" t="s">
        <v>8279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1">
        <f t="shared" si="93"/>
        <v>42277.811805555553</v>
      </c>
      <c r="J2466">
        <v>1443641340</v>
      </c>
      <c r="K2466" s="11">
        <f t="shared" si="94"/>
        <v>42247.90042824074</v>
      </c>
      <c r="L2466">
        <v>1441143397</v>
      </c>
      <c r="M2466" t="b">
        <v>0</v>
      </c>
      <c r="N2466">
        <v>43</v>
      </c>
      <c r="O2466" t="b">
        <v>1</v>
      </c>
      <c r="P2466" s="6">
        <f>D2466/E2466</f>
        <v>0.90009000900090008</v>
      </c>
      <c r="Q2466" s="5">
        <f>E2466/N2466</f>
        <v>51.674418604651166</v>
      </c>
      <c r="R2466" s="5" t="s">
        <v>8325</v>
      </c>
      <c r="S2466" s="5" t="s">
        <v>8329</v>
      </c>
      <c r="T2466" t="s">
        <v>8279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1">
        <f t="shared" si="93"/>
        <v>41175.719305555554</v>
      </c>
      <c r="J2467">
        <v>1348420548</v>
      </c>
      <c r="K2467" s="11">
        <f t="shared" si="94"/>
        <v>41144.719305555554</v>
      </c>
      <c r="L2467">
        <v>1345828548</v>
      </c>
      <c r="M2467" t="b">
        <v>0</v>
      </c>
      <c r="N2467">
        <v>48</v>
      </c>
      <c r="O2467" t="b">
        <v>1</v>
      </c>
      <c r="P2467" s="6">
        <f>D2467/E2467</f>
        <v>0.55511498810467885</v>
      </c>
      <c r="Q2467" s="5">
        <f>E2467/N2467</f>
        <v>26.270833333333332</v>
      </c>
      <c r="R2467" s="5" t="s">
        <v>8325</v>
      </c>
      <c r="S2467" s="5" t="s">
        <v>8329</v>
      </c>
      <c r="T2467" t="s">
        <v>8279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1">
        <f t="shared" si="93"/>
        <v>41403.102465277778</v>
      </c>
      <c r="J2468">
        <v>1368066453</v>
      </c>
      <c r="K2468" s="11">
        <f t="shared" si="94"/>
        <v>41372.102465277778</v>
      </c>
      <c r="L2468">
        <v>1365474453</v>
      </c>
      <c r="M2468" t="b">
        <v>0</v>
      </c>
      <c r="N2468">
        <v>52</v>
      </c>
      <c r="O2468" t="b">
        <v>1</v>
      </c>
      <c r="P2468" s="6">
        <f>D2468/E2468</f>
        <v>1</v>
      </c>
      <c r="Q2468" s="5">
        <f>E2468/N2468</f>
        <v>48.07692307692308</v>
      </c>
      <c r="R2468" s="5" t="s">
        <v>8325</v>
      </c>
      <c r="S2468" s="5" t="s">
        <v>8329</v>
      </c>
      <c r="T2468" t="s">
        <v>8279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1">
        <f t="shared" si="93"/>
        <v>41039.708333333336</v>
      </c>
      <c r="J2469">
        <v>1336669200</v>
      </c>
      <c r="K2469" s="11">
        <f t="shared" si="94"/>
        <v>41024.874201388891</v>
      </c>
      <c r="L2469">
        <v>1335473931</v>
      </c>
      <c r="M2469" t="b">
        <v>0</v>
      </c>
      <c r="N2469">
        <v>43</v>
      </c>
      <c r="O2469" t="b">
        <v>1</v>
      </c>
      <c r="P2469" s="6">
        <f>D2469/E2469</f>
        <v>0.84388185654008441</v>
      </c>
      <c r="Q2469" s="5">
        <f>E2469/N2469</f>
        <v>27.558139534883722</v>
      </c>
      <c r="R2469" s="5" t="s">
        <v>8325</v>
      </c>
      <c r="S2469" s="5" t="s">
        <v>8329</v>
      </c>
      <c r="T2469" t="s">
        <v>8279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1">
        <f t="shared" si="93"/>
        <v>41210.208333333336</v>
      </c>
      <c r="J2470">
        <v>1351400400</v>
      </c>
      <c r="K2470" s="11">
        <f t="shared" si="94"/>
        <v>41173.154178240737</v>
      </c>
      <c r="L2470">
        <v>1348285321</v>
      </c>
      <c r="M2470" t="b">
        <v>0</v>
      </c>
      <c r="N2470">
        <v>58</v>
      </c>
      <c r="O2470" t="b">
        <v>1</v>
      </c>
      <c r="P2470" s="6">
        <f>D2470/E2470</f>
        <v>0.93268791329733147</v>
      </c>
      <c r="Q2470" s="5">
        <f>E2470/N2470</f>
        <v>36.97137931034483</v>
      </c>
      <c r="R2470" s="5" t="s">
        <v>8325</v>
      </c>
      <c r="S2470" s="5" t="s">
        <v>8329</v>
      </c>
      <c r="T2470" t="s">
        <v>8279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1">
        <f t="shared" si="93"/>
        <v>40582.429733796293</v>
      </c>
      <c r="J2471">
        <v>1297160329</v>
      </c>
      <c r="K2471" s="11">
        <f t="shared" si="94"/>
        <v>40556.429733796293</v>
      </c>
      <c r="L2471">
        <v>1295000329</v>
      </c>
      <c r="M2471" t="b">
        <v>0</v>
      </c>
      <c r="N2471">
        <v>47</v>
      </c>
      <c r="O2471" t="b">
        <v>1</v>
      </c>
      <c r="P2471" s="6">
        <f>D2471/E2471</f>
        <v>0.87976539589442815</v>
      </c>
      <c r="Q2471" s="5">
        <f>E2471/N2471</f>
        <v>29.021276595744681</v>
      </c>
      <c r="R2471" s="5" t="s">
        <v>8325</v>
      </c>
      <c r="S2471" s="5" t="s">
        <v>8329</v>
      </c>
      <c r="T2471" t="s">
        <v>8279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1">
        <f t="shared" si="93"/>
        <v>41053.07471064815</v>
      </c>
      <c r="J2472">
        <v>1337824055</v>
      </c>
      <c r="K2472" s="11">
        <f t="shared" si="94"/>
        <v>41022.07471064815</v>
      </c>
      <c r="L2472">
        <v>1335232055</v>
      </c>
      <c r="M2472" t="b">
        <v>0</v>
      </c>
      <c r="N2472">
        <v>36</v>
      </c>
      <c r="O2472" t="b">
        <v>1</v>
      </c>
      <c r="P2472" s="6">
        <f>D2472/E2472</f>
        <v>0.96933038656895809</v>
      </c>
      <c r="Q2472" s="5">
        <f>E2472/N2472</f>
        <v>28.65666666666667</v>
      </c>
      <c r="R2472" s="5" t="s">
        <v>8325</v>
      </c>
      <c r="S2472" s="5" t="s">
        <v>8329</v>
      </c>
      <c r="T2472" t="s">
        <v>8279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1">
        <f t="shared" si="93"/>
        <v>40933.992962962962</v>
      </c>
      <c r="J2473">
        <v>1327535392</v>
      </c>
      <c r="K2473" s="11">
        <f t="shared" si="94"/>
        <v>40892.992962962962</v>
      </c>
      <c r="L2473">
        <v>1324079392</v>
      </c>
      <c r="M2473" t="b">
        <v>0</v>
      </c>
      <c r="N2473">
        <v>17</v>
      </c>
      <c r="O2473" t="b">
        <v>1</v>
      </c>
      <c r="P2473" s="6">
        <f>D2473/E2473</f>
        <v>0.78125</v>
      </c>
      <c r="Q2473" s="5">
        <f>E2473/N2473</f>
        <v>37.647058823529413</v>
      </c>
      <c r="R2473" s="5" t="s">
        <v>8325</v>
      </c>
      <c r="S2473" s="5" t="s">
        <v>8329</v>
      </c>
      <c r="T2473" t="s">
        <v>8279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1">
        <f t="shared" si="93"/>
        <v>40425.043749999997</v>
      </c>
      <c r="J2474">
        <v>1283562180</v>
      </c>
      <c r="K2474" s="11">
        <f t="shared" si="94"/>
        <v>40353.11550925926</v>
      </c>
      <c r="L2474">
        <v>1277433980</v>
      </c>
      <c r="M2474" t="b">
        <v>0</v>
      </c>
      <c r="N2474">
        <v>104</v>
      </c>
      <c r="O2474" t="b">
        <v>1</v>
      </c>
      <c r="P2474" s="6">
        <f>D2474/E2474</f>
        <v>0.73659254254067463</v>
      </c>
      <c r="Q2474" s="5">
        <f>E2474/N2474</f>
        <v>97.904038461538462</v>
      </c>
      <c r="R2474" s="5" t="s">
        <v>8325</v>
      </c>
      <c r="S2474" s="5" t="s">
        <v>8329</v>
      </c>
      <c r="T2474" t="s">
        <v>8279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1">
        <f t="shared" si="93"/>
        <v>41223.790150462963</v>
      </c>
      <c r="J2475">
        <v>1352573869</v>
      </c>
      <c r="K2475" s="11">
        <f t="shared" si="94"/>
        <v>41192.748483796298</v>
      </c>
      <c r="L2475">
        <v>1349978269</v>
      </c>
      <c r="M2475" t="b">
        <v>0</v>
      </c>
      <c r="N2475">
        <v>47</v>
      </c>
      <c r="O2475" t="b">
        <v>1</v>
      </c>
      <c r="P2475" s="6">
        <f>D2475/E2475</f>
        <v>1</v>
      </c>
      <c r="Q2475" s="5">
        <f>E2475/N2475</f>
        <v>42.553191489361701</v>
      </c>
      <c r="R2475" s="5" t="s">
        <v>8325</v>
      </c>
      <c r="S2475" s="5" t="s">
        <v>8329</v>
      </c>
      <c r="T2475" t="s">
        <v>8279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1">
        <f t="shared" si="93"/>
        <v>40462.011296296296</v>
      </c>
      <c r="J2476">
        <v>1286756176</v>
      </c>
      <c r="K2476" s="11">
        <f t="shared" si="94"/>
        <v>40416.011296296296</v>
      </c>
      <c r="L2476">
        <v>1282868176</v>
      </c>
      <c r="M2476" t="b">
        <v>0</v>
      </c>
      <c r="N2476">
        <v>38</v>
      </c>
      <c r="O2476" t="b">
        <v>1</v>
      </c>
      <c r="P2476" s="6">
        <f>D2476/E2476</f>
        <v>0.99996400129595331</v>
      </c>
      <c r="Q2476" s="5">
        <f>E2476/N2476</f>
        <v>131.58368421052631</v>
      </c>
      <c r="R2476" s="5" t="s">
        <v>8325</v>
      </c>
      <c r="S2476" s="5" t="s">
        <v>8329</v>
      </c>
      <c r="T2476" t="s">
        <v>8279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1">
        <f t="shared" si="93"/>
        <v>40369.916666666664</v>
      </c>
      <c r="J2477">
        <v>1278799200</v>
      </c>
      <c r="K2477" s="11">
        <f t="shared" si="94"/>
        <v>40309.287673611114</v>
      </c>
      <c r="L2477">
        <v>1273647255</v>
      </c>
      <c r="M2477" t="b">
        <v>0</v>
      </c>
      <c r="N2477">
        <v>81</v>
      </c>
      <c r="O2477" t="b">
        <v>1</v>
      </c>
      <c r="P2477" s="6">
        <f>D2477/E2477</f>
        <v>0.95492742551566079</v>
      </c>
      <c r="Q2477" s="5">
        <f>E2477/N2477</f>
        <v>32.320987654320987</v>
      </c>
      <c r="R2477" s="5" t="s">
        <v>8325</v>
      </c>
      <c r="S2477" s="5" t="s">
        <v>8329</v>
      </c>
      <c r="T2477" t="s">
        <v>8279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1">
        <f t="shared" si="93"/>
        <v>41946.370023148149</v>
      </c>
      <c r="J2478">
        <v>1415004770</v>
      </c>
      <c r="K2478" s="11">
        <f t="shared" si="94"/>
        <v>41912.328356481477</v>
      </c>
      <c r="L2478">
        <v>1412149970</v>
      </c>
      <c r="M2478" t="b">
        <v>0</v>
      </c>
      <c r="N2478">
        <v>55</v>
      </c>
      <c r="O2478" t="b">
        <v>1</v>
      </c>
      <c r="P2478" s="6">
        <f>D2478/E2478</f>
        <v>0.95217691447070874</v>
      </c>
      <c r="Q2478" s="5">
        <f>E2478/N2478</f>
        <v>61.103999999999999</v>
      </c>
      <c r="R2478" s="5" t="s">
        <v>8325</v>
      </c>
      <c r="S2478" s="5" t="s">
        <v>8329</v>
      </c>
      <c r="T2478" t="s">
        <v>8279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1">
        <f t="shared" si="93"/>
        <v>41133.691493055558</v>
      </c>
      <c r="J2479">
        <v>1344789345</v>
      </c>
      <c r="K2479" s="11">
        <f t="shared" si="94"/>
        <v>41087.691493055558</v>
      </c>
      <c r="L2479">
        <v>1340901345</v>
      </c>
      <c r="M2479" t="b">
        <v>0</v>
      </c>
      <c r="N2479">
        <v>41</v>
      </c>
      <c r="O2479" t="b">
        <v>1</v>
      </c>
      <c r="P2479" s="6">
        <f>D2479/E2479</f>
        <v>0.58365758754863817</v>
      </c>
      <c r="Q2479" s="5">
        <f>E2479/N2479</f>
        <v>31.341463414634145</v>
      </c>
      <c r="R2479" s="5" t="s">
        <v>8325</v>
      </c>
      <c r="S2479" s="5" t="s">
        <v>8329</v>
      </c>
      <c r="T2479" t="s">
        <v>8279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1">
        <f t="shared" si="93"/>
        <v>41287.950381944444</v>
      </c>
      <c r="J2480">
        <v>1358117313</v>
      </c>
      <c r="K2480" s="11">
        <f t="shared" si="94"/>
        <v>41256.950381944444</v>
      </c>
      <c r="L2480">
        <v>1355525313</v>
      </c>
      <c r="M2480" t="b">
        <v>0</v>
      </c>
      <c r="N2480">
        <v>79</v>
      </c>
      <c r="O2480" t="b">
        <v>1</v>
      </c>
      <c r="P2480" s="6">
        <f>D2480/E2480</f>
        <v>0.78431372549019607</v>
      </c>
      <c r="Q2480" s="5">
        <f>E2480/N2480</f>
        <v>129.1139240506329</v>
      </c>
      <c r="R2480" s="5" t="s">
        <v>8325</v>
      </c>
      <c r="S2480" s="5" t="s">
        <v>8329</v>
      </c>
      <c r="T2480" t="s">
        <v>8279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1">
        <f t="shared" si="93"/>
        <v>41118.083333333336</v>
      </c>
      <c r="J2481">
        <v>1343440800</v>
      </c>
      <c r="K2481" s="11">
        <f t="shared" si="94"/>
        <v>41106.726782407408</v>
      </c>
      <c r="L2481">
        <v>1342545994</v>
      </c>
      <c r="M2481" t="b">
        <v>0</v>
      </c>
      <c r="N2481">
        <v>16</v>
      </c>
      <c r="O2481" t="b">
        <v>1</v>
      </c>
      <c r="P2481" s="6">
        <f>D2481/E2481</f>
        <v>0.74938176004796042</v>
      </c>
      <c r="Q2481" s="5">
        <f>E2481/N2481</f>
        <v>25.020624999999999</v>
      </c>
      <c r="R2481" s="5" t="s">
        <v>8325</v>
      </c>
      <c r="S2481" s="5" t="s">
        <v>8329</v>
      </c>
      <c r="T2481" t="s">
        <v>8279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1">
        <f t="shared" si="93"/>
        <v>42287.936157407406</v>
      </c>
      <c r="J2482">
        <v>1444516084</v>
      </c>
      <c r="K2482" s="11">
        <f t="shared" si="94"/>
        <v>42226.936157407406</v>
      </c>
      <c r="L2482">
        <v>1439332084</v>
      </c>
      <c r="M2482" t="b">
        <v>0</v>
      </c>
      <c r="N2482">
        <v>8</v>
      </c>
      <c r="O2482" t="b">
        <v>1</v>
      </c>
      <c r="P2482" s="6">
        <f>D2482/E2482</f>
        <v>1</v>
      </c>
      <c r="Q2482" s="5">
        <f>E2482/N2482</f>
        <v>250</v>
      </c>
      <c r="R2482" s="5" t="s">
        <v>8325</v>
      </c>
      <c r="S2482" s="5" t="s">
        <v>8329</v>
      </c>
      <c r="T2482" t="s">
        <v>8279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1">
        <f t="shared" si="93"/>
        <v>41029.645925925928</v>
      </c>
      <c r="J2483">
        <v>1335799808</v>
      </c>
      <c r="K2483" s="11">
        <f t="shared" si="94"/>
        <v>40998.645925925928</v>
      </c>
      <c r="L2483">
        <v>1333207808</v>
      </c>
      <c r="M2483" t="b">
        <v>0</v>
      </c>
      <c r="N2483">
        <v>95</v>
      </c>
      <c r="O2483" t="b">
        <v>1</v>
      </c>
      <c r="P2483" s="6">
        <f>D2483/E2483</f>
        <v>0.88565330215833715</v>
      </c>
      <c r="Q2483" s="5">
        <f>E2483/N2483</f>
        <v>47.541473684210523</v>
      </c>
      <c r="R2483" s="5" t="s">
        <v>8325</v>
      </c>
      <c r="S2483" s="5" t="s">
        <v>8329</v>
      </c>
      <c r="T2483" t="s">
        <v>8279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1">
        <f t="shared" si="93"/>
        <v>40756.782210648147</v>
      </c>
      <c r="J2484">
        <v>1312224383</v>
      </c>
      <c r="K2484" s="11">
        <f t="shared" si="94"/>
        <v>40710.782210648147</v>
      </c>
      <c r="L2484">
        <v>1308336383</v>
      </c>
      <c r="M2484" t="b">
        <v>0</v>
      </c>
      <c r="N2484">
        <v>25</v>
      </c>
      <c r="O2484" t="b">
        <v>1</v>
      </c>
      <c r="P2484" s="6">
        <f>D2484/E2484</f>
        <v>0.99900099900099903</v>
      </c>
      <c r="Q2484" s="5">
        <f>E2484/N2484</f>
        <v>40.04</v>
      </c>
      <c r="R2484" s="5" t="s">
        <v>8325</v>
      </c>
      <c r="S2484" s="5" t="s">
        <v>8329</v>
      </c>
      <c r="T2484" t="s">
        <v>8279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1">
        <f t="shared" si="93"/>
        <v>41030.708368055559</v>
      </c>
      <c r="J2485">
        <v>1335891603</v>
      </c>
      <c r="K2485" s="11">
        <f t="shared" si="94"/>
        <v>40969.750034722223</v>
      </c>
      <c r="L2485">
        <v>1330711203</v>
      </c>
      <c r="M2485" t="b">
        <v>0</v>
      </c>
      <c r="N2485">
        <v>19</v>
      </c>
      <c r="O2485" t="b">
        <v>1</v>
      </c>
      <c r="P2485" s="6">
        <f>D2485/E2485</f>
        <v>0.87929656274980017</v>
      </c>
      <c r="Q2485" s="5">
        <f>E2485/N2485</f>
        <v>65.84210526315789</v>
      </c>
      <c r="R2485" s="5" t="s">
        <v>8325</v>
      </c>
      <c r="S2485" s="5" t="s">
        <v>8329</v>
      </c>
      <c r="T2485" t="s">
        <v>8279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1">
        <f t="shared" si="93"/>
        <v>40801.916701388887</v>
      </c>
      <c r="J2486">
        <v>1316124003</v>
      </c>
      <c r="K2486" s="11">
        <f t="shared" si="94"/>
        <v>40770.916701388887</v>
      </c>
      <c r="L2486">
        <v>1313532003</v>
      </c>
      <c r="M2486" t="b">
        <v>0</v>
      </c>
      <c r="N2486">
        <v>90</v>
      </c>
      <c r="O2486" t="b">
        <v>1</v>
      </c>
      <c r="P2486" s="6">
        <f>D2486/E2486</f>
        <v>0.83810052896116249</v>
      </c>
      <c r="Q2486" s="5">
        <f>E2486/N2486</f>
        <v>46.401222222222216</v>
      </c>
      <c r="R2486" s="5" t="s">
        <v>8325</v>
      </c>
      <c r="S2486" s="5" t="s">
        <v>8329</v>
      </c>
      <c r="T2486" t="s">
        <v>8279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1">
        <f t="shared" si="93"/>
        <v>40828.998599537037</v>
      </c>
      <c r="J2487">
        <v>1318463879</v>
      </c>
      <c r="K2487" s="11">
        <f t="shared" si="94"/>
        <v>40792.998599537037</v>
      </c>
      <c r="L2487">
        <v>1315439879</v>
      </c>
      <c r="M2487" t="b">
        <v>0</v>
      </c>
      <c r="N2487">
        <v>41</v>
      </c>
      <c r="O2487" t="b">
        <v>1</v>
      </c>
      <c r="P2487" s="6">
        <f>D2487/E2487</f>
        <v>0.96852300242130751</v>
      </c>
      <c r="Q2487" s="5">
        <f>E2487/N2487</f>
        <v>50.365853658536587</v>
      </c>
      <c r="R2487" s="5" t="s">
        <v>8325</v>
      </c>
      <c r="S2487" s="5" t="s">
        <v>8329</v>
      </c>
      <c r="T2487" t="s">
        <v>8279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1">
        <f t="shared" si="93"/>
        <v>41021.708055555559</v>
      </c>
      <c r="J2488">
        <v>1335113976</v>
      </c>
      <c r="K2488" s="11">
        <f t="shared" si="94"/>
        <v>40990.708055555559</v>
      </c>
      <c r="L2488">
        <v>1332521976</v>
      </c>
      <c r="M2488" t="b">
        <v>0</v>
      </c>
      <c r="N2488">
        <v>30</v>
      </c>
      <c r="O2488" t="b">
        <v>1</v>
      </c>
      <c r="P2488" s="6">
        <f>D2488/E2488</f>
        <v>0.37641154328732745</v>
      </c>
      <c r="Q2488" s="5">
        <f>E2488/N2488</f>
        <v>26.566666666666666</v>
      </c>
      <c r="R2488" s="5" t="s">
        <v>8325</v>
      </c>
      <c r="S2488" s="5" t="s">
        <v>8329</v>
      </c>
      <c r="T2488" t="s">
        <v>8279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1">
        <f t="shared" si="93"/>
        <v>41056.083298611113</v>
      </c>
      <c r="J2489">
        <v>1338083997</v>
      </c>
      <c r="K2489" s="11">
        <f t="shared" si="94"/>
        <v>41025.083298611113</v>
      </c>
      <c r="L2489">
        <v>1335491997</v>
      </c>
      <c r="M2489" t="b">
        <v>0</v>
      </c>
      <c r="N2489">
        <v>38</v>
      </c>
      <c r="O2489" t="b">
        <v>1</v>
      </c>
      <c r="P2489" s="6">
        <f>D2489/E2489</f>
        <v>0.99949358991444337</v>
      </c>
      <c r="Q2489" s="5">
        <f>E2489/N2489</f>
        <v>39.493684210526318</v>
      </c>
      <c r="R2489" s="5" t="s">
        <v>8325</v>
      </c>
      <c r="S2489" s="5" t="s">
        <v>8329</v>
      </c>
      <c r="T2489" t="s">
        <v>8279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1">
        <f t="shared" si="93"/>
        <v>40863.674861111111</v>
      </c>
      <c r="J2490">
        <v>1321459908</v>
      </c>
      <c r="K2490" s="11">
        <f t="shared" si="94"/>
        <v>40832.633194444446</v>
      </c>
      <c r="L2490">
        <v>1318864308</v>
      </c>
      <c r="M2490" t="b">
        <v>0</v>
      </c>
      <c r="N2490">
        <v>65</v>
      </c>
      <c r="O2490" t="b">
        <v>1</v>
      </c>
      <c r="P2490" s="6">
        <f>D2490/E2490</f>
        <v>0.93720712277413309</v>
      </c>
      <c r="Q2490" s="5">
        <f>E2490/N2490</f>
        <v>49.246153846153845</v>
      </c>
      <c r="R2490" s="5" t="s">
        <v>8325</v>
      </c>
      <c r="S2490" s="5" t="s">
        <v>8329</v>
      </c>
      <c r="T2490" t="s">
        <v>8279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1">
        <f t="shared" si="93"/>
        <v>41403.690266203703</v>
      </c>
      <c r="J2491">
        <v>1368117239</v>
      </c>
      <c r="K2491" s="11">
        <f t="shared" si="94"/>
        <v>41372.690266203703</v>
      </c>
      <c r="L2491">
        <v>1365525239</v>
      </c>
      <c r="M2491" t="b">
        <v>0</v>
      </c>
      <c r="N2491">
        <v>75</v>
      </c>
      <c r="O2491" t="b">
        <v>1</v>
      </c>
      <c r="P2491" s="6">
        <f>D2491/E2491</f>
        <v>0.74810302447365606</v>
      </c>
      <c r="Q2491" s="5">
        <f>E2491/N2491</f>
        <v>62.38</v>
      </c>
      <c r="R2491" s="5" t="s">
        <v>8325</v>
      </c>
      <c r="S2491" s="5" t="s">
        <v>8329</v>
      </c>
      <c r="T2491" t="s">
        <v>8279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1">
        <f t="shared" si="93"/>
        <v>41083.227731481478</v>
      </c>
      <c r="J2492">
        <v>1340429276</v>
      </c>
      <c r="K2492" s="11">
        <f t="shared" si="94"/>
        <v>41022.227731481478</v>
      </c>
      <c r="L2492">
        <v>1335245276</v>
      </c>
      <c r="M2492" t="b">
        <v>0</v>
      </c>
      <c r="N2492">
        <v>16</v>
      </c>
      <c r="O2492" t="b">
        <v>1</v>
      </c>
      <c r="P2492" s="6">
        <f>D2492/E2492</f>
        <v>0.82372322899505768</v>
      </c>
      <c r="Q2492" s="5">
        <f>E2492/N2492</f>
        <v>37.9375</v>
      </c>
      <c r="R2492" s="5" t="s">
        <v>8325</v>
      </c>
      <c r="S2492" s="5" t="s">
        <v>8329</v>
      </c>
      <c r="T2492" t="s">
        <v>8279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1">
        <f t="shared" si="93"/>
        <v>40559.07708333333</v>
      </c>
      <c r="J2493">
        <v>1295142660</v>
      </c>
      <c r="K2493" s="11">
        <f t="shared" si="94"/>
        <v>40541.839282407411</v>
      </c>
      <c r="L2493">
        <v>1293739714</v>
      </c>
      <c r="M2493" t="b">
        <v>0</v>
      </c>
      <c r="N2493">
        <v>10</v>
      </c>
      <c r="O2493" t="b">
        <v>1</v>
      </c>
      <c r="P2493" s="6">
        <f>D2493/E2493</f>
        <v>0.96899224806201545</v>
      </c>
      <c r="Q2493" s="5">
        <f>E2493/N2493</f>
        <v>51.6</v>
      </c>
      <c r="R2493" s="5" t="s">
        <v>8325</v>
      </c>
      <c r="S2493" s="5" t="s">
        <v>8329</v>
      </c>
      <c r="T2493" t="s">
        <v>8279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1">
        <f t="shared" si="93"/>
        <v>41076.415972222225</v>
      </c>
      <c r="J2494">
        <v>1339840740</v>
      </c>
      <c r="K2494" s="11">
        <f t="shared" si="94"/>
        <v>41023.985972222225</v>
      </c>
      <c r="L2494">
        <v>1335397188</v>
      </c>
      <c r="M2494" t="b">
        <v>0</v>
      </c>
      <c r="N2494">
        <v>27</v>
      </c>
      <c r="O2494" t="b">
        <v>1</v>
      </c>
      <c r="P2494" s="6">
        <f>D2494/E2494</f>
        <v>0.8</v>
      </c>
      <c r="Q2494" s="5">
        <f>E2494/N2494</f>
        <v>27.777777777777779</v>
      </c>
      <c r="R2494" s="5" t="s">
        <v>8325</v>
      </c>
      <c r="S2494" s="5" t="s">
        <v>8329</v>
      </c>
      <c r="T2494" t="s">
        <v>8279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1">
        <f t="shared" si="93"/>
        <v>41393.168287037035</v>
      </c>
      <c r="J2495">
        <v>1367208140</v>
      </c>
      <c r="K2495" s="11">
        <f t="shared" si="94"/>
        <v>41347.168287037035</v>
      </c>
      <c r="L2495">
        <v>1363320140</v>
      </c>
      <c r="M2495" t="b">
        <v>0</v>
      </c>
      <c r="N2495">
        <v>259</v>
      </c>
      <c r="O2495" t="b">
        <v>1</v>
      </c>
      <c r="P2495" s="6">
        <f>D2495/E2495</f>
        <v>0.77700077700077697</v>
      </c>
      <c r="Q2495" s="5">
        <f>E2495/N2495</f>
        <v>99.382239382239376</v>
      </c>
      <c r="R2495" s="5" t="s">
        <v>8325</v>
      </c>
      <c r="S2495" s="5" t="s">
        <v>8329</v>
      </c>
      <c r="T2495" t="s">
        <v>8279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1">
        <f t="shared" si="93"/>
        <v>41052.645185185182</v>
      </c>
      <c r="J2496">
        <v>1337786944</v>
      </c>
      <c r="K2496" s="11">
        <f t="shared" si="94"/>
        <v>41021.645185185182</v>
      </c>
      <c r="L2496">
        <v>1335194944</v>
      </c>
      <c r="M2496" t="b">
        <v>0</v>
      </c>
      <c r="N2496">
        <v>39</v>
      </c>
      <c r="O2496" t="b">
        <v>1</v>
      </c>
      <c r="P2496" s="6">
        <f>D2496/E2496</f>
        <v>0.9900467302056658</v>
      </c>
      <c r="Q2496" s="5">
        <f>E2496/N2496</f>
        <v>38.848205128205123</v>
      </c>
      <c r="R2496" s="5" t="s">
        <v>8325</v>
      </c>
      <c r="S2496" s="5" t="s">
        <v>8329</v>
      </c>
      <c r="T2496" t="s">
        <v>8279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1">
        <f t="shared" si="93"/>
        <v>41066.946469907409</v>
      </c>
      <c r="J2497">
        <v>1339022575</v>
      </c>
      <c r="K2497" s="11">
        <f t="shared" si="94"/>
        <v>41035.946469907409</v>
      </c>
      <c r="L2497">
        <v>1336430575</v>
      </c>
      <c r="M2497" t="b">
        <v>0</v>
      </c>
      <c r="N2497">
        <v>42</v>
      </c>
      <c r="O2497" t="b">
        <v>1</v>
      </c>
      <c r="P2497" s="6">
        <f>D2497/E2497</f>
        <v>0.78408823606283162</v>
      </c>
      <c r="Q2497" s="5">
        <f>E2497/N2497</f>
        <v>45.548809523809524</v>
      </c>
      <c r="R2497" s="5" t="s">
        <v>8325</v>
      </c>
      <c r="S2497" s="5" t="s">
        <v>8329</v>
      </c>
      <c r="T2497" t="s">
        <v>8279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1">
        <f t="shared" si="93"/>
        <v>41362.954768518517</v>
      </c>
      <c r="J2498">
        <v>1364597692</v>
      </c>
      <c r="K2498" s="11">
        <f t="shared" si="94"/>
        <v>41326.996435185189</v>
      </c>
      <c r="L2498">
        <v>1361577292</v>
      </c>
      <c r="M2498" t="b">
        <v>0</v>
      </c>
      <c r="N2498">
        <v>10</v>
      </c>
      <c r="O2498" t="b">
        <v>1</v>
      </c>
      <c r="P2498" s="6">
        <f>D2498/E2498</f>
        <v>1</v>
      </c>
      <c r="Q2498" s="5">
        <f>E2498/N2498</f>
        <v>600</v>
      </c>
      <c r="R2498" s="5" t="s">
        <v>8325</v>
      </c>
      <c r="S2498" s="5" t="s">
        <v>8329</v>
      </c>
      <c r="T2498" t="s">
        <v>8279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1">
        <f t="shared" si="93"/>
        <v>40760.878912037035</v>
      </c>
      <c r="J2499">
        <v>1312578338</v>
      </c>
      <c r="K2499" s="11">
        <f t="shared" si="94"/>
        <v>40729.878912037035</v>
      </c>
      <c r="L2499">
        <v>1309986338</v>
      </c>
      <c r="M2499" t="b">
        <v>0</v>
      </c>
      <c r="N2499">
        <v>56</v>
      </c>
      <c r="O2499" t="b">
        <v>1</v>
      </c>
      <c r="P2499" s="6">
        <f>D2499/E2499</f>
        <v>0.88674886828675692</v>
      </c>
      <c r="Q2499" s="5">
        <f>E2499/N2499</f>
        <v>80.551071428571419</v>
      </c>
      <c r="R2499" s="5" t="s">
        <v>8325</v>
      </c>
      <c r="S2499" s="5" t="s">
        <v>8329</v>
      </c>
      <c r="T2499" t="s">
        <v>8279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1">
        <f t="shared" si="93"/>
        <v>42031.967442129629</v>
      </c>
      <c r="J2500">
        <v>1422400387</v>
      </c>
      <c r="K2500" s="11">
        <f t="shared" si="94"/>
        <v>42016.967442129629</v>
      </c>
      <c r="L2500">
        <v>1421190787</v>
      </c>
      <c r="M2500" t="b">
        <v>0</v>
      </c>
      <c r="N2500">
        <v>20</v>
      </c>
      <c r="O2500" t="b">
        <v>1</v>
      </c>
      <c r="P2500" s="6">
        <f>D2500/E2500</f>
        <v>0.94696969696969702</v>
      </c>
      <c r="Q2500" s="5">
        <f>E2500/N2500</f>
        <v>52.8</v>
      </c>
      <c r="R2500" s="5" t="s">
        <v>8325</v>
      </c>
      <c r="S2500" s="5" t="s">
        <v>8329</v>
      </c>
      <c r="T2500" t="s">
        <v>8279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1">
        <f t="shared" si="93"/>
        <v>41274.75</v>
      </c>
      <c r="J2501">
        <v>1356976800</v>
      </c>
      <c r="K2501" s="11">
        <f t="shared" si="94"/>
        <v>41225.648576388885</v>
      </c>
      <c r="L2501">
        <v>1352820837</v>
      </c>
      <c r="M2501" t="b">
        <v>0</v>
      </c>
      <c r="N2501">
        <v>170</v>
      </c>
      <c r="O2501" t="b">
        <v>1</v>
      </c>
      <c r="P2501" s="6">
        <f>D2501/E2501</f>
        <v>0.49352251696483651</v>
      </c>
      <c r="Q2501" s="5">
        <f>E2501/N2501</f>
        <v>47.676470588235297</v>
      </c>
      <c r="R2501" s="5" t="s">
        <v>8325</v>
      </c>
      <c r="S2501" s="5" t="s">
        <v>8329</v>
      </c>
      <c r="T2501" t="s">
        <v>8279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1">
        <f t="shared" si="93"/>
        <v>41083.772858796299</v>
      </c>
      <c r="J2502">
        <v>1340476375</v>
      </c>
      <c r="K2502" s="11">
        <f t="shared" si="94"/>
        <v>41052.772858796299</v>
      </c>
      <c r="L2502">
        <v>1337884375</v>
      </c>
      <c r="M2502" t="b">
        <v>0</v>
      </c>
      <c r="N2502">
        <v>29</v>
      </c>
      <c r="O2502" t="b">
        <v>1</v>
      </c>
      <c r="P2502" s="6">
        <f>D2502/E2502</f>
        <v>0.88235294117647056</v>
      </c>
      <c r="Q2502" s="5">
        <f>E2502/N2502</f>
        <v>23.448275862068964</v>
      </c>
      <c r="R2502" s="5" t="s">
        <v>8325</v>
      </c>
      <c r="S2502" s="5" t="s">
        <v>8329</v>
      </c>
      <c r="T2502" t="s">
        <v>8279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1">
        <f t="shared" si="93"/>
        <v>42274.776666666665</v>
      </c>
      <c r="J2503">
        <v>1443379104</v>
      </c>
      <c r="K2503" s="11">
        <f t="shared" si="94"/>
        <v>42243.776666666665</v>
      </c>
      <c r="L2503">
        <v>1440787104</v>
      </c>
      <c r="M2503" t="b">
        <v>0</v>
      </c>
      <c r="N2503">
        <v>7</v>
      </c>
      <c r="O2503" t="b">
        <v>0</v>
      </c>
      <c r="P2503" s="6">
        <f>D2503/E2503</f>
        <v>39.145907473309606</v>
      </c>
      <c r="Q2503" s="5">
        <f>E2503/N2503</f>
        <v>40.142857142857146</v>
      </c>
      <c r="R2503" s="5" t="s">
        <v>8336</v>
      </c>
      <c r="S2503" s="5" t="s">
        <v>8353</v>
      </c>
      <c r="T2503" t="s">
        <v>8299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1">
        <f t="shared" si="93"/>
        <v>41903.825439814813</v>
      </c>
      <c r="J2504">
        <v>1411328918</v>
      </c>
      <c r="K2504" s="11">
        <f t="shared" si="94"/>
        <v>41857.825439814813</v>
      </c>
      <c r="L2504">
        <v>1407440918</v>
      </c>
      <c r="M2504" t="b">
        <v>0</v>
      </c>
      <c r="N2504">
        <v>5</v>
      </c>
      <c r="O2504" t="b">
        <v>0</v>
      </c>
      <c r="P2504" s="6">
        <f>D2504/E2504</f>
        <v>1279.0697674418604</v>
      </c>
      <c r="Q2504" s="5">
        <f>E2504/N2504</f>
        <v>17.2</v>
      </c>
      <c r="R2504" s="5" t="s">
        <v>8336</v>
      </c>
      <c r="S2504" s="5" t="s">
        <v>8353</v>
      </c>
      <c r="T2504" t="s">
        <v>8299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1">
        <f t="shared" si="93"/>
        <v>42528.879166666666</v>
      </c>
      <c r="J2505">
        <v>1465333560</v>
      </c>
      <c r="K2505" s="11">
        <f t="shared" si="94"/>
        <v>42497.899398148147</v>
      </c>
      <c r="L2505">
        <v>1462743308</v>
      </c>
      <c r="M2505" t="b">
        <v>0</v>
      </c>
      <c r="N2505">
        <v>0</v>
      </c>
      <c r="O2505" t="b">
        <v>0</v>
      </c>
      <c r="P2505" s="6" t="e">
        <f>D2505/E2505</f>
        <v>#DIV/0!</v>
      </c>
      <c r="Q2505" s="5" t="e">
        <f>E2505/N2505</f>
        <v>#DIV/0!</v>
      </c>
      <c r="R2505" s="5" t="s">
        <v>8336</v>
      </c>
      <c r="S2505" s="5" t="s">
        <v>8353</v>
      </c>
      <c r="T2505" t="s">
        <v>8299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1">
        <f t="shared" si="93"/>
        <v>41958.057106481487</v>
      </c>
      <c r="J2506">
        <v>1416014534</v>
      </c>
      <c r="K2506" s="11">
        <f t="shared" si="94"/>
        <v>41927.015439814815</v>
      </c>
      <c r="L2506">
        <v>1413418934</v>
      </c>
      <c r="M2506" t="b">
        <v>0</v>
      </c>
      <c r="N2506">
        <v>0</v>
      </c>
      <c r="O2506" t="b">
        <v>0</v>
      </c>
      <c r="P2506" s="6" t="e">
        <f>D2506/E2506</f>
        <v>#DIV/0!</v>
      </c>
      <c r="Q2506" s="5" t="e">
        <f>E2506/N2506</f>
        <v>#DIV/0!</v>
      </c>
      <c r="R2506" s="5" t="s">
        <v>8336</v>
      </c>
      <c r="S2506" s="5" t="s">
        <v>8353</v>
      </c>
      <c r="T2506" t="s">
        <v>8299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1">
        <f t="shared" ref="I2507:I2522" si="95">(((J2507/60)/60)/24)+DATE(1970,1,1)</f>
        <v>42077.014074074075</v>
      </c>
      <c r="J2507">
        <v>1426292416</v>
      </c>
      <c r="K2507" s="11">
        <f t="shared" ref="K2507:K2522" si="96">(((L2507/60)/60)/24)+DATE(1970,1,)</f>
        <v>42046.05574074074</v>
      </c>
      <c r="L2507">
        <v>1423704016</v>
      </c>
      <c r="M2507" t="b">
        <v>0</v>
      </c>
      <c r="N2507">
        <v>0</v>
      </c>
      <c r="O2507" t="b">
        <v>0</v>
      </c>
      <c r="P2507" s="6" t="e">
        <f>D2507/E2507</f>
        <v>#DIV/0!</v>
      </c>
      <c r="Q2507" s="5" t="e">
        <f>E2507/N2507</f>
        <v>#DIV/0!</v>
      </c>
      <c r="R2507" s="5" t="s">
        <v>8336</v>
      </c>
      <c r="S2507" s="5" t="s">
        <v>8353</v>
      </c>
      <c r="T2507" t="s">
        <v>8299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1">
        <f t="shared" si="95"/>
        <v>42280.875</v>
      </c>
      <c r="J2508">
        <v>1443906000</v>
      </c>
      <c r="K2508" s="11">
        <f t="shared" si="96"/>
        <v>42257.297094907408</v>
      </c>
      <c r="L2508">
        <v>1441955269</v>
      </c>
      <c r="M2508" t="b">
        <v>0</v>
      </c>
      <c r="N2508">
        <v>2</v>
      </c>
      <c r="O2508" t="b">
        <v>0</v>
      </c>
      <c r="P2508" s="6">
        <f>D2508/E2508</f>
        <v>166.66666666666666</v>
      </c>
      <c r="Q2508" s="5">
        <f>E2508/N2508</f>
        <v>15</v>
      </c>
      <c r="R2508" s="5" t="s">
        <v>8336</v>
      </c>
      <c r="S2508" s="5" t="s">
        <v>8353</v>
      </c>
      <c r="T2508" t="s">
        <v>8299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1">
        <f t="shared" si="95"/>
        <v>42135.072962962964</v>
      </c>
      <c r="J2509">
        <v>1431308704</v>
      </c>
      <c r="K2509" s="11">
        <f t="shared" si="96"/>
        <v>42104.072962962964</v>
      </c>
      <c r="L2509">
        <v>1428716704</v>
      </c>
      <c r="M2509" t="b">
        <v>0</v>
      </c>
      <c r="N2509">
        <v>0</v>
      </c>
      <c r="O2509" t="b">
        <v>0</v>
      </c>
      <c r="P2509" s="6" t="e">
        <f>D2509/E2509</f>
        <v>#DIV/0!</v>
      </c>
      <c r="Q2509" s="5" t="e">
        <f>E2509/N2509</f>
        <v>#DIV/0!</v>
      </c>
      <c r="R2509" s="5" t="s">
        <v>8336</v>
      </c>
      <c r="S2509" s="5" t="s">
        <v>8353</v>
      </c>
      <c r="T2509" t="s">
        <v>8299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1">
        <f t="shared" si="95"/>
        <v>41865.951782407406</v>
      </c>
      <c r="J2510">
        <v>1408056634</v>
      </c>
      <c r="K2510" s="11">
        <f t="shared" si="96"/>
        <v>41834.951782407406</v>
      </c>
      <c r="L2510">
        <v>1405464634</v>
      </c>
      <c r="M2510" t="b">
        <v>0</v>
      </c>
      <c r="N2510">
        <v>0</v>
      </c>
      <c r="O2510" t="b">
        <v>0</v>
      </c>
      <c r="P2510" s="6" t="e">
        <f>D2510/E2510</f>
        <v>#DIV/0!</v>
      </c>
      <c r="Q2510" s="5" t="e">
        <f>E2510/N2510</f>
        <v>#DIV/0!</v>
      </c>
      <c r="R2510" s="5" t="s">
        <v>8336</v>
      </c>
      <c r="S2510" s="5" t="s">
        <v>8353</v>
      </c>
      <c r="T2510" t="s">
        <v>8299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1">
        <f t="shared" si="95"/>
        <v>42114.767928240741</v>
      </c>
      <c r="J2511">
        <v>1429554349</v>
      </c>
      <c r="K2511" s="11">
        <f t="shared" si="96"/>
        <v>42057.809594907405</v>
      </c>
      <c r="L2511">
        <v>1424719549</v>
      </c>
      <c r="M2511" t="b">
        <v>0</v>
      </c>
      <c r="N2511">
        <v>28</v>
      </c>
      <c r="O2511" t="b">
        <v>0</v>
      </c>
      <c r="P2511" s="6">
        <f>D2511/E2511</f>
        <v>95</v>
      </c>
      <c r="Q2511" s="5">
        <f>E2511/N2511</f>
        <v>35.714285714285715</v>
      </c>
      <c r="R2511" s="5" t="s">
        <v>8336</v>
      </c>
      <c r="S2511" s="5" t="s">
        <v>8353</v>
      </c>
      <c r="T2511" t="s">
        <v>8299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1">
        <f t="shared" si="95"/>
        <v>42138.997361111105</v>
      </c>
      <c r="J2512">
        <v>1431647772</v>
      </c>
      <c r="K2512" s="11">
        <f t="shared" si="96"/>
        <v>42077.997361111105</v>
      </c>
      <c r="L2512">
        <v>1426463772</v>
      </c>
      <c r="M2512" t="b">
        <v>0</v>
      </c>
      <c r="N2512">
        <v>2</v>
      </c>
      <c r="O2512" t="b">
        <v>0</v>
      </c>
      <c r="P2512" s="6">
        <f>D2512/E2512</f>
        <v>666.66666666666663</v>
      </c>
      <c r="Q2512" s="5">
        <f>E2512/N2512</f>
        <v>37.5</v>
      </c>
      <c r="R2512" s="5" t="s">
        <v>8336</v>
      </c>
      <c r="S2512" s="5" t="s">
        <v>8353</v>
      </c>
      <c r="T2512" t="s">
        <v>8299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1">
        <f t="shared" si="95"/>
        <v>42401.446909722217</v>
      </c>
      <c r="J2513">
        <v>1454323413</v>
      </c>
      <c r="K2513" s="11">
        <f t="shared" si="96"/>
        <v>42370.446909722217</v>
      </c>
      <c r="L2513">
        <v>1451731413</v>
      </c>
      <c r="M2513" t="b">
        <v>0</v>
      </c>
      <c r="N2513">
        <v>0</v>
      </c>
      <c r="O2513" t="b">
        <v>0</v>
      </c>
      <c r="P2513" s="6" t="e">
        <f>D2513/E2513</f>
        <v>#DIV/0!</v>
      </c>
      <c r="Q2513" s="5" t="e">
        <f>E2513/N2513</f>
        <v>#DIV/0!</v>
      </c>
      <c r="R2513" s="5" t="s">
        <v>8336</v>
      </c>
      <c r="S2513" s="5" t="s">
        <v>8353</v>
      </c>
      <c r="T2513" t="s">
        <v>8299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1">
        <f t="shared" si="95"/>
        <v>41986.876863425925</v>
      </c>
      <c r="J2514">
        <v>1418504561</v>
      </c>
      <c r="K2514" s="11">
        <f t="shared" si="96"/>
        <v>41970.876863425925</v>
      </c>
      <c r="L2514">
        <v>1417208561</v>
      </c>
      <c r="M2514" t="b">
        <v>0</v>
      </c>
      <c r="N2514">
        <v>0</v>
      </c>
      <c r="O2514" t="b">
        <v>0</v>
      </c>
      <c r="P2514" s="6" t="e">
        <f>D2514/E2514</f>
        <v>#DIV/0!</v>
      </c>
      <c r="Q2514" s="5" t="e">
        <f>E2514/N2514</f>
        <v>#DIV/0!</v>
      </c>
      <c r="R2514" s="5" t="s">
        <v>8336</v>
      </c>
      <c r="S2514" s="5" t="s">
        <v>8353</v>
      </c>
      <c r="T2514" t="s">
        <v>8299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1">
        <f t="shared" si="95"/>
        <v>42792.00681712963</v>
      </c>
      <c r="J2515">
        <v>1488067789</v>
      </c>
      <c r="K2515" s="11">
        <f t="shared" si="96"/>
        <v>42731.00681712963</v>
      </c>
      <c r="L2515">
        <v>1482883789</v>
      </c>
      <c r="M2515" t="b">
        <v>0</v>
      </c>
      <c r="N2515">
        <v>0</v>
      </c>
      <c r="O2515" t="b">
        <v>0</v>
      </c>
      <c r="P2515" s="6" t="e">
        <f>D2515/E2515</f>
        <v>#DIV/0!</v>
      </c>
      <c r="Q2515" s="5" t="e">
        <f>E2515/N2515</f>
        <v>#DIV/0!</v>
      </c>
      <c r="R2515" s="5" t="s">
        <v>8336</v>
      </c>
      <c r="S2515" s="5" t="s">
        <v>8353</v>
      </c>
      <c r="T2515" t="s">
        <v>8299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1">
        <f t="shared" si="95"/>
        <v>41871.389780092592</v>
      </c>
      <c r="J2516">
        <v>1408526477</v>
      </c>
      <c r="K2516" s="11">
        <f t="shared" si="96"/>
        <v>41853.389780092592</v>
      </c>
      <c r="L2516">
        <v>1407057677</v>
      </c>
      <c r="M2516" t="b">
        <v>0</v>
      </c>
      <c r="N2516">
        <v>4</v>
      </c>
      <c r="O2516" t="b">
        <v>0</v>
      </c>
      <c r="P2516" s="6">
        <f>D2516/E2516</f>
        <v>57.142857142857146</v>
      </c>
      <c r="Q2516" s="5">
        <f>E2516/N2516</f>
        <v>52.5</v>
      </c>
      <c r="R2516" s="5" t="s">
        <v>8336</v>
      </c>
      <c r="S2516" s="5" t="s">
        <v>8353</v>
      </c>
      <c r="T2516" t="s">
        <v>8299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1">
        <f t="shared" si="95"/>
        <v>42057.839733796296</v>
      </c>
      <c r="J2517">
        <v>1424635753</v>
      </c>
      <c r="K2517" s="11">
        <f t="shared" si="96"/>
        <v>42026.839733796296</v>
      </c>
      <c r="L2517">
        <v>1422043753</v>
      </c>
      <c r="M2517" t="b">
        <v>0</v>
      </c>
      <c r="N2517">
        <v>12</v>
      </c>
      <c r="O2517" t="b">
        <v>0</v>
      </c>
      <c r="P2517" s="6">
        <f>D2517/E2517</f>
        <v>5.376344086021505</v>
      </c>
      <c r="Q2517" s="5">
        <f>E2517/N2517</f>
        <v>77.5</v>
      </c>
      <c r="R2517" s="5" t="s">
        <v>8336</v>
      </c>
      <c r="S2517" s="5" t="s">
        <v>8353</v>
      </c>
      <c r="T2517" t="s">
        <v>8299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1">
        <f t="shared" si="95"/>
        <v>41972.6950462963</v>
      </c>
      <c r="J2518">
        <v>1417279252</v>
      </c>
      <c r="K2518" s="11">
        <f t="shared" si="96"/>
        <v>41941.653379629628</v>
      </c>
      <c r="L2518">
        <v>1414683652</v>
      </c>
      <c r="M2518" t="b">
        <v>0</v>
      </c>
      <c r="N2518">
        <v>0</v>
      </c>
      <c r="O2518" t="b">
        <v>0</v>
      </c>
      <c r="P2518" s="6" t="e">
        <f>D2518/E2518</f>
        <v>#DIV/0!</v>
      </c>
      <c r="Q2518" s="5" t="e">
        <f>E2518/N2518</f>
        <v>#DIV/0!</v>
      </c>
      <c r="R2518" s="5" t="s">
        <v>8336</v>
      </c>
      <c r="S2518" s="5" t="s">
        <v>8353</v>
      </c>
      <c r="T2518" t="s">
        <v>8299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1">
        <f t="shared" si="95"/>
        <v>42082.760763888888</v>
      </c>
      <c r="J2519">
        <v>1426788930</v>
      </c>
      <c r="K2519" s="11">
        <f t="shared" si="96"/>
        <v>42051.802430555559</v>
      </c>
      <c r="L2519">
        <v>1424200530</v>
      </c>
      <c r="M2519" t="b">
        <v>0</v>
      </c>
      <c r="N2519">
        <v>33</v>
      </c>
      <c r="O2519" t="b">
        <v>0</v>
      </c>
      <c r="P2519" s="6">
        <f>D2519/E2519</f>
        <v>10.186757215619695</v>
      </c>
      <c r="Q2519" s="5">
        <f>E2519/N2519</f>
        <v>53.545454545454547</v>
      </c>
      <c r="R2519" s="5" t="s">
        <v>8336</v>
      </c>
      <c r="S2519" s="5" t="s">
        <v>8353</v>
      </c>
      <c r="T2519" t="s">
        <v>8299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1">
        <f t="shared" si="95"/>
        <v>41956.722546296296</v>
      </c>
      <c r="J2520">
        <v>1415899228</v>
      </c>
      <c r="K2520" s="11">
        <f t="shared" si="96"/>
        <v>41925.680879629632</v>
      </c>
      <c r="L2520">
        <v>1413303628</v>
      </c>
      <c r="M2520" t="b">
        <v>0</v>
      </c>
      <c r="N2520">
        <v>0</v>
      </c>
      <c r="O2520" t="b">
        <v>0</v>
      </c>
      <c r="P2520" s="6" t="e">
        <f>D2520/E2520</f>
        <v>#DIV/0!</v>
      </c>
      <c r="Q2520" s="5" t="e">
        <f>E2520/N2520</f>
        <v>#DIV/0!</v>
      </c>
      <c r="R2520" s="5" t="s">
        <v>8336</v>
      </c>
      <c r="S2520" s="5" t="s">
        <v>8353</v>
      </c>
      <c r="T2520" t="s">
        <v>8299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1">
        <f t="shared" si="95"/>
        <v>41839.155138888891</v>
      </c>
      <c r="J2521">
        <v>1405741404</v>
      </c>
      <c r="K2521" s="11">
        <f t="shared" si="96"/>
        <v>41808.155138888891</v>
      </c>
      <c r="L2521">
        <v>1403149404</v>
      </c>
      <c r="M2521" t="b">
        <v>0</v>
      </c>
      <c r="N2521">
        <v>4</v>
      </c>
      <c r="O2521" t="b">
        <v>0</v>
      </c>
      <c r="P2521" s="6">
        <f>D2521/E2521</f>
        <v>2307.6923076923076</v>
      </c>
      <c r="Q2521" s="5">
        <f>E2521/N2521</f>
        <v>16.25</v>
      </c>
      <c r="R2521" s="5" t="s">
        <v>8336</v>
      </c>
      <c r="S2521" s="5" t="s">
        <v>8353</v>
      </c>
      <c r="T2521" t="s">
        <v>8299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1">
        <f t="shared" si="95"/>
        <v>42658.806249999994</v>
      </c>
      <c r="J2522">
        <v>1476559260</v>
      </c>
      <c r="K2522" s="11">
        <f t="shared" si="96"/>
        <v>42611.600520833337</v>
      </c>
      <c r="L2522">
        <v>1472567085</v>
      </c>
      <c r="M2522" t="b">
        <v>0</v>
      </c>
      <c r="N2522">
        <v>0</v>
      </c>
      <c r="O2522" t="b">
        <v>0</v>
      </c>
      <c r="P2522" s="6" t="e">
        <f>D2522/E2522</f>
        <v>#DIV/0!</v>
      </c>
      <c r="Q2522" s="5" t="e">
        <f>E2522/N2522</f>
        <v>#DIV/0!</v>
      </c>
      <c r="R2522" s="5" t="s">
        <v>8336</v>
      </c>
      <c r="S2522" s="5" t="s">
        <v>8353</v>
      </c>
      <c r="T2522" t="s">
        <v>8299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1">
        <f t="shared" ref="I2523:I2586" si="97">(((J2523/60)/60)/24)+DATE(1970,1,1)</f>
        <v>42290.967835648145</v>
      </c>
      <c r="J2523">
        <v>1444778021</v>
      </c>
      <c r="K2523" s="11">
        <f t="shared" ref="K2523:K2586" si="98">(((L2523/60)/60)/24)+DATE(1970,1,)</f>
        <v>42268.967835648145</v>
      </c>
      <c r="L2523">
        <v>1442963621</v>
      </c>
      <c r="M2523" t="b">
        <v>0</v>
      </c>
      <c r="N2523">
        <v>132</v>
      </c>
      <c r="O2523" t="b">
        <v>1</v>
      </c>
      <c r="P2523" s="6">
        <f>D2523/E2523</f>
        <v>0.91334276877303</v>
      </c>
      <c r="Q2523" s="5">
        <f>E2523/N2523</f>
        <v>103.68174242424243</v>
      </c>
      <c r="R2523" s="5" t="s">
        <v>8325</v>
      </c>
      <c r="S2523" s="5" t="s">
        <v>8354</v>
      </c>
      <c r="T2523" t="s">
        <v>8300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1">
        <f t="shared" si="97"/>
        <v>42482.619444444441</v>
      </c>
      <c r="J2524">
        <v>1461336720</v>
      </c>
      <c r="K2524" s="11">
        <f t="shared" si="98"/>
        <v>42459.573611111111</v>
      </c>
      <c r="L2524">
        <v>1459431960</v>
      </c>
      <c r="M2524" t="b">
        <v>0</v>
      </c>
      <c r="N2524">
        <v>27</v>
      </c>
      <c r="O2524" t="b">
        <v>1</v>
      </c>
      <c r="P2524" s="6">
        <f>D2524/E2524</f>
        <v>1</v>
      </c>
      <c r="Q2524" s="5">
        <f>E2524/N2524</f>
        <v>185.18518518518519</v>
      </c>
      <c r="R2524" s="5" t="s">
        <v>8325</v>
      </c>
      <c r="S2524" s="5" t="s">
        <v>8354</v>
      </c>
      <c r="T2524" t="s">
        <v>8300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1">
        <f t="shared" si="97"/>
        <v>41961.017268518524</v>
      </c>
      <c r="J2525">
        <v>1416270292</v>
      </c>
      <c r="K2525" s="11">
        <f t="shared" si="98"/>
        <v>41929.975601851853</v>
      </c>
      <c r="L2525">
        <v>1413674692</v>
      </c>
      <c r="M2525" t="b">
        <v>0</v>
      </c>
      <c r="N2525">
        <v>26</v>
      </c>
      <c r="O2525" t="b">
        <v>1</v>
      </c>
      <c r="P2525" s="6">
        <f>D2525/E2525</f>
        <v>0.63920454545454541</v>
      </c>
      <c r="Q2525" s="5">
        <f>E2525/N2525</f>
        <v>54.153846153846153</v>
      </c>
      <c r="R2525" s="5" t="s">
        <v>8325</v>
      </c>
      <c r="S2525" s="5" t="s">
        <v>8354</v>
      </c>
      <c r="T2525" t="s">
        <v>8300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1">
        <f t="shared" si="97"/>
        <v>41994.1875</v>
      </c>
      <c r="J2526">
        <v>1419136200</v>
      </c>
      <c r="K2526" s="11">
        <f t="shared" si="98"/>
        <v>41960.807372685187</v>
      </c>
      <c r="L2526">
        <v>1416338557</v>
      </c>
      <c r="M2526" t="b">
        <v>0</v>
      </c>
      <c r="N2526">
        <v>43</v>
      </c>
      <c r="O2526" t="b">
        <v>1</v>
      </c>
      <c r="P2526" s="6">
        <f>D2526/E2526</f>
        <v>0.98425196850393704</v>
      </c>
      <c r="Q2526" s="5">
        <f>E2526/N2526</f>
        <v>177.2093023255814</v>
      </c>
      <c r="R2526" s="5" t="s">
        <v>8325</v>
      </c>
      <c r="S2526" s="5" t="s">
        <v>8354</v>
      </c>
      <c r="T2526" t="s">
        <v>8300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1">
        <f t="shared" si="97"/>
        <v>41088.844571759262</v>
      </c>
      <c r="J2527">
        <v>1340914571</v>
      </c>
      <c r="K2527" s="11">
        <f t="shared" si="98"/>
        <v>41057.844571759262</v>
      </c>
      <c r="L2527">
        <v>1338322571</v>
      </c>
      <c r="M2527" t="b">
        <v>0</v>
      </c>
      <c r="N2527">
        <v>80</v>
      </c>
      <c r="O2527" t="b">
        <v>1</v>
      </c>
      <c r="P2527" s="6">
        <f>D2527/E2527</f>
        <v>0.99676052828308004</v>
      </c>
      <c r="Q2527" s="5">
        <f>E2527/N2527</f>
        <v>100.325</v>
      </c>
      <c r="R2527" s="5" t="s">
        <v>8325</v>
      </c>
      <c r="S2527" s="5" t="s">
        <v>8354</v>
      </c>
      <c r="T2527" t="s">
        <v>8300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1">
        <f t="shared" si="97"/>
        <v>41981.207638888889</v>
      </c>
      <c r="J2528">
        <v>1418014740</v>
      </c>
      <c r="K2528" s="11">
        <f t="shared" si="98"/>
        <v>41952.091134259259</v>
      </c>
      <c r="L2528">
        <v>1415585474</v>
      </c>
      <c r="M2528" t="b">
        <v>0</v>
      </c>
      <c r="N2528">
        <v>33</v>
      </c>
      <c r="O2528" t="b">
        <v>1</v>
      </c>
      <c r="P2528" s="6">
        <f>D2528/E2528</f>
        <v>0.88534749889331565</v>
      </c>
      <c r="Q2528" s="5">
        <f>E2528/N2528</f>
        <v>136.90909090909091</v>
      </c>
      <c r="R2528" s="5" t="s">
        <v>8325</v>
      </c>
      <c r="S2528" s="5" t="s">
        <v>8354</v>
      </c>
      <c r="T2528" t="s">
        <v>8300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1">
        <f t="shared" si="97"/>
        <v>41565.165972222225</v>
      </c>
      <c r="J2529">
        <v>1382068740</v>
      </c>
      <c r="K2529" s="11">
        <f t="shared" si="98"/>
        <v>41545.75105324074</v>
      </c>
      <c r="L2529">
        <v>1380477691</v>
      </c>
      <c r="M2529" t="b">
        <v>0</v>
      </c>
      <c r="N2529">
        <v>71</v>
      </c>
      <c r="O2529" t="b">
        <v>1</v>
      </c>
      <c r="P2529" s="6">
        <f>D2529/E2529</f>
        <v>0.97919216646266827</v>
      </c>
      <c r="Q2529" s="5">
        <f>E2529/N2529</f>
        <v>57.535211267605632</v>
      </c>
      <c r="R2529" s="5" t="s">
        <v>8325</v>
      </c>
      <c r="S2529" s="5" t="s">
        <v>8354</v>
      </c>
      <c r="T2529" t="s">
        <v>8300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1">
        <f t="shared" si="97"/>
        <v>42236.458333333328</v>
      </c>
      <c r="J2530">
        <v>1440068400</v>
      </c>
      <c r="K2530" s="11">
        <f t="shared" si="98"/>
        <v>42216.834525462968</v>
      </c>
      <c r="L2530">
        <v>1438459303</v>
      </c>
      <c r="M2530" t="b">
        <v>0</v>
      </c>
      <c r="N2530">
        <v>81</v>
      </c>
      <c r="O2530" t="b">
        <v>1</v>
      </c>
      <c r="P2530" s="6">
        <f>D2530/E2530</f>
        <v>0.93240310583474562</v>
      </c>
      <c r="Q2530" s="5">
        <f>E2530/N2530</f>
        <v>52.962839506172834</v>
      </c>
      <c r="R2530" s="5" t="s">
        <v>8325</v>
      </c>
      <c r="S2530" s="5" t="s">
        <v>8354</v>
      </c>
      <c r="T2530" t="s">
        <v>8300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1">
        <f t="shared" si="97"/>
        <v>40993.0390625</v>
      </c>
      <c r="J2531">
        <v>1332636975</v>
      </c>
      <c r="K2531" s="11">
        <f t="shared" si="98"/>
        <v>40947.080729166664</v>
      </c>
      <c r="L2531">
        <v>1328752575</v>
      </c>
      <c r="M2531" t="b">
        <v>0</v>
      </c>
      <c r="N2531">
        <v>76</v>
      </c>
      <c r="O2531" t="b">
        <v>1</v>
      </c>
      <c r="P2531" s="6">
        <f>D2531/E2531</f>
        <v>0.95892600287677798</v>
      </c>
      <c r="Q2531" s="5">
        <f>E2531/N2531</f>
        <v>82.328947368421055</v>
      </c>
      <c r="R2531" s="5" t="s">
        <v>8325</v>
      </c>
      <c r="S2531" s="5" t="s">
        <v>8354</v>
      </c>
      <c r="T2531" t="s">
        <v>8300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1">
        <f t="shared" si="97"/>
        <v>42114.201388888891</v>
      </c>
      <c r="J2532">
        <v>1429505400</v>
      </c>
      <c r="K2532" s="11">
        <f t="shared" si="98"/>
        <v>42080.864641203705</v>
      </c>
      <c r="L2532">
        <v>1426711505</v>
      </c>
      <c r="M2532" t="b">
        <v>0</v>
      </c>
      <c r="N2532">
        <v>48</v>
      </c>
      <c r="O2532" t="b">
        <v>1</v>
      </c>
      <c r="P2532" s="6">
        <f>D2532/E2532</f>
        <v>1</v>
      </c>
      <c r="Q2532" s="5">
        <f>E2532/N2532</f>
        <v>135.41666666666666</v>
      </c>
      <c r="R2532" s="5" t="s">
        <v>8325</v>
      </c>
      <c r="S2532" s="5" t="s">
        <v>8354</v>
      </c>
      <c r="T2532" t="s">
        <v>8300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1">
        <f t="shared" si="97"/>
        <v>42231.165972222225</v>
      </c>
      <c r="J2533">
        <v>1439611140</v>
      </c>
      <c r="K2533" s="11">
        <f t="shared" si="98"/>
        <v>42207.680023148147</v>
      </c>
      <c r="L2533">
        <v>1437668354</v>
      </c>
      <c r="M2533" t="b">
        <v>0</v>
      </c>
      <c r="N2533">
        <v>61</v>
      </c>
      <c r="O2533" t="b">
        <v>1</v>
      </c>
      <c r="P2533" s="6">
        <f>D2533/E2533</f>
        <v>0.99601593625498008</v>
      </c>
      <c r="Q2533" s="5">
        <f>E2533/N2533</f>
        <v>74.06557377049181</v>
      </c>
      <c r="R2533" s="5" t="s">
        <v>8325</v>
      </c>
      <c r="S2533" s="5" t="s">
        <v>8354</v>
      </c>
      <c r="T2533" t="s">
        <v>8300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1">
        <f t="shared" si="97"/>
        <v>41137.849143518521</v>
      </c>
      <c r="J2534">
        <v>1345148566</v>
      </c>
      <c r="K2534" s="11">
        <f t="shared" si="98"/>
        <v>41106.849143518521</v>
      </c>
      <c r="L2534">
        <v>1342556566</v>
      </c>
      <c r="M2534" t="b">
        <v>0</v>
      </c>
      <c r="N2534">
        <v>60</v>
      </c>
      <c r="O2534" t="b">
        <v>1</v>
      </c>
      <c r="P2534" s="6">
        <f>D2534/E2534</f>
        <v>0.79286422200198214</v>
      </c>
      <c r="Q2534" s="5">
        <f>E2534/N2534</f>
        <v>84.083333333333329</v>
      </c>
      <c r="R2534" s="5" t="s">
        <v>8325</v>
      </c>
      <c r="S2534" s="5" t="s">
        <v>8354</v>
      </c>
      <c r="T2534" t="s">
        <v>8300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1">
        <f t="shared" si="97"/>
        <v>41334.750787037039</v>
      </c>
      <c r="J2535">
        <v>1362160868</v>
      </c>
      <c r="K2535" s="11">
        <f t="shared" si="98"/>
        <v>41303.751284722224</v>
      </c>
      <c r="L2535">
        <v>1359568911</v>
      </c>
      <c r="M2535" t="b">
        <v>0</v>
      </c>
      <c r="N2535">
        <v>136</v>
      </c>
      <c r="O2535" t="b">
        <v>1</v>
      </c>
      <c r="P2535" s="6">
        <f>D2535/E2535</f>
        <v>0.90361445783132532</v>
      </c>
      <c r="Q2535" s="5">
        <f>E2535/N2535</f>
        <v>61.029411764705884</v>
      </c>
      <c r="R2535" s="5" t="s">
        <v>8325</v>
      </c>
      <c r="S2535" s="5" t="s">
        <v>8354</v>
      </c>
      <c r="T2535" t="s">
        <v>8300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1">
        <f t="shared" si="97"/>
        <v>40179.25</v>
      </c>
      <c r="J2536">
        <v>1262325600</v>
      </c>
      <c r="K2536" s="11">
        <f t="shared" si="98"/>
        <v>40126.700370370374</v>
      </c>
      <c r="L2536">
        <v>1257871712</v>
      </c>
      <c r="M2536" t="b">
        <v>0</v>
      </c>
      <c r="N2536">
        <v>14</v>
      </c>
      <c r="O2536" t="b">
        <v>1</v>
      </c>
      <c r="P2536" s="6">
        <f>D2536/E2536</f>
        <v>0.95238095238095233</v>
      </c>
      <c r="Q2536" s="5">
        <f>E2536/N2536</f>
        <v>150</v>
      </c>
      <c r="R2536" s="5" t="s">
        <v>8325</v>
      </c>
      <c r="S2536" s="5" t="s">
        <v>8354</v>
      </c>
      <c r="T2536" t="s">
        <v>8300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1">
        <f t="shared" si="97"/>
        <v>41974.832696759258</v>
      </c>
      <c r="J2537">
        <v>1417463945</v>
      </c>
      <c r="K2537" s="11">
        <f t="shared" si="98"/>
        <v>41942.791030092594</v>
      </c>
      <c r="L2537">
        <v>1414781945</v>
      </c>
      <c r="M2537" t="b">
        <v>0</v>
      </c>
      <c r="N2537">
        <v>78</v>
      </c>
      <c r="O2537" t="b">
        <v>1</v>
      </c>
      <c r="P2537" s="6">
        <f>D2537/E2537</f>
        <v>0.96362322331968198</v>
      </c>
      <c r="Q2537" s="5">
        <f>E2537/N2537</f>
        <v>266.08974358974359</v>
      </c>
      <c r="R2537" s="5" t="s">
        <v>8325</v>
      </c>
      <c r="S2537" s="5" t="s">
        <v>8354</v>
      </c>
      <c r="T2537" t="s">
        <v>8300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1">
        <f t="shared" si="97"/>
        <v>41485.106087962966</v>
      </c>
      <c r="J2538">
        <v>1375151566</v>
      </c>
      <c r="K2538" s="11">
        <f t="shared" si="98"/>
        <v>41463.106087962966</v>
      </c>
      <c r="L2538">
        <v>1373337166</v>
      </c>
      <c r="M2538" t="b">
        <v>0</v>
      </c>
      <c r="N2538">
        <v>4</v>
      </c>
      <c r="O2538" t="b">
        <v>1</v>
      </c>
      <c r="P2538" s="6">
        <f>D2538/E2538</f>
        <v>0.86206896551724133</v>
      </c>
      <c r="Q2538" s="5">
        <f>E2538/N2538</f>
        <v>7.25</v>
      </c>
      <c r="R2538" s="5" t="s">
        <v>8325</v>
      </c>
      <c r="S2538" s="5" t="s">
        <v>8354</v>
      </c>
      <c r="T2538" t="s">
        <v>8300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1">
        <f t="shared" si="97"/>
        <v>40756.648784722223</v>
      </c>
      <c r="J2539">
        <v>1312212855</v>
      </c>
      <c r="K2539" s="11">
        <f t="shared" si="98"/>
        <v>40695.648784722223</v>
      </c>
      <c r="L2539">
        <v>1307028855</v>
      </c>
      <c r="M2539" t="b">
        <v>0</v>
      </c>
      <c r="N2539">
        <v>11</v>
      </c>
      <c r="O2539" t="b">
        <v>1</v>
      </c>
      <c r="P2539" s="6">
        <f>D2539/E2539</f>
        <v>0.90909090909090906</v>
      </c>
      <c r="Q2539" s="5">
        <f>E2539/N2539</f>
        <v>100</v>
      </c>
      <c r="R2539" s="5" t="s">
        <v>8325</v>
      </c>
      <c r="S2539" s="5" t="s">
        <v>8354</v>
      </c>
      <c r="T2539" t="s">
        <v>8300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1">
        <f t="shared" si="97"/>
        <v>41329.207638888889</v>
      </c>
      <c r="J2540">
        <v>1361681940</v>
      </c>
      <c r="K2540" s="11">
        <f t="shared" si="98"/>
        <v>41297.509965277779</v>
      </c>
      <c r="L2540">
        <v>1359029661</v>
      </c>
      <c r="M2540" t="b">
        <v>0</v>
      </c>
      <c r="N2540">
        <v>185</v>
      </c>
      <c r="O2540" t="b">
        <v>1</v>
      </c>
      <c r="P2540" s="6">
        <f>D2540/E2540</f>
        <v>0.88481785287150438</v>
      </c>
      <c r="Q2540" s="5">
        <f>E2540/N2540</f>
        <v>109.96308108108107</v>
      </c>
      <c r="R2540" s="5" t="s">
        <v>8325</v>
      </c>
      <c r="S2540" s="5" t="s">
        <v>8354</v>
      </c>
      <c r="T2540" t="s">
        <v>8300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1">
        <f t="shared" si="97"/>
        <v>42037.902222222227</v>
      </c>
      <c r="J2541">
        <v>1422913152</v>
      </c>
      <c r="K2541" s="11">
        <f t="shared" si="98"/>
        <v>41976.902222222227</v>
      </c>
      <c r="L2541">
        <v>1417729152</v>
      </c>
      <c r="M2541" t="b">
        <v>0</v>
      </c>
      <c r="N2541">
        <v>59</v>
      </c>
      <c r="O2541" t="b">
        <v>1</v>
      </c>
      <c r="P2541" s="6">
        <f>D2541/E2541</f>
        <v>0.99750623441396513</v>
      </c>
      <c r="Q2541" s="5">
        <f>E2541/N2541</f>
        <v>169.91525423728814</v>
      </c>
      <c r="R2541" s="5" t="s">
        <v>8325</v>
      </c>
      <c r="S2541" s="5" t="s">
        <v>8354</v>
      </c>
      <c r="T2541" t="s">
        <v>8300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1">
        <f t="shared" si="97"/>
        <v>40845.675011574072</v>
      </c>
      <c r="J2542">
        <v>1319904721</v>
      </c>
      <c r="K2542" s="11">
        <f t="shared" si="98"/>
        <v>40784.675011574072</v>
      </c>
      <c r="L2542">
        <v>1314720721</v>
      </c>
      <c r="M2542" t="b">
        <v>0</v>
      </c>
      <c r="N2542">
        <v>27</v>
      </c>
      <c r="O2542" t="b">
        <v>1</v>
      </c>
      <c r="P2542" s="6">
        <f>D2542/E2542</f>
        <v>0.96711798839458418</v>
      </c>
      <c r="Q2542" s="5">
        <f>E2542/N2542</f>
        <v>95.740740740740748</v>
      </c>
      <c r="R2542" s="5" t="s">
        <v>8325</v>
      </c>
      <c r="S2542" s="5" t="s">
        <v>8354</v>
      </c>
      <c r="T2542" t="s">
        <v>8300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1">
        <f t="shared" si="97"/>
        <v>41543.449282407404</v>
      </c>
      <c r="J2543">
        <v>1380192418</v>
      </c>
      <c r="K2543" s="11">
        <f t="shared" si="98"/>
        <v>41482.449282407404</v>
      </c>
      <c r="L2543">
        <v>1375008418</v>
      </c>
      <c r="M2543" t="b">
        <v>0</v>
      </c>
      <c r="N2543">
        <v>63</v>
      </c>
      <c r="O2543" t="b">
        <v>1</v>
      </c>
      <c r="P2543" s="6">
        <f>D2543/E2543</f>
        <v>0.93432995194874535</v>
      </c>
      <c r="Q2543" s="5">
        <f>E2543/N2543</f>
        <v>59.460317460317462</v>
      </c>
      <c r="R2543" s="5" t="s">
        <v>8325</v>
      </c>
      <c r="S2543" s="5" t="s">
        <v>8354</v>
      </c>
      <c r="T2543" t="s">
        <v>8300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1">
        <f t="shared" si="97"/>
        <v>41548.165972222225</v>
      </c>
      <c r="J2544">
        <v>1380599940</v>
      </c>
      <c r="K2544" s="11">
        <f t="shared" si="98"/>
        <v>41508.426585648151</v>
      </c>
      <c r="L2544">
        <v>1377252857</v>
      </c>
      <c r="M2544" t="b">
        <v>0</v>
      </c>
      <c r="N2544">
        <v>13</v>
      </c>
      <c r="O2544" t="b">
        <v>1</v>
      </c>
      <c r="P2544" s="6">
        <f>D2544/E2544</f>
        <v>0.96551724137931039</v>
      </c>
      <c r="Q2544" s="5">
        <f>E2544/N2544</f>
        <v>55.769230769230766</v>
      </c>
      <c r="R2544" s="5" t="s">
        <v>8325</v>
      </c>
      <c r="S2544" s="5" t="s">
        <v>8354</v>
      </c>
      <c r="T2544" t="s">
        <v>8300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1">
        <f t="shared" si="97"/>
        <v>40545.125</v>
      </c>
      <c r="J2545">
        <v>1293937200</v>
      </c>
      <c r="K2545" s="11">
        <f t="shared" si="98"/>
        <v>40513.107615740737</v>
      </c>
      <c r="L2545">
        <v>1291257298</v>
      </c>
      <c r="M2545" t="b">
        <v>0</v>
      </c>
      <c r="N2545">
        <v>13</v>
      </c>
      <c r="O2545" t="b">
        <v>1</v>
      </c>
      <c r="P2545" s="6">
        <f>D2545/E2545</f>
        <v>0.63938618925831203</v>
      </c>
      <c r="Q2545" s="5">
        <f>E2545/N2545</f>
        <v>30.076923076923077</v>
      </c>
      <c r="R2545" s="5" t="s">
        <v>8325</v>
      </c>
      <c r="S2545" s="5" t="s">
        <v>8354</v>
      </c>
      <c r="T2545" t="s">
        <v>8300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1">
        <f t="shared" si="97"/>
        <v>41098.520474537036</v>
      </c>
      <c r="J2546">
        <v>1341750569</v>
      </c>
      <c r="K2546" s="11">
        <f t="shared" si="98"/>
        <v>41067.520474537036</v>
      </c>
      <c r="L2546">
        <v>1339158569</v>
      </c>
      <c r="M2546" t="b">
        <v>0</v>
      </c>
      <c r="N2546">
        <v>57</v>
      </c>
      <c r="O2546" t="b">
        <v>1</v>
      </c>
      <c r="P2546" s="6">
        <f>D2546/E2546</f>
        <v>0.99186669311644515</v>
      </c>
      <c r="Q2546" s="5">
        <f>E2546/N2546</f>
        <v>88.438596491228068</v>
      </c>
      <c r="R2546" s="5" t="s">
        <v>8325</v>
      </c>
      <c r="S2546" s="5" t="s">
        <v>8354</v>
      </c>
      <c r="T2546" t="s">
        <v>8300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1">
        <f t="shared" si="97"/>
        <v>42062.020833333328</v>
      </c>
      <c r="J2547">
        <v>1424997000</v>
      </c>
      <c r="K2547" s="11">
        <f t="shared" si="98"/>
        <v>42026.13817129629</v>
      </c>
      <c r="L2547">
        <v>1421983138</v>
      </c>
      <c r="M2547" t="b">
        <v>0</v>
      </c>
      <c r="N2547">
        <v>61</v>
      </c>
      <c r="O2547" t="b">
        <v>1</v>
      </c>
      <c r="P2547" s="6">
        <f>D2547/E2547</f>
        <v>0.51203277009728621</v>
      </c>
      <c r="Q2547" s="5">
        <f>E2547/N2547</f>
        <v>64.032786885245898</v>
      </c>
      <c r="R2547" s="5" t="s">
        <v>8325</v>
      </c>
      <c r="S2547" s="5" t="s">
        <v>8354</v>
      </c>
      <c r="T2547" t="s">
        <v>8300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1">
        <f t="shared" si="97"/>
        <v>41552.208333333336</v>
      </c>
      <c r="J2548">
        <v>1380949200</v>
      </c>
      <c r="K2548" s="11">
        <f t="shared" si="98"/>
        <v>41523.858553240738</v>
      </c>
      <c r="L2548">
        <v>1378586179</v>
      </c>
      <c r="M2548" t="b">
        <v>0</v>
      </c>
      <c r="N2548">
        <v>65</v>
      </c>
      <c r="O2548" t="b">
        <v>1</v>
      </c>
      <c r="P2548" s="6">
        <f>D2548/E2548</f>
        <v>0.8951406649616368</v>
      </c>
      <c r="Q2548" s="5">
        <f>E2548/N2548</f>
        <v>60.153846153846153</v>
      </c>
      <c r="R2548" s="5" t="s">
        <v>8325</v>
      </c>
      <c r="S2548" s="5" t="s">
        <v>8354</v>
      </c>
      <c r="T2548" t="s">
        <v>8300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1">
        <f t="shared" si="97"/>
        <v>41003.731516203705</v>
      </c>
      <c r="J2549">
        <v>1333560803</v>
      </c>
      <c r="K2549" s="11">
        <f t="shared" si="98"/>
        <v>40972.773182870369</v>
      </c>
      <c r="L2549">
        <v>1330972403</v>
      </c>
      <c r="M2549" t="b">
        <v>0</v>
      </c>
      <c r="N2549">
        <v>134</v>
      </c>
      <c r="O2549" t="b">
        <v>1</v>
      </c>
      <c r="P2549" s="6">
        <f>D2549/E2549</f>
        <v>0.83434466019417475</v>
      </c>
      <c r="Q2549" s="5">
        <f>E2549/N2549</f>
        <v>49.194029850746269</v>
      </c>
      <c r="R2549" s="5" t="s">
        <v>8325</v>
      </c>
      <c r="S2549" s="5" t="s">
        <v>8354</v>
      </c>
      <c r="T2549" t="s">
        <v>8300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1">
        <f t="shared" si="97"/>
        <v>42643.185416666667</v>
      </c>
      <c r="J2550">
        <v>1475209620</v>
      </c>
      <c r="K2550" s="11">
        <f t="shared" si="98"/>
        <v>42617.625428240746</v>
      </c>
      <c r="L2550">
        <v>1473087637</v>
      </c>
      <c r="M2550" t="b">
        <v>0</v>
      </c>
      <c r="N2550">
        <v>37</v>
      </c>
      <c r="O2550" t="b">
        <v>1</v>
      </c>
      <c r="P2550" s="6">
        <f>D2550/E2550</f>
        <v>0.98183603338242509</v>
      </c>
      <c r="Q2550" s="5">
        <f>E2550/N2550</f>
        <v>165.16216216216216</v>
      </c>
      <c r="R2550" s="5" t="s">
        <v>8325</v>
      </c>
      <c r="S2550" s="5" t="s">
        <v>8354</v>
      </c>
      <c r="T2550" t="s">
        <v>8300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1">
        <f t="shared" si="97"/>
        <v>41425.708333333336</v>
      </c>
      <c r="J2551">
        <v>1370019600</v>
      </c>
      <c r="K2551" s="11">
        <f t="shared" si="98"/>
        <v>41389.757754629631</v>
      </c>
      <c r="L2551">
        <v>1366999870</v>
      </c>
      <c r="M2551" t="b">
        <v>0</v>
      </c>
      <c r="N2551">
        <v>37</v>
      </c>
      <c r="O2551" t="b">
        <v>1</v>
      </c>
      <c r="P2551" s="6">
        <f>D2551/E2551</f>
        <v>0.97273853779429986</v>
      </c>
      <c r="Q2551" s="5">
        <f>E2551/N2551</f>
        <v>43.621621621621621</v>
      </c>
      <c r="R2551" s="5" t="s">
        <v>8325</v>
      </c>
      <c r="S2551" s="5" t="s">
        <v>8354</v>
      </c>
      <c r="T2551" t="s">
        <v>8300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1">
        <f t="shared" si="97"/>
        <v>42285.165972222225</v>
      </c>
      <c r="J2552">
        <v>1444276740</v>
      </c>
      <c r="K2552" s="11">
        <f t="shared" si="98"/>
        <v>42227.634328703702</v>
      </c>
      <c r="L2552">
        <v>1439392406</v>
      </c>
      <c r="M2552" t="b">
        <v>0</v>
      </c>
      <c r="N2552">
        <v>150</v>
      </c>
      <c r="O2552" t="b">
        <v>1</v>
      </c>
      <c r="P2552" s="6">
        <f>D2552/E2552</f>
        <v>0.99160945842868042</v>
      </c>
      <c r="Q2552" s="5">
        <f>E2552/N2552</f>
        <v>43.7</v>
      </c>
      <c r="R2552" s="5" t="s">
        <v>8325</v>
      </c>
      <c r="S2552" s="5" t="s">
        <v>8354</v>
      </c>
      <c r="T2552" t="s">
        <v>8300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1">
        <f t="shared" si="97"/>
        <v>40989.866666666669</v>
      </c>
      <c r="J2553">
        <v>1332362880</v>
      </c>
      <c r="K2553" s="11">
        <f t="shared" si="98"/>
        <v>40960.252141203702</v>
      </c>
      <c r="L2553">
        <v>1329890585</v>
      </c>
      <c r="M2553" t="b">
        <v>0</v>
      </c>
      <c r="N2553">
        <v>56</v>
      </c>
      <c r="O2553" t="b">
        <v>1</v>
      </c>
      <c r="P2553" s="6">
        <f>D2553/E2553</f>
        <v>0.97338100913786252</v>
      </c>
      <c r="Q2553" s="5">
        <f>E2553/N2553</f>
        <v>67.419642857142861</v>
      </c>
      <c r="R2553" s="5" t="s">
        <v>8325</v>
      </c>
      <c r="S2553" s="5" t="s">
        <v>8354</v>
      </c>
      <c r="T2553" t="s">
        <v>8300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1">
        <f t="shared" si="97"/>
        <v>42799.809965277775</v>
      </c>
      <c r="J2554">
        <v>1488741981</v>
      </c>
      <c r="K2554" s="11">
        <f t="shared" si="98"/>
        <v>42768.809965277775</v>
      </c>
      <c r="L2554">
        <v>1486149981</v>
      </c>
      <c r="M2554" t="b">
        <v>0</v>
      </c>
      <c r="N2554">
        <v>18</v>
      </c>
      <c r="O2554" t="b">
        <v>1</v>
      </c>
      <c r="P2554" s="6">
        <f>D2554/E2554</f>
        <v>0.93896713615023475</v>
      </c>
      <c r="Q2554" s="5">
        <f>E2554/N2554</f>
        <v>177.5</v>
      </c>
      <c r="R2554" s="5" t="s">
        <v>8325</v>
      </c>
      <c r="S2554" s="5" t="s">
        <v>8354</v>
      </c>
      <c r="T2554" t="s">
        <v>8300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1">
        <f t="shared" si="97"/>
        <v>41173.199155092596</v>
      </c>
      <c r="J2555">
        <v>1348202807</v>
      </c>
      <c r="K2555" s="11">
        <f t="shared" si="98"/>
        <v>41112.199155092596</v>
      </c>
      <c r="L2555">
        <v>1343018807</v>
      </c>
      <c r="M2555" t="b">
        <v>0</v>
      </c>
      <c r="N2555">
        <v>60</v>
      </c>
      <c r="O2555" t="b">
        <v>1</v>
      </c>
      <c r="P2555" s="6">
        <f>D2555/E2555</f>
        <v>0.64294899271324479</v>
      </c>
      <c r="Q2555" s="5">
        <f>E2555/N2555</f>
        <v>38.883333333333333</v>
      </c>
      <c r="R2555" s="5" t="s">
        <v>8325</v>
      </c>
      <c r="S2555" s="5" t="s">
        <v>8354</v>
      </c>
      <c r="T2555" t="s">
        <v>8300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1">
        <f t="shared" si="97"/>
        <v>42156.165972222225</v>
      </c>
      <c r="J2556">
        <v>1433131140</v>
      </c>
      <c r="K2556" s="11">
        <f t="shared" si="98"/>
        <v>42124.078275462962</v>
      </c>
      <c r="L2556">
        <v>1430445163</v>
      </c>
      <c r="M2556" t="b">
        <v>0</v>
      </c>
      <c r="N2556">
        <v>67</v>
      </c>
      <c r="O2556" t="b">
        <v>1</v>
      </c>
      <c r="P2556" s="6">
        <f>D2556/E2556</f>
        <v>0.81433224755700329</v>
      </c>
      <c r="Q2556" s="5">
        <f>E2556/N2556</f>
        <v>54.985074626865675</v>
      </c>
      <c r="R2556" s="5" t="s">
        <v>8325</v>
      </c>
      <c r="S2556" s="5" t="s">
        <v>8354</v>
      </c>
      <c r="T2556" t="s">
        <v>8300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1">
        <f t="shared" si="97"/>
        <v>41057.655011574076</v>
      </c>
      <c r="J2557">
        <v>1338219793</v>
      </c>
      <c r="K2557" s="11">
        <f t="shared" si="98"/>
        <v>41025.655011574076</v>
      </c>
      <c r="L2557">
        <v>1335541393</v>
      </c>
      <c r="M2557" t="b">
        <v>0</v>
      </c>
      <c r="N2557">
        <v>35</v>
      </c>
      <c r="O2557" t="b">
        <v>1</v>
      </c>
      <c r="P2557" s="6">
        <f>D2557/E2557</f>
        <v>0.9315323707498836</v>
      </c>
      <c r="Q2557" s="5">
        <f>E2557/N2557</f>
        <v>61.342857142857142</v>
      </c>
      <c r="R2557" s="5" t="s">
        <v>8325</v>
      </c>
      <c r="S2557" s="5" t="s">
        <v>8354</v>
      </c>
      <c r="T2557" t="s">
        <v>8300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1">
        <f t="shared" si="97"/>
        <v>41267.991400462961</v>
      </c>
      <c r="J2558">
        <v>1356392857</v>
      </c>
      <c r="K2558" s="11">
        <f t="shared" si="98"/>
        <v>41221.991400462961</v>
      </c>
      <c r="L2558">
        <v>1352504857</v>
      </c>
      <c r="M2558" t="b">
        <v>0</v>
      </c>
      <c r="N2558">
        <v>34</v>
      </c>
      <c r="O2558" t="b">
        <v>1</v>
      </c>
      <c r="P2558" s="6">
        <f>D2558/E2558</f>
        <v>0.94783715012722647</v>
      </c>
      <c r="Q2558" s="5">
        <f>E2558/N2558</f>
        <v>23.117647058823529</v>
      </c>
      <c r="R2558" s="5" t="s">
        <v>8325</v>
      </c>
      <c r="S2558" s="5" t="s">
        <v>8354</v>
      </c>
      <c r="T2558" t="s">
        <v>8300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1">
        <f t="shared" si="97"/>
        <v>41774.745208333334</v>
      </c>
      <c r="J2559">
        <v>1400176386</v>
      </c>
      <c r="K2559" s="11">
        <f t="shared" si="98"/>
        <v>41743.745208333334</v>
      </c>
      <c r="L2559">
        <v>1397584386</v>
      </c>
      <c r="M2559" t="b">
        <v>0</v>
      </c>
      <c r="N2559">
        <v>36</v>
      </c>
      <c r="O2559" t="b">
        <v>1</v>
      </c>
      <c r="P2559" s="6">
        <f>D2559/E2559</f>
        <v>0.84427767354596628</v>
      </c>
      <c r="Q2559" s="5">
        <f>E2559/N2559</f>
        <v>29.611111111111111</v>
      </c>
      <c r="R2559" s="5" t="s">
        <v>8325</v>
      </c>
      <c r="S2559" s="5" t="s">
        <v>8354</v>
      </c>
      <c r="T2559" t="s">
        <v>8300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1">
        <f t="shared" si="97"/>
        <v>42125.582638888889</v>
      </c>
      <c r="J2560">
        <v>1430488740</v>
      </c>
      <c r="K2560" s="11">
        <f t="shared" si="98"/>
        <v>42092.860023148154</v>
      </c>
      <c r="L2560">
        <v>1427747906</v>
      </c>
      <c r="M2560" t="b">
        <v>0</v>
      </c>
      <c r="N2560">
        <v>18</v>
      </c>
      <c r="O2560" t="b">
        <v>1</v>
      </c>
      <c r="P2560" s="6">
        <f>D2560/E2560</f>
        <v>0.91844232182218954</v>
      </c>
      <c r="Q2560" s="5">
        <f>E2560/N2560</f>
        <v>75.611111111111114</v>
      </c>
      <c r="R2560" s="5" t="s">
        <v>8325</v>
      </c>
      <c r="S2560" s="5" t="s">
        <v>8354</v>
      </c>
      <c r="T2560" t="s">
        <v>8300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1">
        <f t="shared" si="97"/>
        <v>40862.817361111112</v>
      </c>
      <c r="J2561">
        <v>1321385820</v>
      </c>
      <c r="K2561" s="11">
        <f t="shared" si="98"/>
        <v>40828.873657407406</v>
      </c>
      <c r="L2561">
        <v>1318539484</v>
      </c>
      <c r="M2561" t="b">
        <v>0</v>
      </c>
      <c r="N2561">
        <v>25</v>
      </c>
      <c r="O2561" t="b">
        <v>1</v>
      </c>
      <c r="P2561" s="6">
        <f>D2561/E2561</f>
        <v>0.898876404494382</v>
      </c>
      <c r="Q2561" s="5">
        <f>E2561/N2561</f>
        <v>35.6</v>
      </c>
      <c r="R2561" s="5" t="s">
        <v>8325</v>
      </c>
      <c r="S2561" s="5" t="s">
        <v>8354</v>
      </c>
      <c r="T2561" t="s">
        <v>8300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1">
        <f t="shared" si="97"/>
        <v>42069.951087962967</v>
      </c>
      <c r="J2562">
        <v>1425682174</v>
      </c>
      <c r="K2562" s="11">
        <f t="shared" si="98"/>
        <v>42038.951087962967</v>
      </c>
      <c r="L2562">
        <v>1423090174</v>
      </c>
      <c r="M2562" t="b">
        <v>0</v>
      </c>
      <c r="N2562">
        <v>21</v>
      </c>
      <c r="O2562" t="b">
        <v>1</v>
      </c>
      <c r="P2562" s="6">
        <f>D2562/E2562</f>
        <v>0.99900099900099903</v>
      </c>
      <c r="Q2562" s="5">
        <f>E2562/N2562</f>
        <v>143</v>
      </c>
      <c r="R2562" s="5" t="s">
        <v>8325</v>
      </c>
      <c r="S2562" s="5" t="s">
        <v>8354</v>
      </c>
      <c r="T2562" t="s">
        <v>8300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1">
        <f t="shared" si="97"/>
        <v>42290.528807870374</v>
      </c>
      <c r="J2563">
        <v>1444740089</v>
      </c>
      <c r="K2563" s="11">
        <f t="shared" si="98"/>
        <v>42259.528807870374</v>
      </c>
      <c r="L2563">
        <v>1442148089</v>
      </c>
      <c r="M2563" t="b">
        <v>0</v>
      </c>
      <c r="N2563">
        <v>0</v>
      </c>
      <c r="O2563" t="b">
        <v>0</v>
      </c>
      <c r="P2563" s="6" t="e">
        <f>D2563/E2563</f>
        <v>#DIV/0!</v>
      </c>
      <c r="Q2563" s="5" t="e">
        <f>E2563/N2563</f>
        <v>#DIV/0!</v>
      </c>
      <c r="R2563" s="5" t="s">
        <v>8336</v>
      </c>
      <c r="S2563" s="5" t="s">
        <v>8337</v>
      </c>
      <c r="T2563" t="s">
        <v>8284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1">
        <f t="shared" si="97"/>
        <v>42654.524756944447</v>
      </c>
      <c r="J2564">
        <v>1476189339</v>
      </c>
      <c r="K2564" s="11">
        <f t="shared" si="98"/>
        <v>42593.524756944447</v>
      </c>
      <c r="L2564">
        <v>1471005339</v>
      </c>
      <c r="M2564" t="b">
        <v>0</v>
      </c>
      <c r="N2564">
        <v>3</v>
      </c>
      <c r="O2564" t="b">
        <v>0</v>
      </c>
      <c r="P2564" s="6">
        <f>D2564/E2564</f>
        <v>133.33333333333334</v>
      </c>
      <c r="Q2564" s="5">
        <f>E2564/N2564</f>
        <v>25</v>
      </c>
      <c r="R2564" s="5" t="s">
        <v>8336</v>
      </c>
      <c r="S2564" s="5" t="s">
        <v>8337</v>
      </c>
      <c r="T2564" t="s">
        <v>8284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1">
        <f t="shared" si="97"/>
        <v>42215.139479166668</v>
      </c>
      <c r="J2565">
        <v>1438226451</v>
      </c>
      <c r="K2565" s="11">
        <f t="shared" si="98"/>
        <v>42154.139479166668</v>
      </c>
      <c r="L2565">
        <v>1433042451</v>
      </c>
      <c r="M2565" t="b">
        <v>0</v>
      </c>
      <c r="N2565">
        <v>0</v>
      </c>
      <c r="O2565" t="b">
        <v>0</v>
      </c>
      <c r="P2565" s="6" t="e">
        <f>D2565/E2565</f>
        <v>#DIV/0!</v>
      </c>
      <c r="Q2565" s="5" t="e">
        <f>E2565/N2565</f>
        <v>#DIV/0!</v>
      </c>
      <c r="R2565" s="5" t="s">
        <v>8336</v>
      </c>
      <c r="S2565" s="5" t="s">
        <v>8337</v>
      </c>
      <c r="T2565" t="s">
        <v>8284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1">
        <f t="shared" si="97"/>
        <v>41852.040497685186</v>
      </c>
      <c r="J2566">
        <v>1406854699</v>
      </c>
      <c r="K2566" s="11">
        <f t="shared" si="98"/>
        <v>41821.040497685186</v>
      </c>
      <c r="L2566">
        <v>1404262699</v>
      </c>
      <c r="M2566" t="b">
        <v>0</v>
      </c>
      <c r="N2566">
        <v>0</v>
      </c>
      <c r="O2566" t="b">
        <v>0</v>
      </c>
      <c r="P2566" s="6" t="e">
        <f>D2566/E2566</f>
        <v>#DIV/0!</v>
      </c>
      <c r="Q2566" s="5" t="e">
        <f>E2566/N2566</f>
        <v>#DIV/0!</v>
      </c>
      <c r="R2566" s="5" t="s">
        <v>8336</v>
      </c>
      <c r="S2566" s="5" t="s">
        <v>8337</v>
      </c>
      <c r="T2566" t="s">
        <v>8284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1">
        <f t="shared" si="97"/>
        <v>42499.868055555555</v>
      </c>
      <c r="J2567">
        <v>1462827000</v>
      </c>
      <c r="K2567" s="11">
        <f t="shared" si="98"/>
        <v>42439.650335648148</v>
      </c>
      <c r="L2567">
        <v>1457710589</v>
      </c>
      <c r="M2567" t="b">
        <v>0</v>
      </c>
      <c r="N2567">
        <v>1</v>
      </c>
      <c r="O2567" t="b">
        <v>0</v>
      </c>
      <c r="P2567" s="6">
        <f>D2567/E2567</f>
        <v>100</v>
      </c>
      <c r="Q2567" s="5">
        <f>E2567/N2567</f>
        <v>100</v>
      </c>
      <c r="R2567" s="5" t="s">
        <v>8336</v>
      </c>
      <c r="S2567" s="5" t="s">
        <v>8337</v>
      </c>
      <c r="T2567" t="s">
        <v>8284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1">
        <f t="shared" si="97"/>
        <v>41872.980879629627</v>
      </c>
      <c r="J2568">
        <v>1408663948</v>
      </c>
      <c r="K2568" s="11">
        <f t="shared" si="98"/>
        <v>41841.980879629627</v>
      </c>
      <c r="L2568">
        <v>1406071948</v>
      </c>
      <c r="M2568" t="b">
        <v>0</v>
      </c>
      <c r="N2568">
        <v>0</v>
      </c>
      <c r="O2568" t="b">
        <v>0</v>
      </c>
      <c r="P2568" s="6" t="e">
        <f>D2568/E2568</f>
        <v>#DIV/0!</v>
      </c>
      <c r="Q2568" s="5" t="e">
        <f>E2568/N2568</f>
        <v>#DIV/0!</v>
      </c>
      <c r="R2568" s="5" t="s">
        <v>8336</v>
      </c>
      <c r="S2568" s="5" t="s">
        <v>8337</v>
      </c>
      <c r="T2568" t="s">
        <v>8284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1">
        <f t="shared" si="97"/>
        <v>42117.878912037035</v>
      </c>
      <c r="J2569">
        <v>1429823138</v>
      </c>
      <c r="K2569" s="11">
        <f t="shared" si="98"/>
        <v>42086.878912037035</v>
      </c>
      <c r="L2569">
        <v>1427231138</v>
      </c>
      <c r="M2569" t="b">
        <v>0</v>
      </c>
      <c r="N2569">
        <v>2</v>
      </c>
      <c r="O2569" t="b">
        <v>0</v>
      </c>
      <c r="P2569" s="6">
        <f>D2569/E2569</f>
        <v>375</v>
      </c>
      <c r="Q2569" s="5">
        <f>E2569/N2569</f>
        <v>60</v>
      </c>
      <c r="R2569" s="5" t="s">
        <v>8336</v>
      </c>
      <c r="S2569" s="5" t="s">
        <v>8337</v>
      </c>
      <c r="T2569" t="s">
        <v>8284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1">
        <f t="shared" si="97"/>
        <v>42614.666597222225</v>
      </c>
      <c r="J2570">
        <v>1472745594</v>
      </c>
      <c r="K2570" s="11">
        <f t="shared" si="98"/>
        <v>42583.666597222225</v>
      </c>
      <c r="L2570">
        <v>1470153594</v>
      </c>
      <c r="M2570" t="b">
        <v>0</v>
      </c>
      <c r="N2570">
        <v>1</v>
      </c>
      <c r="O2570" t="b">
        <v>0</v>
      </c>
      <c r="P2570" s="6">
        <f>D2570/E2570</f>
        <v>200</v>
      </c>
      <c r="Q2570" s="5">
        <f>E2570/N2570</f>
        <v>50</v>
      </c>
      <c r="R2570" s="5" t="s">
        <v>8336</v>
      </c>
      <c r="S2570" s="5" t="s">
        <v>8337</v>
      </c>
      <c r="T2570" t="s">
        <v>8284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1">
        <f t="shared" si="97"/>
        <v>42264.105462962965</v>
      </c>
      <c r="J2571">
        <v>1442457112</v>
      </c>
      <c r="K2571" s="11">
        <f t="shared" si="98"/>
        <v>42233.105462962965</v>
      </c>
      <c r="L2571">
        <v>1439865112</v>
      </c>
      <c r="M2571" t="b">
        <v>0</v>
      </c>
      <c r="N2571">
        <v>2</v>
      </c>
      <c r="O2571" t="b">
        <v>0</v>
      </c>
      <c r="P2571" s="6">
        <f>D2571/E2571</f>
        <v>44.827586206896555</v>
      </c>
      <c r="Q2571" s="5">
        <f>E2571/N2571</f>
        <v>72.5</v>
      </c>
      <c r="R2571" s="5" t="s">
        <v>8336</v>
      </c>
      <c r="S2571" s="5" t="s">
        <v>8337</v>
      </c>
      <c r="T2571" t="s">
        <v>8284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1">
        <f t="shared" si="97"/>
        <v>42774.903182870374</v>
      </c>
      <c r="J2572">
        <v>1486590035</v>
      </c>
      <c r="K2572" s="11">
        <f t="shared" si="98"/>
        <v>42743.903182870374</v>
      </c>
      <c r="L2572">
        <v>1483998035</v>
      </c>
      <c r="M2572" t="b">
        <v>0</v>
      </c>
      <c r="N2572">
        <v>2</v>
      </c>
      <c r="O2572" t="b">
        <v>0</v>
      </c>
      <c r="P2572" s="6">
        <f>D2572/E2572</f>
        <v>118.64406779661017</v>
      </c>
      <c r="Q2572" s="5">
        <f>E2572/N2572</f>
        <v>29.5</v>
      </c>
      <c r="R2572" s="5" t="s">
        <v>8336</v>
      </c>
      <c r="S2572" s="5" t="s">
        <v>8337</v>
      </c>
      <c r="T2572" t="s">
        <v>8284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1">
        <f t="shared" si="97"/>
        <v>42509.341678240744</v>
      </c>
      <c r="J2573">
        <v>1463645521</v>
      </c>
      <c r="K2573" s="11">
        <f t="shared" si="98"/>
        <v>42448.341678240744</v>
      </c>
      <c r="L2573">
        <v>1458461521</v>
      </c>
      <c r="M2573" t="b">
        <v>0</v>
      </c>
      <c r="N2573">
        <v>4</v>
      </c>
      <c r="O2573" t="b">
        <v>0</v>
      </c>
      <c r="P2573" s="6">
        <f>D2573/E2573</f>
        <v>400</v>
      </c>
      <c r="Q2573" s="5">
        <f>E2573/N2573</f>
        <v>62.5</v>
      </c>
      <c r="R2573" s="5" t="s">
        <v>8336</v>
      </c>
      <c r="S2573" s="5" t="s">
        <v>8337</v>
      </c>
      <c r="T2573" t="s">
        <v>8284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1">
        <f t="shared" si="97"/>
        <v>42107.119409722218</v>
      </c>
      <c r="J2574">
        <v>1428893517</v>
      </c>
      <c r="K2574" s="11">
        <f t="shared" si="98"/>
        <v>42076.119409722218</v>
      </c>
      <c r="L2574">
        <v>1426301517</v>
      </c>
      <c r="M2574" t="b">
        <v>0</v>
      </c>
      <c r="N2574">
        <v>0</v>
      </c>
      <c r="O2574" t="b">
        <v>0</v>
      </c>
      <c r="P2574" s="6" t="e">
        <f>D2574/E2574</f>
        <v>#DIV/0!</v>
      </c>
      <c r="Q2574" s="5" t="e">
        <f>E2574/N2574</f>
        <v>#DIV/0!</v>
      </c>
      <c r="R2574" s="5" t="s">
        <v>8336</v>
      </c>
      <c r="S2574" s="5" t="s">
        <v>8337</v>
      </c>
      <c r="T2574" t="s">
        <v>8284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1">
        <f t="shared" si="97"/>
        <v>41874.592002314814</v>
      </c>
      <c r="J2575">
        <v>1408803149</v>
      </c>
      <c r="K2575" s="11">
        <f t="shared" si="98"/>
        <v>41828.592002314814</v>
      </c>
      <c r="L2575">
        <v>1404915149</v>
      </c>
      <c r="M2575" t="b">
        <v>0</v>
      </c>
      <c r="N2575">
        <v>0</v>
      </c>
      <c r="O2575" t="b">
        <v>0</v>
      </c>
      <c r="P2575" s="6" t="e">
        <f>D2575/E2575</f>
        <v>#DIV/0!</v>
      </c>
      <c r="Q2575" s="5" t="e">
        <f>E2575/N2575</f>
        <v>#DIV/0!</v>
      </c>
      <c r="R2575" s="5" t="s">
        <v>8336</v>
      </c>
      <c r="S2575" s="5" t="s">
        <v>8337</v>
      </c>
      <c r="T2575" t="s">
        <v>8284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1">
        <f t="shared" si="97"/>
        <v>42508.825752314813</v>
      </c>
      <c r="J2576">
        <v>1463600945</v>
      </c>
      <c r="K2576" s="11">
        <f t="shared" si="98"/>
        <v>42486.825752314813</v>
      </c>
      <c r="L2576">
        <v>1461786545</v>
      </c>
      <c r="M2576" t="b">
        <v>0</v>
      </c>
      <c r="N2576">
        <v>0</v>
      </c>
      <c r="O2576" t="b">
        <v>0</v>
      </c>
      <c r="P2576" s="6" t="e">
        <f>D2576/E2576</f>
        <v>#DIV/0!</v>
      </c>
      <c r="Q2576" s="5" t="e">
        <f>E2576/N2576</f>
        <v>#DIV/0!</v>
      </c>
      <c r="R2576" s="5" t="s">
        <v>8336</v>
      </c>
      <c r="S2576" s="5" t="s">
        <v>8337</v>
      </c>
      <c r="T2576" t="s">
        <v>8284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1">
        <f t="shared" si="97"/>
        <v>42016.108726851846</v>
      </c>
      <c r="J2577">
        <v>1421030194</v>
      </c>
      <c r="K2577" s="11">
        <f t="shared" si="98"/>
        <v>41985.108726851846</v>
      </c>
      <c r="L2577">
        <v>1418438194</v>
      </c>
      <c r="M2577" t="b">
        <v>0</v>
      </c>
      <c r="N2577">
        <v>0</v>
      </c>
      <c r="O2577" t="b">
        <v>0</v>
      </c>
      <c r="P2577" s="6" t="e">
        <f>D2577/E2577</f>
        <v>#DIV/0!</v>
      </c>
      <c r="Q2577" s="5" t="e">
        <f>E2577/N2577</f>
        <v>#DIV/0!</v>
      </c>
      <c r="R2577" s="5" t="s">
        <v>8336</v>
      </c>
      <c r="S2577" s="5" t="s">
        <v>8337</v>
      </c>
      <c r="T2577" t="s">
        <v>8284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1">
        <f t="shared" si="97"/>
        <v>42104.968136574069</v>
      </c>
      <c r="J2578">
        <v>1428707647</v>
      </c>
      <c r="K2578" s="11">
        <f t="shared" si="98"/>
        <v>42059.00980324074</v>
      </c>
      <c r="L2578">
        <v>1424823247</v>
      </c>
      <c r="M2578" t="b">
        <v>0</v>
      </c>
      <c r="N2578">
        <v>0</v>
      </c>
      <c r="O2578" t="b">
        <v>0</v>
      </c>
      <c r="P2578" s="6" t="e">
        <f>D2578/E2578</f>
        <v>#DIV/0!</v>
      </c>
      <c r="Q2578" s="5" t="e">
        <f>E2578/N2578</f>
        <v>#DIV/0!</v>
      </c>
      <c r="R2578" s="5" t="s">
        <v>8336</v>
      </c>
      <c r="S2578" s="5" t="s">
        <v>8337</v>
      </c>
      <c r="T2578" t="s">
        <v>8284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1">
        <f t="shared" si="97"/>
        <v>41855.820567129631</v>
      </c>
      <c r="J2579">
        <v>1407181297</v>
      </c>
      <c r="K2579" s="11">
        <f t="shared" si="98"/>
        <v>41829.820567129631</v>
      </c>
      <c r="L2579">
        <v>1405021297</v>
      </c>
      <c r="M2579" t="b">
        <v>0</v>
      </c>
      <c r="N2579">
        <v>0</v>
      </c>
      <c r="O2579" t="b">
        <v>0</v>
      </c>
      <c r="P2579" s="6" t="e">
        <f>D2579/E2579</f>
        <v>#DIV/0!</v>
      </c>
      <c r="Q2579" s="5" t="e">
        <f>E2579/N2579</f>
        <v>#DIV/0!</v>
      </c>
      <c r="R2579" s="5" t="s">
        <v>8336</v>
      </c>
      <c r="S2579" s="5" t="s">
        <v>8337</v>
      </c>
      <c r="T2579" t="s">
        <v>8284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1">
        <f t="shared" si="97"/>
        <v>42286.708333333328</v>
      </c>
      <c r="J2580">
        <v>1444410000</v>
      </c>
      <c r="K2580" s="11">
        <f t="shared" si="98"/>
        <v>42237.022905092599</v>
      </c>
      <c r="L2580">
        <v>1440203579</v>
      </c>
      <c r="M2580" t="b">
        <v>0</v>
      </c>
      <c r="N2580">
        <v>0</v>
      </c>
      <c r="O2580" t="b">
        <v>0</v>
      </c>
      <c r="P2580" s="6" t="e">
        <f>D2580/E2580</f>
        <v>#DIV/0!</v>
      </c>
      <c r="Q2580" s="5" t="e">
        <f>E2580/N2580</f>
        <v>#DIV/0!</v>
      </c>
      <c r="R2580" s="5" t="s">
        <v>8336</v>
      </c>
      <c r="S2580" s="5" t="s">
        <v>8337</v>
      </c>
      <c r="T2580" t="s">
        <v>8284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1">
        <f t="shared" si="97"/>
        <v>41897.829895833333</v>
      </c>
      <c r="J2581">
        <v>1410810903</v>
      </c>
      <c r="K2581" s="11">
        <f t="shared" si="98"/>
        <v>41836.829895833333</v>
      </c>
      <c r="L2581">
        <v>1405626903</v>
      </c>
      <c r="M2581" t="b">
        <v>0</v>
      </c>
      <c r="N2581">
        <v>12</v>
      </c>
      <c r="O2581" t="b">
        <v>0</v>
      </c>
      <c r="P2581" s="6">
        <f>D2581/E2581</f>
        <v>722.02166064981952</v>
      </c>
      <c r="Q2581" s="5">
        <f>E2581/N2581</f>
        <v>23.083333333333332</v>
      </c>
      <c r="R2581" s="5" t="s">
        <v>8336</v>
      </c>
      <c r="S2581" s="5" t="s">
        <v>8337</v>
      </c>
      <c r="T2581" t="s">
        <v>8284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1">
        <f t="shared" si="97"/>
        <v>42140.125</v>
      </c>
      <c r="J2582">
        <v>1431745200</v>
      </c>
      <c r="K2582" s="11">
        <f t="shared" si="98"/>
        <v>42109.326423611114</v>
      </c>
      <c r="L2582">
        <v>1429170603</v>
      </c>
      <c r="M2582" t="b">
        <v>0</v>
      </c>
      <c r="N2582">
        <v>2</v>
      </c>
      <c r="O2582" t="b">
        <v>0</v>
      </c>
      <c r="P2582" s="6">
        <f>D2582/E2582</f>
        <v>166.66666666666666</v>
      </c>
      <c r="Q2582" s="5">
        <f>E2582/N2582</f>
        <v>25.5</v>
      </c>
      <c r="R2582" s="5" t="s">
        <v>8336</v>
      </c>
      <c r="S2582" s="5" t="s">
        <v>8337</v>
      </c>
      <c r="T2582" t="s">
        <v>8284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1">
        <f t="shared" si="97"/>
        <v>42324.670115740737</v>
      </c>
      <c r="J2583">
        <v>1447689898</v>
      </c>
      <c r="K2583" s="11">
        <f t="shared" si="98"/>
        <v>42293.628449074073</v>
      </c>
      <c r="L2583">
        <v>1445094298</v>
      </c>
      <c r="M2583" t="b">
        <v>0</v>
      </c>
      <c r="N2583">
        <v>11</v>
      </c>
      <c r="O2583" t="b">
        <v>0</v>
      </c>
      <c r="P2583" s="6">
        <f>D2583/E2583</f>
        <v>9.433962264150944</v>
      </c>
      <c r="Q2583" s="5">
        <f>E2583/N2583</f>
        <v>48.18181818181818</v>
      </c>
      <c r="R2583" s="5" t="s">
        <v>8336</v>
      </c>
      <c r="S2583" s="5" t="s">
        <v>8337</v>
      </c>
      <c r="T2583" t="s">
        <v>8284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1">
        <f t="shared" si="97"/>
        <v>42672.988819444443</v>
      </c>
      <c r="J2584">
        <v>1477784634</v>
      </c>
      <c r="K2584" s="11">
        <f t="shared" si="98"/>
        <v>42641.988819444443</v>
      </c>
      <c r="L2584">
        <v>1475192634</v>
      </c>
      <c r="M2584" t="b">
        <v>0</v>
      </c>
      <c r="N2584">
        <v>1</v>
      </c>
      <c r="O2584" t="b">
        <v>0</v>
      </c>
      <c r="P2584" s="6">
        <f>D2584/E2584</f>
        <v>90000</v>
      </c>
      <c r="Q2584" s="5">
        <f>E2584/N2584</f>
        <v>1</v>
      </c>
      <c r="R2584" s="5" t="s">
        <v>8336</v>
      </c>
      <c r="S2584" s="5" t="s">
        <v>8337</v>
      </c>
      <c r="T2584" t="s">
        <v>8284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1">
        <f t="shared" si="97"/>
        <v>42079.727777777778</v>
      </c>
      <c r="J2585">
        <v>1426526880</v>
      </c>
      <c r="K2585" s="11">
        <f t="shared" si="98"/>
        <v>42018.76944444445</v>
      </c>
      <c r="L2585">
        <v>1421346480</v>
      </c>
      <c r="M2585" t="b">
        <v>0</v>
      </c>
      <c r="N2585">
        <v>5</v>
      </c>
      <c r="O2585" t="b">
        <v>0</v>
      </c>
      <c r="P2585" s="6">
        <f>D2585/E2585</f>
        <v>200</v>
      </c>
      <c r="Q2585" s="5">
        <f>E2585/N2585</f>
        <v>1</v>
      </c>
      <c r="R2585" s="5" t="s">
        <v>8336</v>
      </c>
      <c r="S2585" s="5" t="s">
        <v>8337</v>
      </c>
      <c r="T2585" t="s">
        <v>8284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1">
        <f t="shared" si="97"/>
        <v>42170.173252314817</v>
      </c>
      <c r="J2586">
        <v>1434341369</v>
      </c>
      <c r="K2586" s="11">
        <f t="shared" si="98"/>
        <v>42139.173252314817</v>
      </c>
      <c r="L2586">
        <v>1431749369</v>
      </c>
      <c r="M2586" t="b">
        <v>0</v>
      </c>
      <c r="N2586">
        <v>0</v>
      </c>
      <c r="O2586" t="b">
        <v>0</v>
      </c>
      <c r="P2586" s="6" t="e">
        <f>D2586/E2586</f>
        <v>#DIV/0!</v>
      </c>
      <c r="Q2586" s="5" t="e">
        <f>E2586/N2586</f>
        <v>#DIV/0!</v>
      </c>
      <c r="R2586" s="5" t="s">
        <v>8336</v>
      </c>
      <c r="S2586" s="5" t="s">
        <v>8337</v>
      </c>
      <c r="T2586" t="s">
        <v>8284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1">
        <f t="shared" ref="I2587:I2602" si="99">(((J2587/60)/60)/24)+DATE(1970,1,1)</f>
        <v>41825.963333333333</v>
      </c>
      <c r="J2587">
        <v>1404601632</v>
      </c>
      <c r="K2587" s="11">
        <f t="shared" ref="K2587:K2602" si="100">(((L2587/60)/60)/24)+DATE(1970,1,)</f>
        <v>41794.963333333333</v>
      </c>
      <c r="L2587">
        <v>1402009632</v>
      </c>
      <c r="M2587" t="b">
        <v>0</v>
      </c>
      <c r="N2587">
        <v>1</v>
      </c>
      <c r="O2587" t="b">
        <v>0</v>
      </c>
      <c r="P2587" s="6">
        <f>D2587/E2587</f>
        <v>600</v>
      </c>
      <c r="Q2587" s="5">
        <f>E2587/N2587</f>
        <v>50</v>
      </c>
      <c r="R2587" s="5" t="s">
        <v>8336</v>
      </c>
      <c r="S2587" s="5" t="s">
        <v>8337</v>
      </c>
      <c r="T2587" t="s">
        <v>8284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1">
        <f t="shared" si="99"/>
        <v>42363.330277777779</v>
      </c>
      <c r="J2588">
        <v>1451030136</v>
      </c>
      <c r="K2588" s="11">
        <f t="shared" si="100"/>
        <v>42332.330277777779</v>
      </c>
      <c r="L2588">
        <v>1448438136</v>
      </c>
      <c r="M2588" t="b">
        <v>0</v>
      </c>
      <c r="N2588">
        <v>1</v>
      </c>
      <c r="O2588" t="b">
        <v>0</v>
      </c>
      <c r="P2588" s="6">
        <f>D2588/E2588</f>
        <v>600</v>
      </c>
      <c r="Q2588" s="5">
        <f>E2588/N2588</f>
        <v>5</v>
      </c>
      <c r="R2588" s="5" t="s">
        <v>8336</v>
      </c>
      <c r="S2588" s="5" t="s">
        <v>8337</v>
      </c>
      <c r="T2588" t="s">
        <v>8284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1">
        <f t="shared" si="99"/>
        <v>42368.675381944442</v>
      </c>
      <c r="J2589">
        <v>1451491953</v>
      </c>
      <c r="K2589" s="11">
        <f t="shared" si="100"/>
        <v>42337.675381944442</v>
      </c>
      <c r="L2589">
        <v>1448899953</v>
      </c>
      <c r="M2589" t="b">
        <v>0</v>
      </c>
      <c r="N2589">
        <v>6</v>
      </c>
      <c r="O2589" t="b">
        <v>0</v>
      </c>
      <c r="P2589" s="6">
        <f>D2589/E2589</f>
        <v>41.084634346754314</v>
      </c>
      <c r="Q2589" s="5">
        <f>E2589/N2589</f>
        <v>202.83333333333334</v>
      </c>
      <c r="R2589" s="5" t="s">
        <v>8336</v>
      </c>
      <c r="S2589" s="5" t="s">
        <v>8337</v>
      </c>
      <c r="T2589" t="s">
        <v>8284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1">
        <f t="shared" si="99"/>
        <v>42094.551388888889</v>
      </c>
      <c r="J2590">
        <v>1427807640</v>
      </c>
      <c r="K2590" s="11">
        <f t="shared" si="100"/>
        <v>42041.676226851851</v>
      </c>
      <c r="L2590">
        <v>1423325626</v>
      </c>
      <c r="M2590" t="b">
        <v>0</v>
      </c>
      <c r="N2590">
        <v>8</v>
      </c>
      <c r="O2590" t="b">
        <v>0</v>
      </c>
      <c r="P2590" s="6">
        <f>D2590/E2590</f>
        <v>25.751072961373392</v>
      </c>
      <c r="Q2590" s="5">
        <f>E2590/N2590</f>
        <v>29.125</v>
      </c>
      <c r="R2590" s="5" t="s">
        <v>8336</v>
      </c>
      <c r="S2590" s="5" t="s">
        <v>8337</v>
      </c>
      <c r="T2590" t="s">
        <v>8284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1">
        <f t="shared" si="99"/>
        <v>42452.494525462964</v>
      </c>
      <c r="J2591">
        <v>1458733927</v>
      </c>
      <c r="K2591" s="11">
        <f t="shared" si="100"/>
        <v>42421.536192129628</v>
      </c>
      <c r="L2591">
        <v>1456145527</v>
      </c>
      <c r="M2591" t="b">
        <v>0</v>
      </c>
      <c r="N2591">
        <v>1</v>
      </c>
      <c r="O2591" t="b">
        <v>0</v>
      </c>
      <c r="P2591" s="6">
        <f>D2591/E2591</f>
        <v>10000</v>
      </c>
      <c r="Q2591" s="5">
        <f>E2591/N2591</f>
        <v>5</v>
      </c>
      <c r="R2591" s="5" t="s">
        <v>8336</v>
      </c>
      <c r="S2591" s="5" t="s">
        <v>8337</v>
      </c>
      <c r="T2591" t="s">
        <v>8284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1">
        <f t="shared" si="99"/>
        <v>42395.589085648149</v>
      </c>
      <c r="J2592">
        <v>1453817297</v>
      </c>
      <c r="K2592" s="11">
        <f t="shared" si="100"/>
        <v>42387.589085648149</v>
      </c>
      <c r="L2592">
        <v>1453212497</v>
      </c>
      <c r="M2592" t="b">
        <v>0</v>
      </c>
      <c r="N2592">
        <v>0</v>
      </c>
      <c r="O2592" t="b">
        <v>0</v>
      </c>
      <c r="P2592" s="6" t="e">
        <f>D2592/E2592</f>
        <v>#DIV/0!</v>
      </c>
      <c r="Q2592" s="5" t="e">
        <f>E2592/N2592</f>
        <v>#DIV/0!</v>
      </c>
      <c r="R2592" s="5" t="s">
        <v>8336</v>
      </c>
      <c r="S2592" s="5" t="s">
        <v>8337</v>
      </c>
      <c r="T2592" t="s">
        <v>8284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1">
        <f t="shared" si="99"/>
        <v>42442.864861111113</v>
      </c>
      <c r="J2593">
        <v>1457901924</v>
      </c>
      <c r="K2593" s="11">
        <f t="shared" si="100"/>
        <v>42381.906527777777</v>
      </c>
      <c r="L2593">
        <v>1452721524</v>
      </c>
      <c r="M2593" t="b">
        <v>0</v>
      </c>
      <c r="N2593">
        <v>2</v>
      </c>
      <c r="O2593" t="b">
        <v>0</v>
      </c>
      <c r="P2593" s="6">
        <f>D2593/E2593</f>
        <v>57.692307692307693</v>
      </c>
      <c r="Q2593" s="5">
        <f>E2593/N2593</f>
        <v>13</v>
      </c>
      <c r="R2593" s="5" t="s">
        <v>8336</v>
      </c>
      <c r="S2593" s="5" t="s">
        <v>8337</v>
      </c>
      <c r="T2593" t="s">
        <v>8284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1">
        <f t="shared" si="99"/>
        <v>41917.801168981481</v>
      </c>
      <c r="J2594">
        <v>1412536421</v>
      </c>
      <c r="K2594" s="11">
        <f t="shared" si="100"/>
        <v>41886.801168981481</v>
      </c>
      <c r="L2594">
        <v>1409944421</v>
      </c>
      <c r="M2594" t="b">
        <v>0</v>
      </c>
      <c r="N2594">
        <v>1</v>
      </c>
      <c r="O2594" t="b">
        <v>0</v>
      </c>
      <c r="P2594" s="6">
        <f>D2594/E2594</f>
        <v>600</v>
      </c>
      <c r="Q2594" s="5">
        <f>E2594/N2594</f>
        <v>50</v>
      </c>
      <c r="R2594" s="5" t="s">
        <v>8336</v>
      </c>
      <c r="S2594" s="5" t="s">
        <v>8337</v>
      </c>
      <c r="T2594" t="s">
        <v>8284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1">
        <f t="shared" si="99"/>
        <v>42119.84520833334</v>
      </c>
      <c r="J2595">
        <v>1429993026</v>
      </c>
      <c r="K2595" s="11">
        <f t="shared" si="100"/>
        <v>42088.84520833334</v>
      </c>
      <c r="L2595">
        <v>1427401026</v>
      </c>
      <c r="M2595" t="b">
        <v>0</v>
      </c>
      <c r="N2595">
        <v>0</v>
      </c>
      <c r="O2595" t="b">
        <v>0</v>
      </c>
      <c r="P2595" s="6" t="e">
        <f>D2595/E2595</f>
        <v>#DIV/0!</v>
      </c>
      <c r="Q2595" s="5" t="e">
        <f>E2595/N2595</f>
        <v>#DIV/0!</v>
      </c>
      <c r="R2595" s="5" t="s">
        <v>8336</v>
      </c>
      <c r="S2595" s="5" t="s">
        <v>8337</v>
      </c>
      <c r="T2595" t="s">
        <v>8284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1">
        <f t="shared" si="99"/>
        <v>41858.967916666668</v>
      </c>
      <c r="J2596">
        <v>1407453228</v>
      </c>
      <c r="K2596" s="11">
        <f t="shared" si="100"/>
        <v>41827.967916666668</v>
      </c>
      <c r="L2596">
        <v>1404861228</v>
      </c>
      <c r="M2596" t="b">
        <v>0</v>
      </c>
      <c r="N2596">
        <v>1</v>
      </c>
      <c r="O2596" t="b">
        <v>0</v>
      </c>
      <c r="P2596" s="6">
        <f>D2596/E2596</f>
        <v>80000</v>
      </c>
      <c r="Q2596" s="5">
        <f>E2596/N2596</f>
        <v>1</v>
      </c>
      <c r="R2596" s="5" t="s">
        <v>8336</v>
      </c>
      <c r="S2596" s="5" t="s">
        <v>8337</v>
      </c>
      <c r="T2596" t="s">
        <v>8284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1">
        <f t="shared" si="99"/>
        <v>42790.244212962964</v>
      </c>
      <c r="J2597">
        <v>1487915500</v>
      </c>
      <c r="K2597" s="11">
        <f t="shared" si="100"/>
        <v>42759.244212962964</v>
      </c>
      <c r="L2597">
        <v>1485323500</v>
      </c>
      <c r="M2597" t="b">
        <v>0</v>
      </c>
      <c r="N2597">
        <v>19</v>
      </c>
      <c r="O2597" t="b">
        <v>0</v>
      </c>
      <c r="P2597" s="6">
        <f>D2597/E2597</f>
        <v>8.2191780821917817</v>
      </c>
      <c r="Q2597" s="5">
        <f>E2597/N2597</f>
        <v>96.05263157894737</v>
      </c>
      <c r="R2597" s="5" t="s">
        <v>8336</v>
      </c>
      <c r="S2597" s="5" t="s">
        <v>8337</v>
      </c>
      <c r="T2597" t="s">
        <v>8284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1">
        <f t="shared" si="99"/>
        <v>41858.664456018516</v>
      </c>
      <c r="J2598">
        <v>1407427009</v>
      </c>
      <c r="K2598" s="11">
        <f t="shared" si="100"/>
        <v>41827.664456018516</v>
      </c>
      <c r="L2598">
        <v>1404835009</v>
      </c>
      <c r="M2598" t="b">
        <v>0</v>
      </c>
      <c r="N2598">
        <v>27</v>
      </c>
      <c r="O2598" t="b">
        <v>0</v>
      </c>
      <c r="P2598" s="6">
        <f>D2598/E2598</f>
        <v>4.2393410852713176</v>
      </c>
      <c r="Q2598" s="5">
        <f>E2598/N2598</f>
        <v>305.77777777777777</v>
      </c>
      <c r="R2598" s="5" t="s">
        <v>8336</v>
      </c>
      <c r="S2598" s="5" t="s">
        <v>8337</v>
      </c>
      <c r="T2598" t="s">
        <v>8284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1">
        <f t="shared" si="99"/>
        <v>42540.341631944444</v>
      </c>
      <c r="J2599">
        <v>1466323917</v>
      </c>
      <c r="K2599" s="11">
        <f t="shared" si="100"/>
        <v>42509.341631944444</v>
      </c>
      <c r="L2599">
        <v>1463731917</v>
      </c>
      <c r="M2599" t="b">
        <v>0</v>
      </c>
      <c r="N2599">
        <v>7</v>
      </c>
      <c r="O2599" t="b">
        <v>0</v>
      </c>
      <c r="P2599" s="6">
        <f>D2599/E2599</f>
        <v>17.647058823529413</v>
      </c>
      <c r="Q2599" s="5">
        <f>E2599/N2599</f>
        <v>12.142857142857142</v>
      </c>
      <c r="R2599" s="5" t="s">
        <v>8336</v>
      </c>
      <c r="S2599" s="5" t="s">
        <v>8337</v>
      </c>
      <c r="T2599" t="s">
        <v>8284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1">
        <f t="shared" si="99"/>
        <v>42270.840289351851</v>
      </c>
      <c r="J2600">
        <v>1443039001</v>
      </c>
      <c r="K2600" s="11">
        <f t="shared" si="100"/>
        <v>42239.840289351851</v>
      </c>
      <c r="L2600">
        <v>1440447001</v>
      </c>
      <c r="M2600" t="b">
        <v>0</v>
      </c>
      <c r="N2600">
        <v>14</v>
      </c>
      <c r="O2600" t="b">
        <v>0</v>
      </c>
      <c r="P2600" s="6">
        <f>D2600/E2600</f>
        <v>2.5641025641025643</v>
      </c>
      <c r="Q2600" s="5">
        <f>E2600/N2600</f>
        <v>83.571428571428569</v>
      </c>
      <c r="R2600" s="5" t="s">
        <v>8336</v>
      </c>
      <c r="S2600" s="5" t="s">
        <v>8337</v>
      </c>
      <c r="T2600" t="s">
        <v>8284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1">
        <f t="shared" si="99"/>
        <v>41854.754016203704</v>
      </c>
      <c r="J2601">
        <v>1407089147</v>
      </c>
      <c r="K2601" s="11">
        <f t="shared" si="100"/>
        <v>41808.754016203704</v>
      </c>
      <c r="L2601">
        <v>1403201147</v>
      </c>
      <c r="M2601" t="b">
        <v>0</v>
      </c>
      <c r="N2601">
        <v>5</v>
      </c>
      <c r="O2601" t="b">
        <v>0</v>
      </c>
      <c r="P2601" s="6">
        <f>D2601/E2601</f>
        <v>100.45555555555555</v>
      </c>
      <c r="Q2601" s="5">
        <f>E2601/N2601</f>
        <v>18</v>
      </c>
      <c r="R2601" s="5" t="s">
        <v>8336</v>
      </c>
      <c r="S2601" s="5" t="s">
        <v>8337</v>
      </c>
      <c r="T2601" t="s">
        <v>8284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1">
        <f t="shared" si="99"/>
        <v>42454.858796296292</v>
      </c>
      <c r="J2602">
        <v>1458938200</v>
      </c>
      <c r="K2602" s="11">
        <f t="shared" si="100"/>
        <v>42393.900462962964</v>
      </c>
      <c r="L2602">
        <v>1453757800</v>
      </c>
      <c r="M2602" t="b">
        <v>0</v>
      </c>
      <c r="N2602">
        <v>30</v>
      </c>
      <c r="O2602" t="b">
        <v>0</v>
      </c>
      <c r="P2602" s="6">
        <f>D2602/E2602</f>
        <v>14.425851125216388</v>
      </c>
      <c r="Q2602" s="5">
        <f>E2602/N2602</f>
        <v>115.53333333333333</v>
      </c>
      <c r="R2602" s="5" t="s">
        <v>8336</v>
      </c>
      <c r="S2602" s="5" t="s">
        <v>8337</v>
      </c>
      <c r="T2602" t="s">
        <v>8284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1">
        <f t="shared" ref="I2603:I2662" si="101">(((J2603/60)/60)/24)+DATE(1970,1,1)</f>
        <v>41165.165972222225</v>
      </c>
      <c r="J2603">
        <v>1347508740</v>
      </c>
      <c r="K2603" s="11">
        <f t="shared" ref="K2603:K2662" si="102">(((L2603/60)/60)/24)+DATE(1970,1,)</f>
        <v>41149.902187499996</v>
      </c>
      <c r="L2603">
        <v>1346276349</v>
      </c>
      <c r="M2603" t="b">
        <v>1</v>
      </c>
      <c r="N2603">
        <v>151</v>
      </c>
      <c r="O2603" t="b">
        <v>1</v>
      </c>
      <c r="P2603" s="6">
        <f>D2603/E2603</f>
        <v>0.15119443604475355</v>
      </c>
      <c r="Q2603" s="5">
        <f>E2603/N2603</f>
        <v>21.900662251655628</v>
      </c>
      <c r="R2603" s="5" t="s">
        <v>8319</v>
      </c>
      <c r="S2603" s="5" t="s">
        <v>8355</v>
      </c>
      <c r="T2603" t="s">
        <v>8301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1">
        <f t="shared" si="101"/>
        <v>41955.888888888891</v>
      </c>
      <c r="J2604">
        <v>1415827200</v>
      </c>
      <c r="K2604" s="11">
        <f t="shared" si="102"/>
        <v>41914.747314814813</v>
      </c>
      <c r="L2604">
        <v>1412358968</v>
      </c>
      <c r="M2604" t="b">
        <v>1</v>
      </c>
      <c r="N2604">
        <v>489</v>
      </c>
      <c r="O2604" t="b">
        <v>1</v>
      </c>
      <c r="P2604" s="6">
        <f>D2604/E2604</f>
        <v>0.30666223710101964</v>
      </c>
      <c r="Q2604" s="5">
        <f>E2604/N2604</f>
        <v>80.022494887525568</v>
      </c>
      <c r="R2604" s="5" t="s">
        <v>8319</v>
      </c>
      <c r="S2604" s="5" t="s">
        <v>8355</v>
      </c>
      <c r="T2604" t="s">
        <v>8301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1">
        <f t="shared" si="101"/>
        <v>41631.912662037037</v>
      </c>
      <c r="J2605">
        <v>1387835654</v>
      </c>
      <c r="K2605" s="11">
        <f t="shared" si="102"/>
        <v>41616.912662037037</v>
      </c>
      <c r="L2605">
        <v>1386626054</v>
      </c>
      <c r="M2605" t="b">
        <v>1</v>
      </c>
      <c r="N2605">
        <v>50</v>
      </c>
      <c r="O2605" t="b">
        <v>1</v>
      </c>
      <c r="P2605" s="6">
        <f>D2605/E2605</f>
        <v>0.98536036036036034</v>
      </c>
      <c r="Q2605" s="5">
        <f>E2605/N2605</f>
        <v>35.520000000000003</v>
      </c>
      <c r="R2605" s="5" t="s">
        <v>8319</v>
      </c>
      <c r="S2605" s="5" t="s">
        <v>8355</v>
      </c>
      <c r="T2605" t="s">
        <v>8301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1">
        <f t="shared" si="101"/>
        <v>41028.051192129627</v>
      </c>
      <c r="J2606">
        <v>1335662023</v>
      </c>
      <c r="K2606" s="11">
        <f t="shared" si="102"/>
        <v>40997.051192129627</v>
      </c>
      <c r="L2606">
        <v>1333070023</v>
      </c>
      <c r="M2606" t="b">
        <v>1</v>
      </c>
      <c r="N2606">
        <v>321</v>
      </c>
      <c r="O2606" t="b">
        <v>1</v>
      </c>
      <c r="P2606" s="6">
        <f>D2606/E2606</f>
        <v>0.95952714502293279</v>
      </c>
      <c r="Q2606" s="5">
        <f>E2606/N2606</f>
        <v>64.933333333333323</v>
      </c>
      <c r="R2606" s="5" t="s">
        <v>8319</v>
      </c>
      <c r="S2606" s="5" t="s">
        <v>8355</v>
      </c>
      <c r="T2606" t="s">
        <v>8301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1">
        <f t="shared" si="101"/>
        <v>42538.541550925926</v>
      </c>
      <c r="J2607">
        <v>1466168390</v>
      </c>
      <c r="K2607" s="11">
        <f t="shared" si="102"/>
        <v>42507.541550925926</v>
      </c>
      <c r="L2607">
        <v>1463576390</v>
      </c>
      <c r="M2607" t="b">
        <v>1</v>
      </c>
      <c r="N2607">
        <v>1762</v>
      </c>
      <c r="O2607" t="b">
        <v>1</v>
      </c>
      <c r="P2607" s="6">
        <f>D2607/E2607</f>
        <v>0.93091173402138871</v>
      </c>
      <c r="Q2607" s="5">
        <f>E2607/N2607</f>
        <v>60.965703745743475</v>
      </c>
      <c r="R2607" s="5" t="s">
        <v>8319</v>
      </c>
      <c r="S2607" s="5" t="s">
        <v>8355</v>
      </c>
      <c r="T2607" t="s">
        <v>8301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1">
        <f t="shared" si="101"/>
        <v>41758.712754629632</v>
      </c>
      <c r="J2608">
        <v>1398791182</v>
      </c>
      <c r="K2608" s="11">
        <f t="shared" si="102"/>
        <v>41725.712754629632</v>
      </c>
      <c r="L2608">
        <v>1396026382</v>
      </c>
      <c r="M2608" t="b">
        <v>1</v>
      </c>
      <c r="N2608">
        <v>385</v>
      </c>
      <c r="O2608" t="b">
        <v>1</v>
      </c>
      <c r="P2608" s="6">
        <f>D2608/E2608</f>
        <v>0.90864034363125723</v>
      </c>
      <c r="Q2608" s="5">
        <f>E2608/N2608</f>
        <v>31.444155844155844</v>
      </c>
      <c r="R2608" s="5" t="s">
        <v>8319</v>
      </c>
      <c r="S2608" s="5" t="s">
        <v>8355</v>
      </c>
      <c r="T2608" t="s">
        <v>8301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1">
        <f t="shared" si="101"/>
        <v>42228.083333333328</v>
      </c>
      <c r="J2609">
        <v>1439344800</v>
      </c>
      <c r="K2609" s="11">
        <f t="shared" si="102"/>
        <v>42183.874675925923</v>
      </c>
      <c r="L2609">
        <v>1435611572</v>
      </c>
      <c r="M2609" t="b">
        <v>1</v>
      </c>
      <c r="N2609">
        <v>398</v>
      </c>
      <c r="O2609" t="b">
        <v>1</v>
      </c>
      <c r="P2609" s="6">
        <f>D2609/E2609</f>
        <v>0.2452783909737552</v>
      </c>
      <c r="Q2609" s="5">
        <f>E2609/N2609</f>
        <v>81.949748743718587</v>
      </c>
      <c r="R2609" s="5" t="s">
        <v>8319</v>
      </c>
      <c r="S2609" s="5" t="s">
        <v>8355</v>
      </c>
      <c r="T2609" t="s">
        <v>8301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1">
        <f t="shared" si="101"/>
        <v>42809</v>
      </c>
      <c r="J2610">
        <v>1489536000</v>
      </c>
      <c r="K2610" s="11">
        <f t="shared" si="102"/>
        <v>42766.801712962959</v>
      </c>
      <c r="L2610">
        <v>1485976468</v>
      </c>
      <c r="M2610" t="b">
        <v>1</v>
      </c>
      <c r="N2610">
        <v>304</v>
      </c>
      <c r="O2610" t="b">
        <v>1</v>
      </c>
      <c r="P2610" s="6">
        <f>D2610/E2610</f>
        <v>0.44657809534442333</v>
      </c>
      <c r="Q2610" s="5">
        <f>E2610/N2610</f>
        <v>58.92763157894737</v>
      </c>
      <c r="R2610" s="5" t="s">
        <v>8319</v>
      </c>
      <c r="S2610" s="5" t="s">
        <v>8355</v>
      </c>
      <c r="T2610" t="s">
        <v>8301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1">
        <f t="shared" si="101"/>
        <v>41105.237858796296</v>
      </c>
      <c r="J2611">
        <v>1342330951</v>
      </c>
      <c r="K2611" s="11">
        <f t="shared" si="102"/>
        <v>41074.237858796296</v>
      </c>
      <c r="L2611">
        <v>1339738951</v>
      </c>
      <c r="M2611" t="b">
        <v>1</v>
      </c>
      <c r="N2611">
        <v>676</v>
      </c>
      <c r="O2611" t="b">
        <v>1</v>
      </c>
      <c r="P2611" s="6">
        <f>D2611/E2611</f>
        <v>0.32916271632221045</v>
      </c>
      <c r="Q2611" s="5">
        <f>E2611/N2611</f>
        <v>157.29347633136095</v>
      </c>
      <c r="R2611" s="5" t="s">
        <v>8319</v>
      </c>
      <c r="S2611" s="5" t="s">
        <v>8355</v>
      </c>
      <c r="T2611" t="s">
        <v>8301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1">
        <f t="shared" si="101"/>
        <v>42604.290972222225</v>
      </c>
      <c r="J2612">
        <v>1471849140</v>
      </c>
      <c r="K2612" s="11">
        <f t="shared" si="102"/>
        <v>42563.881076388891</v>
      </c>
      <c r="L2612">
        <v>1468444125</v>
      </c>
      <c r="M2612" t="b">
        <v>1</v>
      </c>
      <c r="N2612">
        <v>577</v>
      </c>
      <c r="O2612" t="b">
        <v>1</v>
      </c>
      <c r="P2612" s="6">
        <f>D2612/E2612</f>
        <v>0.70758836850916274</v>
      </c>
      <c r="Q2612" s="5">
        <f>E2612/N2612</f>
        <v>55.758509532062391</v>
      </c>
      <c r="R2612" s="5" t="s">
        <v>8319</v>
      </c>
      <c r="S2612" s="5" t="s">
        <v>8355</v>
      </c>
      <c r="T2612" t="s">
        <v>8301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1">
        <f t="shared" si="101"/>
        <v>42737.957638888889</v>
      </c>
      <c r="J2613">
        <v>1483397940</v>
      </c>
      <c r="K2613" s="11">
        <f t="shared" si="102"/>
        <v>42703.335810185185</v>
      </c>
      <c r="L2613">
        <v>1480493014</v>
      </c>
      <c r="M2613" t="b">
        <v>1</v>
      </c>
      <c r="N2613">
        <v>3663</v>
      </c>
      <c r="O2613" t="b">
        <v>1</v>
      </c>
      <c r="P2613" s="6">
        <f>D2613/E2613</f>
        <v>3.5834120598104049E-2</v>
      </c>
      <c r="Q2613" s="5">
        <f>E2613/N2613</f>
        <v>83.802893802893806</v>
      </c>
      <c r="R2613" s="5" t="s">
        <v>8319</v>
      </c>
      <c r="S2613" s="5" t="s">
        <v>8355</v>
      </c>
      <c r="T2613" t="s">
        <v>8301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1">
        <f t="shared" si="101"/>
        <v>42013.143171296295</v>
      </c>
      <c r="J2614">
        <v>1420773970</v>
      </c>
      <c r="K2614" s="11">
        <f t="shared" si="102"/>
        <v>41981.143171296295</v>
      </c>
      <c r="L2614">
        <v>1418095570</v>
      </c>
      <c r="M2614" t="b">
        <v>1</v>
      </c>
      <c r="N2614">
        <v>294</v>
      </c>
      <c r="O2614" t="b">
        <v>1</v>
      </c>
      <c r="P2614" s="6">
        <f>D2614/E2614</f>
        <v>0.58220332519607154</v>
      </c>
      <c r="Q2614" s="5">
        <f>E2614/N2614</f>
        <v>58.422210884353746</v>
      </c>
      <c r="R2614" s="5" t="s">
        <v>8319</v>
      </c>
      <c r="S2614" s="5" t="s">
        <v>8355</v>
      </c>
      <c r="T2614" t="s">
        <v>8301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1">
        <f t="shared" si="101"/>
        <v>41173.81821759259</v>
      </c>
      <c r="J2615">
        <v>1348256294</v>
      </c>
      <c r="K2615" s="11">
        <f t="shared" si="102"/>
        <v>41142.81821759259</v>
      </c>
      <c r="L2615">
        <v>1345664294</v>
      </c>
      <c r="M2615" t="b">
        <v>1</v>
      </c>
      <c r="N2615">
        <v>28</v>
      </c>
      <c r="O2615" t="b">
        <v>1</v>
      </c>
      <c r="P2615" s="6">
        <f>D2615/E2615</f>
        <v>0.98996832101372756</v>
      </c>
      <c r="Q2615" s="5">
        <f>E2615/N2615</f>
        <v>270.57142857142856</v>
      </c>
      <c r="R2615" s="5" t="s">
        <v>8319</v>
      </c>
      <c r="S2615" s="5" t="s">
        <v>8355</v>
      </c>
      <c r="T2615" t="s">
        <v>8301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1">
        <f t="shared" si="101"/>
        <v>41759.208333333336</v>
      </c>
      <c r="J2616">
        <v>1398834000</v>
      </c>
      <c r="K2616" s="11">
        <f t="shared" si="102"/>
        <v>41729.708472222221</v>
      </c>
      <c r="L2616">
        <v>1396371612</v>
      </c>
      <c r="M2616" t="b">
        <v>1</v>
      </c>
      <c r="N2616">
        <v>100</v>
      </c>
      <c r="O2616" t="b">
        <v>1</v>
      </c>
      <c r="P2616" s="6">
        <f>D2616/E2616</f>
        <v>0.98039215686274506</v>
      </c>
      <c r="Q2616" s="5">
        <f>E2616/N2616</f>
        <v>107.1</v>
      </c>
      <c r="R2616" s="5" t="s">
        <v>8319</v>
      </c>
      <c r="S2616" s="5" t="s">
        <v>8355</v>
      </c>
      <c r="T2616" t="s">
        <v>8301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1">
        <f t="shared" si="101"/>
        <v>42490.5</v>
      </c>
      <c r="J2617">
        <v>1462017600</v>
      </c>
      <c r="K2617" s="11">
        <f t="shared" si="102"/>
        <v>42452.49726851852</v>
      </c>
      <c r="L2617">
        <v>1458820564</v>
      </c>
      <c r="M2617" t="b">
        <v>0</v>
      </c>
      <c r="N2617">
        <v>72</v>
      </c>
      <c r="O2617" t="b">
        <v>1</v>
      </c>
      <c r="P2617" s="6">
        <f>D2617/E2617</f>
        <v>0.58904916102443328</v>
      </c>
      <c r="Q2617" s="5">
        <f>E2617/N2617</f>
        <v>47.180555555555557</v>
      </c>
      <c r="R2617" s="5" t="s">
        <v>8319</v>
      </c>
      <c r="S2617" s="5" t="s">
        <v>8355</v>
      </c>
      <c r="T2617" t="s">
        <v>8301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1">
        <f t="shared" si="101"/>
        <v>42241.99454861111</v>
      </c>
      <c r="J2618">
        <v>1440546729</v>
      </c>
      <c r="K2618" s="11">
        <f t="shared" si="102"/>
        <v>42210.99454861111</v>
      </c>
      <c r="L2618">
        <v>1437954729</v>
      </c>
      <c r="M2618" t="b">
        <v>1</v>
      </c>
      <c r="N2618">
        <v>238</v>
      </c>
      <c r="O2618" t="b">
        <v>1</v>
      </c>
      <c r="P2618" s="6">
        <f>D2618/E2618</f>
        <v>0.87310318333420645</v>
      </c>
      <c r="Q2618" s="5">
        <f>E2618/N2618</f>
        <v>120.30882352941177</v>
      </c>
      <c r="R2618" s="5" t="s">
        <v>8319</v>
      </c>
      <c r="S2618" s="5" t="s">
        <v>8355</v>
      </c>
      <c r="T2618" t="s">
        <v>8301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1">
        <f t="shared" si="101"/>
        <v>41932.874432870369</v>
      </c>
      <c r="J2619">
        <v>1413838751</v>
      </c>
      <c r="K2619" s="11">
        <f t="shared" si="102"/>
        <v>41901.874432870369</v>
      </c>
      <c r="L2619">
        <v>1411246751</v>
      </c>
      <c r="M2619" t="b">
        <v>1</v>
      </c>
      <c r="N2619">
        <v>159</v>
      </c>
      <c r="O2619" t="b">
        <v>1</v>
      </c>
      <c r="P2619" s="6">
        <f>D2619/E2619</f>
        <v>0.11394712853236098</v>
      </c>
      <c r="Q2619" s="5">
        <f>E2619/N2619</f>
        <v>27.59748427672956</v>
      </c>
      <c r="R2619" s="5" t="s">
        <v>8319</v>
      </c>
      <c r="S2619" s="5" t="s">
        <v>8355</v>
      </c>
      <c r="T2619" t="s">
        <v>8301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1">
        <f t="shared" si="101"/>
        <v>42339.834039351852</v>
      </c>
      <c r="J2620">
        <v>1449000061</v>
      </c>
      <c r="K2620" s="11">
        <f t="shared" si="102"/>
        <v>42278.792372685188</v>
      </c>
      <c r="L2620">
        <v>1443812461</v>
      </c>
      <c r="M2620" t="b">
        <v>1</v>
      </c>
      <c r="N2620">
        <v>77</v>
      </c>
      <c r="O2620" t="b">
        <v>1</v>
      </c>
      <c r="P2620" s="6">
        <f>D2620/E2620</f>
        <v>0.94888663967611331</v>
      </c>
      <c r="Q2620" s="5">
        <f>E2620/N2620</f>
        <v>205.2987012987013</v>
      </c>
      <c r="R2620" s="5" t="s">
        <v>8319</v>
      </c>
      <c r="S2620" s="5" t="s">
        <v>8355</v>
      </c>
      <c r="T2620" t="s">
        <v>8301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1">
        <f t="shared" si="101"/>
        <v>42300.458333333328</v>
      </c>
      <c r="J2621">
        <v>1445598000</v>
      </c>
      <c r="K2621" s="11">
        <f t="shared" si="102"/>
        <v>42272.884305555555</v>
      </c>
      <c r="L2621">
        <v>1443302004</v>
      </c>
      <c r="M2621" t="b">
        <v>1</v>
      </c>
      <c r="N2621">
        <v>53</v>
      </c>
      <c r="O2621" t="b">
        <v>1</v>
      </c>
      <c r="P2621" s="6">
        <f>D2621/E2621</f>
        <v>0.53078556263269638</v>
      </c>
      <c r="Q2621" s="5">
        <f>E2621/N2621</f>
        <v>35.547169811320757</v>
      </c>
      <c r="R2621" s="5" t="s">
        <v>8319</v>
      </c>
      <c r="S2621" s="5" t="s">
        <v>8355</v>
      </c>
      <c r="T2621" t="s">
        <v>8301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1">
        <f t="shared" si="101"/>
        <v>42288.041666666672</v>
      </c>
      <c r="J2622">
        <v>1444525200</v>
      </c>
      <c r="K2622" s="11">
        <f t="shared" si="102"/>
        <v>42250.16715277778</v>
      </c>
      <c r="L2622">
        <v>1441339242</v>
      </c>
      <c r="M2622" t="b">
        <v>1</v>
      </c>
      <c r="N2622">
        <v>1251</v>
      </c>
      <c r="O2622" t="b">
        <v>1</v>
      </c>
      <c r="P2622" s="6">
        <f>D2622/E2622</f>
        <v>0.69612525970826999</v>
      </c>
      <c r="Q2622" s="5">
        <f>E2622/N2622</f>
        <v>74.639488409272587</v>
      </c>
      <c r="R2622" s="5" t="s">
        <v>8319</v>
      </c>
      <c r="S2622" s="5" t="s">
        <v>8355</v>
      </c>
      <c r="T2622" t="s">
        <v>8301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1">
        <f t="shared" si="101"/>
        <v>42145.74754629629</v>
      </c>
      <c r="J2623">
        <v>1432230988</v>
      </c>
      <c r="K2623" s="11">
        <f t="shared" si="102"/>
        <v>42114.74754629629</v>
      </c>
      <c r="L2623">
        <v>1429638988</v>
      </c>
      <c r="M2623" t="b">
        <v>1</v>
      </c>
      <c r="N2623">
        <v>465</v>
      </c>
      <c r="O2623" t="b">
        <v>1</v>
      </c>
      <c r="P2623" s="6">
        <f>D2623/E2623</f>
        <v>0.6854949273375377</v>
      </c>
      <c r="Q2623" s="5">
        <f>E2623/N2623</f>
        <v>47.058064516129029</v>
      </c>
      <c r="R2623" s="5" t="s">
        <v>8319</v>
      </c>
      <c r="S2623" s="5" t="s">
        <v>8355</v>
      </c>
      <c r="T2623" t="s">
        <v>8301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1">
        <f t="shared" si="101"/>
        <v>42734.74324074074</v>
      </c>
      <c r="J2624">
        <v>1483120216</v>
      </c>
      <c r="K2624" s="11">
        <f t="shared" si="102"/>
        <v>42688.74324074074</v>
      </c>
      <c r="L2624">
        <v>1479232216</v>
      </c>
      <c r="M2624" t="b">
        <v>0</v>
      </c>
      <c r="N2624">
        <v>74</v>
      </c>
      <c r="O2624" t="b">
        <v>1</v>
      </c>
      <c r="P2624" s="6">
        <f>D2624/E2624</f>
        <v>0.76228808391267233</v>
      </c>
      <c r="Q2624" s="5">
        <f>E2624/N2624</f>
        <v>26.591351351351353</v>
      </c>
      <c r="R2624" s="5" t="s">
        <v>8319</v>
      </c>
      <c r="S2624" s="5" t="s">
        <v>8355</v>
      </c>
      <c r="T2624" t="s">
        <v>8301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1">
        <f t="shared" si="101"/>
        <v>42706.256550925929</v>
      </c>
      <c r="J2625">
        <v>1480658966</v>
      </c>
      <c r="K2625" s="11">
        <f t="shared" si="102"/>
        <v>42691.256550925929</v>
      </c>
      <c r="L2625">
        <v>1479449366</v>
      </c>
      <c r="M2625" t="b">
        <v>0</v>
      </c>
      <c r="N2625">
        <v>62</v>
      </c>
      <c r="O2625" t="b">
        <v>1</v>
      </c>
      <c r="P2625" s="6">
        <f>D2625/E2625</f>
        <v>0.8771929824561403</v>
      </c>
      <c r="Q2625" s="5">
        <f>E2625/N2625</f>
        <v>36.774193548387096</v>
      </c>
      <c r="R2625" s="5" t="s">
        <v>8319</v>
      </c>
      <c r="S2625" s="5" t="s">
        <v>8355</v>
      </c>
      <c r="T2625" t="s">
        <v>8301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1">
        <f t="shared" si="101"/>
        <v>41165.42155092593</v>
      </c>
      <c r="J2626">
        <v>1347530822</v>
      </c>
      <c r="K2626" s="11">
        <f t="shared" si="102"/>
        <v>41143.42155092593</v>
      </c>
      <c r="L2626">
        <v>1345716422</v>
      </c>
      <c r="M2626" t="b">
        <v>0</v>
      </c>
      <c r="N2626">
        <v>3468</v>
      </c>
      <c r="O2626" t="b">
        <v>1</v>
      </c>
      <c r="P2626" s="6">
        <f>D2626/E2626</f>
        <v>7.2494203861856857E-2</v>
      </c>
      <c r="Q2626" s="5">
        <f>E2626/N2626</f>
        <v>31.820544982698959</v>
      </c>
      <c r="R2626" s="5" t="s">
        <v>8319</v>
      </c>
      <c r="S2626" s="5" t="s">
        <v>8355</v>
      </c>
      <c r="T2626" t="s">
        <v>8301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1">
        <f t="shared" si="101"/>
        <v>42683.851944444439</v>
      </c>
      <c r="J2627">
        <v>1478723208</v>
      </c>
      <c r="K2627" s="11">
        <f t="shared" si="102"/>
        <v>42657.810277777782</v>
      </c>
      <c r="L2627">
        <v>1476559608</v>
      </c>
      <c r="M2627" t="b">
        <v>0</v>
      </c>
      <c r="N2627">
        <v>52</v>
      </c>
      <c r="O2627" t="b">
        <v>1</v>
      </c>
      <c r="P2627" s="6">
        <f>D2627/E2627</f>
        <v>0.10460251046025104</v>
      </c>
      <c r="Q2627" s="5">
        <f>E2627/N2627</f>
        <v>27.576923076923077</v>
      </c>
      <c r="R2627" s="5" t="s">
        <v>8319</v>
      </c>
      <c r="S2627" s="5" t="s">
        <v>8355</v>
      </c>
      <c r="T2627" t="s">
        <v>8301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1">
        <f t="shared" si="101"/>
        <v>42158.628113425926</v>
      </c>
      <c r="J2628">
        <v>1433343869</v>
      </c>
      <c r="K2628" s="11">
        <f t="shared" si="102"/>
        <v>42127.628113425926</v>
      </c>
      <c r="L2628">
        <v>1430751869</v>
      </c>
      <c r="M2628" t="b">
        <v>0</v>
      </c>
      <c r="N2628">
        <v>50</v>
      </c>
      <c r="O2628" t="b">
        <v>1</v>
      </c>
      <c r="P2628" s="6">
        <f>D2628/E2628</f>
        <v>0.8928571428571429</v>
      </c>
      <c r="Q2628" s="5">
        <f>E2628/N2628</f>
        <v>56</v>
      </c>
      <c r="R2628" s="5" t="s">
        <v>8319</v>
      </c>
      <c r="S2628" s="5" t="s">
        <v>8355</v>
      </c>
      <c r="T2628" t="s">
        <v>8301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1">
        <f t="shared" si="101"/>
        <v>42334.871076388896</v>
      </c>
      <c r="J2629">
        <v>1448571261</v>
      </c>
      <c r="K2629" s="11">
        <f t="shared" si="102"/>
        <v>42303.829409722224</v>
      </c>
      <c r="L2629">
        <v>1445975661</v>
      </c>
      <c r="M2629" t="b">
        <v>0</v>
      </c>
      <c r="N2629">
        <v>45</v>
      </c>
      <c r="O2629" t="b">
        <v>1</v>
      </c>
      <c r="P2629" s="6">
        <f>D2629/E2629</f>
        <v>0.15463917525773196</v>
      </c>
      <c r="Q2629" s="5">
        <f>E2629/N2629</f>
        <v>21.555555555555557</v>
      </c>
      <c r="R2629" s="5" t="s">
        <v>8319</v>
      </c>
      <c r="S2629" s="5" t="s">
        <v>8355</v>
      </c>
      <c r="T2629" t="s">
        <v>8301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1">
        <f t="shared" si="101"/>
        <v>41973.966053240743</v>
      </c>
      <c r="J2630">
        <v>1417389067</v>
      </c>
      <c r="K2630" s="11">
        <f t="shared" si="102"/>
        <v>41952.966053240743</v>
      </c>
      <c r="L2630">
        <v>1415661067</v>
      </c>
      <c r="M2630" t="b">
        <v>0</v>
      </c>
      <c r="N2630">
        <v>21</v>
      </c>
      <c r="O2630" t="b">
        <v>1</v>
      </c>
      <c r="P2630" s="6">
        <f>D2630/E2630</f>
        <v>0.90604751619870405</v>
      </c>
      <c r="Q2630" s="5">
        <f>E2630/N2630</f>
        <v>44.095238095238095</v>
      </c>
      <c r="R2630" s="5" t="s">
        <v>8319</v>
      </c>
      <c r="S2630" s="5" t="s">
        <v>8355</v>
      </c>
      <c r="T2630" t="s">
        <v>8301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1">
        <f t="shared" si="101"/>
        <v>42138.538449074069</v>
      </c>
      <c r="J2631">
        <v>1431608122</v>
      </c>
      <c r="K2631" s="11">
        <f t="shared" si="102"/>
        <v>42107.538449074069</v>
      </c>
      <c r="L2631">
        <v>1429016122</v>
      </c>
      <c r="M2631" t="b">
        <v>0</v>
      </c>
      <c r="N2631">
        <v>100</v>
      </c>
      <c r="O2631" t="b">
        <v>1</v>
      </c>
      <c r="P2631" s="6">
        <f>D2631/E2631</f>
        <v>0.78284014404258651</v>
      </c>
      <c r="Q2631" s="5">
        <f>E2631/N2631</f>
        <v>63.87</v>
      </c>
      <c r="R2631" s="5" t="s">
        <v>8319</v>
      </c>
      <c r="S2631" s="5" t="s">
        <v>8355</v>
      </c>
      <c r="T2631" t="s">
        <v>8301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1">
        <f t="shared" si="101"/>
        <v>42551.416666666672</v>
      </c>
      <c r="J2632">
        <v>1467280800</v>
      </c>
      <c r="K2632" s="11">
        <f t="shared" si="102"/>
        <v>42523.105462962965</v>
      </c>
      <c r="L2632">
        <v>1464921112</v>
      </c>
      <c r="M2632" t="b">
        <v>0</v>
      </c>
      <c r="N2632">
        <v>81</v>
      </c>
      <c r="O2632" t="b">
        <v>1</v>
      </c>
      <c r="P2632" s="6">
        <f>D2632/E2632</f>
        <v>0.6333122229259025</v>
      </c>
      <c r="Q2632" s="5">
        <f>E2632/N2632</f>
        <v>38.987654320987652</v>
      </c>
      <c r="R2632" s="5" t="s">
        <v>8319</v>
      </c>
      <c r="S2632" s="5" t="s">
        <v>8355</v>
      </c>
      <c r="T2632" t="s">
        <v>8301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1">
        <f t="shared" si="101"/>
        <v>42246.169293981482</v>
      </c>
      <c r="J2633">
        <v>1440907427</v>
      </c>
      <c r="K2633" s="11">
        <f t="shared" si="102"/>
        <v>42217.169293981482</v>
      </c>
      <c r="L2633">
        <v>1438488227</v>
      </c>
      <c r="M2633" t="b">
        <v>0</v>
      </c>
      <c r="N2633">
        <v>286</v>
      </c>
      <c r="O2633" t="b">
        <v>1</v>
      </c>
      <c r="P2633" s="6">
        <f>D2633/E2633</f>
        <v>0.87210379779401348</v>
      </c>
      <c r="Q2633" s="5">
        <f>E2633/N2633</f>
        <v>80.185489510489504</v>
      </c>
      <c r="R2633" s="5" t="s">
        <v>8319</v>
      </c>
      <c r="S2633" s="5" t="s">
        <v>8355</v>
      </c>
      <c r="T2633" t="s">
        <v>8301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1">
        <f t="shared" si="101"/>
        <v>42519.061793981484</v>
      </c>
      <c r="J2634">
        <v>1464485339</v>
      </c>
      <c r="K2634" s="11">
        <f t="shared" si="102"/>
        <v>42493.061793981484</v>
      </c>
      <c r="L2634">
        <v>1462325339</v>
      </c>
      <c r="M2634" t="b">
        <v>0</v>
      </c>
      <c r="N2634">
        <v>42</v>
      </c>
      <c r="O2634" t="b">
        <v>1</v>
      </c>
      <c r="P2634" s="6">
        <f>D2634/E2634</f>
        <v>0.72987721691678031</v>
      </c>
      <c r="Q2634" s="5">
        <f>E2634/N2634</f>
        <v>34.904761904761905</v>
      </c>
      <c r="R2634" s="5" t="s">
        <v>8319</v>
      </c>
      <c r="S2634" s="5" t="s">
        <v>8355</v>
      </c>
      <c r="T2634" t="s">
        <v>8301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1">
        <f t="shared" si="101"/>
        <v>41697.958333333336</v>
      </c>
      <c r="J2635">
        <v>1393542000</v>
      </c>
      <c r="K2635" s="11">
        <f t="shared" si="102"/>
        <v>41666.823287037041</v>
      </c>
      <c r="L2635">
        <v>1390938332</v>
      </c>
      <c r="M2635" t="b">
        <v>0</v>
      </c>
      <c r="N2635">
        <v>199</v>
      </c>
      <c r="O2635" t="b">
        <v>1</v>
      </c>
      <c r="P2635" s="6">
        <f>D2635/E2635</f>
        <v>0.28199199142744347</v>
      </c>
      <c r="Q2635" s="5">
        <f>E2635/N2635</f>
        <v>89.100502512562812</v>
      </c>
      <c r="R2635" s="5" t="s">
        <v>8319</v>
      </c>
      <c r="S2635" s="5" t="s">
        <v>8355</v>
      </c>
      <c r="T2635" t="s">
        <v>8301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1">
        <f t="shared" si="101"/>
        <v>42642.656493055561</v>
      </c>
      <c r="J2636">
        <v>1475163921</v>
      </c>
      <c r="K2636" s="11">
        <f t="shared" si="102"/>
        <v>42611.656493055561</v>
      </c>
      <c r="L2636">
        <v>1472571921</v>
      </c>
      <c r="M2636" t="b">
        <v>0</v>
      </c>
      <c r="N2636">
        <v>25</v>
      </c>
      <c r="O2636" t="b">
        <v>1</v>
      </c>
      <c r="P2636" s="6">
        <f>D2636/E2636</f>
        <v>0.94320486815415816</v>
      </c>
      <c r="Q2636" s="5">
        <f>E2636/N2636</f>
        <v>39.44</v>
      </c>
      <c r="R2636" s="5" t="s">
        <v>8319</v>
      </c>
      <c r="S2636" s="5" t="s">
        <v>8355</v>
      </c>
      <c r="T2636" t="s">
        <v>8301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1">
        <f t="shared" si="101"/>
        <v>42072.909270833334</v>
      </c>
      <c r="J2637">
        <v>1425937761</v>
      </c>
      <c r="K2637" s="11">
        <f t="shared" si="102"/>
        <v>42036.950937500005</v>
      </c>
      <c r="L2637">
        <v>1422917361</v>
      </c>
      <c r="M2637" t="b">
        <v>0</v>
      </c>
      <c r="N2637">
        <v>84</v>
      </c>
      <c r="O2637" t="b">
        <v>1</v>
      </c>
      <c r="P2637" s="6">
        <f>D2637/E2637</f>
        <v>1</v>
      </c>
      <c r="Q2637" s="5">
        <f>E2637/N2637</f>
        <v>136.9047619047619</v>
      </c>
      <c r="R2637" s="5" t="s">
        <v>8319</v>
      </c>
      <c r="S2637" s="5" t="s">
        <v>8355</v>
      </c>
      <c r="T2637" t="s">
        <v>8301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1">
        <f t="shared" si="101"/>
        <v>42659.041666666672</v>
      </c>
      <c r="J2638">
        <v>1476579600</v>
      </c>
      <c r="K2638" s="11">
        <f t="shared" si="102"/>
        <v>42635.614745370374</v>
      </c>
      <c r="L2638">
        <v>1474641914</v>
      </c>
      <c r="M2638" t="b">
        <v>0</v>
      </c>
      <c r="N2638">
        <v>50</v>
      </c>
      <c r="O2638" t="b">
        <v>1</v>
      </c>
      <c r="P2638" s="6">
        <f>D2638/E2638</f>
        <v>0.53390282968499736</v>
      </c>
      <c r="Q2638" s="5">
        <f>E2638/N2638</f>
        <v>37.46</v>
      </c>
      <c r="R2638" s="5" t="s">
        <v>8319</v>
      </c>
      <c r="S2638" s="5" t="s">
        <v>8355</v>
      </c>
      <c r="T2638" t="s">
        <v>8301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1">
        <f t="shared" si="101"/>
        <v>42655.549479166672</v>
      </c>
      <c r="J2639">
        <v>1476277875</v>
      </c>
      <c r="K2639" s="11">
        <f t="shared" si="102"/>
        <v>42638.549479166672</v>
      </c>
      <c r="L2639">
        <v>1474895475</v>
      </c>
      <c r="M2639" t="b">
        <v>0</v>
      </c>
      <c r="N2639">
        <v>26</v>
      </c>
      <c r="O2639" t="b">
        <v>1</v>
      </c>
      <c r="P2639" s="6">
        <f>D2639/E2639</f>
        <v>0.60168471720818295</v>
      </c>
      <c r="Q2639" s="5">
        <f>E2639/N2639</f>
        <v>31.96153846153846</v>
      </c>
      <c r="R2639" s="5" t="s">
        <v>8319</v>
      </c>
      <c r="S2639" s="5" t="s">
        <v>8355</v>
      </c>
      <c r="T2639" t="s">
        <v>8301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1">
        <f t="shared" si="101"/>
        <v>42019.913136574076</v>
      </c>
      <c r="J2640">
        <v>1421358895</v>
      </c>
      <c r="K2640" s="11">
        <f t="shared" si="102"/>
        <v>41988.913136574076</v>
      </c>
      <c r="L2640">
        <v>1418766895</v>
      </c>
      <c r="M2640" t="b">
        <v>0</v>
      </c>
      <c r="N2640">
        <v>14</v>
      </c>
      <c r="O2640" t="b">
        <v>1</v>
      </c>
      <c r="P2640" s="6">
        <f>D2640/E2640</f>
        <v>0.98300283286118983</v>
      </c>
      <c r="Q2640" s="5">
        <f>E2640/N2640</f>
        <v>25.214285714285715</v>
      </c>
      <c r="R2640" s="5" t="s">
        <v>8319</v>
      </c>
      <c r="S2640" s="5" t="s">
        <v>8355</v>
      </c>
      <c r="T2640" t="s">
        <v>8301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1">
        <f t="shared" si="101"/>
        <v>42054.86513888889</v>
      </c>
      <c r="J2641">
        <v>1424378748</v>
      </c>
      <c r="K2641" s="11">
        <f t="shared" si="102"/>
        <v>42023.86513888889</v>
      </c>
      <c r="L2641">
        <v>1421786748</v>
      </c>
      <c r="M2641" t="b">
        <v>0</v>
      </c>
      <c r="N2641">
        <v>49</v>
      </c>
      <c r="O2641" t="b">
        <v>1</v>
      </c>
      <c r="P2641" s="6">
        <f>D2641/E2641</f>
        <v>0.6097560975609756</v>
      </c>
      <c r="Q2641" s="5">
        <f>E2641/N2641</f>
        <v>10.040816326530612</v>
      </c>
      <c r="R2641" s="5" t="s">
        <v>8319</v>
      </c>
      <c r="S2641" s="5" t="s">
        <v>8355</v>
      </c>
      <c r="T2641" t="s">
        <v>8301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1">
        <f t="shared" si="101"/>
        <v>42163.160578703704</v>
      </c>
      <c r="J2642">
        <v>1433735474</v>
      </c>
      <c r="K2642" s="11">
        <f t="shared" si="102"/>
        <v>42102.160578703704</v>
      </c>
      <c r="L2642">
        <v>1428551474</v>
      </c>
      <c r="M2642" t="b">
        <v>0</v>
      </c>
      <c r="N2642">
        <v>69</v>
      </c>
      <c r="O2642" t="b">
        <v>1</v>
      </c>
      <c r="P2642" s="6">
        <f>D2642/E2642</f>
        <v>0.94637223974763407</v>
      </c>
      <c r="Q2642" s="5">
        <f>E2642/N2642</f>
        <v>45.94202898550725</v>
      </c>
      <c r="R2642" s="5" t="s">
        <v>8319</v>
      </c>
      <c r="S2642" s="5" t="s">
        <v>8355</v>
      </c>
      <c r="T2642" t="s">
        <v>8301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1">
        <f t="shared" si="101"/>
        <v>41897.839583333334</v>
      </c>
      <c r="J2643">
        <v>1410811740</v>
      </c>
      <c r="K2643" s="11">
        <f t="shared" si="102"/>
        <v>41879.827118055553</v>
      </c>
      <c r="L2643">
        <v>1409341863</v>
      </c>
      <c r="M2643" t="b">
        <v>0</v>
      </c>
      <c r="N2643">
        <v>1</v>
      </c>
      <c r="O2643" t="b">
        <v>0</v>
      </c>
      <c r="P2643" s="6">
        <f>D2643/E2643</f>
        <v>100</v>
      </c>
      <c r="Q2643" s="5">
        <f>E2643/N2643</f>
        <v>15</v>
      </c>
      <c r="R2643" s="5" t="s">
        <v>8319</v>
      </c>
      <c r="S2643" s="5" t="s">
        <v>8355</v>
      </c>
      <c r="T2643" t="s">
        <v>8301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1">
        <f t="shared" si="101"/>
        <v>42566.289583333331</v>
      </c>
      <c r="J2644">
        <v>1468565820</v>
      </c>
      <c r="K2644" s="11">
        <f t="shared" si="102"/>
        <v>42535.246620370366</v>
      </c>
      <c r="L2644">
        <v>1465970108</v>
      </c>
      <c r="M2644" t="b">
        <v>0</v>
      </c>
      <c r="N2644">
        <v>0</v>
      </c>
      <c r="O2644" t="b">
        <v>0</v>
      </c>
      <c r="P2644" s="6" t="e">
        <f>D2644/E2644</f>
        <v>#DIV/0!</v>
      </c>
      <c r="Q2644" s="5" t="e">
        <f>E2644/N2644</f>
        <v>#DIV/0!</v>
      </c>
      <c r="R2644" s="5" t="s">
        <v>8319</v>
      </c>
      <c r="S2644" s="5" t="s">
        <v>8355</v>
      </c>
      <c r="T2644" t="s">
        <v>8301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1">
        <f t="shared" si="101"/>
        <v>42725.332638888889</v>
      </c>
      <c r="J2645">
        <v>1482307140</v>
      </c>
      <c r="K2645" s="11">
        <f t="shared" si="102"/>
        <v>42688.582349537035</v>
      </c>
      <c r="L2645">
        <v>1479218315</v>
      </c>
      <c r="M2645" t="b">
        <v>1</v>
      </c>
      <c r="N2645">
        <v>1501</v>
      </c>
      <c r="O2645" t="b">
        <v>0</v>
      </c>
      <c r="P2645" s="6">
        <f>D2645/E2645</f>
        <v>2.9797616673387521</v>
      </c>
      <c r="Q2645" s="5">
        <f>E2645/N2645</f>
        <v>223.58248500999335</v>
      </c>
      <c r="R2645" s="5" t="s">
        <v>8319</v>
      </c>
      <c r="S2645" s="5" t="s">
        <v>8355</v>
      </c>
      <c r="T2645" t="s">
        <v>8301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1">
        <f t="shared" si="101"/>
        <v>42804.792071759264</v>
      </c>
      <c r="J2646">
        <v>1489172435</v>
      </c>
      <c r="K2646" s="11">
        <f t="shared" si="102"/>
        <v>42773.792071759264</v>
      </c>
      <c r="L2646">
        <v>1486580435</v>
      </c>
      <c r="M2646" t="b">
        <v>1</v>
      </c>
      <c r="N2646">
        <v>52</v>
      </c>
      <c r="O2646" t="b">
        <v>0</v>
      </c>
      <c r="P2646" s="6">
        <f>D2646/E2646</f>
        <v>48.709206039941549</v>
      </c>
      <c r="Q2646" s="5">
        <f>E2646/N2646</f>
        <v>39.480769230769234</v>
      </c>
      <c r="R2646" s="5" t="s">
        <v>8319</v>
      </c>
      <c r="S2646" s="5" t="s">
        <v>8355</v>
      </c>
      <c r="T2646" t="s">
        <v>8301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1">
        <f t="shared" si="101"/>
        <v>41951.884293981479</v>
      </c>
      <c r="J2647">
        <v>1415481203</v>
      </c>
      <c r="K2647" s="11">
        <f t="shared" si="102"/>
        <v>41920.842627314814</v>
      </c>
      <c r="L2647">
        <v>1412885603</v>
      </c>
      <c r="M2647" t="b">
        <v>1</v>
      </c>
      <c r="N2647">
        <v>23</v>
      </c>
      <c r="O2647" t="b">
        <v>0</v>
      </c>
      <c r="P2647" s="6">
        <f>D2647/E2647</f>
        <v>9.5238095238095237</v>
      </c>
      <c r="Q2647" s="5">
        <f>E2647/N2647</f>
        <v>91.304347826086953</v>
      </c>
      <c r="R2647" s="5" t="s">
        <v>8319</v>
      </c>
      <c r="S2647" s="5" t="s">
        <v>8355</v>
      </c>
      <c r="T2647" t="s">
        <v>8301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1">
        <f t="shared" si="101"/>
        <v>42256.313298611116</v>
      </c>
      <c r="J2648">
        <v>1441783869</v>
      </c>
      <c r="K2648" s="11">
        <f t="shared" si="102"/>
        <v>42225.313298611116</v>
      </c>
      <c r="L2648">
        <v>1439191869</v>
      </c>
      <c r="M2648" t="b">
        <v>1</v>
      </c>
      <c r="N2648">
        <v>535</v>
      </c>
      <c r="O2648" t="b">
        <v>0</v>
      </c>
      <c r="P2648" s="6">
        <f>D2648/E2648</f>
        <v>11.880316738748508</v>
      </c>
      <c r="Q2648" s="5">
        <f>E2648/N2648</f>
        <v>78.666205607476627</v>
      </c>
      <c r="R2648" s="5" t="s">
        <v>8319</v>
      </c>
      <c r="S2648" s="5" t="s">
        <v>8355</v>
      </c>
      <c r="T2648" t="s">
        <v>8301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1">
        <f t="shared" si="101"/>
        <v>42230.261793981481</v>
      </c>
      <c r="J2649">
        <v>1439533019</v>
      </c>
      <c r="K2649" s="11">
        <f t="shared" si="102"/>
        <v>42199.261793981481</v>
      </c>
      <c r="L2649">
        <v>1436941019</v>
      </c>
      <c r="M2649" t="b">
        <v>0</v>
      </c>
      <c r="N2649">
        <v>3</v>
      </c>
      <c r="O2649" t="b">
        <v>0</v>
      </c>
      <c r="P2649" s="6">
        <f>D2649/E2649</f>
        <v>69.444444444444443</v>
      </c>
      <c r="Q2649" s="5">
        <f>E2649/N2649</f>
        <v>12</v>
      </c>
      <c r="R2649" s="5" t="s">
        <v>8319</v>
      </c>
      <c r="S2649" s="5" t="s">
        <v>8355</v>
      </c>
      <c r="T2649" t="s">
        <v>8301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1">
        <f t="shared" si="101"/>
        <v>42438.714814814812</v>
      </c>
      <c r="J2650">
        <v>1457543360</v>
      </c>
      <c r="K2650" s="11">
        <f t="shared" si="102"/>
        <v>42407.714814814812</v>
      </c>
      <c r="L2650">
        <v>1454951360</v>
      </c>
      <c r="M2650" t="b">
        <v>0</v>
      </c>
      <c r="N2650">
        <v>6</v>
      </c>
      <c r="O2650" t="b">
        <v>0</v>
      </c>
      <c r="P2650" s="6">
        <f>D2650/E2650</f>
        <v>113.20754716981132</v>
      </c>
      <c r="Q2650" s="5">
        <f>E2650/N2650</f>
        <v>17.666666666666668</v>
      </c>
      <c r="R2650" s="5" t="s">
        <v>8319</v>
      </c>
      <c r="S2650" s="5" t="s">
        <v>8355</v>
      </c>
      <c r="T2650" t="s">
        <v>8301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1">
        <f t="shared" si="101"/>
        <v>42401.99700231482</v>
      </c>
      <c r="J2651">
        <v>1454370941</v>
      </c>
      <c r="K2651" s="11">
        <f t="shared" si="102"/>
        <v>42340.99700231482</v>
      </c>
      <c r="L2651">
        <v>1449186941</v>
      </c>
      <c r="M2651" t="b">
        <v>0</v>
      </c>
      <c r="N2651">
        <v>3</v>
      </c>
      <c r="O2651" t="b">
        <v>0</v>
      </c>
      <c r="P2651" s="6">
        <f>D2651/E2651</f>
        <v>1008.0645161290323</v>
      </c>
      <c r="Q2651" s="5">
        <f>E2651/N2651</f>
        <v>41.333333333333336</v>
      </c>
      <c r="R2651" s="5" t="s">
        <v>8319</v>
      </c>
      <c r="S2651" s="5" t="s">
        <v>8355</v>
      </c>
      <c r="T2651" t="s">
        <v>8301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1">
        <f t="shared" si="101"/>
        <v>42725.624340277776</v>
      </c>
      <c r="J2652">
        <v>1482332343</v>
      </c>
      <c r="K2652" s="11">
        <f t="shared" si="102"/>
        <v>42694.624340277776</v>
      </c>
      <c r="L2652">
        <v>1479740343</v>
      </c>
      <c r="M2652" t="b">
        <v>0</v>
      </c>
      <c r="N2652">
        <v>5</v>
      </c>
      <c r="O2652" t="b">
        <v>0</v>
      </c>
      <c r="P2652" s="6">
        <f>D2652/E2652</f>
        <v>167.5977653631285</v>
      </c>
      <c r="Q2652" s="5">
        <f>E2652/N2652</f>
        <v>71.599999999999994</v>
      </c>
      <c r="R2652" s="5" t="s">
        <v>8319</v>
      </c>
      <c r="S2652" s="5" t="s">
        <v>8355</v>
      </c>
      <c r="T2652" t="s">
        <v>8301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1">
        <f t="shared" si="101"/>
        <v>42355.805659722217</v>
      </c>
      <c r="J2653">
        <v>1450380009</v>
      </c>
      <c r="K2653" s="11">
        <f t="shared" si="102"/>
        <v>42326.805659722217</v>
      </c>
      <c r="L2653">
        <v>1447960809</v>
      </c>
      <c r="M2653" t="b">
        <v>0</v>
      </c>
      <c r="N2653">
        <v>17</v>
      </c>
      <c r="O2653" t="b">
        <v>0</v>
      </c>
      <c r="P2653" s="6">
        <f>D2653/E2653</f>
        <v>53.506592776609978</v>
      </c>
      <c r="Q2653" s="5">
        <f>E2653/N2653</f>
        <v>307.8235294117647</v>
      </c>
      <c r="R2653" s="5" t="s">
        <v>8319</v>
      </c>
      <c r="S2653" s="5" t="s">
        <v>8355</v>
      </c>
      <c r="T2653" t="s">
        <v>8301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1">
        <f t="shared" si="101"/>
        <v>41983.158854166672</v>
      </c>
      <c r="J2654">
        <v>1418183325</v>
      </c>
      <c r="K2654" s="11">
        <f t="shared" si="102"/>
        <v>41952.158854166672</v>
      </c>
      <c r="L2654">
        <v>1415591325</v>
      </c>
      <c r="M2654" t="b">
        <v>0</v>
      </c>
      <c r="N2654">
        <v>11</v>
      </c>
      <c r="O2654" t="b">
        <v>0</v>
      </c>
      <c r="P2654" s="6">
        <f>D2654/E2654</f>
        <v>112.99435028248588</v>
      </c>
      <c r="Q2654" s="5">
        <f>E2654/N2654</f>
        <v>80.454545454545453</v>
      </c>
      <c r="R2654" s="5" t="s">
        <v>8319</v>
      </c>
      <c r="S2654" s="5" t="s">
        <v>8355</v>
      </c>
      <c r="T2654" t="s">
        <v>8301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1">
        <f t="shared" si="101"/>
        <v>41803.166666666664</v>
      </c>
      <c r="J2655">
        <v>1402632000</v>
      </c>
      <c r="K2655" s="11">
        <f t="shared" si="102"/>
        <v>41770.651932870373</v>
      </c>
      <c r="L2655">
        <v>1399909127</v>
      </c>
      <c r="M2655" t="b">
        <v>0</v>
      </c>
      <c r="N2655">
        <v>70</v>
      </c>
      <c r="O2655" t="b">
        <v>0</v>
      </c>
      <c r="P2655" s="6">
        <f>D2655/E2655</f>
        <v>8.6793737236215112</v>
      </c>
      <c r="Q2655" s="5">
        <f>E2655/N2655</f>
        <v>83.942857142857136</v>
      </c>
      <c r="R2655" s="5" t="s">
        <v>8319</v>
      </c>
      <c r="S2655" s="5" t="s">
        <v>8355</v>
      </c>
      <c r="T2655" t="s">
        <v>8301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1">
        <f t="shared" si="101"/>
        <v>42115.559328703705</v>
      </c>
      <c r="J2656">
        <v>1429622726</v>
      </c>
      <c r="K2656" s="11">
        <f t="shared" si="102"/>
        <v>42054.600995370376</v>
      </c>
      <c r="L2656">
        <v>1424442326</v>
      </c>
      <c r="M2656" t="b">
        <v>0</v>
      </c>
      <c r="N2656">
        <v>6</v>
      </c>
      <c r="O2656" t="b">
        <v>0</v>
      </c>
      <c r="P2656" s="6">
        <f>D2656/E2656</f>
        <v>1960.7843137254902</v>
      </c>
      <c r="Q2656" s="5">
        <f>E2656/N2656</f>
        <v>8.5</v>
      </c>
      <c r="R2656" s="5" t="s">
        <v>8319</v>
      </c>
      <c r="S2656" s="5" t="s">
        <v>8355</v>
      </c>
      <c r="T2656" t="s">
        <v>8301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1">
        <f t="shared" si="101"/>
        <v>42409.833333333328</v>
      </c>
      <c r="J2657">
        <v>1455048000</v>
      </c>
      <c r="K2657" s="11">
        <f t="shared" si="102"/>
        <v>42380.866284722222</v>
      </c>
      <c r="L2657">
        <v>1452631647</v>
      </c>
      <c r="M2657" t="b">
        <v>0</v>
      </c>
      <c r="N2657">
        <v>43</v>
      </c>
      <c r="O2657" t="b">
        <v>0</v>
      </c>
      <c r="P2657" s="6">
        <f>D2657/E2657</f>
        <v>4.7543581616481774</v>
      </c>
      <c r="Q2657" s="5">
        <f>E2657/N2657</f>
        <v>73.372093023255815</v>
      </c>
      <c r="R2657" s="5" t="s">
        <v>8319</v>
      </c>
      <c r="S2657" s="5" t="s">
        <v>8355</v>
      </c>
      <c r="T2657" t="s">
        <v>8301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1">
        <f t="shared" si="101"/>
        <v>42806.791666666672</v>
      </c>
      <c r="J2658">
        <v>1489345200</v>
      </c>
      <c r="K2658" s="11">
        <f t="shared" si="102"/>
        <v>42766.688518518517</v>
      </c>
      <c r="L2658">
        <v>1485966688</v>
      </c>
      <c r="M2658" t="b">
        <v>0</v>
      </c>
      <c r="N2658">
        <v>152</v>
      </c>
      <c r="O2658" t="b">
        <v>0</v>
      </c>
      <c r="P2658" s="6">
        <f>D2658/E2658</f>
        <v>8.7438064704167875</v>
      </c>
      <c r="Q2658" s="5">
        <f>E2658/N2658</f>
        <v>112.86184210526316</v>
      </c>
      <c r="R2658" s="5" t="s">
        <v>8319</v>
      </c>
      <c r="S2658" s="5" t="s">
        <v>8355</v>
      </c>
      <c r="T2658" t="s">
        <v>8301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1">
        <f t="shared" si="101"/>
        <v>42585.0625</v>
      </c>
      <c r="J2659">
        <v>1470187800</v>
      </c>
      <c r="K2659" s="11">
        <f t="shared" si="102"/>
        <v>42550.928854166668</v>
      </c>
      <c r="L2659">
        <v>1467325053</v>
      </c>
      <c r="M2659" t="b">
        <v>0</v>
      </c>
      <c r="N2659">
        <v>59</v>
      </c>
      <c r="O2659" t="b">
        <v>0</v>
      </c>
      <c r="P2659" s="6">
        <f>D2659/E2659</f>
        <v>5.336767839925427</v>
      </c>
      <c r="Q2659" s="5">
        <f>E2659/N2659</f>
        <v>95.277627118644077</v>
      </c>
      <c r="R2659" s="5" t="s">
        <v>8319</v>
      </c>
      <c r="S2659" s="5" t="s">
        <v>8355</v>
      </c>
      <c r="T2659" t="s">
        <v>8301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1">
        <f t="shared" si="101"/>
        <v>42581.884189814817</v>
      </c>
      <c r="J2660">
        <v>1469913194</v>
      </c>
      <c r="K2660" s="11">
        <f t="shared" si="102"/>
        <v>42550.884189814817</v>
      </c>
      <c r="L2660">
        <v>1467321194</v>
      </c>
      <c r="M2660" t="b">
        <v>0</v>
      </c>
      <c r="N2660">
        <v>4</v>
      </c>
      <c r="O2660" t="b">
        <v>0</v>
      </c>
      <c r="P2660" s="6">
        <f>D2660/E2660</f>
        <v>1076.9230769230769</v>
      </c>
      <c r="Q2660" s="5">
        <f>E2660/N2660</f>
        <v>22.75</v>
      </c>
      <c r="R2660" s="5" t="s">
        <v>8319</v>
      </c>
      <c r="S2660" s="5" t="s">
        <v>8355</v>
      </c>
      <c r="T2660" t="s">
        <v>8301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1">
        <f t="shared" si="101"/>
        <v>42112.069560185191</v>
      </c>
      <c r="J2661">
        <v>1429321210</v>
      </c>
      <c r="K2661" s="11">
        <f t="shared" si="102"/>
        <v>42081.069560185191</v>
      </c>
      <c r="L2661">
        <v>1426729210</v>
      </c>
      <c r="M2661" t="b">
        <v>0</v>
      </c>
      <c r="N2661">
        <v>10</v>
      </c>
      <c r="O2661" t="b">
        <v>0</v>
      </c>
      <c r="P2661" s="6">
        <f>D2661/E2661</f>
        <v>36.759189797449359</v>
      </c>
      <c r="Q2661" s="5">
        <f>E2661/N2661</f>
        <v>133.30000000000001</v>
      </c>
      <c r="R2661" s="5" t="s">
        <v>8319</v>
      </c>
      <c r="S2661" s="5" t="s">
        <v>8355</v>
      </c>
      <c r="T2661" t="s">
        <v>8301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1">
        <f t="shared" si="101"/>
        <v>42332.754837962959</v>
      </c>
      <c r="J2662">
        <v>1448388418</v>
      </c>
      <c r="K2662" s="11">
        <f t="shared" si="102"/>
        <v>42271.713171296295</v>
      </c>
      <c r="L2662">
        <v>1443200818</v>
      </c>
      <c r="M2662" t="b">
        <v>0</v>
      </c>
      <c r="N2662">
        <v>5</v>
      </c>
      <c r="O2662" t="b">
        <v>0</v>
      </c>
      <c r="P2662" s="6">
        <f>D2662/E2662</f>
        <v>1052.6315789473683</v>
      </c>
      <c r="Q2662" s="5">
        <f>E2662/N2662</f>
        <v>3.8</v>
      </c>
      <c r="R2662" s="5" t="s">
        <v>8319</v>
      </c>
      <c r="S2662" s="5" t="s">
        <v>8355</v>
      </c>
      <c r="T2662" t="s">
        <v>8301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1">
        <f t="shared" ref="I2663:I2707" si="103">(((J2663/60)/60)/24)+DATE(1970,1,1)</f>
        <v>41572.958449074074</v>
      </c>
      <c r="J2663">
        <v>1382742010</v>
      </c>
      <c r="K2663" s="11">
        <f t="shared" ref="K2663:K2707" si="104">(((L2663/60)/60)/24)+DATE(1970,1,)</f>
        <v>41541.958449074074</v>
      </c>
      <c r="L2663">
        <v>1380150010</v>
      </c>
      <c r="M2663" t="b">
        <v>0</v>
      </c>
      <c r="N2663">
        <v>60</v>
      </c>
      <c r="O2663" t="b">
        <v>1</v>
      </c>
      <c r="P2663" s="6">
        <f>D2663/E2663</f>
        <v>0.97181729834791064</v>
      </c>
      <c r="Q2663" s="5">
        <f>E2663/N2663</f>
        <v>85.75</v>
      </c>
      <c r="R2663" s="5" t="s">
        <v>8319</v>
      </c>
      <c r="S2663" s="5" t="s">
        <v>8356</v>
      </c>
      <c r="T2663" t="s">
        <v>8302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1">
        <f t="shared" si="103"/>
        <v>42237.746678240743</v>
      </c>
      <c r="J2664">
        <v>1440179713</v>
      </c>
      <c r="K2664" s="11">
        <f t="shared" si="104"/>
        <v>42206.746678240743</v>
      </c>
      <c r="L2664">
        <v>1437587713</v>
      </c>
      <c r="M2664" t="b">
        <v>0</v>
      </c>
      <c r="N2664">
        <v>80</v>
      </c>
      <c r="O2664" t="b">
        <v>1</v>
      </c>
      <c r="P2664" s="6">
        <f>D2664/E2664</f>
        <v>0.93632958801498123</v>
      </c>
      <c r="Q2664" s="5">
        <f>E2664/N2664</f>
        <v>267</v>
      </c>
      <c r="R2664" s="5" t="s">
        <v>8319</v>
      </c>
      <c r="S2664" s="5" t="s">
        <v>8356</v>
      </c>
      <c r="T2664" t="s">
        <v>8302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1">
        <f t="shared" si="103"/>
        <v>42251.625</v>
      </c>
      <c r="J2665">
        <v>1441378800</v>
      </c>
      <c r="K2665" s="11">
        <f t="shared" si="104"/>
        <v>42221.622766203705</v>
      </c>
      <c r="L2665">
        <v>1438873007</v>
      </c>
      <c r="M2665" t="b">
        <v>0</v>
      </c>
      <c r="N2665">
        <v>56</v>
      </c>
      <c r="O2665" t="b">
        <v>1</v>
      </c>
      <c r="P2665" s="6">
        <f>D2665/E2665</f>
        <v>0.95605722002461846</v>
      </c>
      <c r="Q2665" s="5">
        <f>E2665/N2665</f>
        <v>373.55803571428572</v>
      </c>
      <c r="R2665" s="5" t="s">
        <v>8319</v>
      </c>
      <c r="S2665" s="5" t="s">
        <v>8356</v>
      </c>
      <c r="T2665" t="s">
        <v>8302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1">
        <f t="shared" si="103"/>
        <v>42347.290972222225</v>
      </c>
      <c r="J2666">
        <v>1449644340</v>
      </c>
      <c r="K2666" s="11">
        <f t="shared" si="104"/>
        <v>42312.02542824074</v>
      </c>
      <c r="L2666">
        <v>1446683797</v>
      </c>
      <c r="M2666" t="b">
        <v>0</v>
      </c>
      <c r="N2666">
        <v>104</v>
      </c>
      <c r="O2666" t="b">
        <v>1</v>
      </c>
      <c r="P2666" s="6">
        <f>D2666/E2666</f>
        <v>0.96685082872928174</v>
      </c>
      <c r="Q2666" s="5">
        <f>E2666/N2666</f>
        <v>174.03846153846155</v>
      </c>
      <c r="R2666" s="5" t="s">
        <v>8319</v>
      </c>
      <c r="S2666" s="5" t="s">
        <v>8356</v>
      </c>
      <c r="T2666" t="s">
        <v>8302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1">
        <f t="shared" si="103"/>
        <v>42128.895532407405</v>
      </c>
      <c r="J2667">
        <v>1430774974</v>
      </c>
      <c r="K2667" s="11">
        <f t="shared" si="104"/>
        <v>42082.895532407405</v>
      </c>
      <c r="L2667">
        <v>1426886974</v>
      </c>
      <c r="M2667" t="b">
        <v>0</v>
      </c>
      <c r="N2667">
        <v>46</v>
      </c>
      <c r="O2667" t="b">
        <v>1</v>
      </c>
      <c r="P2667" s="6">
        <f>D2667/E2667</f>
        <v>0.81206496519721583</v>
      </c>
      <c r="Q2667" s="5">
        <f>E2667/N2667</f>
        <v>93.695652173913047</v>
      </c>
      <c r="R2667" s="5" t="s">
        <v>8319</v>
      </c>
      <c r="S2667" s="5" t="s">
        <v>8356</v>
      </c>
      <c r="T2667" t="s">
        <v>8302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1">
        <f t="shared" si="103"/>
        <v>42272.875</v>
      </c>
      <c r="J2668">
        <v>1443214800</v>
      </c>
      <c r="K2668" s="11">
        <f t="shared" si="104"/>
        <v>42234.764340277776</v>
      </c>
      <c r="L2668">
        <v>1440008439</v>
      </c>
      <c r="M2668" t="b">
        <v>0</v>
      </c>
      <c r="N2668">
        <v>206</v>
      </c>
      <c r="O2668" t="b">
        <v>1</v>
      </c>
      <c r="P2668" s="6">
        <f>D2668/E2668</f>
        <v>0.6277657002632222</v>
      </c>
      <c r="Q2668" s="5">
        <f>E2668/N2668</f>
        <v>77.327718446601949</v>
      </c>
      <c r="R2668" s="5" t="s">
        <v>8319</v>
      </c>
      <c r="S2668" s="5" t="s">
        <v>8356</v>
      </c>
      <c r="T2668" t="s">
        <v>8302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1">
        <f t="shared" si="103"/>
        <v>42410.926111111112</v>
      </c>
      <c r="J2669">
        <v>1455142416</v>
      </c>
      <c r="K2669" s="11">
        <f t="shared" si="104"/>
        <v>42379.926111111112</v>
      </c>
      <c r="L2669">
        <v>1452550416</v>
      </c>
      <c r="M2669" t="b">
        <v>0</v>
      </c>
      <c r="N2669">
        <v>18</v>
      </c>
      <c r="O2669" t="b">
        <v>1</v>
      </c>
      <c r="P2669" s="6">
        <f>D2669/E2669</f>
        <v>0.90361445783132532</v>
      </c>
      <c r="Q2669" s="5">
        <f>E2669/N2669</f>
        <v>92.222222222222229</v>
      </c>
      <c r="R2669" s="5" t="s">
        <v>8319</v>
      </c>
      <c r="S2669" s="5" t="s">
        <v>8356</v>
      </c>
      <c r="T2669" t="s">
        <v>8302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1">
        <f t="shared" si="103"/>
        <v>42317.60555555555</v>
      </c>
      <c r="J2670">
        <v>1447079520</v>
      </c>
      <c r="K2670" s="11">
        <f t="shared" si="104"/>
        <v>42274.588715277772</v>
      </c>
      <c r="L2670">
        <v>1443449265</v>
      </c>
      <c r="M2670" t="b">
        <v>0</v>
      </c>
      <c r="N2670">
        <v>28</v>
      </c>
      <c r="O2670" t="b">
        <v>1</v>
      </c>
      <c r="P2670" s="6">
        <f>D2670/E2670</f>
        <v>0.58582308142940831</v>
      </c>
      <c r="Q2670" s="5">
        <f>E2670/N2670</f>
        <v>60.964285714285715</v>
      </c>
      <c r="R2670" s="5" t="s">
        <v>8319</v>
      </c>
      <c r="S2670" s="5" t="s">
        <v>8356</v>
      </c>
      <c r="T2670" t="s">
        <v>8302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1">
        <f t="shared" si="103"/>
        <v>42379.035833333335</v>
      </c>
      <c r="J2671">
        <v>1452387096</v>
      </c>
      <c r="K2671" s="11">
        <f t="shared" si="104"/>
        <v>42318.035833333335</v>
      </c>
      <c r="L2671">
        <v>1447203096</v>
      </c>
      <c r="M2671" t="b">
        <v>0</v>
      </c>
      <c r="N2671">
        <v>11</v>
      </c>
      <c r="O2671" t="b">
        <v>1</v>
      </c>
      <c r="P2671" s="6">
        <f>D2671/E2671</f>
        <v>0.79920079920079923</v>
      </c>
      <c r="Q2671" s="5">
        <f>E2671/N2671</f>
        <v>91</v>
      </c>
      <c r="R2671" s="5" t="s">
        <v>8319</v>
      </c>
      <c r="S2671" s="5" t="s">
        <v>8356</v>
      </c>
      <c r="T2671" t="s">
        <v>8302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1">
        <f t="shared" si="103"/>
        <v>41849.020601851851</v>
      </c>
      <c r="J2672">
        <v>1406593780</v>
      </c>
      <c r="K2672" s="11">
        <f t="shared" si="104"/>
        <v>41820.020601851851</v>
      </c>
      <c r="L2672">
        <v>1404174580</v>
      </c>
      <c r="M2672" t="b">
        <v>1</v>
      </c>
      <c r="N2672">
        <v>60</v>
      </c>
      <c r="O2672" t="b">
        <v>0</v>
      </c>
      <c r="P2672" s="6">
        <f>D2672/E2672</f>
        <v>15.586372745490982</v>
      </c>
      <c r="Q2672" s="5">
        <f>E2672/N2672</f>
        <v>41.583333333333336</v>
      </c>
      <c r="R2672" s="5" t="s">
        <v>8319</v>
      </c>
      <c r="S2672" s="5" t="s">
        <v>8356</v>
      </c>
      <c r="T2672" t="s">
        <v>8302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1">
        <f t="shared" si="103"/>
        <v>41992.818055555559</v>
      </c>
      <c r="J2673">
        <v>1419017880</v>
      </c>
      <c r="K2673" s="11">
        <f t="shared" si="104"/>
        <v>41961.749027777783</v>
      </c>
      <c r="L2673">
        <v>1416419916</v>
      </c>
      <c r="M2673" t="b">
        <v>1</v>
      </c>
      <c r="N2673">
        <v>84</v>
      </c>
      <c r="O2673" t="b">
        <v>0</v>
      </c>
      <c r="P2673" s="6">
        <f>D2673/E2673</f>
        <v>8.8152327221438647</v>
      </c>
      <c r="Q2673" s="5">
        <f>E2673/N2673</f>
        <v>33.761904761904759</v>
      </c>
      <c r="R2673" s="5" t="s">
        <v>8319</v>
      </c>
      <c r="S2673" s="5" t="s">
        <v>8356</v>
      </c>
      <c r="T2673" t="s">
        <v>8302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1">
        <f t="shared" si="103"/>
        <v>42366.25</v>
      </c>
      <c r="J2674">
        <v>1451282400</v>
      </c>
      <c r="K2674" s="11">
        <f t="shared" si="104"/>
        <v>42343.884143518517</v>
      </c>
      <c r="L2674">
        <v>1449436390</v>
      </c>
      <c r="M2674" t="b">
        <v>1</v>
      </c>
      <c r="N2674">
        <v>47</v>
      </c>
      <c r="O2674" t="b">
        <v>0</v>
      </c>
      <c r="P2674" s="6">
        <f>D2674/E2674</f>
        <v>3.0129557095510697</v>
      </c>
      <c r="Q2674" s="5">
        <f>E2674/N2674</f>
        <v>70.61702127659575</v>
      </c>
      <c r="R2674" s="5" t="s">
        <v>8319</v>
      </c>
      <c r="S2674" s="5" t="s">
        <v>8356</v>
      </c>
      <c r="T2674" t="s">
        <v>8302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1">
        <f t="shared" si="103"/>
        <v>41941.947916666664</v>
      </c>
      <c r="J2675">
        <v>1414622700</v>
      </c>
      <c r="K2675" s="11">
        <f t="shared" si="104"/>
        <v>41911.541655092595</v>
      </c>
      <c r="L2675">
        <v>1412081999</v>
      </c>
      <c r="M2675" t="b">
        <v>1</v>
      </c>
      <c r="N2675">
        <v>66</v>
      </c>
      <c r="O2675" t="b">
        <v>0</v>
      </c>
      <c r="P2675" s="6">
        <f>D2675/E2675</f>
        <v>3.6258158085569252</v>
      </c>
      <c r="Q2675" s="5">
        <f>E2675/N2675</f>
        <v>167.15151515151516</v>
      </c>
      <c r="R2675" s="5" t="s">
        <v>8319</v>
      </c>
      <c r="S2675" s="5" t="s">
        <v>8356</v>
      </c>
      <c r="T2675" t="s">
        <v>8302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1">
        <f t="shared" si="103"/>
        <v>42556.207638888889</v>
      </c>
      <c r="J2676">
        <v>1467694740</v>
      </c>
      <c r="K2676" s="11">
        <f t="shared" si="104"/>
        <v>42528.632754629631</v>
      </c>
      <c r="L2676">
        <v>1465398670</v>
      </c>
      <c r="M2676" t="b">
        <v>1</v>
      </c>
      <c r="N2676">
        <v>171</v>
      </c>
      <c r="O2676" t="b">
        <v>0</v>
      </c>
      <c r="P2676" s="6">
        <f>D2676/E2676</f>
        <v>1.5913430935709738</v>
      </c>
      <c r="Q2676" s="5">
        <f>E2676/N2676</f>
        <v>128.61988304093566</v>
      </c>
      <c r="R2676" s="5" t="s">
        <v>8319</v>
      </c>
      <c r="S2676" s="5" t="s">
        <v>8356</v>
      </c>
      <c r="T2676" t="s">
        <v>8302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1">
        <f t="shared" si="103"/>
        <v>41953.899178240739</v>
      </c>
      <c r="J2677">
        <v>1415655289</v>
      </c>
      <c r="K2677" s="11">
        <f t="shared" si="104"/>
        <v>41922.857511574075</v>
      </c>
      <c r="L2677">
        <v>1413059689</v>
      </c>
      <c r="M2677" t="b">
        <v>1</v>
      </c>
      <c r="N2677">
        <v>29</v>
      </c>
      <c r="O2677" t="b">
        <v>0</v>
      </c>
      <c r="P2677" s="6">
        <f>D2677/E2677</f>
        <v>13.178703215603585</v>
      </c>
      <c r="Q2677" s="5">
        <f>E2677/N2677</f>
        <v>65.41379310344827</v>
      </c>
      <c r="R2677" s="5" t="s">
        <v>8319</v>
      </c>
      <c r="S2677" s="5" t="s">
        <v>8356</v>
      </c>
      <c r="T2677" t="s">
        <v>8302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1">
        <f t="shared" si="103"/>
        <v>42512.624699074076</v>
      </c>
      <c r="J2678">
        <v>1463929174</v>
      </c>
      <c r="K2678" s="11">
        <f t="shared" si="104"/>
        <v>42481.624699074076</v>
      </c>
      <c r="L2678">
        <v>1461337174</v>
      </c>
      <c r="M2678" t="b">
        <v>0</v>
      </c>
      <c r="N2678">
        <v>9</v>
      </c>
      <c r="O2678" t="b">
        <v>0</v>
      </c>
      <c r="P2678" s="6">
        <f>D2678/E2678</f>
        <v>1.9848771266540643</v>
      </c>
      <c r="Q2678" s="5">
        <f>E2678/N2678</f>
        <v>117.55555555555556</v>
      </c>
      <c r="R2678" s="5" t="s">
        <v>8319</v>
      </c>
      <c r="S2678" s="5" t="s">
        <v>8356</v>
      </c>
      <c r="T2678" t="s">
        <v>8302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1">
        <f t="shared" si="103"/>
        <v>41823.029432870368</v>
      </c>
      <c r="J2679">
        <v>1404348143</v>
      </c>
      <c r="K2679" s="11">
        <f t="shared" si="104"/>
        <v>41792.029432870368</v>
      </c>
      <c r="L2679">
        <v>1401756143</v>
      </c>
      <c r="M2679" t="b">
        <v>0</v>
      </c>
      <c r="N2679">
        <v>27</v>
      </c>
      <c r="O2679" t="b">
        <v>0</v>
      </c>
      <c r="P2679" s="6">
        <f>D2679/E2679</f>
        <v>5.7101024890190333</v>
      </c>
      <c r="Q2679" s="5">
        <f>E2679/N2679</f>
        <v>126.48148148148148</v>
      </c>
      <c r="R2679" s="5" t="s">
        <v>8319</v>
      </c>
      <c r="S2679" s="5" t="s">
        <v>8356</v>
      </c>
      <c r="T2679" t="s">
        <v>8302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1">
        <f t="shared" si="103"/>
        <v>42271.798206018517</v>
      </c>
      <c r="J2680">
        <v>1443121765</v>
      </c>
      <c r="K2680" s="11">
        <f t="shared" si="104"/>
        <v>42240.798206018517</v>
      </c>
      <c r="L2680">
        <v>1440529765</v>
      </c>
      <c r="M2680" t="b">
        <v>0</v>
      </c>
      <c r="N2680">
        <v>2</v>
      </c>
      <c r="O2680" t="b">
        <v>0</v>
      </c>
      <c r="P2680" s="6">
        <f>D2680/E2680</f>
        <v>7272.727272727273</v>
      </c>
      <c r="Q2680" s="5">
        <f>E2680/N2680</f>
        <v>550</v>
      </c>
      <c r="R2680" s="5" t="s">
        <v>8319</v>
      </c>
      <c r="S2680" s="5" t="s">
        <v>8356</v>
      </c>
      <c r="T2680" t="s">
        <v>8302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1">
        <f t="shared" si="103"/>
        <v>42063.001087962963</v>
      </c>
      <c r="J2681">
        <v>1425081694</v>
      </c>
      <c r="K2681" s="11">
        <f t="shared" si="104"/>
        <v>42032.001087962963</v>
      </c>
      <c r="L2681">
        <v>1422489694</v>
      </c>
      <c r="M2681" t="b">
        <v>0</v>
      </c>
      <c r="N2681">
        <v>3</v>
      </c>
      <c r="O2681" t="b">
        <v>0</v>
      </c>
      <c r="P2681" s="6">
        <f>D2681/E2681</f>
        <v>303.030303030303</v>
      </c>
      <c r="Q2681" s="5">
        <f>E2681/N2681</f>
        <v>44</v>
      </c>
      <c r="R2681" s="5" t="s">
        <v>8319</v>
      </c>
      <c r="S2681" s="5" t="s">
        <v>8356</v>
      </c>
      <c r="T2681" t="s">
        <v>8302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1">
        <f t="shared" si="103"/>
        <v>42466.170034722221</v>
      </c>
      <c r="J2682">
        <v>1459915491</v>
      </c>
      <c r="K2682" s="11">
        <f t="shared" si="104"/>
        <v>42435.211701388893</v>
      </c>
      <c r="L2682">
        <v>1457327091</v>
      </c>
      <c r="M2682" t="b">
        <v>0</v>
      </c>
      <c r="N2682">
        <v>4</v>
      </c>
      <c r="O2682" t="b">
        <v>0</v>
      </c>
      <c r="P2682" s="6">
        <f>D2682/E2682</f>
        <v>115.94202898550725</v>
      </c>
      <c r="Q2682" s="5">
        <f>E2682/N2682</f>
        <v>69</v>
      </c>
      <c r="R2682" s="5" t="s">
        <v>8319</v>
      </c>
      <c r="S2682" s="5" t="s">
        <v>8356</v>
      </c>
      <c r="T2682" t="s">
        <v>8302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1">
        <f t="shared" si="103"/>
        <v>41830.895254629628</v>
      </c>
      <c r="J2683">
        <v>1405027750</v>
      </c>
      <c r="K2683" s="11">
        <f t="shared" si="104"/>
        <v>41804.895254629628</v>
      </c>
      <c r="L2683">
        <v>1402867750</v>
      </c>
      <c r="M2683" t="b">
        <v>0</v>
      </c>
      <c r="N2683">
        <v>2</v>
      </c>
      <c r="O2683" t="b">
        <v>0</v>
      </c>
      <c r="P2683" s="6">
        <f>D2683/E2683</f>
        <v>145.45454545454547</v>
      </c>
      <c r="Q2683" s="5">
        <f>E2683/N2683</f>
        <v>27.5</v>
      </c>
      <c r="R2683" s="5" t="s">
        <v>8336</v>
      </c>
      <c r="S2683" s="5" t="s">
        <v>8337</v>
      </c>
      <c r="T2683" t="s">
        <v>8284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1">
        <f t="shared" si="103"/>
        <v>41965.249305555553</v>
      </c>
      <c r="J2684">
        <v>1416635940</v>
      </c>
      <c r="K2684" s="11">
        <f t="shared" si="104"/>
        <v>41931.871990740743</v>
      </c>
      <c r="L2684">
        <v>1413838540</v>
      </c>
      <c r="M2684" t="b">
        <v>0</v>
      </c>
      <c r="N2684">
        <v>20</v>
      </c>
      <c r="O2684" t="b">
        <v>0</v>
      </c>
      <c r="P2684" s="6">
        <f>D2684/E2684</f>
        <v>3.5335689045936394</v>
      </c>
      <c r="Q2684" s="5">
        <f>E2684/N2684</f>
        <v>84.9</v>
      </c>
      <c r="R2684" s="5" t="s">
        <v>8336</v>
      </c>
      <c r="S2684" s="5" t="s">
        <v>8337</v>
      </c>
      <c r="T2684" t="s">
        <v>8284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1">
        <f t="shared" si="103"/>
        <v>42064.75509259259</v>
      </c>
      <c r="J2685">
        <v>1425233240</v>
      </c>
      <c r="K2685" s="11">
        <f t="shared" si="104"/>
        <v>42033.75509259259</v>
      </c>
      <c r="L2685">
        <v>1422641240</v>
      </c>
      <c r="M2685" t="b">
        <v>0</v>
      </c>
      <c r="N2685">
        <v>3</v>
      </c>
      <c r="O2685" t="b">
        <v>0</v>
      </c>
      <c r="P2685" s="6">
        <f>D2685/E2685</f>
        <v>416.66666666666669</v>
      </c>
      <c r="Q2685" s="5">
        <f>E2685/N2685</f>
        <v>12</v>
      </c>
      <c r="R2685" s="5" t="s">
        <v>8336</v>
      </c>
      <c r="S2685" s="5" t="s">
        <v>8337</v>
      </c>
      <c r="T2685" t="s">
        <v>8284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1">
        <f t="shared" si="103"/>
        <v>41860.914641203701</v>
      </c>
      <c r="J2686">
        <v>1407621425</v>
      </c>
      <c r="K2686" s="11">
        <f t="shared" si="104"/>
        <v>41819.914641203701</v>
      </c>
      <c r="L2686">
        <v>1404165425</v>
      </c>
      <c r="M2686" t="b">
        <v>0</v>
      </c>
      <c r="N2686">
        <v>4</v>
      </c>
      <c r="O2686" t="b">
        <v>0</v>
      </c>
      <c r="P2686" s="6">
        <f>D2686/E2686</f>
        <v>87.5</v>
      </c>
      <c r="Q2686" s="5">
        <f>E2686/N2686</f>
        <v>200</v>
      </c>
      <c r="R2686" s="5" t="s">
        <v>8336</v>
      </c>
      <c r="S2686" s="5" t="s">
        <v>8337</v>
      </c>
      <c r="T2686" t="s">
        <v>8284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1">
        <f t="shared" si="103"/>
        <v>42121.654282407413</v>
      </c>
      <c r="J2687">
        <v>1430149330</v>
      </c>
      <c r="K2687" s="11">
        <f t="shared" si="104"/>
        <v>42060.69594907407</v>
      </c>
      <c r="L2687">
        <v>1424968930</v>
      </c>
      <c r="M2687" t="b">
        <v>0</v>
      </c>
      <c r="N2687">
        <v>1</v>
      </c>
      <c r="O2687" t="b">
        <v>0</v>
      </c>
      <c r="P2687" s="6">
        <f>D2687/E2687</f>
        <v>5000</v>
      </c>
      <c r="Q2687" s="5">
        <f>E2687/N2687</f>
        <v>10</v>
      </c>
      <c r="R2687" s="5" t="s">
        <v>8336</v>
      </c>
      <c r="S2687" s="5" t="s">
        <v>8337</v>
      </c>
      <c r="T2687" t="s">
        <v>8284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1">
        <f t="shared" si="103"/>
        <v>41912.974803240737</v>
      </c>
      <c r="J2688">
        <v>1412119423</v>
      </c>
      <c r="K2688" s="11">
        <f t="shared" si="104"/>
        <v>41891.974803240737</v>
      </c>
      <c r="L2688">
        <v>1410391423</v>
      </c>
      <c r="M2688" t="b">
        <v>0</v>
      </c>
      <c r="N2688">
        <v>0</v>
      </c>
      <c r="O2688" t="b">
        <v>0</v>
      </c>
      <c r="P2688" s="6" t="e">
        <f>D2688/E2688</f>
        <v>#DIV/0!</v>
      </c>
      <c r="Q2688" s="5" t="e">
        <f>E2688/N2688</f>
        <v>#DIV/0!</v>
      </c>
      <c r="R2688" s="5" t="s">
        <v>8336</v>
      </c>
      <c r="S2688" s="5" t="s">
        <v>8337</v>
      </c>
      <c r="T2688" t="s">
        <v>8284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1">
        <f t="shared" si="103"/>
        <v>42184.64025462963</v>
      </c>
      <c r="J2689">
        <v>1435591318</v>
      </c>
      <c r="K2689" s="11">
        <f t="shared" si="104"/>
        <v>42153.64025462963</v>
      </c>
      <c r="L2689">
        <v>1432999318</v>
      </c>
      <c r="M2689" t="b">
        <v>0</v>
      </c>
      <c r="N2689">
        <v>0</v>
      </c>
      <c r="O2689" t="b">
        <v>0</v>
      </c>
      <c r="P2689" s="6" t="e">
        <f>D2689/E2689</f>
        <v>#DIV/0!</v>
      </c>
      <c r="Q2689" s="5" t="e">
        <f>E2689/N2689</f>
        <v>#DIV/0!</v>
      </c>
      <c r="R2689" s="5" t="s">
        <v>8336</v>
      </c>
      <c r="S2689" s="5" t="s">
        <v>8337</v>
      </c>
      <c r="T2689" t="s">
        <v>8284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1">
        <f t="shared" si="103"/>
        <v>42059.125</v>
      </c>
      <c r="J2690">
        <v>1424746800</v>
      </c>
      <c r="K2690" s="11">
        <f t="shared" si="104"/>
        <v>42027.118865740747</v>
      </c>
      <c r="L2690">
        <v>1422067870</v>
      </c>
      <c r="M2690" t="b">
        <v>0</v>
      </c>
      <c r="N2690">
        <v>14</v>
      </c>
      <c r="O2690" t="b">
        <v>0</v>
      </c>
      <c r="P2690" s="6">
        <f>D2690/E2690</f>
        <v>675.67567567567562</v>
      </c>
      <c r="Q2690" s="5">
        <f>E2690/N2690</f>
        <v>5.2857142857142856</v>
      </c>
      <c r="R2690" s="5" t="s">
        <v>8336</v>
      </c>
      <c r="S2690" s="5" t="s">
        <v>8337</v>
      </c>
      <c r="T2690" t="s">
        <v>8284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1">
        <f t="shared" si="103"/>
        <v>42581.961689814809</v>
      </c>
      <c r="J2691">
        <v>1469919890</v>
      </c>
      <c r="K2691" s="11">
        <f t="shared" si="104"/>
        <v>42550.961689814809</v>
      </c>
      <c r="L2691">
        <v>1467327890</v>
      </c>
      <c r="M2691" t="b">
        <v>0</v>
      </c>
      <c r="N2691">
        <v>1</v>
      </c>
      <c r="O2691" t="b">
        <v>0</v>
      </c>
      <c r="P2691" s="6">
        <f>D2691/E2691</f>
        <v>35000</v>
      </c>
      <c r="Q2691" s="5">
        <f>E2691/N2691</f>
        <v>1</v>
      </c>
      <c r="R2691" s="5" t="s">
        <v>8336</v>
      </c>
      <c r="S2691" s="5" t="s">
        <v>8337</v>
      </c>
      <c r="T2691" t="s">
        <v>8284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1">
        <f t="shared" si="103"/>
        <v>42158.105046296296</v>
      </c>
      <c r="J2692">
        <v>1433298676</v>
      </c>
      <c r="K2692" s="11">
        <f t="shared" si="104"/>
        <v>42112.105046296296</v>
      </c>
      <c r="L2692">
        <v>1429410676</v>
      </c>
      <c r="M2692" t="b">
        <v>0</v>
      </c>
      <c r="N2692">
        <v>118</v>
      </c>
      <c r="O2692" t="b">
        <v>0</v>
      </c>
      <c r="P2692" s="6">
        <f>D2692/E2692</f>
        <v>9.3174935942231532</v>
      </c>
      <c r="Q2692" s="5">
        <f>E2692/N2692</f>
        <v>72.762711864406782</v>
      </c>
      <c r="R2692" s="5" t="s">
        <v>8336</v>
      </c>
      <c r="S2692" s="5" t="s">
        <v>8337</v>
      </c>
      <c r="T2692" t="s">
        <v>8284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1">
        <f t="shared" si="103"/>
        <v>42134.724039351851</v>
      </c>
      <c r="J2693">
        <v>1431278557</v>
      </c>
      <c r="K2693" s="11">
        <f t="shared" si="104"/>
        <v>42088.724039351851</v>
      </c>
      <c r="L2693">
        <v>1427390557</v>
      </c>
      <c r="M2693" t="b">
        <v>0</v>
      </c>
      <c r="N2693">
        <v>2</v>
      </c>
      <c r="O2693" t="b">
        <v>0</v>
      </c>
      <c r="P2693" s="6">
        <f>D2693/E2693</f>
        <v>1857.1428571428571</v>
      </c>
      <c r="Q2693" s="5">
        <f>E2693/N2693</f>
        <v>17.5</v>
      </c>
      <c r="R2693" s="5" t="s">
        <v>8336</v>
      </c>
      <c r="S2693" s="5" t="s">
        <v>8337</v>
      </c>
      <c r="T2693" t="s">
        <v>8284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1">
        <f t="shared" si="103"/>
        <v>42088.292361111111</v>
      </c>
      <c r="J2694">
        <v>1427266860</v>
      </c>
      <c r="K2694" s="11">
        <f t="shared" si="104"/>
        <v>42057.334027777775</v>
      </c>
      <c r="L2694">
        <v>1424678460</v>
      </c>
      <c r="M2694" t="b">
        <v>0</v>
      </c>
      <c r="N2694">
        <v>1</v>
      </c>
      <c r="O2694" t="b">
        <v>0</v>
      </c>
      <c r="P2694" s="6">
        <f>D2694/E2694</f>
        <v>140</v>
      </c>
      <c r="Q2694" s="5">
        <f>E2694/N2694</f>
        <v>25</v>
      </c>
      <c r="R2694" s="5" t="s">
        <v>8336</v>
      </c>
      <c r="S2694" s="5" t="s">
        <v>8337</v>
      </c>
      <c r="T2694" t="s">
        <v>8284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1">
        <f t="shared" si="103"/>
        <v>41864.138495370367</v>
      </c>
      <c r="J2695">
        <v>1407899966</v>
      </c>
      <c r="K2695" s="11">
        <f t="shared" si="104"/>
        <v>41833.138495370367</v>
      </c>
      <c r="L2695">
        <v>1405307966</v>
      </c>
      <c r="M2695" t="b">
        <v>0</v>
      </c>
      <c r="N2695">
        <v>3</v>
      </c>
      <c r="O2695" t="b">
        <v>0</v>
      </c>
      <c r="P2695" s="6">
        <f>D2695/E2695</f>
        <v>125</v>
      </c>
      <c r="Q2695" s="5">
        <f>E2695/N2695</f>
        <v>13.333333333333334</v>
      </c>
      <c r="R2695" s="5" t="s">
        <v>8336</v>
      </c>
      <c r="S2695" s="5" t="s">
        <v>8337</v>
      </c>
      <c r="T2695" t="s">
        <v>8284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1">
        <f t="shared" si="103"/>
        <v>41908.140497685185</v>
      </c>
      <c r="J2696">
        <v>1411701739</v>
      </c>
      <c r="K2696" s="11">
        <f t="shared" si="104"/>
        <v>41877.140497685185</v>
      </c>
      <c r="L2696">
        <v>1409109739</v>
      </c>
      <c r="M2696" t="b">
        <v>0</v>
      </c>
      <c r="N2696">
        <v>1</v>
      </c>
      <c r="O2696" t="b">
        <v>0</v>
      </c>
      <c r="P2696" s="6">
        <f>D2696/E2696</f>
        <v>30000</v>
      </c>
      <c r="Q2696" s="5">
        <f>E2696/N2696</f>
        <v>1</v>
      </c>
      <c r="R2696" s="5" t="s">
        <v>8336</v>
      </c>
      <c r="S2696" s="5" t="s">
        <v>8337</v>
      </c>
      <c r="T2696" t="s">
        <v>8284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1">
        <f t="shared" si="103"/>
        <v>42108.14025462963</v>
      </c>
      <c r="J2697">
        <v>1428981718</v>
      </c>
      <c r="K2697" s="11">
        <f t="shared" si="104"/>
        <v>42047.181921296295</v>
      </c>
      <c r="L2697">
        <v>1423801318</v>
      </c>
      <c r="M2697" t="b">
        <v>0</v>
      </c>
      <c r="N2697">
        <v>3</v>
      </c>
      <c r="O2697" t="b">
        <v>0</v>
      </c>
      <c r="P2697" s="6">
        <f>D2697/E2697</f>
        <v>211.26760563380282</v>
      </c>
      <c r="Q2697" s="5">
        <f>E2697/N2697</f>
        <v>23.666666666666668</v>
      </c>
      <c r="R2697" s="5" t="s">
        <v>8336</v>
      </c>
      <c r="S2697" s="5" t="s">
        <v>8337</v>
      </c>
      <c r="T2697" t="s">
        <v>8284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1">
        <f t="shared" si="103"/>
        <v>41998.844444444447</v>
      </c>
      <c r="J2698">
        <v>1419538560</v>
      </c>
      <c r="K2698" s="11">
        <f t="shared" si="104"/>
        <v>41963.844444444447</v>
      </c>
      <c r="L2698">
        <v>1416600960</v>
      </c>
      <c r="M2698" t="b">
        <v>0</v>
      </c>
      <c r="N2698">
        <v>38</v>
      </c>
      <c r="O2698" t="b">
        <v>0</v>
      </c>
      <c r="P2698" s="6">
        <f>D2698/E2698</f>
        <v>17.699115044247787</v>
      </c>
      <c r="Q2698" s="5">
        <f>E2698/N2698</f>
        <v>89.21052631578948</v>
      </c>
      <c r="R2698" s="5" t="s">
        <v>8336</v>
      </c>
      <c r="S2698" s="5" t="s">
        <v>8337</v>
      </c>
      <c r="T2698" t="s">
        <v>8284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1">
        <f t="shared" si="103"/>
        <v>42218.916666666672</v>
      </c>
      <c r="J2699">
        <v>1438552800</v>
      </c>
      <c r="K2699" s="11">
        <f t="shared" si="104"/>
        <v>42186.940081018518</v>
      </c>
      <c r="L2699">
        <v>1435876423</v>
      </c>
      <c r="M2699" t="b">
        <v>0</v>
      </c>
      <c r="N2699">
        <v>52</v>
      </c>
      <c r="O2699" t="b">
        <v>0</v>
      </c>
      <c r="P2699" s="6">
        <f>D2699/E2699</f>
        <v>3.7947533410328327</v>
      </c>
      <c r="Q2699" s="5">
        <f>E2699/N2699</f>
        <v>116.55769230769231</v>
      </c>
      <c r="R2699" s="5" t="s">
        <v>8336</v>
      </c>
      <c r="S2699" s="5" t="s">
        <v>8337</v>
      </c>
      <c r="T2699" t="s">
        <v>8284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1">
        <f t="shared" si="103"/>
        <v>41817.898240740738</v>
      </c>
      <c r="J2700">
        <v>1403904808</v>
      </c>
      <c r="K2700" s="11">
        <f t="shared" si="104"/>
        <v>41786.898240740738</v>
      </c>
      <c r="L2700">
        <v>1401312808</v>
      </c>
      <c r="M2700" t="b">
        <v>0</v>
      </c>
      <c r="N2700">
        <v>2</v>
      </c>
      <c r="O2700" t="b">
        <v>0</v>
      </c>
      <c r="P2700" s="6">
        <f>D2700/E2700</f>
        <v>307.57400999615533</v>
      </c>
      <c r="Q2700" s="5">
        <f>E2700/N2700</f>
        <v>13.005000000000001</v>
      </c>
      <c r="R2700" s="5" t="s">
        <v>8336</v>
      </c>
      <c r="S2700" s="5" t="s">
        <v>8337</v>
      </c>
      <c r="T2700" t="s">
        <v>8284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1">
        <f t="shared" si="103"/>
        <v>41859.896562499998</v>
      </c>
      <c r="J2701">
        <v>1407533463</v>
      </c>
      <c r="K2701" s="11">
        <f t="shared" si="104"/>
        <v>41828.896562499998</v>
      </c>
      <c r="L2701">
        <v>1404941463</v>
      </c>
      <c r="M2701" t="b">
        <v>0</v>
      </c>
      <c r="N2701">
        <v>0</v>
      </c>
      <c r="O2701" t="b">
        <v>0</v>
      </c>
      <c r="P2701" s="6" t="e">
        <f>D2701/E2701</f>
        <v>#DIV/0!</v>
      </c>
      <c r="Q2701" s="5" t="e">
        <f>E2701/N2701</f>
        <v>#DIV/0!</v>
      </c>
      <c r="R2701" s="5" t="s">
        <v>8336</v>
      </c>
      <c r="S2701" s="5" t="s">
        <v>8337</v>
      </c>
      <c r="T2701" t="s">
        <v>8284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1">
        <f t="shared" si="103"/>
        <v>41900.87467592593</v>
      </c>
      <c r="J2702">
        <v>1411073972</v>
      </c>
      <c r="K2702" s="11">
        <f t="shared" si="104"/>
        <v>41869.87467592593</v>
      </c>
      <c r="L2702">
        <v>1408481972</v>
      </c>
      <c r="M2702" t="b">
        <v>0</v>
      </c>
      <c r="N2702">
        <v>4</v>
      </c>
      <c r="O2702" t="b">
        <v>0</v>
      </c>
      <c r="P2702" s="6">
        <f>D2702/E2702</f>
        <v>142.84285714285716</v>
      </c>
      <c r="Q2702" s="5">
        <f>E2702/N2702</f>
        <v>17.5</v>
      </c>
      <c r="R2702" s="5" t="s">
        <v>8336</v>
      </c>
      <c r="S2702" s="5" t="s">
        <v>8337</v>
      </c>
      <c r="T2702" t="s">
        <v>8284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1">
        <f t="shared" si="103"/>
        <v>42832.733032407406</v>
      </c>
      <c r="J2703">
        <v>1491586534</v>
      </c>
      <c r="K2703" s="11">
        <f t="shared" si="104"/>
        <v>42800.774699074071</v>
      </c>
      <c r="L2703">
        <v>1488911734</v>
      </c>
      <c r="M2703" t="b">
        <v>0</v>
      </c>
      <c r="N2703">
        <v>46</v>
      </c>
      <c r="O2703" t="b">
        <v>0</v>
      </c>
      <c r="P2703" s="6">
        <f>D2703/E2703</f>
        <v>2.1656050955414012</v>
      </c>
      <c r="Q2703" s="5">
        <f>E2703/N2703</f>
        <v>34.130434782608695</v>
      </c>
      <c r="R2703" s="5" t="s">
        <v>8317</v>
      </c>
      <c r="S2703" s="5" t="s">
        <v>8357</v>
      </c>
      <c r="T2703" t="s">
        <v>8303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1">
        <f t="shared" si="103"/>
        <v>42830.760150462964</v>
      </c>
      <c r="J2704">
        <v>1491416077</v>
      </c>
      <c r="K2704" s="11">
        <f t="shared" si="104"/>
        <v>42799.801817129628</v>
      </c>
      <c r="L2704">
        <v>1488827677</v>
      </c>
      <c r="M2704" t="b">
        <v>1</v>
      </c>
      <c r="N2704">
        <v>26</v>
      </c>
      <c r="O2704" t="b">
        <v>0</v>
      </c>
      <c r="P2704" s="6">
        <f>D2704/E2704</f>
        <v>2.9061319383900028</v>
      </c>
      <c r="Q2704" s="5">
        <f>E2704/N2704</f>
        <v>132.34615384615384</v>
      </c>
      <c r="R2704" s="5" t="s">
        <v>8317</v>
      </c>
      <c r="S2704" s="5" t="s">
        <v>8357</v>
      </c>
      <c r="T2704" t="s">
        <v>8303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1">
        <f t="shared" si="103"/>
        <v>42816.648495370369</v>
      </c>
      <c r="J2705">
        <v>1490196830</v>
      </c>
      <c r="K2705" s="11">
        <f t="shared" si="104"/>
        <v>42755.690162037034</v>
      </c>
      <c r="L2705">
        <v>1485016430</v>
      </c>
      <c r="M2705" t="b">
        <v>0</v>
      </c>
      <c r="N2705">
        <v>45</v>
      </c>
      <c r="O2705" t="b">
        <v>0</v>
      </c>
      <c r="P2705" s="6">
        <f>D2705/E2705</f>
        <v>0.96385542168674698</v>
      </c>
      <c r="Q2705" s="5">
        <f>E2705/N2705</f>
        <v>922.22222222222217</v>
      </c>
      <c r="R2705" s="5" t="s">
        <v>8317</v>
      </c>
      <c r="S2705" s="5" t="s">
        <v>8357</v>
      </c>
      <c r="T2705" t="s">
        <v>8303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1">
        <f t="shared" si="103"/>
        <v>42830.820763888885</v>
      </c>
      <c r="J2706">
        <v>1491421314</v>
      </c>
      <c r="K2706" s="11">
        <f t="shared" si="104"/>
        <v>42786.862430555557</v>
      </c>
      <c r="L2706">
        <v>1487709714</v>
      </c>
      <c r="M2706" t="b">
        <v>0</v>
      </c>
      <c r="N2706">
        <v>7</v>
      </c>
      <c r="O2706" t="b">
        <v>0</v>
      </c>
      <c r="P2706" s="6">
        <f>D2706/E2706</f>
        <v>16.593886462882097</v>
      </c>
      <c r="Q2706" s="5">
        <f>E2706/N2706</f>
        <v>163.57142857142858</v>
      </c>
      <c r="R2706" s="5" t="s">
        <v>8317</v>
      </c>
      <c r="S2706" s="5" t="s">
        <v>8357</v>
      </c>
      <c r="T2706" t="s">
        <v>8303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1">
        <f t="shared" si="103"/>
        <v>42818.874513888892</v>
      </c>
      <c r="J2707">
        <v>1490389158</v>
      </c>
      <c r="K2707" s="11">
        <f t="shared" si="104"/>
        <v>42772.916180555556</v>
      </c>
      <c r="L2707">
        <v>1486504758</v>
      </c>
      <c r="M2707" t="b">
        <v>0</v>
      </c>
      <c r="N2707">
        <v>8</v>
      </c>
      <c r="O2707" t="b">
        <v>0</v>
      </c>
      <c r="P2707" s="6">
        <f>D2707/E2707</f>
        <v>9.4882116158711902</v>
      </c>
      <c r="Q2707" s="5">
        <f>E2707/N2707</f>
        <v>217.375</v>
      </c>
      <c r="R2707" s="5" t="s">
        <v>8317</v>
      </c>
      <c r="S2707" s="5" t="s">
        <v>8357</v>
      </c>
      <c r="T2707" t="s">
        <v>8303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1">
        <f t="shared" ref="I2708:I2771" si="105">(((J2708/60)/60)/24)+DATE(1970,1,1)</f>
        <v>41928.290972222225</v>
      </c>
      <c r="J2708">
        <v>1413442740</v>
      </c>
      <c r="K2708" s="11">
        <f t="shared" ref="K2708:K2771" si="106">(((L2708/60)/60)/24)+DATE(1970,1,)</f>
        <v>41898.294942129629</v>
      </c>
      <c r="L2708">
        <v>1410937483</v>
      </c>
      <c r="M2708" t="b">
        <v>1</v>
      </c>
      <c r="N2708">
        <v>263</v>
      </c>
      <c r="O2708" t="b">
        <v>1</v>
      </c>
      <c r="P2708" s="6">
        <f>D2708/E2708</f>
        <v>0.89049460614695708</v>
      </c>
      <c r="Q2708" s="5">
        <f>E2708/N2708</f>
        <v>149.44486692015209</v>
      </c>
      <c r="R2708" s="5" t="s">
        <v>8317</v>
      </c>
      <c r="S2708" s="5" t="s">
        <v>8357</v>
      </c>
      <c r="T2708" t="s">
        <v>8303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1">
        <f t="shared" si="105"/>
        <v>41421.290972222225</v>
      </c>
      <c r="J2709">
        <v>1369637940</v>
      </c>
      <c r="K2709" s="11">
        <f t="shared" si="106"/>
        <v>41390.782905092594</v>
      </c>
      <c r="L2709">
        <v>1367088443</v>
      </c>
      <c r="M2709" t="b">
        <v>1</v>
      </c>
      <c r="N2709">
        <v>394</v>
      </c>
      <c r="O2709" t="b">
        <v>1</v>
      </c>
      <c r="P2709" s="6">
        <f>D2709/E2709</f>
        <v>0.28502645579934421</v>
      </c>
      <c r="Q2709" s="5">
        <f>E2709/N2709</f>
        <v>71.237487309644663</v>
      </c>
      <c r="R2709" s="5" t="s">
        <v>8317</v>
      </c>
      <c r="S2709" s="5" t="s">
        <v>8357</v>
      </c>
      <c r="T2709" t="s">
        <v>8303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1">
        <f t="shared" si="105"/>
        <v>42572.698217592595</v>
      </c>
      <c r="J2710">
        <v>1469119526</v>
      </c>
      <c r="K2710" s="11">
        <f t="shared" si="106"/>
        <v>42511.698217592595</v>
      </c>
      <c r="L2710">
        <v>1463935526</v>
      </c>
      <c r="M2710" t="b">
        <v>1</v>
      </c>
      <c r="N2710">
        <v>1049</v>
      </c>
      <c r="O2710" t="b">
        <v>1</v>
      </c>
      <c r="P2710" s="6">
        <f>D2710/E2710</f>
        <v>0.42878824228336598</v>
      </c>
      <c r="Q2710" s="5">
        <f>E2710/N2710</f>
        <v>44.464318398474738</v>
      </c>
      <c r="R2710" s="5" t="s">
        <v>8317</v>
      </c>
      <c r="S2710" s="5" t="s">
        <v>8357</v>
      </c>
      <c r="T2710" t="s">
        <v>8303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1">
        <f t="shared" si="105"/>
        <v>42647.165972222225</v>
      </c>
      <c r="J2711">
        <v>1475553540</v>
      </c>
      <c r="K2711" s="11">
        <f t="shared" si="106"/>
        <v>42611.149780092594</v>
      </c>
      <c r="L2711">
        <v>1472528141</v>
      </c>
      <c r="M2711" t="b">
        <v>1</v>
      </c>
      <c r="N2711">
        <v>308</v>
      </c>
      <c r="O2711" t="b">
        <v>1</v>
      </c>
      <c r="P2711" s="6">
        <f>D2711/E2711</f>
        <v>0.98419384682006972</v>
      </c>
      <c r="Q2711" s="5">
        <f>E2711/N2711</f>
        <v>164.94480519480518</v>
      </c>
      <c r="R2711" s="5" t="s">
        <v>8317</v>
      </c>
      <c r="S2711" s="5" t="s">
        <v>8357</v>
      </c>
      <c r="T2711" t="s">
        <v>8303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1">
        <f t="shared" si="105"/>
        <v>41860.083333333336</v>
      </c>
      <c r="J2712">
        <v>1407549600</v>
      </c>
      <c r="K2712" s="11">
        <f t="shared" si="106"/>
        <v>41827.229490740741</v>
      </c>
      <c r="L2712">
        <v>1404797428</v>
      </c>
      <c r="M2712" t="b">
        <v>1</v>
      </c>
      <c r="N2712">
        <v>1088</v>
      </c>
      <c r="O2712" t="b">
        <v>1</v>
      </c>
      <c r="P2712" s="6">
        <f>D2712/E2712</f>
        <v>0.64977110188508336</v>
      </c>
      <c r="Q2712" s="5">
        <f>E2712/N2712</f>
        <v>84.871516544117654</v>
      </c>
      <c r="R2712" s="5" t="s">
        <v>8317</v>
      </c>
      <c r="S2712" s="5" t="s">
        <v>8357</v>
      </c>
      <c r="T2712" t="s">
        <v>8303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1">
        <f t="shared" si="105"/>
        <v>41810.917361111111</v>
      </c>
      <c r="J2713">
        <v>1403301660</v>
      </c>
      <c r="K2713" s="11">
        <f t="shared" si="106"/>
        <v>41779.745254629634</v>
      </c>
      <c r="L2713">
        <v>1400694790</v>
      </c>
      <c r="M2713" t="b">
        <v>1</v>
      </c>
      <c r="N2713">
        <v>73</v>
      </c>
      <c r="O2713" t="b">
        <v>1</v>
      </c>
      <c r="P2713" s="6">
        <f>D2713/E2713</f>
        <v>0.99288979177247338</v>
      </c>
      <c r="Q2713" s="5">
        <f>E2713/N2713</f>
        <v>53.945205479452056</v>
      </c>
      <c r="R2713" s="5" t="s">
        <v>8317</v>
      </c>
      <c r="S2713" s="5" t="s">
        <v>8357</v>
      </c>
      <c r="T2713" t="s">
        <v>8303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1">
        <f t="shared" si="105"/>
        <v>41468.75</v>
      </c>
      <c r="J2714">
        <v>1373738400</v>
      </c>
      <c r="K2714" s="11">
        <f t="shared" si="106"/>
        <v>41431.062037037038</v>
      </c>
      <c r="L2714">
        <v>1370568560</v>
      </c>
      <c r="M2714" t="b">
        <v>1</v>
      </c>
      <c r="N2714">
        <v>143</v>
      </c>
      <c r="O2714" t="b">
        <v>1</v>
      </c>
      <c r="P2714" s="6">
        <f>D2714/E2714</f>
        <v>0.7611403265983947</v>
      </c>
      <c r="Q2714" s="5">
        <f>E2714/N2714</f>
        <v>50.531468531468533</v>
      </c>
      <c r="R2714" s="5" t="s">
        <v>8317</v>
      </c>
      <c r="S2714" s="5" t="s">
        <v>8357</v>
      </c>
      <c r="T2714" t="s">
        <v>8303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1">
        <f t="shared" si="105"/>
        <v>42362.653749999998</v>
      </c>
      <c r="J2715">
        <v>1450971684</v>
      </c>
      <c r="K2715" s="11">
        <f t="shared" si="106"/>
        <v>42321.653749999998</v>
      </c>
      <c r="L2715">
        <v>1447515684</v>
      </c>
      <c r="M2715" t="b">
        <v>1</v>
      </c>
      <c r="N2715">
        <v>1420</v>
      </c>
      <c r="O2715" t="b">
        <v>1</v>
      </c>
      <c r="P2715" s="6">
        <f>D2715/E2715</f>
        <v>0.97807801150219742</v>
      </c>
      <c r="Q2715" s="5">
        <f>E2715/N2715</f>
        <v>108.00140845070422</v>
      </c>
      <c r="R2715" s="5" t="s">
        <v>8317</v>
      </c>
      <c r="S2715" s="5" t="s">
        <v>8357</v>
      </c>
      <c r="T2715" t="s">
        <v>8303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1">
        <f t="shared" si="105"/>
        <v>42657.958333333328</v>
      </c>
      <c r="J2716">
        <v>1476486000</v>
      </c>
      <c r="K2716" s="11">
        <f t="shared" si="106"/>
        <v>42628.655046296291</v>
      </c>
      <c r="L2716">
        <v>1474040596</v>
      </c>
      <c r="M2716" t="b">
        <v>1</v>
      </c>
      <c r="N2716">
        <v>305</v>
      </c>
      <c r="O2716" t="b">
        <v>1</v>
      </c>
      <c r="P2716" s="6">
        <f>D2716/E2716</f>
        <v>0.85943140018563713</v>
      </c>
      <c r="Q2716" s="5">
        <f>E2716/N2716</f>
        <v>95.373770491803285</v>
      </c>
      <c r="R2716" s="5" t="s">
        <v>8317</v>
      </c>
      <c r="S2716" s="5" t="s">
        <v>8357</v>
      </c>
      <c r="T2716" t="s">
        <v>8303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1">
        <f t="shared" si="105"/>
        <v>42421.398472222223</v>
      </c>
      <c r="J2717">
        <v>1456047228</v>
      </c>
      <c r="K2717" s="11">
        <f t="shared" si="106"/>
        <v>42386.398472222223</v>
      </c>
      <c r="L2717">
        <v>1453109628</v>
      </c>
      <c r="M2717" t="b">
        <v>1</v>
      </c>
      <c r="N2717">
        <v>551</v>
      </c>
      <c r="O2717" t="b">
        <v>1</v>
      </c>
      <c r="P2717" s="6">
        <f>D2717/E2717</f>
        <v>0.37789693427962928</v>
      </c>
      <c r="Q2717" s="5">
        <f>E2717/N2717</f>
        <v>57.631016333938291</v>
      </c>
      <c r="R2717" s="5" t="s">
        <v>8317</v>
      </c>
      <c r="S2717" s="5" t="s">
        <v>8357</v>
      </c>
      <c r="T2717" t="s">
        <v>8303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1">
        <f t="shared" si="105"/>
        <v>42285.333252314813</v>
      </c>
      <c r="J2718">
        <v>1444291193</v>
      </c>
      <c r="K2718" s="11">
        <f t="shared" si="106"/>
        <v>42254.333252314813</v>
      </c>
      <c r="L2718">
        <v>1441699193</v>
      </c>
      <c r="M2718" t="b">
        <v>1</v>
      </c>
      <c r="N2718">
        <v>187</v>
      </c>
      <c r="O2718" t="b">
        <v>1</v>
      </c>
      <c r="P2718" s="6">
        <f>D2718/E2718</f>
        <v>0.83347155069882417</v>
      </c>
      <c r="Q2718" s="5">
        <f>E2718/N2718</f>
        <v>64.160481283422456</v>
      </c>
      <c r="R2718" s="5" t="s">
        <v>8317</v>
      </c>
      <c r="S2718" s="5" t="s">
        <v>8357</v>
      </c>
      <c r="T2718" t="s">
        <v>8303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1">
        <f t="shared" si="105"/>
        <v>41979.956585648149</v>
      </c>
      <c r="J2719">
        <v>1417906649</v>
      </c>
      <c r="K2719" s="11">
        <f t="shared" si="106"/>
        <v>41933.914918981485</v>
      </c>
      <c r="L2719">
        <v>1414015049</v>
      </c>
      <c r="M2719" t="b">
        <v>1</v>
      </c>
      <c r="N2719">
        <v>325</v>
      </c>
      <c r="O2719" t="b">
        <v>1</v>
      </c>
      <c r="P2719" s="6">
        <f>D2719/E2719</f>
        <v>0.83261173649503761</v>
      </c>
      <c r="Q2719" s="5">
        <f>E2719/N2719</f>
        <v>92.387692307692305</v>
      </c>
      <c r="R2719" s="5" t="s">
        <v>8317</v>
      </c>
      <c r="S2719" s="5" t="s">
        <v>8357</v>
      </c>
      <c r="T2719" t="s">
        <v>8303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1">
        <f t="shared" si="105"/>
        <v>42493.958333333328</v>
      </c>
      <c r="J2720">
        <v>1462316400</v>
      </c>
      <c r="K2720" s="11">
        <f t="shared" si="106"/>
        <v>42464.596585648149</v>
      </c>
      <c r="L2720">
        <v>1459865945</v>
      </c>
      <c r="M2720" t="b">
        <v>1</v>
      </c>
      <c r="N2720">
        <v>148</v>
      </c>
      <c r="O2720" t="b">
        <v>1</v>
      </c>
      <c r="P2720" s="6">
        <f>D2720/E2720</f>
        <v>0.96540627514078836</v>
      </c>
      <c r="Q2720" s="5">
        <f>E2720/N2720</f>
        <v>125.97972972972973</v>
      </c>
      <c r="R2720" s="5" t="s">
        <v>8317</v>
      </c>
      <c r="S2720" s="5" t="s">
        <v>8357</v>
      </c>
      <c r="T2720" t="s">
        <v>8303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1">
        <f t="shared" si="105"/>
        <v>42477.989513888882</v>
      </c>
      <c r="J2721">
        <v>1460936694</v>
      </c>
      <c r="K2721" s="11">
        <f t="shared" si="106"/>
        <v>42417.031180555554</v>
      </c>
      <c r="L2721">
        <v>1455756294</v>
      </c>
      <c r="M2721" t="b">
        <v>0</v>
      </c>
      <c r="N2721">
        <v>69</v>
      </c>
      <c r="O2721" t="b">
        <v>1</v>
      </c>
      <c r="P2721" s="6">
        <f>D2721/E2721</f>
        <v>0.91883614088820831</v>
      </c>
      <c r="Q2721" s="5">
        <f>E2721/N2721</f>
        <v>94.637681159420296</v>
      </c>
      <c r="R2721" s="5" t="s">
        <v>8317</v>
      </c>
      <c r="S2721" s="5" t="s">
        <v>8357</v>
      </c>
      <c r="T2721" t="s">
        <v>8303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1">
        <f t="shared" si="105"/>
        <v>42685.507557870369</v>
      </c>
      <c r="J2722">
        <v>1478866253</v>
      </c>
      <c r="K2722" s="11">
        <f t="shared" si="106"/>
        <v>42654.465891203698</v>
      </c>
      <c r="L2722">
        <v>1476270653</v>
      </c>
      <c r="M2722" t="b">
        <v>0</v>
      </c>
      <c r="N2722">
        <v>173</v>
      </c>
      <c r="O2722" t="b">
        <v>1</v>
      </c>
      <c r="P2722" s="6">
        <f>D2722/E2722</f>
        <v>0.8465680132741864</v>
      </c>
      <c r="Q2722" s="5">
        <f>E2722/N2722</f>
        <v>170.69942196531792</v>
      </c>
      <c r="R2722" s="5" t="s">
        <v>8317</v>
      </c>
      <c r="S2722" s="5" t="s">
        <v>8357</v>
      </c>
      <c r="T2722" t="s">
        <v>8303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1">
        <f t="shared" si="105"/>
        <v>41523.791666666664</v>
      </c>
      <c r="J2723">
        <v>1378494000</v>
      </c>
      <c r="K2723" s="11">
        <f t="shared" si="106"/>
        <v>41492.543958333335</v>
      </c>
      <c r="L2723">
        <v>1375880598</v>
      </c>
      <c r="M2723" t="b">
        <v>0</v>
      </c>
      <c r="N2723">
        <v>269</v>
      </c>
      <c r="O2723" t="b">
        <v>1</v>
      </c>
      <c r="P2723" s="6">
        <f>D2723/E2723</f>
        <v>6.8399452804377564E-2</v>
      </c>
      <c r="Q2723" s="5">
        <f>E2723/N2723</f>
        <v>40.762081784386616</v>
      </c>
      <c r="R2723" s="5" t="s">
        <v>8319</v>
      </c>
      <c r="S2723" s="5" t="s">
        <v>8349</v>
      </c>
      <c r="T2723" t="s">
        <v>8295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1">
        <f t="shared" si="105"/>
        <v>42764.857094907406</v>
      </c>
      <c r="J2724">
        <v>1485722053</v>
      </c>
      <c r="K2724" s="11">
        <f t="shared" si="106"/>
        <v>42703.857094907406</v>
      </c>
      <c r="L2724">
        <v>1480538053</v>
      </c>
      <c r="M2724" t="b">
        <v>0</v>
      </c>
      <c r="N2724">
        <v>185</v>
      </c>
      <c r="O2724" t="b">
        <v>1</v>
      </c>
      <c r="P2724" s="6">
        <f>D2724/E2724</f>
        <v>0.39597687495050288</v>
      </c>
      <c r="Q2724" s="5">
        <f>E2724/N2724</f>
        <v>68.254054054054052</v>
      </c>
      <c r="R2724" s="5" t="s">
        <v>8319</v>
      </c>
      <c r="S2724" s="5" t="s">
        <v>8349</v>
      </c>
      <c r="T2724" t="s">
        <v>8295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1">
        <f t="shared" si="105"/>
        <v>42004.880648148144</v>
      </c>
      <c r="J2725">
        <v>1420060088</v>
      </c>
      <c r="K2725" s="11">
        <f t="shared" si="106"/>
        <v>41943.83898148148</v>
      </c>
      <c r="L2725">
        <v>1414872488</v>
      </c>
      <c r="M2725" t="b">
        <v>0</v>
      </c>
      <c r="N2725">
        <v>176</v>
      </c>
      <c r="O2725" t="b">
        <v>1</v>
      </c>
      <c r="P2725" s="6">
        <f>D2725/E2725</f>
        <v>0.71403070332024277</v>
      </c>
      <c r="Q2725" s="5">
        <f>E2725/N2725</f>
        <v>95.48863636363636</v>
      </c>
      <c r="R2725" s="5" t="s">
        <v>8319</v>
      </c>
      <c r="S2725" s="5" t="s">
        <v>8349</v>
      </c>
      <c r="T2725" t="s">
        <v>8295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1">
        <f t="shared" si="105"/>
        <v>42231.32707175926</v>
      </c>
      <c r="J2726">
        <v>1439625059</v>
      </c>
      <c r="K2726" s="11">
        <f t="shared" si="106"/>
        <v>42198.32707175926</v>
      </c>
      <c r="L2726">
        <v>1436860259</v>
      </c>
      <c r="M2726" t="b">
        <v>0</v>
      </c>
      <c r="N2726">
        <v>1019</v>
      </c>
      <c r="O2726" t="b">
        <v>1</v>
      </c>
      <c r="P2726" s="6">
        <f>D2726/E2726</f>
        <v>0.33684187539580285</v>
      </c>
      <c r="Q2726" s="5">
        <f>E2726/N2726</f>
        <v>7.1902649656526005</v>
      </c>
      <c r="R2726" s="5" t="s">
        <v>8319</v>
      </c>
      <c r="S2726" s="5" t="s">
        <v>8349</v>
      </c>
      <c r="T2726" t="s">
        <v>8295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1">
        <f t="shared" si="105"/>
        <v>42795.744618055556</v>
      </c>
      <c r="J2727">
        <v>1488390735</v>
      </c>
      <c r="K2727" s="11">
        <f t="shared" si="106"/>
        <v>42744.744618055556</v>
      </c>
      <c r="L2727">
        <v>1484070735</v>
      </c>
      <c r="M2727" t="b">
        <v>0</v>
      </c>
      <c r="N2727">
        <v>113</v>
      </c>
      <c r="O2727" t="b">
        <v>1</v>
      </c>
      <c r="P2727" s="6">
        <f>D2727/E2727</f>
        <v>0.6918380407146687</v>
      </c>
      <c r="Q2727" s="5">
        <f>E2727/N2727</f>
        <v>511.65486725663715</v>
      </c>
      <c r="R2727" s="5" t="s">
        <v>8319</v>
      </c>
      <c r="S2727" s="5" t="s">
        <v>8349</v>
      </c>
      <c r="T2727" t="s">
        <v>8295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1">
        <f t="shared" si="105"/>
        <v>42482.579988425925</v>
      </c>
      <c r="J2728">
        <v>1461333311</v>
      </c>
      <c r="K2728" s="11">
        <f t="shared" si="106"/>
        <v>42451.579988425925</v>
      </c>
      <c r="L2728">
        <v>1458741311</v>
      </c>
      <c r="M2728" t="b">
        <v>0</v>
      </c>
      <c r="N2728">
        <v>404</v>
      </c>
      <c r="O2728" t="b">
        <v>1</v>
      </c>
      <c r="P2728" s="6">
        <f>D2728/E2728</f>
        <v>0.94567119012719281</v>
      </c>
      <c r="Q2728" s="5">
        <f>E2728/N2728</f>
        <v>261.74504950495049</v>
      </c>
      <c r="R2728" s="5" t="s">
        <v>8319</v>
      </c>
      <c r="S2728" s="5" t="s">
        <v>8349</v>
      </c>
      <c r="T2728" t="s">
        <v>8295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1">
        <f t="shared" si="105"/>
        <v>42223.676655092597</v>
      </c>
      <c r="J2729">
        <v>1438964063</v>
      </c>
      <c r="K2729" s="11">
        <f t="shared" si="106"/>
        <v>42197.676655092597</v>
      </c>
      <c r="L2729">
        <v>1436804063</v>
      </c>
      <c r="M2729" t="b">
        <v>0</v>
      </c>
      <c r="N2729">
        <v>707</v>
      </c>
      <c r="O2729" t="b">
        <v>1</v>
      </c>
      <c r="P2729" s="6">
        <f>D2729/E2729</f>
        <v>0.20275339105046533</v>
      </c>
      <c r="Q2729" s="5">
        <f>E2729/N2729</f>
        <v>69.760961810466767</v>
      </c>
      <c r="R2729" s="5" t="s">
        <v>8319</v>
      </c>
      <c r="S2729" s="5" t="s">
        <v>8349</v>
      </c>
      <c r="T2729" t="s">
        <v>8295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1">
        <f t="shared" si="105"/>
        <v>42368.59993055556</v>
      </c>
      <c r="J2730">
        <v>1451485434</v>
      </c>
      <c r="K2730" s="11">
        <f t="shared" si="106"/>
        <v>42332.59993055556</v>
      </c>
      <c r="L2730">
        <v>1448461434</v>
      </c>
      <c r="M2730" t="b">
        <v>0</v>
      </c>
      <c r="N2730">
        <v>392</v>
      </c>
      <c r="O2730" t="b">
        <v>1</v>
      </c>
      <c r="P2730" s="6">
        <f>D2730/E2730</f>
        <v>0.49547466472881019</v>
      </c>
      <c r="Q2730" s="5">
        <f>E2730/N2730</f>
        <v>77.229591836734699</v>
      </c>
      <c r="R2730" s="5" t="s">
        <v>8319</v>
      </c>
      <c r="S2730" s="5" t="s">
        <v>8349</v>
      </c>
      <c r="T2730" t="s">
        <v>8295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1">
        <f t="shared" si="105"/>
        <v>42125.240706018521</v>
      </c>
      <c r="J2731">
        <v>1430459197</v>
      </c>
      <c r="K2731" s="11">
        <f t="shared" si="106"/>
        <v>42094.240706018521</v>
      </c>
      <c r="L2731">
        <v>1427867197</v>
      </c>
      <c r="M2731" t="b">
        <v>0</v>
      </c>
      <c r="N2731">
        <v>23</v>
      </c>
      <c r="O2731" t="b">
        <v>1</v>
      </c>
      <c r="P2731" s="6">
        <f>D2731/E2731</f>
        <v>0.9574875526618154</v>
      </c>
      <c r="Q2731" s="5">
        <f>E2731/N2731</f>
        <v>340.56521739130437</v>
      </c>
      <c r="R2731" s="5" t="s">
        <v>8319</v>
      </c>
      <c r="S2731" s="5" t="s">
        <v>8349</v>
      </c>
      <c r="T2731" t="s">
        <v>8295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1">
        <f t="shared" si="105"/>
        <v>41386.541377314818</v>
      </c>
      <c r="J2732">
        <v>1366635575</v>
      </c>
      <c r="K2732" s="11">
        <f t="shared" si="106"/>
        <v>41350.541377314818</v>
      </c>
      <c r="L2732">
        <v>1363611575</v>
      </c>
      <c r="M2732" t="b">
        <v>0</v>
      </c>
      <c r="N2732">
        <v>682</v>
      </c>
      <c r="O2732" t="b">
        <v>1</v>
      </c>
      <c r="P2732" s="6">
        <f>D2732/E2732</f>
        <v>0.58722447482014073</v>
      </c>
      <c r="Q2732" s="5">
        <f>E2732/N2732</f>
        <v>67.417903225806455</v>
      </c>
      <c r="R2732" s="5" t="s">
        <v>8319</v>
      </c>
      <c r="S2732" s="5" t="s">
        <v>8349</v>
      </c>
      <c r="T2732" t="s">
        <v>8295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1">
        <f t="shared" si="105"/>
        <v>41930.166666666664</v>
      </c>
      <c r="J2733">
        <v>1413604800</v>
      </c>
      <c r="K2733" s="11">
        <f t="shared" si="106"/>
        <v>41871.525717592594</v>
      </c>
      <c r="L2733">
        <v>1408624622</v>
      </c>
      <c r="M2733" t="b">
        <v>0</v>
      </c>
      <c r="N2733">
        <v>37</v>
      </c>
      <c r="O2733" t="b">
        <v>1</v>
      </c>
      <c r="P2733" s="6">
        <f>D2733/E2733</f>
        <v>0.95874213032501354</v>
      </c>
      <c r="Q2733" s="5">
        <f>E2733/N2733</f>
        <v>845.70270270270271</v>
      </c>
      <c r="R2733" s="5" t="s">
        <v>8319</v>
      </c>
      <c r="S2733" s="5" t="s">
        <v>8349</v>
      </c>
      <c r="T2733" t="s">
        <v>8295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1">
        <f t="shared" si="105"/>
        <v>41422</v>
      </c>
      <c r="J2734">
        <v>1369699200</v>
      </c>
      <c r="K2734" s="11">
        <f t="shared" si="106"/>
        <v>41388.808194444442</v>
      </c>
      <c r="L2734">
        <v>1366917828</v>
      </c>
      <c r="M2734" t="b">
        <v>0</v>
      </c>
      <c r="N2734">
        <v>146</v>
      </c>
      <c r="O2734" t="b">
        <v>1</v>
      </c>
      <c r="P2734" s="6">
        <f>D2734/E2734</f>
        <v>0.84566596194503174</v>
      </c>
      <c r="Q2734" s="5">
        <f>E2734/N2734</f>
        <v>97.191780821917803</v>
      </c>
      <c r="R2734" s="5" t="s">
        <v>8319</v>
      </c>
      <c r="S2734" s="5" t="s">
        <v>8349</v>
      </c>
      <c r="T2734" t="s">
        <v>8295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1">
        <f t="shared" si="105"/>
        <v>42104.231180555551</v>
      </c>
      <c r="J2735">
        <v>1428643974</v>
      </c>
      <c r="K2735" s="11">
        <f t="shared" si="106"/>
        <v>42043.272847222222</v>
      </c>
      <c r="L2735">
        <v>1423463574</v>
      </c>
      <c r="M2735" t="b">
        <v>0</v>
      </c>
      <c r="N2735">
        <v>119</v>
      </c>
      <c r="O2735" t="b">
        <v>1</v>
      </c>
      <c r="P2735" s="6">
        <f>D2735/E2735</f>
        <v>0.92990384794212277</v>
      </c>
      <c r="Q2735" s="5">
        <f>E2735/N2735</f>
        <v>451.84033613445376</v>
      </c>
      <c r="R2735" s="5" t="s">
        <v>8319</v>
      </c>
      <c r="S2735" s="5" t="s">
        <v>8349</v>
      </c>
      <c r="T2735" t="s">
        <v>8295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1">
        <f t="shared" si="105"/>
        <v>42656.915972222225</v>
      </c>
      <c r="J2736">
        <v>1476395940</v>
      </c>
      <c r="K2736" s="11">
        <f t="shared" si="106"/>
        <v>42625.668888888889</v>
      </c>
      <c r="L2736">
        <v>1473782592</v>
      </c>
      <c r="M2736" t="b">
        <v>0</v>
      </c>
      <c r="N2736">
        <v>163</v>
      </c>
      <c r="O2736" t="b">
        <v>1</v>
      </c>
      <c r="P2736" s="6">
        <f>D2736/E2736</f>
        <v>4.4241914790072115E-5</v>
      </c>
      <c r="Q2736" s="5">
        <f>E2736/N2736</f>
        <v>138.66871165644173</v>
      </c>
      <c r="R2736" s="5" t="s">
        <v>8319</v>
      </c>
      <c r="S2736" s="5" t="s">
        <v>8349</v>
      </c>
      <c r="T2736" t="s">
        <v>8295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1">
        <f t="shared" si="105"/>
        <v>41346.833333333336</v>
      </c>
      <c r="J2737">
        <v>1363204800</v>
      </c>
      <c r="K2737" s="11">
        <f t="shared" si="106"/>
        <v>41315.120949074073</v>
      </c>
      <c r="L2737">
        <v>1360551250</v>
      </c>
      <c r="M2737" t="b">
        <v>0</v>
      </c>
      <c r="N2737">
        <v>339</v>
      </c>
      <c r="O2737" t="b">
        <v>1</v>
      </c>
      <c r="P2737" s="6">
        <f>D2737/E2737</f>
        <v>0.1022354113475854</v>
      </c>
      <c r="Q2737" s="5">
        <f>E2737/N2737</f>
        <v>21.640147492625371</v>
      </c>
      <c r="R2737" s="5" t="s">
        <v>8319</v>
      </c>
      <c r="S2737" s="5" t="s">
        <v>8349</v>
      </c>
      <c r="T2737" t="s">
        <v>8295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1">
        <f t="shared" si="105"/>
        <v>41752.666354166664</v>
      </c>
      <c r="J2738">
        <v>1398268773</v>
      </c>
      <c r="K2738" s="11">
        <f t="shared" si="106"/>
        <v>41721.666354166664</v>
      </c>
      <c r="L2738">
        <v>1395676773</v>
      </c>
      <c r="M2738" t="b">
        <v>0</v>
      </c>
      <c r="N2738">
        <v>58</v>
      </c>
      <c r="O2738" t="b">
        <v>1</v>
      </c>
      <c r="P2738" s="6">
        <f>D2738/E2738</f>
        <v>0.8136696501220505</v>
      </c>
      <c r="Q2738" s="5">
        <f>E2738/N2738</f>
        <v>169.51724137931035</v>
      </c>
      <c r="R2738" s="5" t="s">
        <v>8319</v>
      </c>
      <c r="S2738" s="5" t="s">
        <v>8349</v>
      </c>
      <c r="T2738" t="s">
        <v>8295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1">
        <f t="shared" si="105"/>
        <v>41654.791666666664</v>
      </c>
      <c r="J2739">
        <v>1389812400</v>
      </c>
      <c r="K2739" s="11">
        <f t="shared" si="106"/>
        <v>41610.917673611111</v>
      </c>
      <c r="L2739">
        <v>1386108087</v>
      </c>
      <c r="M2739" t="b">
        <v>0</v>
      </c>
      <c r="N2739">
        <v>456</v>
      </c>
      <c r="O2739" t="b">
        <v>1</v>
      </c>
      <c r="P2739" s="6">
        <f>D2739/E2739</f>
        <v>0.40640362056857487</v>
      </c>
      <c r="Q2739" s="5">
        <f>E2739/N2739</f>
        <v>161.88210526315791</v>
      </c>
      <c r="R2739" s="5" t="s">
        <v>8319</v>
      </c>
      <c r="S2739" s="5" t="s">
        <v>8349</v>
      </c>
      <c r="T2739" t="s">
        <v>8295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1">
        <f t="shared" si="105"/>
        <v>42680.143564814818</v>
      </c>
      <c r="J2740">
        <v>1478402804</v>
      </c>
      <c r="K2740" s="11">
        <f t="shared" si="106"/>
        <v>42619.143564814818</v>
      </c>
      <c r="L2740">
        <v>1473218804</v>
      </c>
      <c r="M2740" t="b">
        <v>0</v>
      </c>
      <c r="N2740">
        <v>15</v>
      </c>
      <c r="O2740" t="b">
        <v>1</v>
      </c>
      <c r="P2740" s="6">
        <f>D2740/E2740</f>
        <v>0.67594970934162502</v>
      </c>
      <c r="Q2740" s="5">
        <f>E2740/N2740</f>
        <v>493.13333333333333</v>
      </c>
      <c r="R2740" s="5" t="s">
        <v>8319</v>
      </c>
      <c r="S2740" s="5" t="s">
        <v>8349</v>
      </c>
      <c r="T2740" t="s">
        <v>8295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1">
        <f t="shared" si="105"/>
        <v>41764.887928240743</v>
      </c>
      <c r="J2741">
        <v>1399324717</v>
      </c>
      <c r="K2741" s="11">
        <f t="shared" si="106"/>
        <v>41718.887928240743</v>
      </c>
      <c r="L2741">
        <v>1395436717</v>
      </c>
      <c r="M2741" t="b">
        <v>0</v>
      </c>
      <c r="N2741">
        <v>191</v>
      </c>
      <c r="O2741" t="b">
        <v>1</v>
      </c>
      <c r="P2741" s="6">
        <f>D2741/E2741</f>
        <v>0.26035502958579881</v>
      </c>
      <c r="Q2741" s="5">
        <f>E2741/N2741</f>
        <v>22.120418848167539</v>
      </c>
      <c r="R2741" s="5" t="s">
        <v>8319</v>
      </c>
      <c r="S2741" s="5" t="s">
        <v>8349</v>
      </c>
      <c r="T2741" t="s">
        <v>8295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1">
        <f t="shared" si="105"/>
        <v>42074.99018518519</v>
      </c>
      <c r="J2742">
        <v>1426117552</v>
      </c>
      <c r="K2742" s="11">
        <f t="shared" si="106"/>
        <v>42044.031851851847</v>
      </c>
      <c r="L2742">
        <v>1423529152</v>
      </c>
      <c r="M2742" t="b">
        <v>0</v>
      </c>
      <c r="N2742">
        <v>17</v>
      </c>
      <c r="O2742" t="b">
        <v>1</v>
      </c>
      <c r="P2742" s="6">
        <f>D2742/E2742</f>
        <v>0.967741935483871</v>
      </c>
      <c r="Q2742" s="5">
        <f>E2742/N2742</f>
        <v>18.235294117647058</v>
      </c>
      <c r="R2742" s="5" t="s">
        <v>8319</v>
      </c>
      <c r="S2742" s="5" t="s">
        <v>8349</v>
      </c>
      <c r="T2742" t="s">
        <v>8295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1">
        <f t="shared" si="105"/>
        <v>41932.088194444441</v>
      </c>
      <c r="J2743">
        <v>1413770820</v>
      </c>
      <c r="K2743" s="11">
        <f t="shared" si="106"/>
        <v>41910.657430555555</v>
      </c>
      <c r="L2743">
        <v>1412005602</v>
      </c>
      <c r="M2743" t="b">
        <v>0</v>
      </c>
      <c r="N2743">
        <v>4</v>
      </c>
      <c r="O2743" t="b">
        <v>0</v>
      </c>
      <c r="P2743" s="6">
        <f>D2743/E2743</f>
        <v>228.57142857142858</v>
      </c>
      <c r="Q2743" s="5">
        <f>E2743/N2743</f>
        <v>8.75</v>
      </c>
      <c r="R2743" s="5" t="s">
        <v>8322</v>
      </c>
      <c r="S2743" s="5" t="s">
        <v>8358</v>
      </c>
      <c r="T2743" t="s">
        <v>8304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1">
        <f t="shared" si="105"/>
        <v>41044.719756944447</v>
      </c>
      <c r="J2744">
        <v>1337102187</v>
      </c>
      <c r="K2744" s="11">
        <f t="shared" si="106"/>
        <v>41029.719756944447</v>
      </c>
      <c r="L2744">
        <v>1335892587</v>
      </c>
      <c r="M2744" t="b">
        <v>0</v>
      </c>
      <c r="N2744">
        <v>18</v>
      </c>
      <c r="O2744" t="b">
        <v>0</v>
      </c>
      <c r="P2744" s="6">
        <f>D2744/E2744</f>
        <v>3.4199726402188784</v>
      </c>
      <c r="Q2744" s="5">
        <f>E2744/N2744</f>
        <v>40.611111111111114</v>
      </c>
      <c r="R2744" s="5" t="s">
        <v>8322</v>
      </c>
      <c r="S2744" s="5" t="s">
        <v>8358</v>
      </c>
      <c r="T2744" t="s">
        <v>8304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1">
        <f t="shared" si="105"/>
        <v>42662.328784722224</v>
      </c>
      <c r="J2745">
        <v>1476863607</v>
      </c>
      <c r="K2745" s="11">
        <f t="shared" si="106"/>
        <v>42631.328784722224</v>
      </c>
      <c r="L2745">
        <v>1474271607</v>
      </c>
      <c r="M2745" t="b">
        <v>0</v>
      </c>
      <c r="N2745">
        <v>0</v>
      </c>
      <c r="O2745" t="b">
        <v>0</v>
      </c>
      <c r="P2745" s="6" t="e">
        <f>D2745/E2745</f>
        <v>#DIV/0!</v>
      </c>
      <c r="Q2745" s="5" t="e">
        <f>E2745/N2745</f>
        <v>#DIV/0!</v>
      </c>
      <c r="R2745" s="5" t="s">
        <v>8322</v>
      </c>
      <c r="S2745" s="5" t="s">
        <v>8358</v>
      </c>
      <c r="T2745" t="s">
        <v>8304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1">
        <f t="shared" si="105"/>
        <v>40968.062476851854</v>
      </c>
      <c r="J2746">
        <v>1330478998</v>
      </c>
      <c r="K2746" s="11">
        <f t="shared" si="106"/>
        <v>40937.062476851854</v>
      </c>
      <c r="L2746">
        <v>1327886998</v>
      </c>
      <c r="M2746" t="b">
        <v>0</v>
      </c>
      <c r="N2746">
        <v>22</v>
      </c>
      <c r="O2746" t="b">
        <v>0</v>
      </c>
      <c r="P2746" s="6">
        <f>D2746/E2746</f>
        <v>19.161676646706585</v>
      </c>
      <c r="Q2746" s="5">
        <f>E2746/N2746</f>
        <v>37.954545454545453</v>
      </c>
      <c r="R2746" s="5" t="s">
        <v>8322</v>
      </c>
      <c r="S2746" s="5" t="s">
        <v>8358</v>
      </c>
      <c r="T2746" t="s">
        <v>8304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1">
        <f t="shared" si="105"/>
        <v>41104.988055555557</v>
      </c>
      <c r="J2747">
        <v>1342309368</v>
      </c>
      <c r="K2747" s="11">
        <f t="shared" si="106"/>
        <v>41043.988055555557</v>
      </c>
      <c r="L2747">
        <v>1337125368</v>
      </c>
      <c r="M2747" t="b">
        <v>0</v>
      </c>
      <c r="N2747">
        <v>49</v>
      </c>
      <c r="O2747" t="b">
        <v>0</v>
      </c>
      <c r="P2747" s="6">
        <f>D2747/E2747</f>
        <v>4.5688178183894914</v>
      </c>
      <c r="Q2747" s="5">
        <f>E2747/N2747</f>
        <v>35.734693877551024</v>
      </c>
      <c r="R2747" s="5" t="s">
        <v>8322</v>
      </c>
      <c r="S2747" s="5" t="s">
        <v>8358</v>
      </c>
      <c r="T2747" t="s">
        <v>8304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1">
        <f t="shared" si="105"/>
        <v>41880.781377314815</v>
      </c>
      <c r="J2748">
        <v>1409337911</v>
      </c>
      <c r="K2748" s="11">
        <f t="shared" si="106"/>
        <v>41849.781377314815</v>
      </c>
      <c r="L2748">
        <v>1406745911</v>
      </c>
      <c r="M2748" t="b">
        <v>0</v>
      </c>
      <c r="N2748">
        <v>19</v>
      </c>
      <c r="O2748" t="b">
        <v>0</v>
      </c>
      <c r="P2748" s="6">
        <f>D2748/E2748</f>
        <v>3.7453183520599249</v>
      </c>
      <c r="Q2748" s="5">
        <f>E2748/N2748</f>
        <v>42.157894736842103</v>
      </c>
      <c r="R2748" s="5" t="s">
        <v>8322</v>
      </c>
      <c r="S2748" s="5" t="s">
        <v>8358</v>
      </c>
      <c r="T2748" t="s">
        <v>8304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1">
        <f t="shared" si="105"/>
        <v>41076.131944444445</v>
      </c>
      <c r="J2749">
        <v>1339816200</v>
      </c>
      <c r="K2749" s="11">
        <f t="shared" si="106"/>
        <v>41043.64811342593</v>
      </c>
      <c r="L2749">
        <v>1337095997</v>
      </c>
      <c r="M2749" t="b">
        <v>0</v>
      </c>
      <c r="N2749">
        <v>4</v>
      </c>
      <c r="O2749" t="b">
        <v>0</v>
      </c>
      <c r="P2749" s="6">
        <f>D2749/E2749</f>
        <v>3.5714285714285716</v>
      </c>
      <c r="Q2749" s="5">
        <f>E2749/N2749</f>
        <v>35</v>
      </c>
      <c r="R2749" s="5" t="s">
        <v>8322</v>
      </c>
      <c r="S2749" s="5" t="s">
        <v>8358</v>
      </c>
      <c r="T2749" t="s">
        <v>8304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1">
        <f t="shared" si="105"/>
        <v>42615.7106712963</v>
      </c>
      <c r="J2750">
        <v>1472835802</v>
      </c>
      <c r="K2750" s="11">
        <f t="shared" si="106"/>
        <v>42584.7106712963</v>
      </c>
      <c r="L2750">
        <v>1470243802</v>
      </c>
      <c r="M2750" t="b">
        <v>0</v>
      </c>
      <c r="N2750">
        <v>4</v>
      </c>
      <c r="O2750" t="b">
        <v>0</v>
      </c>
      <c r="P2750" s="6">
        <f>D2750/E2750</f>
        <v>94.339622641509436</v>
      </c>
      <c r="Q2750" s="5">
        <f>E2750/N2750</f>
        <v>13.25</v>
      </c>
      <c r="R2750" s="5" t="s">
        <v>8322</v>
      </c>
      <c r="S2750" s="5" t="s">
        <v>8358</v>
      </c>
      <c r="T2750" t="s">
        <v>8304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1">
        <f t="shared" si="105"/>
        <v>42098.757372685184</v>
      </c>
      <c r="J2751">
        <v>1428171037</v>
      </c>
      <c r="K2751" s="11">
        <f t="shared" si="106"/>
        <v>42067.799039351856</v>
      </c>
      <c r="L2751">
        <v>1425582637</v>
      </c>
      <c r="M2751" t="b">
        <v>0</v>
      </c>
      <c r="N2751">
        <v>2</v>
      </c>
      <c r="O2751" t="b">
        <v>0</v>
      </c>
      <c r="P2751" s="6">
        <f>D2751/E2751</f>
        <v>90.909090909090907</v>
      </c>
      <c r="Q2751" s="5">
        <f>E2751/N2751</f>
        <v>55</v>
      </c>
      <c r="R2751" s="5" t="s">
        <v>8322</v>
      </c>
      <c r="S2751" s="5" t="s">
        <v>8358</v>
      </c>
      <c r="T2751" t="s">
        <v>8304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1">
        <f t="shared" si="105"/>
        <v>41090.833333333336</v>
      </c>
      <c r="J2752">
        <v>1341086400</v>
      </c>
      <c r="K2752" s="11">
        <f t="shared" si="106"/>
        <v>41077.899826388886</v>
      </c>
      <c r="L2752">
        <v>1340055345</v>
      </c>
      <c r="M2752" t="b">
        <v>0</v>
      </c>
      <c r="N2752">
        <v>0</v>
      </c>
      <c r="O2752" t="b">
        <v>0</v>
      </c>
      <c r="P2752" s="6" t="e">
        <f>D2752/E2752</f>
        <v>#DIV/0!</v>
      </c>
      <c r="Q2752" s="5" t="e">
        <f>E2752/N2752</f>
        <v>#DIV/0!</v>
      </c>
      <c r="R2752" s="5" t="s">
        <v>8322</v>
      </c>
      <c r="S2752" s="5" t="s">
        <v>8358</v>
      </c>
      <c r="T2752" t="s">
        <v>8304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1">
        <f t="shared" si="105"/>
        <v>41807.887060185189</v>
      </c>
      <c r="J2753">
        <v>1403039842</v>
      </c>
      <c r="K2753" s="11">
        <f t="shared" si="106"/>
        <v>41746.887060185189</v>
      </c>
      <c r="L2753">
        <v>1397855842</v>
      </c>
      <c r="M2753" t="b">
        <v>0</v>
      </c>
      <c r="N2753">
        <v>0</v>
      </c>
      <c r="O2753" t="b">
        <v>0</v>
      </c>
      <c r="P2753" s="6" t="e">
        <f>D2753/E2753</f>
        <v>#DIV/0!</v>
      </c>
      <c r="Q2753" s="5" t="e">
        <f>E2753/N2753</f>
        <v>#DIV/0!</v>
      </c>
      <c r="R2753" s="5" t="s">
        <v>8322</v>
      </c>
      <c r="S2753" s="5" t="s">
        <v>8358</v>
      </c>
      <c r="T2753" t="s">
        <v>8304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1">
        <f t="shared" si="105"/>
        <v>40895.765092592592</v>
      </c>
      <c r="J2754">
        <v>1324232504</v>
      </c>
      <c r="K2754" s="11">
        <f t="shared" si="106"/>
        <v>40854.765092592592</v>
      </c>
      <c r="L2754">
        <v>1320776504</v>
      </c>
      <c r="M2754" t="b">
        <v>0</v>
      </c>
      <c r="N2754">
        <v>14</v>
      </c>
      <c r="O2754" t="b">
        <v>0</v>
      </c>
      <c r="P2754" s="6">
        <f>D2754/E2754</f>
        <v>8.7272727272727266</v>
      </c>
      <c r="Q2754" s="5">
        <f>E2754/N2754</f>
        <v>39.285714285714285</v>
      </c>
      <c r="R2754" s="5" t="s">
        <v>8322</v>
      </c>
      <c r="S2754" s="5" t="s">
        <v>8358</v>
      </c>
      <c r="T2754" t="s">
        <v>8304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1">
        <f t="shared" si="105"/>
        <v>41147.900729166664</v>
      </c>
      <c r="J2755">
        <v>1346017023</v>
      </c>
      <c r="K2755" s="11">
        <f t="shared" si="106"/>
        <v>41116.900729166664</v>
      </c>
      <c r="L2755">
        <v>1343425023</v>
      </c>
      <c r="M2755" t="b">
        <v>0</v>
      </c>
      <c r="N2755">
        <v>8</v>
      </c>
      <c r="O2755" t="b">
        <v>0</v>
      </c>
      <c r="P2755" s="6">
        <f>D2755/E2755</f>
        <v>5.2631578947368425</v>
      </c>
      <c r="Q2755" s="5">
        <f>E2755/N2755</f>
        <v>47.5</v>
      </c>
      <c r="R2755" s="5" t="s">
        <v>8322</v>
      </c>
      <c r="S2755" s="5" t="s">
        <v>8358</v>
      </c>
      <c r="T2755" t="s">
        <v>8304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1">
        <f t="shared" si="105"/>
        <v>41893.636006944449</v>
      </c>
      <c r="J2756">
        <v>1410448551</v>
      </c>
      <c r="K2756" s="11">
        <f t="shared" si="106"/>
        <v>41862.636006944449</v>
      </c>
      <c r="L2756">
        <v>1407856551</v>
      </c>
      <c r="M2756" t="b">
        <v>0</v>
      </c>
      <c r="N2756">
        <v>0</v>
      </c>
      <c r="O2756" t="b">
        <v>0</v>
      </c>
      <c r="P2756" s="6" t="e">
        <f>D2756/E2756</f>
        <v>#DIV/0!</v>
      </c>
      <c r="Q2756" s="5" t="e">
        <f>E2756/N2756</f>
        <v>#DIV/0!</v>
      </c>
      <c r="R2756" s="5" t="s">
        <v>8322</v>
      </c>
      <c r="S2756" s="5" t="s">
        <v>8358</v>
      </c>
      <c r="T2756" t="s">
        <v>8304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1">
        <f t="shared" si="105"/>
        <v>42102.790821759263</v>
      </c>
      <c r="J2757">
        <v>1428519527</v>
      </c>
      <c r="K2757" s="11">
        <f t="shared" si="106"/>
        <v>42071.790821759263</v>
      </c>
      <c r="L2757">
        <v>1425927527</v>
      </c>
      <c r="M2757" t="b">
        <v>0</v>
      </c>
      <c r="N2757">
        <v>15</v>
      </c>
      <c r="O2757" t="b">
        <v>0</v>
      </c>
      <c r="P2757" s="6">
        <f>D2757/E2757</f>
        <v>1.9230769230769231</v>
      </c>
      <c r="Q2757" s="5">
        <f>E2757/N2757</f>
        <v>17.333333333333332</v>
      </c>
      <c r="R2757" s="5" t="s">
        <v>8322</v>
      </c>
      <c r="S2757" s="5" t="s">
        <v>8358</v>
      </c>
      <c r="T2757" t="s">
        <v>8304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1">
        <f t="shared" si="105"/>
        <v>41650.90047453704</v>
      </c>
      <c r="J2758">
        <v>1389476201</v>
      </c>
      <c r="K2758" s="11">
        <f t="shared" si="106"/>
        <v>41619.90047453704</v>
      </c>
      <c r="L2758">
        <v>1386884201</v>
      </c>
      <c r="M2758" t="b">
        <v>0</v>
      </c>
      <c r="N2758">
        <v>33</v>
      </c>
      <c r="O2758" t="b">
        <v>0</v>
      </c>
      <c r="P2758" s="6">
        <f>D2758/E2758</f>
        <v>9.5419847328244281</v>
      </c>
      <c r="Q2758" s="5">
        <f>E2758/N2758</f>
        <v>31.757575757575758</v>
      </c>
      <c r="R2758" s="5" t="s">
        <v>8322</v>
      </c>
      <c r="S2758" s="5" t="s">
        <v>8358</v>
      </c>
      <c r="T2758" t="s">
        <v>8304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1">
        <f t="shared" si="105"/>
        <v>42588.65662037037</v>
      </c>
      <c r="J2759">
        <v>1470498332</v>
      </c>
      <c r="K2759" s="11">
        <f t="shared" si="106"/>
        <v>42572.65662037037</v>
      </c>
      <c r="L2759">
        <v>1469202332</v>
      </c>
      <c r="M2759" t="b">
        <v>0</v>
      </c>
      <c r="N2759">
        <v>2</v>
      </c>
      <c r="O2759" t="b">
        <v>0</v>
      </c>
      <c r="P2759" s="6">
        <f>D2759/E2759</f>
        <v>150</v>
      </c>
      <c r="Q2759" s="5">
        <f>E2759/N2759</f>
        <v>5</v>
      </c>
      <c r="R2759" s="5" t="s">
        <v>8322</v>
      </c>
      <c r="S2759" s="5" t="s">
        <v>8358</v>
      </c>
      <c r="T2759" t="s">
        <v>8304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1">
        <f t="shared" si="105"/>
        <v>42653.441932870366</v>
      </c>
      <c r="J2760">
        <v>1476095783</v>
      </c>
      <c r="K2760" s="11">
        <f t="shared" si="106"/>
        <v>42638.441932870366</v>
      </c>
      <c r="L2760">
        <v>1474886183</v>
      </c>
      <c r="M2760" t="b">
        <v>0</v>
      </c>
      <c r="N2760">
        <v>6</v>
      </c>
      <c r="O2760" t="b">
        <v>0</v>
      </c>
      <c r="P2760" s="6">
        <f>D2760/E2760</f>
        <v>8.5470085470085468</v>
      </c>
      <c r="Q2760" s="5">
        <f>E2760/N2760</f>
        <v>39</v>
      </c>
      <c r="R2760" s="5" t="s">
        <v>8322</v>
      </c>
      <c r="S2760" s="5" t="s">
        <v>8358</v>
      </c>
      <c r="T2760" t="s">
        <v>8304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1">
        <f t="shared" si="105"/>
        <v>42567.36650462963</v>
      </c>
      <c r="J2761">
        <v>1468658866</v>
      </c>
      <c r="K2761" s="11">
        <f t="shared" si="106"/>
        <v>42523.36650462963</v>
      </c>
      <c r="L2761">
        <v>1464943666</v>
      </c>
      <c r="M2761" t="b">
        <v>0</v>
      </c>
      <c r="N2761">
        <v>2</v>
      </c>
      <c r="O2761" t="b">
        <v>0</v>
      </c>
      <c r="P2761" s="6">
        <f>D2761/E2761</f>
        <v>9.5238095238095237</v>
      </c>
      <c r="Q2761" s="5">
        <f>E2761/N2761</f>
        <v>52.5</v>
      </c>
      <c r="R2761" s="5" t="s">
        <v>8322</v>
      </c>
      <c r="S2761" s="5" t="s">
        <v>8358</v>
      </c>
      <c r="T2761" t="s">
        <v>8304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1">
        <f t="shared" si="105"/>
        <v>41445.461319444446</v>
      </c>
      <c r="J2762">
        <v>1371726258</v>
      </c>
      <c r="K2762" s="11">
        <f t="shared" si="106"/>
        <v>41414.461319444446</v>
      </c>
      <c r="L2762">
        <v>1369134258</v>
      </c>
      <c r="M2762" t="b">
        <v>0</v>
      </c>
      <c r="N2762">
        <v>0</v>
      </c>
      <c r="O2762" t="b">
        <v>0</v>
      </c>
      <c r="P2762" s="6" t="e">
        <f>D2762/E2762</f>
        <v>#DIV/0!</v>
      </c>
      <c r="Q2762" s="5" t="e">
        <f>E2762/N2762</f>
        <v>#DIV/0!</v>
      </c>
      <c r="R2762" s="5" t="s">
        <v>8322</v>
      </c>
      <c r="S2762" s="5" t="s">
        <v>8358</v>
      </c>
      <c r="T2762" t="s">
        <v>8304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1">
        <f t="shared" si="105"/>
        <v>41277.063576388886</v>
      </c>
      <c r="J2763">
        <v>1357176693</v>
      </c>
      <c r="K2763" s="11">
        <f t="shared" si="106"/>
        <v>41246.063576388886</v>
      </c>
      <c r="L2763">
        <v>1354584693</v>
      </c>
      <c r="M2763" t="b">
        <v>0</v>
      </c>
      <c r="N2763">
        <v>4</v>
      </c>
      <c r="O2763" t="b">
        <v>0</v>
      </c>
      <c r="P2763" s="6">
        <f>D2763/E2763</f>
        <v>138.88888888888889</v>
      </c>
      <c r="Q2763" s="5">
        <f>E2763/N2763</f>
        <v>9</v>
      </c>
      <c r="R2763" s="5" t="s">
        <v>8322</v>
      </c>
      <c r="S2763" s="5" t="s">
        <v>8358</v>
      </c>
      <c r="T2763" t="s">
        <v>8304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1">
        <f t="shared" si="105"/>
        <v>40986.995312500003</v>
      </c>
      <c r="J2764">
        <v>1332114795</v>
      </c>
      <c r="K2764" s="11">
        <f t="shared" si="106"/>
        <v>40926.036979166667</v>
      </c>
      <c r="L2764">
        <v>1326934395</v>
      </c>
      <c r="M2764" t="b">
        <v>0</v>
      </c>
      <c r="N2764">
        <v>1</v>
      </c>
      <c r="O2764" t="b">
        <v>0</v>
      </c>
      <c r="P2764" s="6">
        <f>D2764/E2764</f>
        <v>130</v>
      </c>
      <c r="Q2764" s="5">
        <f>E2764/N2764</f>
        <v>25</v>
      </c>
      <c r="R2764" s="5" t="s">
        <v>8322</v>
      </c>
      <c r="S2764" s="5" t="s">
        <v>8358</v>
      </c>
      <c r="T2764" t="s">
        <v>8304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1">
        <f t="shared" si="105"/>
        <v>41418.579675925925</v>
      </c>
      <c r="J2765">
        <v>1369403684</v>
      </c>
      <c r="K2765" s="11">
        <f t="shared" si="106"/>
        <v>41372.579675925925</v>
      </c>
      <c r="L2765">
        <v>1365515684</v>
      </c>
      <c r="M2765" t="b">
        <v>0</v>
      </c>
      <c r="N2765">
        <v>3</v>
      </c>
      <c r="O2765" t="b">
        <v>0</v>
      </c>
      <c r="P2765" s="6">
        <f>D2765/E2765</f>
        <v>437.77777777777777</v>
      </c>
      <c r="Q2765" s="5">
        <f>E2765/N2765</f>
        <v>30</v>
      </c>
      <c r="R2765" s="5" t="s">
        <v>8322</v>
      </c>
      <c r="S2765" s="5" t="s">
        <v>8358</v>
      </c>
      <c r="T2765" t="s">
        <v>8304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1">
        <f t="shared" si="105"/>
        <v>41059.791666666664</v>
      </c>
      <c r="J2766">
        <v>1338404400</v>
      </c>
      <c r="K2766" s="11">
        <f t="shared" si="106"/>
        <v>41029.292025462964</v>
      </c>
      <c r="L2766">
        <v>1335855631</v>
      </c>
      <c r="M2766" t="b">
        <v>0</v>
      </c>
      <c r="N2766">
        <v>4</v>
      </c>
      <c r="O2766" t="b">
        <v>0</v>
      </c>
      <c r="P2766" s="6">
        <f>D2766/E2766</f>
        <v>88.888888888888886</v>
      </c>
      <c r="Q2766" s="5">
        <f>E2766/N2766</f>
        <v>11.25</v>
      </c>
      <c r="R2766" s="5" t="s">
        <v>8322</v>
      </c>
      <c r="S2766" s="5" t="s">
        <v>8358</v>
      </c>
      <c r="T2766" t="s">
        <v>8304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1">
        <f t="shared" si="105"/>
        <v>41210.579027777778</v>
      </c>
      <c r="J2767">
        <v>1351432428</v>
      </c>
      <c r="K2767" s="11">
        <f t="shared" si="106"/>
        <v>41193.579027777778</v>
      </c>
      <c r="L2767">
        <v>1350050028</v>
      </c>
      <c r="M2767" t="b">
        <v>0</v>
      </c>
      <c r="N2767">
        <v>0</v>
      </c>
      <c r="O2767" t="b">
        <v>0</v>
      </c>
      <c r="P2767" s="6" t="e">
        <f>D2767/E2767</f>
        <v>#DIV/0!</v>
      </c>
      <c r="Q2767" s="5" t="e">
        <f>E2767/N2767</f>
        <v>#DIV/0!</v>
      </c>
      <c r="R2767" s="5" t="s">
        <v>8322</v>
      </c>
      <c r="S2767" s="5" t="s">
        <v>8358</v>
      </c>
      <c r="T2767" t="s">
        <v>8304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1">
        <f t="shared" si="105"/>
        <v>40766.668032407404</v>
      </c>
      <c r="J2768">
        <v>1313078518</v>
      </c>
      <c r="K2768" s="11">
        <f t="shared" si="106"/>
        <v>40735.668032407404</v>
      </c>
      <c r="L2768">
        <v>1310486518</v>
      </c>
      <c r="M2768" t="b">
        <v>0</v>
      </c>
      <c r="N2768">
        <v>4</v>
      </c>
      <c r="O2768" t="b">
        <v>0</v>
      </c>
      <c r="P2768" s="6">
        <f>D2768/E2768</f>
        <v>50</v>
      </c>
      <c r="Q2768" s="5">
        <f>E2768/N2768</f>
        <v>25</v>
      </c>
      <c r="R2768" s="5" t="s">
        <v>8322</v>
      </c>
      <c r="S2768" s="5" t="s">
        <v>8358</v>
      </c>
      <c r="T2768" t="s">
        <v>8304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1">
        <f t="shared" si="105"/>
        <v>42232.958912037036</v>
      </c>
      <c r="J2769">
        <v>1439766050</v>
      </c>
      <c r="K2769" s="11">
        <f t="shared" si="106"/>
        <v>42171.958912037036</v>
      </c>
      <c r="L2769">
        <v>1434582050</v>
      </c>
      <c r="M2769" t="b">
        <v>0</v>
      </c>
      <c r="N2769">
        <v>3</v>
      </c>
      <c r="O2769" t="b">
        <v>0</v>
      </c>
      <c r="P2769" s="6">
        <f>D2769/E2769</f>
        <v>117.64705882352941</v>
      </c>
      <c r="Q2769" s="5">
        <f>E2769/N2769</f>
        <v>11.333333333333334</v>
      </c>
      <c r="R2769" s="5" t="s">
        <v>8322</v>
      </c>
      <c r="S2769" s="5" t="s">
        <v>8358</v>
      </c>
      <c r="T2769" t="s">
        <v>8304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1">
        <f t="shared" si="105"/>
        <v>40997.573182870372</v>
      </c>
      <c r="J2770">
        <v>1333028723</v>
      </c>
      <c r="K2770" s="11">
        <f t="shared" si="106"/>
        <v>40966.614849537036</v>
      </c>
      <c r="L2770">
        <v>1330440323</v>
      </c>
      <c r="M2770" t="b">
        <v>0</v>
      </c>
      <c r="N2770">
        <v>34</v>
      </c>
      <c r="O2770" t="b">
        <v>0</v>
      </c>
      <c r="P2770" s="6">
        <f>D2770/E2770</f>
        <v>6.9860279441117763</v>
      </c>
      <c r="Q2770" s="5">
        <f>E2770/N2770</f>
        <v>29.470588235294116</v>
      </c>
      <c r="R2770" s="5" t="s">
        <v>8322</v>
      </c>
      <c r="S2770" s="5" t="s">
        <v>8358</v>
      </c>
      <c r="T2770" t="s">
        <v>8304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1">
        <f t="shared" si="105"/>
        <v>41795.826273148145</v>
      </c>
      <c r="J2771">
        <v>1401997790</v>
      </c>
      <c r="K2771" s="11">
        <f t="shared" si="106"/>
        <v>41744.826273148145</v>
      </c>
      <c r="L2771">
        <v>1397677790</v>
      </c>
      <c r="M2771" t="b">
        <v>0</v>
      </c>
      <c r="N2771">
        <v>2</v>
      </c>
      <c r="O2771" t="b">
        <v>0</v>
      </c>
      <c r="P2771" s="6">
        <f>D2771/E2771</f>
        <v>400</v>
      </c>
      <c r="Q2771" s="5">
        <f>E2771/N2771</f>
        <v>1</v>
      </c>
      <c r="R2771" s="5" t="s">
        <v>8322</v>
      </c>
      <c r="S2771" s="5" t="s">
        <v>8358</v>
      </c>
      <c r="T2771" t="s">
        <v>8304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1">
        <f t="shared" ref="I2772:I2782" si="107">(((J2772/60)/60)/24)+DATE(1970,1,1)</f>
        <v>41716.663541666669</v>
      </c>
      <c r="J2772">
        <v>1395158130</v>
      </c>
      <c r="K2772" s="11">
        <f t="shared" ref="K2772:K2782" si="108">(((L2772/60)/60)/24)+DATE(1970,1,)</f>
        <v>41685.705208333333</v>
      </c>
      <c r="L2772">
        <v>1392569730</v>
      </c>
      <c r="M2772" t="b">
        <v>0</v>
      </c>
      <c r="N2772">
        <v>33</v>
      </c>
      <c r="O2772" t="b">
        <v>0</v>
      </c>
      <c r="P2772" s="6">
        <f>D2772/E2772</f>
        <v>9.6049945971905384</v>
      </c>
      <c r="Q2772" s="5">
        <f>E2772/N2772</f>
        <v>63.098484848484851</v>
      </c>
      <c r="R2772" s="5" t="s">
        <v>8322</v>
      </c>
      <c r="S2772" s="5" t="s">
        <v>8358</v>
      </c>
      <c r="T2772" t="s">
        <v>8304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1">
        <f t="shared" si="107"/>
        <v>41306.708333333336</v>
      </c>
      <c r="J2773">
        <v>1359738000</v>
      </c>
      <c r="K2773" s="11">
        <f t="shared" si="108"/>
        <v>41256.531712962962</v>
      </c>
      <c r="L2773">
        <v>1355489140</v>
      </c>
      <c r="M2773" t="b">
        <v>0</v>
      </c>
      <c r="N2773">
        <v>0</v>
      </c>
      <c r="O2773" t="b">
        <v>0</v>
      </c>
      <c r="P2773" s="6" t="e">
        <f>D2773/E2773</f>
        <v>#DIV/0!</v>
      </c>
      <c r="Q2773" s="5" t="e">
        <f>E2773/N2773</f>
        <v>#DIV/0!</v>
      </c>
      <c r="R2773" s="5" t="s">
        <v>8322</v>
      </c>
      <c r="S2773" s="5" t="s">
        <v>8358</v>
      </c>
      <c r="T2773" t="s">
        <v>8304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1">
        <f t="shared" si="107"/>
        <v>41552.869143518517</v>
      </c>
      <c r="J2774">
        <v>1381006294</v>
      </c>
      <c r="K2774" s="11">
        <f t="shared" si="108"/>
        <v>41536.869143518517</v>
      </c>
      <c r="L2774">
        <v>1379710294</v>
      </c>
      <c r="M2774" t="b">
        <v>0</v>
      </c>
      <c r="N2774">
        <v>0</v>
      </c>
      <c r="O2774" t="b">
        <v>0</v>
      </c>
      <c r="P2774" s="6" t="e">
        <f>D2774/E2774</f>
        <v>#DIV/0!</v>
      </c>
      <c r="Q2774" s="5" t="e">
        <f>E2774/N2774</f>
        <v>#DIV/0!</v>
      </c>
      <c r="R2774" s="5" t="s">
        <v>8322</v>
      </c>
      <c r="S2774" s="5" t="s">
        <v>8358</v>
      </c>
      <c r="T2774" t="s">
        <v>8304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1">
        <f t="shared" si="107"/>
        <v>42484.86482638889</v>
      </c>
      <c r="J2775">
        <v>1461530721</v>
      </c>
      <c r="K2775" s="11">
        <f t="shared" si="108"/>
        <v>42473.86482638889</v>
      </c>
      <c r="L2775">
        <v>1460666721</v>
      </c>
      <c r="M2775" t="b">
        <v>0</v>
      </c>
      <c r="N2775">
        <v>1</v>
      </c>
      <c r="O2775" t="b">
        <v>0</v>
      </c>
      <c r="P2775" s="6">
        <f>D2775/E2775</f>
        <v>530</v>
      </c>
      <c r="Q2775" s="5">
        <f>E2775/N2775</f>
        <v>1</v>
      </c>
      <c r="R2775" s="5" t="s">
        <v>8322</v>
      </c>
      <c r="S2775" s="5" t="s">
        <v>8358</v>
      </c>
      <c r="T2775" t="s">
        <v>8304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1">
        <f t="shared" si="107"/>
        <v>41341.126481481479</v>
      </c>
      <c r="J2776">
        <v>1362711728</v>
      </c>
      <c r="K2776" s="11">
        <f t="shared" si="108"/>
        <v>41310.126481481479</v>
      </c>
      <c r="L2776">
        <v>1360119728</v>
      </c>
      <c r="M2776" t="b">
        <v>0</v>
      </c>
      <c r="N2776">
        <v>13</v>
      </c>
      <c r="O2776" t="b">
        <v>0</v>
      </c>
      <c r="P2776" s="6">
        <f>D2776/E2776</f>
        <v>7.0175438596491224</v>
      </c>
      <c r="Q2776" s="5">
        <f>E2776/N2776</f>
        <v>43.846153846153847</v>
      </c>
      <c r="R2776" s="5" t="s">
        <v>8322</v>
      </c>
      <c r="S2776" s="5" t="s">
        <v>8358</v>
      </c>
      <c r="T2776" t="s">
        <v>8304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1">
        <f t="shared" si="107"/>
        <v>40893.013356481482</v>
      </c>
      <c r="J2777">
        <v>1323994754</v>
      </c>
      <c r="K2777" s="11">
        <f t="shared" si="108"/>
        <v>40862.013356481482</v>
      </c>
      <c r="L2777">
        <v>1321402754</v>
      </c>
      <c r="M2777" t="b">
        <v>0</v>
      </c>
      <c r="N2777">
        <v>2</v>
      </c>
      <c r="O2777" t="b">
        <v>0</v>
      </c>
      <c r="P2777" s="6">
        <f>D2777/E2777</f>
        <v>33.333333333333336</v>
      </c>
      <c r="Q2777" s="5">
        <f>E2777/N2777</f>
        <v>75</v>
      </c>
      <c r="R2777" s="5" t="s">
        <v>8322</v>
      </c>
      <c r="S2777" s="5" t="s">
        <v>8358</v>
      </c>
      <c r="T2777" t="s">
        <v>8304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1">
        <f t="shared" si="107"/>
        <v>42167.297175925924</v>
      </c>
      <c r="J2778">
        <v>1434092876</v>
      </c>
      <c r="K2778" s="11">
        <f t="shared" si="108"/>
        <v>42135.297175925924</v>
      </c>
      <c r="L2778">
        <v>1431414476</v>
      </c>
      <c r="M2778" t="b">
        <v>0</v>
      </c>
      <c r="N2778">
        <v>36</v>
      </c>
      <c r="O2778" t="b">
        <v>0</v>
      </c>
      <c r="P2778" s="6">
        <f>D2778/E2778</f>
        <v>12.688821752265861</v>
      </c>
      <c r="Q2778" s="5">
        <f>E2778/N2778</f>
        <v>45.972222222222221</v>
      </c>
      <c r="R2778" s="5" t="s">
        <v>8322</v>
      </c>
      <c r="S2778" s="5" t="s">
        <v>8358</v>
      </c>
      <c r="T2778" t="s">
        <v>8304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1">
        <f t="shared" si="107"/>
        <v>42202.669027777782</v>
      </c>
      <c r="J2779">
        <v>1437149004</v>
      </c>
      <c r="K2779" s="11">
        <f t="shared" si="108"/>
        <v>42171.669027777782</v>
      </c>
      <c r="L2779">
        <v>1434557004</v>
      </c>
      <c r="M2779" t="b">
        <v>0</v>
      </c>
      <c r="N2779">
        <v>1</v>
      </c>
      <c r="O2779" t="b">
        <v>0</v>
      </c>
      <c r="P2779" s="6">
        <f>D2779/E2779</f>
        <v>300</v>
      </c>
      <c r="Q2779" s="5">
        <f>E2779/N2779</f>
        <v>10</v>
      </c>
      <c r="R2779" s="5" t="s">
        <v>8322</v>
      </c>
      <c r="S2779" s="5" t="s">
        <v>8358</v>
      </c>
      <c r="T2779" t="s">
        <v>8304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1">
        <f t="shared" si="107"/>
        <v>41876.978078703702</v>
      </c>
      <c r="J2780">
        <v>1409009306</v>
      </c>
      <c r="K2780" s="11">
        <f t="shared" si="108"/>
        <v>41845.978078703702</v>
      </c>
      <c r="L2780">
        <v>1406417306</v>
      </c>
      <c r="M2780" t="b">
        <v>0</v>
      </c>
      <c r="N2780">
        <v>15</v>
      </c>
      <c r="O2780" t="b">
        <v>0</v>
      </c>
      <c r="P2780" s="6">
        <f>D2780/E2780</f>
        <v>3.9145907473309607</v>
      </c>
      <c r="Q2780" s="5">
        <f>E2780/N2780</f>
        <v>93.666666666666671</v>
      </c>
      <c r="R2780" s="5" t="s">
        <v>8322</v>
      </c>
      <c r="S2780" s="5" t="s">
        <v>8358</v>
      </c>
      <c r="T2780" t="s">
        <v>8304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1">
        <f t="shared" si="107"/>
        <v>42330.627557870372</v>
      </c>
      <c r="J2781">
        <v>1448204621</v>
      </c>
      <c r="K2781" s="11">
        <f t="shared" si="108"/>
        <v>42299.585891203707</v>
      </c>
      <c r="L2781">
        <v>1445609021</v>
      </c>
      <c r="M2781" t="b">
        <v>0</v>
      </c>
      <c r="N2781">
        <v>1</v>
      </c>
      <c r="O2781" t="b">
        <v>0</v>
      </c>
      <c r="P2781" s="6">
        <f>D2781/E2781</f>
        <v>47.169811320754718</v>
      </c>
      <c r="Q2781" s="5">
        <f>E2781/N2781</f>
        <v>53</v>
      </c>
      <c r="R2781" s="5" t="s">
        <v>8322</v>
      </c>
      <c r="S2781" s="5" t="s">
        <v>8358</v>
      </c>
      <c r="T2781" t="s">
        <v>8304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1">
        <f t="shared" si="107"/>
        <v>42804.447777777779</v>
      </c>
      <c r="J2782">
        <v>1489142688</v>
      </c>
      <c r="K2782" s="11">
        <f t="shared" si="108"/>
        <v>42773.447777777779</v>
      </c>
      <c r="L2782">
        <v>1486550688</v>
      </c>
      <c r="M2782" t="b">
        <v>0</v>
      </c>
      <c r="N2782">
        <v>0</v>
      </c>
      <c r="O2782" t="b">
        <v>0</v>
      </c>
      <c r="P2782" s="6" t="e">
        <f>D2782/E2782</f>
        <v>#DIV/0!</v>
      </c>
      <c r="Q2782" s="5" t="e">
        <f>E2782/N2782</f>
        <v>#DIV/0!</v>
      </c>
      <c r="R2782" s="5" t="s">
        <v>8322</v>
      </c>
      <c r="S2782" s="5" t="s">
        <v>8358</v>
      </c>
      <c r="T2782" t="s">
        <v>8304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1">
        <f t="shared" ref="I2783:I2846" si="109">(((J2783/60)/60)/24)+DATE(1970,1,1)</f>
        <v>42047.291666666672</v>
      </c>
      <c r="J2783">
        <v>1423724400</v>
      </c>
      <c r="K2783" s="11">
        <f t="shared" ref="K2783:K2846" si="110">(((L2783/60)/60)/24)+DATE(1970,1,)</f>
        <v>42017.94159722222</v>
      </c>
      <c r="L2783">
        <v>1421274954</v>
      </c>
      <c r="M2783" t="b">
        <v>0</v>
      </c>
      <c r="N2783">
        <v>28</v>
      </c>
      <c r="O2783" t="b">
        <v>1</v>
      </c>
      <c r="P2783" s="6">
        <f>D2783/E2783</f>
        <v>0.94984802431610937</v>
      </c>
      <c r="Q2783" s="5">
        <f>E2783/N2783</f>
        <v>47</v>
      </c>
      <c r="R2783" s="5" t="s">
        <v>8317</v>
      </c>
      <c r="S2783" s="5" t="s">
        <v>8318</v>
      </c>
      <c r="T2783" t="s">
        <v>8271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1">
        <f t="shared" si="109"/>
        <v>42052.207638888889</v>
      </c>
      <c r="J2784">
        <v>1424149140</v>
      </c>
      <c r="K2784" s="11">
        <f t="shared" si="110"/>
        <v>42025.924976851849</v>
      </c>
      <c r="L2784">
        <v>1421964718</v>
      </c>
      <c r="M2784" t="b">
        <v>0</v>
      </c>
      <c r="N2784">
        <v>18</v>
      </c>
      <c r="O2784" t="b">
        <v>1</v>
      </c>
      <c r="P2784" s="6">
        <f>D2784/E2784</f>
        <v>0.83333333333333337</v>
      </c>
      <c r="Q2784" s="5">
        <f>E2784/N2784</f>
        <v>66.666666666666671</v>
      </c>
      <c r="R2784" s="5" t="s">
        <v>8317</v>
      </c>
      <c r="S2784" s="5" t="s">
        <v>8318</v>
      </c>
      <c r="T2784" t="s">
        <v>8271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1">
        <f t="shared" si="109"/>
        <v>42117.535254629634</v>
      </c>
      <c r="J2785">
        <v>1429793446</v>
      </c>
      <c r="K2785" s="11">
        <f t="shared" si="110"/>
        <v>42102.535254629634</v>
      </c>
      <c r="L2785">
        <v>1428583846</v>
      </c>
      <c r="M2785" t="b">
        <v>0</v>
      </c>
      <c r="N2785">
        <v>61</v>
      </c>
      <c r="O2785" t="b">
        <v>1</v>
      </c>
      <c r="P2785" s="6">
        <f>D2785/E2785</f>
        <v>0.8733624454148472</v>
      </c>
      <c r="Q2785" s="5">
        <f>E2785/N2785</f>
        <v>18.770491803278688</v>
      </c>
      <c r="R2785" s="5" t="s">
        <v>8317</v>
      </c>
      <c r="S2785" s="5" t="s">
        <v>8318</v>
      </c>
      <c r="T2785" t="s">
        <v>8271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1">
        <f t="shared" si="109"/>
        <v>41941.787534722222</v>
      </c>
      <c r="J2786">
        <v>1414608843</v>
      </c>
      <c r="K2786" s="11">
        <f t="shared" si="110"/>
        <v>41919.787534722222</v>
      </c>
      <c r="L2786">
        <v>1412794443</v>
      </c>
      <c r="M2786" t="b">
        <v>0</v>
      </c>
      <c r="N2786">
        <v>108</v>
      </c>
      <c r="O2786" t="b">
        <v>1</v>
      </c>
      <c r="P2786" s="6">
        <f>D2786/E2786</f>
        <v>0.84033613445378152</v>
      </c>
      <c r="Q2786" s="5">
        <f>E2786/N2786</f>
        <v>66.111111111111114</v>
      </c>
      <c r="R2786" s="5" t="s">
        <v>8317</v>
      </c>
      <c r="S2786" s="5" t="s">
        <v>8318</v>
      </c>
      <c r="T2786" t="s">
        <v>8271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1">
        <f t="shared" si="109"/>
        <v>42587.875</v>
      </c>
      <c r="J2787">
        <v>1470430800</v>
      </c>
      <c r="K2787" s="11">
        <f t="shared" si="110"/>
        <v>42557.189432870371</v>
      </c>
      <c r="L2787">
        <v>1467865967</v>
      </c>
      <c r="M2787" t="b">
        <v>0</v>
      </c>
      <c r="N2787">
        <v>142</v>
      </c>
      <c r="O2787" t="b">
        <v>1</v>
      </c>
      <c r="P2787" s="6">
        <f>D2787/E2787</f>
        <v>0.95529231944975157</v>
      </c>
      <c r="Q2787" s="5">
        <f>E2787/N2787</f>
        <v>36.859154929577464</v>
      </c>
      <c r="R2787" s="5" t="s">
        <v>8317</v>
      </c>
      <c r="S2787" s="5" t="s">
        <v>8318</v>
      </c>
      <c r="T2787" t="s">
        <v>8271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1">
        <f t="shared" si="109"/>
        <v>41829.569212962961</v>
      </c>
      <c r="J2788">
        <v>1404913180</v>
      </c>
      <c r="K2788" s="11">
        <f t="shared" si="110"/>
        <v>41814.569212962961</v>
      </c>
      <c r="L2788">
        <v>1403703580</v>
      </c>
      <c r="M2788" t="b">
        <v>0</v>
      </c>
      <c r="N2788">
        <v>74</v>
      </c>
      <c r="O2788" t="b">
        <v>1</v>
      </c>
      <c r="P2788" s="6">
        <f>D2788/E2788</f>
        <v>0.84860828241683639</v>
      </c>
      <c r="Q2788" s="5">
        <f>E2788/N2788</f>
        <v>39.810810810810814</v>
      </c>
      <c r="R2788" s="5" t="s">
        <v>8317</v>
      </c>
      <c r="S2788" s="5" t="s">
        <v>8318</v>
      </c>
      <c r="T2788" t="s">
        <v>8271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1">
        <f t="shared" si="109"/>
        <v>41838.198518518519</v>
      </c>
      <c r="J2789">
        <v>1405658752</v>
      </c>
      <c r="K2789" s="11">
        <f t="shared" si="110"/>
        <v>41807.198518518519</v>
      </c>
      <c r="L2789">
        <v>1403066752</v>
      </c>
      <c r="M2789" t="b">
        <v>0</v>
      </c>
      <c r="N2789">
        <v>38</v>
      </c>
      <c r="O2789" t="b">
        <v>1</v>
      </c>
      <c r="P2789" s="6">
        <f>D2789/E2789</f>
        <v>0.83542188805346695</v>
      </c>
      <c r="Q2789" s="5">
        <f>E2789/N2789</f>
        <v>31.5</v>
      </c>
      <c r="R2789" s="5" t="s">
        <v>8317</v>
      </c>
      <c r="S2789" s="5" t="s">
        <v>8318</v>
      </c>
      <c r="T2789" t="s">
        <v>8271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1">
        <f t="shared" si="109"/>
        <v>42580.701886574068</v>
      </c>
      <c r="J2790">
        <v>1469811043</v>
      </c>
      <c r="K2790" s="11">
        <f t="shared" si="110"/>
        <v>42549.701886574068</v>
      </c>
      <c r="L2790">
        <v>1467219043</v>
      </c>
      <c r="M2790" t="b">
        <v>0</v>
      </c>
      <c r="N2790">
        <v>20</v>
      </c>
      <c r="O2790" t="b">
        <v>1</v>
      </c>
      <c r="P2790" s="6">
        <f>D2790/E2790</f>
        <v>0.97560975609756095</v>
      </c>
      <c r="Q2790" s="5">
        <f>E2790/N2790</f>
        <v>102.5</v>
      </c>
      <c r="R2790" s="5" t="s">
        <v>8317</v>
      </c>
      <c r="S2790" s="5" t="s">
        <v>8318</v>
      </c>
      <c r="T2790" t="s">
        <v>8271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1">
        <f t="shared" si="109"/>
        <v>42075.166666666672</v>
      </c>
      <c r="J2791">
        <v>1426132800</v>
      </c>
      <c r="K2791" s="11">
        <f t="shared" si="110"/>
        <v>42055.013124999998</v>
      </c>
      <c r="L2791">
        <v>1424477934</v>
      </c>
      <c r="M2791" t="b">
        <v>0</v>
      </c>
      <c r="N2791">
        <v>24</v>
      </c>
      <c r="O2791" t="b">
        <v>1</v>
      </c>
      <c r="P2791" s="6">
        <f>D2791/E2791</f>
        <v>0.98846787479406917</v>
      </c>
      <c r="Q2791" s="5">
        <f>E2791/N2791</f>
        <v>126.45833333333333</v>
      </c>
      <c r="R2791" s="5" t="s">
        <v>8317</v>
      </c>
      <c r="S2791" s="5" t="s">
        <v>8318</v>
      </c>
      <c r="T2791" t="s">
        <v>8271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1">
        <f t="shared" si="109"/>
        <v>42046.938692129625</v>
      </c>
      <c r="J2792">
        <v>1423693903</v>
      </c>
      <c r="K2792" s="11">
        <f t="shared" si="110"/>
        <v>42015.938692129625</v>
      </c>
      <c r="L2792">
        <v>1421101903</v>
      </c>
      <c r="M2792" t="b">
        <v>0</v>
      </c>
      <c r="N2792">
        <v>66</v>
      </c>
      <c r="O2792" t="b">
        <v>1</v>
      </c>
      <c r="P2792" s="6">
        <f>D2792/E2792</f>
        <v>0.94936708860759489</v>
      </c>
      <c r="Q2792" s="5">
        <f>E2792/N2792</f>
        <v>47.878787878787875</v>
      </c>
      <c r="R2792" s="5" t="s">
        <v>8317</v>
      </c>
      <c r="S2792" s="5" t="s">
        <v>8318</v>
      </c>
      <c r="T2792" t="s">
        <v>8271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1">
        <f t="shared" si="109"/>
        <v>42622.166666666672</v>
      </c>
      <c r="J2793">
        <v>1473393600</v>
      </c>
      <c r="K2793" s="11">
        <f t="shared" si="110"/>
        <v>42590.899988425925</v>
      </c>
      <c r="L2793">
        <v>1470778559</v>
      </c>
      <c r="M2793" t="b">
        <v>0</v>
      </c>
      <c r="N2793">
        <v>28</v>
      </c>
      <c r="O2793" t="b">
        <v>1</v>
      </c>
      <c r="P2793" s="6">
        <f>D2793/E2793</f>
        <v>0.97560975609756095</v>
      </c>
      <c r="Q2793" s="5">
        <f>E2793/N2793</f>
        <v>73.214285714285708</v>
      </c>
      <c r="R2793" s="5" t="s">
        <v>8317</v>
      </c>
      <c r="S2793" s="5" t="s">
        <v>8318</v>
      </c>
      <c r="T2793" t="s">
        <v>8271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1">
        <f t="shared" si="109"/>
        <v>42228.231006944443</v>
      </c>
      <c r="J2794">
        <v>1439357559</v>
      </c>
      <c r="K2794" s="11">
        <f t="shared" si="110"/>
        <v>42182.231006944443</v>
      </c>
      <c r="L2794">
        <v>1435469559</v>
      </c>
      <c r="M2794" t="b">
        <v>0</v>
      </c>
      <c r="N2794">
        <v>24</v>
      </c>
      <c r="O2794" t="b">
        <v>1</v>
      </c>
      <c r="P2794" s="6">
        <f>D2794/E2794</f>
        <v>0.92936802973977695</v>
      </c>
      <c r="Q2794" s="5">
        <f>E2794/N2794</f>
        <v>89.666666666666671</v>
      </c>
      <c r="R2794" s="5" t="s">
        <v>8317</v>
      </c>
      <c r="S2794" s="5" t="s">
        <v>8318</v>
      </c>
      <c r="T2794" t="s">
        <v>8271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1">
        <f t="shared" si="109"/>
        <v>42206.419039351851</v>
      </c>
      <c r="J2795">
        <v>1437473005</v>
      </c>
      <c r="K2795" s="11">
        <f t="shared" si="110"/>
        <v>42175.419039351851</v>
      </c>
      <c r="L2795">
        <v>1434881005</v>
      </c>
      <c r="M2795" t="b">
        <v>0</v>
      </c>
      <c r="N2795">
        <v>73</v>
      </c>
      <c r="O2795" t="b">
        <v>1</v>
      </c>
      <c r="P2795" s="6">
        <f>D2795/E2795</f>
        <v>0.90442489881746446</v>
      </c>
      <c r="Q2795" s="5">
        <f>E2795/N2795</f>
        <v>151.4623287671233</v>
      </c>
      <c r="R2795" s="5" t="s">
        <v>8317</v>
      </c>
      <c r="S2795" s="5" t="s">
        <v>8318</v>
      </c>
      <c r="T2795" t="s">
        <v>8271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1">
        <f t="shared" si="109"/>
        <v>42432.791666666672</v>
      </c>
      <c r="J2796">
        <v>1457031600</v>
      </c>
      <c r="K2796" s="11">
        <f t="shared" si="110"/>
        <v>42415.691655092596</v>
      </c>
      <c r="L2796">
        <v>1455640559</v>
      </c>
      <c r="M2796" t="b">
        <v>0</v>
      </c>
      <c r="N2796">
        <v>3</v>
      </c>
      <c r="O2796" t="b">
        <v>1</v>
      </c>
      <c r="P2796" s="6">
        <f>D2796/E2796</f>
        <v>0.66666666666666663</v>
      </c>
      <c r="Q2796" s="5">
        <f>E2796/N2796</f>
        <v>25</v>
      </c>
      <c r="R2796" s="5" t="s">
        <v>8317</v>
      </c>
      <c r="S2796" s="5" t="s">
        <v>8318</v>
      </c>
      <c r="T2796" t="s">
        <v>8271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1">
        <f t="shared" si="109"/>
        <v>41796.958333333336</v>
      </c>
      <c r="J2797">
        <v>1402095600</v>
      </c>
      <c r="K2797" s="11">
        <f t="shared" si="110"/>
        <v>41779.525937500002</v>
      </c>
      <c r="L2797">
        <v>1400675841</v>
      </c>
      <c r="M2797" t="b">
        <v>0</v>
      </c>
      <c r="N2797">
        <v>20</v>
      </c>
      <c r="O2797" t="b">
        <v>1</v>
      </c>
      <c r="P2797" s="6">
        <f>D2797/E2797</f>
        <v>0.95890410958904104</v>
      </c>
      <c r="Q2797" s="5">
        <f>E2797/N2797</f>
        <v>36.5</v>
      </c>
      <c r="R2797" s="5" t="s">
        <v>8317</v>
      </c>
      <c r="S2797" s="5" t="s">
        <v>8318</v>
      </c>
      <c r="T2797" t="s">
        <v>8271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1">
        <f t="shared" si="109"/>
        <v>41825.528101851851</v>
      </c>
      <c r="J2798">
        <v>1404564028</v>
      </c>
      <c r="K2798" s="11">
        <f t="shared" si="110"/>
        <v>41794.528101851851</v>
      </c>
      <c r="L2798">
        <v>1401972028</v>
      </c>
      <c r="M2798" t="b">
        <v>0</v>
      </c>
      <c r="N2798">
        <v>21</v>
      </c>
      <c r="O2798" t="b">
        <v>1</v>
      </c>
      <c r="P2798" s="6">
        <f>D2798/E2798</f>
        <v>0.86580086580086579</v>
      </c>
      <c r="Q2798" s="5">
        <f>E2798/N2798</f>
        <v>44</v>
      </c>
      <c r="R2798" s="5" t="s">
        <v>8317</v>
      </c>
      <c r="S2798" s="5" t="s">
        <v>8318</v>
      </c>
      <c r="T2798" t="s">
        <v>8271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1">
        <f t="shared" si="109"/>
        <v>41828.94027777778</v>
      </c>
      <c r="J2799">
        <v>1404858840</v>
      </c>
      <c r="K2799" s="11">
        <f t="shared" si="110"/>
        <v>41797.94027777778</v>
      </c>
      <c r="L2799">
        <v>1402266840</v>
      </c>
      <c r="M2799" t="b">
        <v>0</v>
      </c>
      <c r="N2799">
        <v>94</v>
      </c>
      <c r="O2799" t="b">
        <v>1</v>
      </c>
      <c r="P2799" s="6">
        <f>D2799/E2799</f>
        <v>0.97423038843783372</v>
      </c>
      <c r="Q2799" s="5">
        <f>E2799/N2799</f>
        <v>87.357553191489373</v>
      </c>
      <c r="R2799" s="5" t="s">
        <v>8317</v>
      </c>
      <c r="S2799" s="5" t="s">
        <v>8318</v>
      </c>
      <c r="T2799" t="s">
        <v>8271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1">
        <f t="shared" si="109"/>
        <v>42216.666666666672</v>
      </c>
      <c r="J2800">
        <v>1438358400</v>
      </c>
      <c r="K2800" s="11">
        <f t="shared" si="110"/>
        <v>42200.675011574072</v>
      </c>
      <c r="L2800">
        <v>1437063121</v>
      </c>
      <c r="M2800" t="b">
        <v>0</v>
      </c>
      <c r="N2800">
        <v>139</v>
      </c>
      <c r="O2800" t="b">
        <v>1</v>
      </c>
      <c r="P2800" s="6">
        <f>D2800/E2800</f>
        <v>0.98619329388560162</v>
      </c>
      <c r="Q2800" s="5">
        <f>E2800/N2800</f>
        <v>36.474820143884891</v>
      </c>
      <c r="R2800" s="5" t="s">
        <v>8317</v>
      </c>
      <c r="S2800" s="5" t="s">
        <v>8318</v>
      </c>
      <c r="T2800" t="s">
        <v>8271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1">
        <f t="shared" si="109"/>
        <v>42538.666666666672</v>
      </c>
      <c r="J2801">
        <v>1466179200</v>
      </c>
      <c r="K2801" s="11">
        <f t="shared" si="110"/>
        <v>42506.264699074076</v>
      </c>
      <c r="L2801">
        <v>1463466070</v>
      </c>
      <c r="M2801" t="b">
        <v>0</v>
      </c>
      <c r="N2801">
        <v>130</v>
      </c>
      <c r="O2801" t="b">
        <v>1</v>
      </c>
      <c r="P2801" s="6">
        <f>D2801/E2801</f>
        <v>0.85737704355818334</v>
      </c>
      <c r="Q2801" s="5">
        <f>E2801/N2801</f>
        <v>44.859538461538463</v>
      </c>
      <c r="R2801" s="5" t="s">
        <v>8317</v>
      </c>
      <c r="S2801" s="5" t="s">
        <v>8318</v>
      </c>
      <c r="T2801" t="s">
        <v>8271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1">
        <f t="shared" si="109"/>
        <v>42008.552847222221</v>
      </c>
      <c r="J2802">
        <v>1420377366</v>
      </c>
      <c r="K2802" s="11">
        <f t="shared" si="110"/>
        <v>41947.552847222221</v>
      </c>
      <c r="L2802">
        <v>1415193366</v>
      </c>
      <c r="M2802" t="b">
        <v>0</v>
      </c>
      <c r="N2802">
        <v>31</v>
      </c>
      <c r="O2802" t="b">
        <v>1</v>
      </c>
      <c r="P2802" s="6">
        <f>D2802/E2802</f>
        <v>0.75187969924812026</v>
      </c>
      <c r="Q2802" s="5">
        <f>E2802/N2802</f>
        <v>42.903225806451616</v>
      </c>
      <c r="R2802" s="5" t="s">
        <v>8317</v>
      </c>
      <c r="S2802" s="5" t="s">
        <v>8318</v>
      </c>
      <c r="T2802" t="s">
        <v>8271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1">
        <f t="shared" si="109"/>
        <v>41922.458333333336</v>
      </c>
      <c r="J2803">
        <v>1412938800</v>
      </c>
      <c r="K2803" s="11">
        <f t="shared" si="110"/>
        <v>41899.243159722224</v>
      </c>
      <c r="L2803">
        <v>1411019409</v>
      </c>
      <c r="M2803" t="b">
        <v>0</v>
      </c>
      <c r="N2803">
        <v>13</v>
      </c>
      <c r="O2803" t="b">
        <v>1</v>
      </c>
      <c r="P2803" s="6">
        <f>D2803/E2803</f>
        <v>0.75075075075075071</v>
      </c>
      <c r="Q2803" s="5">
        <f>E2803/N2803</f>
        <v>51.230769230769234</v>
      </c>
      <c r="R2803" s="5" t="s">
        <v>8317</v>
      </c>
      <c r="S2803" s="5" t="s">
        <v>8318</v>
      </c>
      <c r="T2803" t="s">
        <v>8271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1">
        <f t="shared" si="109"/>
        <v>42222.64707175926</v>
      </c>
      <c r="J2804">
        <v>1438875107</v>
      </c>
      <c r="K2804" s="11">
        <f t="shared" si="110"/>
        <v>42191.64707175926</v>
      </c>
      <c r="L2804">
        <v>1436283107</v>
      </c>
      <c r="M2804" t="b">
        <v>0</v>
      </c>
      <c r="N2804">
        <v>90</v>
      </c>
      <c r="O2804" t="b">
        <v>1</v>
      </c>
      <c r="P2804" s="6">
        <f>D2804/E2804</f>
        <v>0.98199672667757776</v>
      </c>
      <c r="Q2804" s="5">
        <f>E2804/N2804</f>
        <v>33.944444444444443</v>
      </c>
      <c r="R2804" s="5" t="s">
        <v>8317</v>
      </c>
      <c r="S2804" s="5" t="s">
        <v>8318</v>
      </c>
      <c r="T2804" t="s">
        <v>8271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1">
        <f t="shared" si="109"/>
        <v>42201</v>
      </c>
      <c r="J2805">
        <v>1437004800</v>
      </c>
      <c r="K2805" s="11">
        <f t="shared" si="110"/>
        <v>42157.065694444449</v>
      </c>
      <c r="L2805">
        <v>1433295276</v>
      </c>
      <c r="M2805" t="b">
        <v>0</v>
      </c>
      <c r="N2805">
        <v>141</v>
      </c>
      <c r="O2805" t="b">
        <v>1</v>
      </c>
      <c r="P2805" s="6">
        <f>D2805/E2805</f>
        <v>0.78155529503712384</v>
      </c>
      <c r="Q2805" s="5">
        <f>E2805/N2805</f>
        <v>90.744680851063833</v>
      </c>
      <c r="R2805" s="5" t="s">
        <v>8317</v>
      </c>
      <c r="S2805" s="5" t="s">
        <v>8318</v>
      </c>
      <c r="T2805" t="s">
        <v>8271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1">
        <f t="shared" si="109"/>
        <v>41911.453587962962</v>
      </c>
      <c r="J2806">
        <v>1411987990</v>
      </c>
      <c r="K2806" s="11">
        <f t="shared" si="110"/>
        <v>41880.453587962962</v>
      </c>
      <c r="L2806">
        <v>1409395990</v>
      </c>
      <c r="M2806" t="b">
        <v>0</v>
      </c>
      <c r="N2806">
        <v>23</v>
      </c>
      <c r="O2806" t="b">
        <v>1</v>
      </c>
      <c r="P2806" s="6">
        <f>D2806/E2806</f>
        <v>0.86956521739130432</v>
      </c>
      <c r="Q2806" s="5">
        <f>E2806/N2806</f>
        <v>50</v>
      </c>
      <c r="R2806" s="5" t="s">
        <v>8317</v>
      </c>
      <c r="S2806" s="5" t="s">
        <v>8318</v>
      </c>
      <c r="T2806" t="s">
        <v>8271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1">
        <f t="shared" si="109"/>
        <v>42238.505474537036</v>
      </c>
      <c r="J2807">
        <v>1440245273</v>
      </c>
      <c r="K2807" s="11">
        <f t="shared" si="110"/>
        <v>42212.505474537036</v>
      </c>
      <c r="L2807">
        <v>1438085273</v>
      </c>
      <c r="M2807" t="b">
        <v>0</v>
      </c>
      <c r="N2807">
        <v>18</v>
      </c>
      <c r="O2807" t="b">
        <v>1</v>
      </c>
      <c r="P2807" s="6">
        <f>D2807/E2807</f>
        <v>0.90909090909090906</v>
      </c>
      <c r="Q2807" s="5">
        <f>E2807/N2807</f>
        <v>24.444444444444443</v>
      </c>
      <c r="R2807" s="5" t="s">
        <v>8317</v>
      </c>
      <c r="S2807" s="5" t="s">
        <v>8318</v>
      </c>
      <c r="T2807" t="s">
        <v>8271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1">
        <f t="shared" si="109"/>
        <v>42221.458333333328</v>
      </c>
      <c r="J2808">
        <v>1438772400</v>
      </c>
      <c r="K2808" s="11">
        <f t="shared" si="110"/>
        <v>42184.267245370371</v>
      </c>
      <c r="L2808">
        <v>1435645490</v>
      </c>
      <c r="M2808" t="b">
        <v>0</v>
      </c>
      <c r="N2808">
        <v>76</v>
      </c>
      <c r="O2808" t="b">
        <v>1</v>
      </c>
      <c r="P2808" s="6">
        <f>D2808/E2808</f>
        <v>0.89206066012488849</v>
      </c>
      <c r="Q2808" s="5">
        <f>E2808/N2808</f>
        <v>44.25</v>
      </c>
      <c r="R2808" s="5" t="s">
        <v>8317</v>
      </c>
      <c r="S2808" s="5" t="s">
        <v>8318</v>
      </c>
      <c r="T2808" t="s">
        <v>8271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1">
        <f t="shared" si="109"/>
        <v>42184.873124999998</v>
      </c>
      <c r="J2809">
        <v>1435611438</v>
      </c>
      <c r="K2809" s="11">
        <f t="shared" si="110"/>
        <v>42153.873124999998</v>
      </c>
      <c r="L2809">
        <v>1433019438</v>
      </c>
      <c r="M2809" t="b">
        <v>0</v>
      </c>
      <c r="N2809">
        <v>93</v>
      </c>
      <c r="O2809" t="b">
        <v>1</v>
      </c>
      <c r="P2809" s="6">
        <f>D2809/E2809</f>
        <v>0.79365079365079361</v>
      </c>
      <c r="Q2809" s="5">
        <f>E2809/N2809</f>
        <v>67.741935483870961</v>
      </c>
      <c r="R2809" s="5" t="s">
        <v>8317</v>
      </c>
      <c r="S2809" s="5" t="s">
        <v>8318</v>
      </c>
      <c r="T2809" t="s">
        <v>8271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1">
        <f t="shared" si="109"/>
        <v>42238.84646990741</v>
      </c>
      <c r="J2810">
        <v>1440274735</v>
      </c>
      <c r="K2810" s="11">
        <f t="shared" si="110"/>
        <v>42207.84646990741</v>
      </c>
      <c r="L2810">
        <v>1437682735</v>
      </c>
      <c r="M2810" t="b">
        <v>0</v>
      </c>
      <c r="N2810">
        <v>69</v>
      </c>
      <c r="O2810" t="b">
        <v>1</v>
      </c>
      <c r="P2810" s="6">
        <f>D2810/E2810</f>
        <v>0.99756151629350476</v>
      </c>
      <c r="Q2810" s="5">
        <f>E2810/N2810</f>
        <v>65.376811594202906</v>
      </c>
      <c r="R2810" s="5" t="s">
        <v>8317</v>
      </c>
      <c r="S2810" s="5" t="s">
        <v>8318</v>
      </c>
      <c r="T2810" t="s">
        <v>8271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1">
        <f t="shared" si="109"/>
        <v>42459.610416666663</v>
      </c>
      <c r="J2811">
        <v>1459348740</v>
      </c>
      <c r="K2811" s="11">
        <f t="shared" si="110"/>
        <v>42450.496817129635</v>
      </c>
      <c r="L2811">
        <v>1458647725</v>
      </c>
      <c r="M2811" t="b">
        <v>0</v>
      </c>
      <c r="N2811">
        <v>21</v>
      </c>
      <c r="O2811" t="b">
        <v>1</v>
      </c>
      <c r="P2811" s="6">
        <f>D2811/E2811</f>
        <v>0.9765625</v>
      </c>
      <c r="Q2811" s="5">
        <f>E2811/N2811</f>
        <v>121.9047619047619</v>
      </c>
      <c r="R2811" s="5" t="s">
        <v>8317</v>
      </c>
      <c r="S2811" s="5" t="s">
        <v>8318</v>
      </c>
      <c r="T2811" t="s">
        <v>8271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1">
        <f t="shared" si="109"/>
        <v>41791.165972222225</v>
      </c>
      <c r="J2812">
        <v>1401595140</v>
      </c>
      <c r="K2812" s="11">
        <f t="shared" si="110"/>
        <v>41758.13962962963</v>
      </c>
      <c r="L2812">
        <v>1398828064</v>
      </c>
      <c r="M2812" t="b">
        <v>0</v>
      </c>
      <c r="N2812">
        <v>57</v>
      </c>
      <c r="O2812" t="b">
        <v>1</v>
      </c>
      <c r="P2812" s="6">
        <f>D2812/E2812</f>
        <v>0.92421441774491686</v>
      </c>
      <c r="Q2812" s="5">
        <f>E2812/N2812</f>
        <v>47.456140350877192</v>
      </c>
      <c r="R2812" s="5" t="s">
        <v>8317</v>
      </c>
      <c r="S2812" s="5" t="s">
        <v>8318</v>
      </c>
      <c r="T2812" t="s">
        <v>8271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1">
        <f t="shared" si="109"/>
        <v>42058.496562500004</v>
      </c>
      <c r="J2813">
        <v>1424692503</v>
      </c>
      <c r="K2813" s="11">
        <f t="shared" si="110"/>
        <v>42027.496562500004</v>
      </c>
      <c r="L2813">
        <v>1422100503</v>
      </c>
      <c r="M2813" t="b">
        <v>0</v>
      </c>
      <c r="N2813">
        <v>108</v>
      </c>
      <c r="O2813" t="b">
        <v>1</v>
      </c>
      <c r="P2813" s="6">
        <f>D2813/E2813</f>
        <v>0.997307270370001</v>
      </c>
      <c r="Q2813" s="5">
        <f>E2813/N2813</f>
        <v>92.842592592592595</v>
      </c>
      <c r="R2813" s="5" t="s">
        <v>8317</v>
      </c>
      <c r="S2813" s="5" t="s">
        <v>8318</v>
      </c>
      <c r="T2813" t="s">
        <v>8271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1">
        <f t="shared" si="109"/>
        <v>42100.166666666672</v>
      </c>
      <c r="J2814">
        <v>1428292800</v>
      </c>
      <c r="K2814" s="11">
        <f t="shared" si="110"/>
        <v>42053.74418981481</v>
      </c>
      <c r="L2814">
        <v>1424368298</v>
      </c>
      <c r="M2814" t="b">
        <v>0</v>
      </c>
      <c r="N2814">
        <v>83</v>
      </c>
      <c r="O2814" t="b">
        <v>1</v>
      </c>
      <c r="P2814" s="6">
        <f>D2814/E2814</f>
        <v>0.88261253309796994</v>
      </c>
      <c r="Q2814" s="5">
        <f>E2814/N2814</f>
        <v>68.253012048192772</v>
      </c>
      <c r="R2814" s="5" t="s">
        <v>8317</v>
      </c>
      <c r="S2814" s="5" t="s">
        <v>8318</v>
      </c>
      <c r="T2814" t="s">
        <v>8271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1">
        <f t="shared" si="109"/>
        <v>42718.742604166662</v>
      </c>
      <c r="J2815">
        <v>1481737761</v>
      </c>
      <c r="K2815" s="11">
        <f t="shared" si="110"/>
        <v>42692.742604166662</v>
      </c>
      <c r="L2815">
        <v>1479577761</v>
      </c>
      <c r="M2815" t="b">
        <v>0</v>
      </c>
      <c r="N2815">
        <v>96</v>
      </c>
      <c r="O2815" t="b">
        <v>1</v>
      </c>
      <c r="P2815" s="6">
        <f>D2815/E2815</f>
        <v>0.78384824697938482</v>
      </c>
      <c r="Q2815" s="5">
        <f>E2815/N2815</f>
        <v>37.209583333333335</v>
      </c>
      <c r="R2815" s="5" t="s">
        <v>8317</v>
      </c>
      <c r="S2815" s="5" t="s">
        <v>8318</v>
      </c>
      <c r="T2815" t="s">
        <v>8271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1">
        <f t="shared" si="109"/>
        <v>42133.399479166663</v>
      </c>
      <c r="J2816">
        <v>1431164115</v>
      </c>
      <c r="K2816" s="11">
        <f t="shared" si="110"/>
        <v>42102.399479166663</v>
      </c>
      <c r="L2816">
        <v>1428572115</v>
      </c>
      <c r="M2816" t="b">
        <v>0</v>
      </c>
      <c r="N2816">
        <v>64</v>
      </c>
      <c r="O2816" t="b">
        <v>1</v>
      </c>
      <c r="P2816" s="6">
        <f>D2816/E2816</f>
        <v>0.92821782178217827</v>
      </c>
      <c r="Q2816" s="5">
        <f>E2816/N2816</f>
        <v>25.25</v>
      </c>
      <c r="R2816" s="5" t="s">
        <v>8317</v>
      </c>
      <c r="S2816" s="5" t="s">
        <v>8318</v>
      </c>
      <c r="T2816" t="s">
        <v>8271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1">
        <f t="shared" si="109"/>
        <v>42589.776724537034</v>
      </c>
      <c r="J2817">
        <v>1470595109</v>
      </c>
      <c r="K2817" s="11">
        <f t="shared" si="110"/>
        <v>42558.776724537034</v>
      </c>
      <c r="L2817">
        <v>1468003109</v>
      </c>
      <c r="M2817" t="b">
        <v>0</v>
      </c>
      <c r="N2817">
        <v>14</v>
      </c>
      <c r="O2817" t="b">
        <v>1</v>
      </c>
      <c r="P2817" s="6">
        <f>D2817/E2817</f>
        <v>0.41322314049586778</v>
      </c>
      <c r="Q2817" s="5">
        <f>E2817/N2817</f>
        <v>43.214285714285715</v>
      </c>
      <c r="R2817" s="5" t="s">
        <v>8317</v>
      </c>
      <c r="S2817" s="5" t="s">
        <v>8318</v>
      </c>
      <c r="T2817" t="s">
        <v>8271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1">
        <f t="shared" si="109"/>
        <v>42218.666666666672</v>
      </c>
      <c r="J2818">
        <v>1438531200</v>
      </c>
      <c r="K2818" s="11">
        <f t="shared" si="110"/>
        <v>42187.467499999999</v>
      </c>
      <c r="L2818">
        <v>1435921992</v>
      </c>
      <c r="M2818" t="b">
        <v>0</v>
      </c>
      <c r="N2818">
        <v>169</v>
      </c>
      <c r="O2818" t="b">
        <v>1</v>
      </c>
      <c r="P2818" s="6">
        <f>D2818/E2818</f>
        <v>0.70638097480574524</v>
      </c>
      <c r="Q2818" s="5">
        <f>E2818/N2818</f>
        <v>25.130177514792898</v>
      </c>
      <c r="R2818" s="5" t="s">
        <v>8317</v>
      </c>
      <c r="S2818" s="5" t="s">
        <v>8318</v>
      </c>
      <c r="T2818" t="s">
        <v>8271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1">
        <f t="shared" si="109"/>
        <v>42063.634976851856</v>
      </c>
      <c r="J2819">
        <v>1425136462</v>
      </c>
      <c r="K2819" s="11">
        <f t="shared" si="110"/>
        <v>42022.634976851856</v>
      </c>
      <c r="L2819">
        <v>1421680462</v>
      </c>
      <c r="M2819" t="b">
        <v>0</v>
      </c>
      <c r="N2819">
        <v>33</v>
      </c>
      <c r="O2819" t="b">
        <v>1</v>
      </c>
      <c r="P2819" s="6">
        <f>D2819/E2819</f>
        <v>0.76923076923076927</v>
      </c>
      <c r="Q2819" s="5">
        <f>E2819/N2819</f>
        <v>23.636363636363637</v>
      </c>
      <c r="R2819" s="5" t="s">
        <v>8317</v>
      </c>
      <c r="S2819" s="5" t="s">
        <v>8318</v>
      </c>
      <c r="T2819" t="s">
        <v>8271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1">
        <f t="shared" si="109"/>
        <v>42270.598217592589</v>
      </c>
      <c r="J2820">
        <v>1443018086</v>
      </c>
      <c r="K2820" s="11">
        <f t="shared" si="110"/>
        <v>42249.598217592589</v>
      </c>
      <c r="L2820">
        <v>1441290086</v>
      </c>
      <c r="M2820" t="b">
        <v>0</v>
      </c>
      <c r="N2820">
        <v>102</v>
      </c>
      <c r="O2820" t="b">
        <v>1</v>
      </c>
      <c r="P2820" s="6">
        <f>D2820/E2820</f>
        <v>0.94312930302744502</v>
      </c>
      <c r="Q2820" s="5">
        <f>E2820/N2820</f>
        <v>103.95098039215686</v>
      </c>
      <c r="R2820" s="5" t="s">
        <v>8317</v>
      </c>
      <c r="S2820" s="5" t="s">
        <v>8318</v>
      </c>
      <c r="T2820" t="s">
        <v>8271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1">
        <f t="shared" si="109"/>
        <v>42169.525567129633</v>
      </c>
      <c r="J2821">
        <v>1434285409</v>
      </c>
      <c r="K2821" s="11">
        <f t="shared" si="110"/>
        <v>42138.525567129633</v>
      </c>
      <c r="L2821">
        <v>1431693409</v>
      </c>
      <c r="M2821" t="b">
        <v>0</v>
      </c>
      <c r="N2821">
        <v>104</v>
      </c>
      <c r="O2821" t="b">
        <v>1</v>
      </c>
      <c r="P2821" s="6">
        <f>D2821/E2821</f>
        <v>0.95419847328244278</v>
      </c>
      <c r="Q2821" s="5">
        <f>E2821/N2821</f>
        <v>50.384615384615387</v>
      </c>
      <c r="R2821" s="5" t="s">
        <v>8317</v>
      </c>
      <c r="S2821" s="5" t="s">
        <v>8318</v>
      </c>
      <c r="T2821" t="s">
        <v>8271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1">
        <f t="shared" si="109"/>
        <v>42426</v>
      </c>
      <c r="J2822">
        <v>1456444800</v>
      </c>
      <c r="K2822" s="11">
        <f t="shared" si="110"/>
        <v>42400.610983796301</v>
      </c>
      <c r="L2822">
        <v>1454337589</v>
      </c>
      <c r="M2822" t="b">
        <v>0</v>
      </c>
      <c r="N2822">
        <v>20</v>
      </c>
      <c r="O2822" t="b">
        <v>1</v>
      </c>
      <c r="P2822" s="6">
        <f>D2822/E2822</f>
        <v>0.73529411764705888</v>
      </c>
      <c r="Q2822" s="5">
        <f>E2822/N2822</f>
        <v>13.6</v>
      </c>
      <c r="R2822" s="5" t="s">
        <v>8317</v>
      </c>
      <c r="S2822" s="5" t="s">
        <v>8318</v>
      </c>
      <c r="T2822" t="s">
        <v>8271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1">
        <f t="shared" si="109"/>
        <v>41905.922858796301</v>
      </c>
      <c r="J2823">
        <v>1411510135</v>
      </c>
      <c r="K2823" s="11">
        <f t="shared" si="110"/>
        <v>41874.922858796301</v>
      </c>
      <c r="L2823">
        <v>1408918135</v>
      </c>
      <c r="M2823" t="b">
        <v>0</v>
      </c>
      <c r="N2823">
        <v>35</v>
      </c>
      <c r="O2823" t="b">
        <v>1</v>
      </c>
      <c r="P2823" s="6">
        <f>D2823/E2823</f>
        <v>1</v>
      </c>
      <c r="Q2823" s="5">
        <f>E2823/N2823</f>
        <v>28.571428571428573</v>
      </c>
      <c r="R2823" s="5" t="s">
        <v>8317</v>
      </c>
      <c r="S2823" s="5" t="s">
        <v>8318</v>
      </c>
      <c r="T2823" t="s">
        <v>8271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1">
        <f t="shared" si="109"/>
        <v>42090.642268518524</v>
      </c>
      <c r="J2824">
        <v>1427469892</v>
      </c>
      <c r="K2824" s="11">
        <f t="shared" si="110"/>
        <v>42059.683935185181</v>
      </c>
      <c r="L2824">
        <v>1424881492</v>
      </c>
      <c r="M2824" t="b">
        <v>0</v>
      </c>
      <c r="N2824">
        <v>94</v>
      </c>
      <c r="O2824" t="b">
        <v>1</v>
      </c>
      <c r="P2824" s="6">
        <f>D2824/E2824</f>
        <v>1</v>
      </c>
      <c r="Q2824" s="5">
        <f>E2824/N2824</f>
        <v>63.829787234042556</v>
      </c>
      <c r="R2824" s="5" t="s">
        <v>8317</v>
      </c>
      <c r="S2824" s="5" t="s">
        <v>8318</v>
      </c>
      <c r="T2824" t="s">
        <v>8271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1">
        <f t="shared" si="109"/>
        <v>42094.957638888889</v>
      </c>
      <c r="J2825">
        <v>1427842740</v>
      </c>
      <c r="K2825" s="11">
        <f t="shared" si="110"/>
        <v>42066.011643518519</v>
      </c>
      <c r="L2825">
        <v>1425428206</v>
      </c>
      <c r="M2825" t="b">
        <v>0</v>
      </c>
      <c r="N2825">
        <v>14</v>
      </c>
      <c r="O2825" t="b">
        <v>1</v>
      </c>
      <c r="P2825" s="6">
        <f>D2825/E2825</f>
        <v>0.80645161290322576</v>
      </c>
      <c r="Q2825" s="5">
        <f>E2825/N2825</f>
        <v>8.8571428571428577</v>
      </c>
      <c r="R2825" s="5" t="s">
        <v>8317</v>
      </c>
      <c r="S2825" s="5" t="s">
        <v>8318</v>
      </c>
      <c r="T2825" t="s">
        <v>8271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1">
        <f t="shared" si="109"/>
        <v>42168.071527777778</v>
      </c>
      <c r="J2826">
        <v>1434159780</v>
      </c>
      <c r="K2826" s="11">
        <f t="shared" si="110"/>
        <v>42135.270787037036</v>
      </c>
      <c r="L2826">
        <v>1431412196</v>
      </c>
      <c r="M2826" t="b">
        <v>0</v>
      </c>
      <c r="N2826">
        <v>15</v>
      </c>
      <c r="O2826" t="b">
        <v>1</v>
      </c>
      <c r="P2826" s="6">
        <f>D2826/E2826</f>
        <v>0.85526315789473684</v>
      </c>
      <c r="Q2826" s="5">
        <f>E2826/N2826</f>
        <v>50.666666666666664</v>
      </c>
      <c r="R2826" s="5" t="s">
        <v>8317</v>
      </c>
      <c r="S2826" s="5" t="s">
        <v>8318</v>
      </c>
      <c r="T2826" t="s">
        <v>8271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1">
        <f t="shared" si="109"/>
        <v>42342.792662037042</v>
      </c>
      <c r="J2827">
        <v>1449255686</v>
      </c>
      <c r="K2827" s="11">
        <f t="shared" si="110"/>
        <v>42311.792662037042</v>
      </c>
      <c r="L2827">
        <v>1446663686</v>
      </c>
      <c r="M2827" t="b">
        <v>0</v>
      </c>
      <c r="N2827">
        <v>51</v>
      </c>
      <c r="O2827" t="b">
        <v>1</v>
      </c>
      <c r="P2827" s="6">
        <f>D2827/E2827</f>
        <v>0.967741935483871</v>
      </c>
      <c r="Q2827" s="5">
        <f>E2827/N2827</f>
        <v>60.784313725490193</v>
      </c>
      <c r="R2827" s="5" t="s">
        <v>8317</v>
      </c>
      <c r="S2827" s="5" t="s">
        <v>8318</v>
      </c>
      <c r="T2827" t="s">
        <v>8271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1">
        <f t="shared" si="109"/>
        <v>42195.291666666672</v>
      </c>
      <c r="J2828">
        <v>1436511600</v>
      </c>
      <c r="K2828" s="11">
        <f t="shared" si="110"/>
        <v>42170.034861111111</v>
      </c>
      <c r="L2828">
        <v>1434415812</v>
      </c>
      <c r="M2828" t="b">
        <v>0</v>
      </c>
      <c r="N2828">
        <v>19</v>
      </c>
      <c r="O2828" t="b">
        <v>1</v>
      </c>
      <c r="P2828" s="6">
        <f>D2828/E2828</f>
        <v>0.92807424593967514</v>
      </c>
      <c r="Q2828" s="5">
        <f>E2828/N2828</f>
        <v>113.42105263157895</v>
      </c>
      <c r="R2828" s="5" t="s">
        <v>8317</v>
      </c>
      <c r="S2828" s="5" t="s">
        <v>8318</v>
      </c>
      <c r="T2828" t="s">
        <v>8271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1">
        <f t="shared" si="109"/>
        <v>42524.6875</v>
      </c>
      <c r="J2829">
        <v>1464971400</v>
      </c>
      <c r="K2829" s="11">
        <f t="shared" si="110"/>
        <v>42493.683634259258</v>
      </c>
      <c r="L2829">
        <v>1462379066</v>
      </c>
      <c r="M2829" t="b">
        <v>0</v>
      </c>
      <c r="N2829">
        <v>23</v>
      </c>
      <c r="O2829" t="b">
        <v>1</v>
      </c>
      <c r="P2829" s="6">
        <f>D2829/E2829</f>
        <v>0.83160083160083165</v>
      </c>
      <c r="Q2829" s="5">
        <f>E2829/N2829</f>
        <v>104.56521739130434</v>
      </c>
      <c r="R2829" s="5" t="s">
        <v>8317</v>
      </c>
      <c r="S2829" s="5" t="s">
        <v>8318</v>
      </c>
      <c r="T2829" t="s">
        <v>8271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1">
        <f t="shared" si="109"/>
        <v>42279.958333333328</v>
      </c>
      <c r="J2830">
        <v>1443826800</v>
      </c>
      <c r="K2830" s="11">
        <f t="shared" si="110"/>
        <v>42253.264687499999</v>
      </c>
      <c r="L2830">
        <v>1441606869</v>
      </c>
      <c r="M2830" t="b">
        <v>0</v>
      </c>
      <c r="N2830">
        <v>97</v>
      </c>
      <c r="O2830" t="b">
        <v>1</v>
      </c>
      <c r="P2830" s="6">
        <f>D2830/E2830</f>
        <v>0.9962248322147651</v>
      </c>
      <c r="Q2830" s="5">
        <f>E2830/N2830</f>
        <v>98.30927835051547</v>
      </c>
      <c r="R2830" s="5" t="s">
        <v>8317</v>
      </c>
      <c r="S2830" s="5" t="s">
        <v>8318</v>
      </c>
      <c r="T2830" t="s">
        <v>8271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1">
        <f t="shared" si="109"/>
        <v>42523.434236111112</v>
      </c>
      <c r="J2831">
        <v>1464863118</v>
      </c>
      <c r="K2831" s="11">
        <f t="shared" si="110"/>
        <v>42494.434236111112</v>
      </c>
      <c r="L2831">
        <v>1462443918</v>
      </c>
      <c r="M2831" t="b">
        <v>0</v>
      </c>
      <c r="N2831">
        <v>76</v>
      </c>
      <c r="O2831" t="b">
        <v>1</v>
      </c>
      <c r="P2831" s="6">
        <f>D2831/E2831</f>
        <v>0.93879083740142699</v>
      </c>
      <c r="Q2831" s="5">
        <f>E2831/N2831</f>
        <v>35.039473684210527</v>
      </c>
      <c r="R2831" s="5" t="s">
        <v>8317</v>
      </c>
      <c r="S2831" s="5" t="s">
        <v>8318</v>
      </c>
      <c r="T2831" t="s">
        <v>8271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1">
        <f t="shared" si="109"/>
        <v>41771.165972222225</v>
      </c>
      <c r="J2832">
        <v>1399867140</v>
      </c>
      <c r="K2832" s="11">
        <f t="shared" si="110"/>
        <v>41757.839675925927</v>
      </c>
      <c r="L2832">
        <v>1398802148</v>
      </c>
      <c r="M2832" t="b">
        <v>0</v>
      </c>
      <c r="N2832">
        <v>11</v>
      </c>
      <c r="O2832" t="b">
        <v>1</v>
      </c>
      <c r="P2832" s="6">
        <f>D2832/E2832</f>
        <v>1</v>
      </c>
      <c r="Q2832" s="5">
        <f>E2832/N2832</f>
        <v>272.72727272727275</v>
      </c>
      <c r="R2832" s="5" t="s">
        <v>8317</v>
      </c>
      <c r="S2832" s="5" t="s">
        <v>8318</v>
      </c>
      <c r="T2832" t="s">
        <v>8271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1">
        <f t="shared" si="109"/>
        <v>42201.824884259258</v>
      </c>
      <c r="J2833">
        <v>1437076070</v>
      </c>
      <c r="K2833" s="11">
        <f t="shared" si="110"/>
        <v>42170.824884259258</v>
      </c>
      <c r="L2833">
        <v>1434484070</v>
      </c>
      <c r="M2833" t="b">
        <v>0</v>
      </c>
      <c r="N2833">
        <v>52</v>
      </c>
      <c r="O2833" t="b">
        <v>1</v>
      </c>
      <c r="P2833" s="6">
        <f>D2833/E2833</f>
        <v>0.90361445783132532</v>
      </c>
      <c r="Q2833" s="5">
        <f>E2833/N2833</f>
        <v>63.846153846153847</v>
      </c>
      <c r="R2833" s="5" t="s">
        <v>8317</v>
      </c>
      <c r="S2833" s="5" t="s">
        <v>8318</v>
      </c>
      <c r="T2833" t="s">
        <v>8271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1">
        <f t="shared" si="109"/>
        <v>41966.916666666672</v>
      </c>
      <c r="J2834">
        <v>1416780000</v>
      </c>
      <c r="K2834" s="11">
        <f t="shared" si="110"/>
        <v>41937.709421296298</v>
      </c>
      <c r="L2834">
        <v>1414342894</v>
      </c>
      <c r="M2834" t="b">
        <v>0</v>
      </c>
      <c r="N2834">
        <v>95</v>
      </c>
      <c r="O2834" t="b">
        <v>1</v>
      </c>
      <c r="P2834" s="6">
        <f>D2834/E2834</f>
        <v>0.87169062653635476</v>
      </c>
      <c r="Q2834" s="5">
        <f>E2834/N2834</f>
        <v>30.189368421052631</v>
      </c>
      <c r="R2834" s="5" t="s">
        <v>8317</v>
      </c>
      <c r="S2834" s="5" t="s">
        <v>8318</v>
      </c>
      <c r="T2834" t="s">
        <v>8271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1">
        <f t="shared" si="109"/>
        <v>42288.083333333328</v>
      </c>
      <c r="J2835">
        <v>1444528800</v>
      </c>
      <c r="K2835" s="11">
        <f t="shared" si="110"/>
        <v>42267.127696759257</v>
      </c>
      <c r="L2835">
        <v>1442804633</v>
      </c>
      <c r="M2835" t="b">
        <v>0</v>
      </c>
      <c r="N2835">
        <v>35</v>
      </c>
      <c r="O2835" t="b">
        <v>1</v>
      </c>
      <c r="P2835" s="6">
        <f>D2835/E2835</f>
        <v>0.92370851864522752</v>
      </c>
      <c r="Q2835" s="5">
        <f>E2835/N2835</f>
        <v>83.51428571428572</v>
      </c>
      <c r="R2835" s="5" t="s">
        <v>8317</v>
      </c>
      <c r="S2835" s="5" t="s">
        <v>8318</v>
      </c>
      <c r="T2835" t="s">
        <v>8271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1">
        <f t="shared" si="109"/>
        <v>42034.959837962961</v>
      </c>
      <c r="J2836">
        <v>1422658930</v>
      </c>
      <c r="K2836" s="11">
        <f t="shared" si="110"/>
        <v>42018.959837962961</v>
      </c>
      <c r="L2836">
        <v>1421362930</v>
      </c>
      <c r="M2836" t="b">
        <v>0</v>
      </c>
      <c r="N2836">
        <v>21</v>
      </c>
      <c r="O2836" t="b">
        <v>1</v>
      </c>
      <c r="P2836" s="6">
        <f>D2836/E2836</f>
        <v>0.58823529411764708</v>
      </c>
      <c r="Q2836" s="5">
        <f>E2836/N2836</f>
        <v>64.761904761904759</v>
      </c>
      <c r="R2836" s="5" t="s">
        <v>8317</v>
      </c>
      <c r="S2836" s="5" t="s">
        <v>8318</v>
      </c>
      <c r="T2836" t="s">
        <v>8271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1">
        <f t="shared" si="109"/>
        <v>42343</v>
      </c>
      <c r="J2837">
        <v>1449273600</v>
      </c>
      <c r="K2837" s="11">
        <f t="shared" si="110"/>
        <v>42312.703900462962</v>
      </c>
      <c r="L2837">
        <v>1446742417</v>
      </c>
      <c r="M2837" t="b">
        <v>0</v>
      </c>
      <c r="N2837">
        <v>93</v>
      </c>
      <c r="O2837" t="b">
        <v>1</v>
      </c>
      <c r="P2837" s="6">
        <f>D2837/E2837</f>
        <v>0.53447640019454945</v>
      </c>
      <c r="Q2837" s="5">
        <f>E2837/N2837</f>
        <v>20.118172043010752</v>
      </c>
      <c r="R2837" s="5" t="s">
        <v>8317</v>
      </c>
      <c r="S2837" s="5" t="s">
        <v>8318</v>
      </c>
      <c r="T2837" t="s">
        <v>8271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1">
        <f t="shared" si="109"/>
        <v>42784.207638888889</v>
      </c>
      <c r="J2838">
        <v>1487393940</v>
      </c>
      <c r="K2838" s="11">
        <f t="shared" si="110"/>
        <v>42745.261782407411</v>
      </c>
      <c r="L2838">
        <v>1484115418</v>
      </c>
      <c r="M2838" t="b">
        <v>0</v>
      </c>
      <c r="N2838">
        <v>11</v>
      </c>
      <c r="O2838" t="b">
        <v>1</v>
      </c>
      <c r="P2838" s="6">
        <f>D2838/E2838</f>
        <v>0.92783505154639179</v>
      </c>
      <c r="Q2838" s="5">
        <f>E2838/N2838</f>
        <v>44.090909090909093</v>
      </c>
      <c r="R2838" s="5" t="s">
        <v>8317</v>
      </c>
      <c r="S2838" s="5" t="s">
        <v>8318</v>
      </c>
      <c r="T2838" t="s">
        <v>8271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1">
        <f t="shared" si="109"/>
        <v>42347.950046296297</v>
      </c>
      <c r="J2839">
        <v>1449701284</v>
      </c>
      <c r="K2839" s="11">
        <f t="shared" si="110"/>
        <v>42306.908379629633</v>
      </c>
      <c r="L2839">
        <v>1446241684</v>
      </c>
      <c r="M2839" t="b">
        <v>0</v>
      </c>
      <c r="N2839">
        <v>21</v>
      </c>
      <c r="O2839" t="b">
        <v>1</v>
      </c>
      <c r="P2839" s="6">
        <f>D2839/E2839</f>
        <v>1</v>
      </c>
      <c r="Q2839" s="5">
        <f>E2839/N2839</f>
        <v>40.476190476190474</v>
      </c>
      <c r="R2839" s="5" t="s">
        <v>8317</v>
      </c>
      <c r="S2839" s="5" t="s">
        <v>8318</v>
      </c>
      <c r="T2839" t="s">
        <v>8271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1">
        <f t="shared" si="109"/>
        <v>41864.916666666664</v>
      </c>
      <c r="J2840">
        <v>1407967200</v>
      </c>
      <c r="K2840" s="11">
        <f t="shared" si="110"/>
        <v>41841.607592592591</v>
      </c>
      <c r="L2840">
        <v>1406039696</v>
      </c>
      <c r="M2840" t="b">
        <v>0</v>
      </c>
      <c r="N2840">
        <v>54</v>
      </c>
      <c r="O2840" t="b">
        <v>1</v>
      </c>
      <c r="P2840" s="6">
        <f>D2840/E2840</f>
        <v>0.83160083160083165</v>
      </c>
      <c r="Q2840" s="5">
        <f>E2840/N2840</f>
        <v>44.537037037037038</v>
      </c>
      <c r="R2840" s="5" t="s">
        <v>8317</v>
      </c>
      <c r="S2840" s="5" t="s">
        <v>8318</v>
      </c>
      <c r="T2840" t="s">
        <v>8271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1">
        <f t="shared" si="109"/>
        <v>41876.207638888889</v>
      </c>
      <c r="J2841">
        <v>1408942740</v>
      </c>
      <c r="K2841" s="11">
        <f t="shared" si="110"/>
        <v>41852.240208333329</v>
      </c>
      <c r="L2841">
        <v>1406958354</v>
      </c>
      <c r="M2841" t="b">
        <v>0</v>
      </c>
      <c r="N2841">
        <v>31</v>
      </c>
      <c r="O2841" t="b">
        <v>1</v>
      </c>
      <c r="P2841" s="6">
        <f>D2841/E2841</f>
        <v>0.89743589743589747</v>
      </c>
      <c r="Q2841" s="5">
        <f>E2841/N2841</f>
        <v>125.80645161290323</v>
      </c>
      <c r="R2841" s="5" t="s">
        <v>8317</v>
      </c>
      <c r="S2841" s="5" t="s">
        <v>8318</v>
      </c>
      <c r="T2841" t="s">
        <v>8271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1">
        <f t="shared" si="109"/>
        <v>42081.708333333328</v>
      </c>
      <c r="J2842">
        <v>1426698000</v>
      </c>
      <c r="K2842" s="11">
        <f t="shared" si="110"/>
        <v>42059.035636574074</v>
      </c>
      <c r="L2842">
        <v>1424825479</v>
      </c>
      <c r="M2842" t="b">
        <v>0</v>
      </c>
      <c r="N2842">
        <v>132</v>
      </c>
      <c r="O2842" t="b">
        <v>1</v>
      </c>
      <c r="P2842" s="6">
        <f>D2842/E2842</f>
        <v>0.96153846153846156</v>
      </c>
      <c r="Q2842" s="5">
        <f>E2842/N2842</f>
        <v>19.696969696969695</v>
      </c>
      <c r="R2842" s="5" t="s">
        <v>8317</v>
      </c>
      <c r="S2842" s="5" t="s">
        <v>8318</v>
      </c>
      <c r="T2842" t="s">
        <v>8271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1">
        <f t="shared" si="109"/>
        <v>42351.781215277777</v>
      </c>
      <c r="J2843">
        <v>1450032297</v>
      </c>
      <c r="K2843" s="11">
        <f t="shared" si="110"/>
        <v>42290.739548611105</v>
      </c>
      <c r="L2843">
        <v>1444844697</v>
      </c>
      <c r="M2843" t="b">
        <v>0</v>
      </c>
      <c r="N2843">
        <v>1</v>
      </c>
      <c r="O2843" t="b">
        <v>0</v>
      </c>
      <c r="P2843" s="6">
        <f>D2843/E2843</f>
        <v>100</v>
      </c>
      <c r="Q2843" s="5">
        <f>E2843/N2843</f>
        <v>10</v>
      </c>
      <c r="R2843" s="5" t="s">
        <v>8317</v>
      </c>
      <c r="S2843" s="5" t="s">
        <v>8318</v>
      </c>
      <c r="T2843" t="s">
        <v>8271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1">
        <f t="shared" si="109"/>
        <v>41811.458333333336</v>
      </c>
      <c r="J2844">
        <v>1403348400</v>
      </c>
      <c r="K2844" s="11">
        <f t="shared" si="110"/>
        <v>41783.952488425923</v>
      </c>
      <c r="L2844">
        <v>1401058295</v>
      </c>
      <c r="M2844" t="b">
        <v>0</v>
      </c>
      <c r="N2844">
        <v>0</v>
      </c>
      <c r="O2844" t="b">
        <v>0</v>
      </c>
      <c r="P2844" s="6" t="e">
        <f>D2844/E2844</f>
        <v>#DIV/0!</v>
      </c>
      <c r="Q2844" s="5" t="e">
        <f>E2844/N2844</f>
        <v>#DIV/0!</v>
      </c>
      <c r="R2844" s="5" t="s">
        <v>8317</v>
      </c>
      <c r="S2844" s="5" t="s">
        <v>8318</v>
      </c>
      <c r="T2844" t="s">
        <v>8271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1">
        <f t="shared" si="109"/>
        <v>42534.166666666672</v>
      </c>
      <c r="J2845">
        <v>1465790400</v>
      </c>
      <c r="K2845" s="11">
        <f t="shared" si="110"/>
        <v>42491.737847222219</v>
      </c>
      <c r="L2845">
        <v>1462210950</v>
      </c>
      <c r="M2845" t="b">
        <v>0</v>
      </c>
      <c r="N2845">
        <v>0</v>
      </c>
      <c r="O2845" t="b">
        <v>0</v>
      </c>
      <c r="P2845" s="6" t="e">
        <f>D2845/E2845</f>
        <v>#DIV/0!</v>
      </c>
      <c r="Q2845" s="5" t="e">
        <f>E2845/N2845</f>
        <v>#DIV/0!</v>
      </c>
      <c r="R2845" s="5" t="s">
        <v>8317</v>
      </c>
      <c r="S2845" s="5" t="s">
        <v>8318</v>
      </c>
      <c r="T2845" t="s">
        <v>8271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1">
        <f t="shared" si="109"/>
        <v>42739.546064814815</v>
      </c>
      <c r="J2846">
        <v>1483535180</v>
      </c>
      <c r="K2846" s="11">
        <f t="shared" si="110"/>
        <v>42708.546064814815</v>
      </c>
      <c r="L2846">
        <v>1480943180</v>
      </c>
      <c r="M2846" t="b">
        <v>0</v>
      </c>
      <c r="N2846">
        <v>1</v>
      </c>
      <c r="O2846" t="b">
        <v>0</v>
      </c>
      <c r="P2846" s="6">
        <f>D2846/E2846</f>
        <v>18.333333333333332</v>
      </c>
      <c r="Q2846" s="5">
        <f>E2846/N2846</f>
        <v>30</v>
      </c>
      <c r="R2846" s="5" t="s">
        <v>8317</v>
      </c>
      <c r="S2846" s="5" t="s">
        <v>8318</v>
      </c>
      <c r="T2846" t="s">
        <v>8271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1">
        <f t="shared" ref="I2847:I2910" si="111">(((J2847/60)/60)/24)+DATE(1970,1,1)</f>
        <v>42163.016585648147</v>
      </c>
      <c r="J2847">
        <v>1433723033</v>
      </c>
      <c r="K2847" s="11">
        <f t="shared" ref="K2847:K2910" si="112">(((L2847/60)/60)/24)+DATE(1970,1,)</f>
        <v>42102.016585648147</v>
      </c>
      <c r="L2847">
        <v>1428539033</v>
      </c>
      <c r="M2847" t="b">
        <v>0</v>
      </c>
      <c r="N2847">
        <v>39</v>
      </c>
      <c r="O2847" t="b">
        <v>0</v>
      </c>
      <c r="P2847" s="6">
        <f>D2847/E2847</f>
        <v>3.1699070160608622</v>
      </c>
      <c r="Q2847" s="5">
        <f>E2847/N2847</f>
        <v>60.666666666666664</v>
      </c>
      <c r="R2847" s="5" t="s">
        <v>8317</v>
      </c>
      <c r="S2847" s="5" t="s">
        <v>8318</v>
      </c>
      <c r="T2847" t="s">
        <v>8271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1">
        <f t="shared" si="111"/>
        <v>42153.692060185189</v>
      </c>
      <c r="J2848">
        <v>1432917394</v>
      </c>
      <c r="K2848" s="11">
        <f t="shared" si="112"/>
        <v>42107.692060185189</v>
      </c>
      <c r="L2848">
        <v>1429029394</v>
      </c>
      <c r="M2848" t="b">
        <v>0</v>
      </c>
      <c r="N2848">
        <v>0</v>
      </c>
      <c r="O2848" t="b">
        <v>0</v>
      </c>
      <c r="P2848" s="6" t="e">
        <f>D2848/E2848</f>
        <v>#DIV/0!</v>
      </c>
      <c r="Q2848" s="5" t="e">
        <f>E2848/N2848</f>
        <v>#DIV/0!</v>
      </c>
      <c r="R2848" s="5" t="s">
        <v>8317</v>
      </c>
      <c r="S2848" s="5" t="s">
        <v>8318</v>
      </c>
      <c r="T2848" t="s">
        <v>8271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1">
        <f t="shared" si="111"/>
        <v>42513.806307870371</v>
      </c>
      <c r="J2849">
        <v>1464031265</v>
      </c>
      <c r="K2849" s="11">
        <f t="shared" si="112"/>
        <v>42452.806307870371</v>
      </c>
      <c r="L2849">
        <v>1458847265</v>
      </c>
      <c r="M2849" t="b">
        <v>0</v>
      </c>
      <c r="N2849">
        <v>0</v>
      </c>
      <c r="O2849" t="b">
        <v>0</v>
      </c>
      <c r="P2849" s="6" t="e">
        <f>D2849/E2849</f>
        <v>#DIV/0!</v>
      </c>
      <c r="Q2849" s="5" t="e">
        <f>E2849/N2849</f>
        <v>#DIV/0!</v>
      </c>
      <c r="R2849" s="5" t="s">
        <v>8317</v>
      </c>
      <c r="S2849" s="5" t="s">
        <v>8318</v>
      </c>
      <c r="T2849" t="s">
        <v>8271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1">
        <f t="shared" si="111"/>
        <v>42153.648831018523</v>
      </c>
      <c r="J2850">
        <v>1432913659</v>
      </c>
      <c r="K2850" s="11">
        <f t="shared" si="112"/>
        <v>42122.648831018523</v>
      </c>
      <c r="L2850">
        <v>1430321659</v>
      </c>
      <c r="M2850" t="b">
        <v>0</v>
      </c>
      <c r="N2850">
        <v>3</v>
      </c>
      <c r="O2850" t="b">
        <v>0</v>
      </c>
      <c r="P2850" s="6">
        <f>D2850/E2850</f>
        <v>500</v>
      </c>
      <c r="Q2850" s="5">
        <f>E2850/N2850</f>
        <v>23.333333333333332</v>
      </c>
      <c r="R2850" s="5" t="s">
        <v>8317</v>
      </c>
      <c r="S2850" s="5" t="s">
        <v>8318</v>
      </c>
      <c r="T2850" t="s">
        <v>8271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1">
        <f t="shared" si="111"/>
        <v>42483.428240740745</v>
      </c>
      <c r="J2851">
        <v>1461406600</v>
      </c>
      <c r="K2851" s="11">
        <f t="shared" si="112"/>
        <v>42452.428240740745</v>
      </c>
      <c r="L2851">
        <v>1458814600</v>
      </c>
      <c r="M2851" t="b">
        <v>0</v>
      </c>
      <c r="N2851">
        <v>1</v>
      </c>
      <c r="O2851" t="b">
        <v>0</v>
      </c>
      <c r="P2851" s="6">
        <f>D2851/E2851</f>
        <v>100</v>
      </c>
      <c r="Q2851" s="5">
        <f>E2851/N2851</f>
        <v>5</v>
      </c>
      <c r="R2851" s="5" t="s">
        <v>8317</v>
      </c>
      <c r="S2851" s="5" t="s">
        <v>8318</v>
      </c>
      <c r="T2851" t="s">
        <v>8271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1">
        <f t="shared" si="111"/>
        <v>41888.007071759261</v>
      </c>
      <c r="J2852">
        <v>1409962211</v>
      </c>
      <c r="K2852" s="11">
        <f t="shared" si="112"/>
        <v>41857.007071759261</v>
      </c>
      <c r="L2852">
        <v>1407370211</v>
      </c>
      <c r="M2852" t="b">
        <v>0</v>
      </c>
      <c r="N2852">
        <v>13</v>
      </c>
      <c r="O2852" t="b">
        <v>0</v>
      </c>
      <c r="P2852" s="6">
        <f>D2852/E2852</f>
        <v>25.723472668810288</v>
      </c>
      <c r="Q2852" s="5">
        <f>E2852/N2852</f>
        <v>23.923076923076923</v>
      </c>
      <c r="R2852" s="5" t="s">
        <v>8317</v>
      </c>
      <c r="S2852" s="5" t="s">
        <v>8318</v>
      </c>
      <c r="T2852" t="s">
        <v>8271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1">
        <f t="shared" si="111"/>
        <v>42398.970138888893</v>
      </c>
      <c r="J2853">
        <v>1454109420</v>
      </c>
      <c r="K2853" s="11">
        <f t="shared" si="112"/>
        <v>42389.002650462964</v>
      </c>
      <c r="L2853">
        <v>1453334629</v>
      </c>
      <c r="M2853" t="b">
        <v>0</v>
      </c>
      <c r="N2853">
        <v>0</v>
      </c>
      <c r="O2853" t="b">
        <v>0</v>
      </c>
      <c r="P2853" s="6" t="e">
        <f>D2853/E2853</f>
        <v>#DIV/0!</v>
      </c>
      <c r="Q2853" s="5" t="e">
        <f>E2853/N2853</f>
        <v>#DIV/0!</v>
      </c>
      <c r="R2853" s="5" t="s">
        <v>8317</v>
      </c>
      <c r="S2853" s="5" t="s">
        <v>8318</v>
      </c>
      <c r="T2853" t="s">
        <v>8271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1">
        <f t="shared" si="111"/>
        <v>41811.045173611114</v>
      </c>
      <c r="J2854">
        <v>1403312703</v>
      </c>
      <c r="K2854" s="11">
        <f t="shared" si="112"/>
        <v>41780.045173611114</v>
      </c>
      <c r="L2854">
        <v>1400720703</v>
      </c>
      <c r="M2854" t="b">
        <v>0</v>
      </c>
      <c r="N2854">
        <v>6</v>
      </c>
      <c r="O2854" t="b">
        <v>0</v>
      </c>
      <c r="P2854" s="6">
        <f>D2854/E2854</f>
        <v>52.631578947368418</v>
      </c>
      <c r="Q2854" s="5">
        <f>E2854/N2854</f>
        <v>15.833333333333334</v>
      </c>
      <c r="R2854" s="5" t="s">
        <v>8317</v>
      </c>
      <c r="S2854" s="5" t="s">
        <v>8318</v>
      </c>
      <c r="T2854" t="s">
        <v>8271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1">
        <f t="shared" si="111"/>
        <v>41896.190937499996</v>
      </c>
      <c r="J2855">
        <v>1410669297</v>
      </c>
      <c r="K2855" s="11">
        <f t="shared" si="112"/>
        <v>41835.190937499996</v>
      </c>
      <c r="L2855">
        <v>1405485297</v>
      </c>
      <c r="M2855" t="b">
        <v>0</v>
      </c>
      <c r="N2855">
        <v>0</v>
      </c>
      <c r="O2855" t="b">
        <v>0</v>
      </c>
      <c r="P2855" s="6" t="e">
        <f>D2855/E2855</f>
        <v>#DIV/0!</v>
      </c>
      <c r="Q2855" s="5" t="e">
        <f>E2855/N2855</f>
        <v>#DIV/0!</v>
      </c>
      <c r="R2855" s="5" t="s">
        <v>8317</v>
      </c>
      <c r="S2855" s="5" t="s">
        <v>8318</v>
      </c>
      <c r="T2855" t="s">
        <v>8271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1">
        <f t="shared" si="111"/>
        <v>42131.71665509259</v>
      </c>
      <c r="J2856">
        <v>1431018719</v>
      </c>
      <c r="K2856" s="11">
        <f t="shared" si="112"/>
        <v>42110.71665509259</v>
      </c>
      <c r="L2856">
        <v>1429290719</v>
      </c>
      <c r="M2856" t="b">
        <v>0</v>
      </c>
      <c r="N2856">
        <v>14</v>
      </c>
      <c r="O2856" t="b">
        <v>0</v>
      </c>
      <c r="P2856" s="6">
        <f>D2856/E2856</f>
        <v>2.3980815347721824</v>
      </c>
      <c r="Q2856" s="5">
        <f>E2856/N2856</f>
        <v>29.785714285714285</v>
      </c>
      <c r="R2856" s="5" t="s">
        <v>8317</v>
      </c>
      <c r="S2856" s="5" t="s">
        <v>8318</v>
      </c>
      <c r="T2856" t="s">
        <v>8271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1">
        <f t="shared" si="111"/>
        <v>42398.981944444444</v>
      </c>
      <c r="J2857">
        <v>1454110440</v>
      </c>
      <c r="K2857" s="11">
        <f t="shared" si="112"/>
        <v>42369.007766203707</v>
      </c>
      <c r="L2857">
        <v>1451607071</v>
      </c>
      <c r="M2857" t="b">
        <v>0</v>
      </c>
      <c r="N2857">
        <v>5</v>
      </c>
      <c r="O2857" t="b">
        <v>0</v>
      </c>
      <c r="P2857" s="6">
        <f>D2857/E2857</f>
        <v>2</v>
      </c>
      <c r="Q2857" s="5">
        <f>E2857/N2857</f>
        <v>60</v>
      </c>
      <c r="R2857" s="5" t="s">
        <v>8317</v>
      </c>
      <c r="S2857" s="5" t="s">
        <v>8318</v>
      </c>
      <c r="T2857" t="s">
        <v>8271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1">
        <f t="shared" si="111"/>
        <v>42224.898611111115</v>
      </c>
      <c r="J2858">
        <v>1439069640</v>
      </c>
      <c r="K2858" s="11">
        <f t="shared" si="112"/>
        <v>42164.037581018521</v>
      </c>
      <c r="L2858">
        <v>1433897647</v>
      </c>
      <c r="M2858" t="b">
        <v>0</v>
      </c>
      <c r="N2858">
        <v>6</v>
      </c>
      <c r="O2858" t="b">
        <v>0</v>
      </c>
      <c r="P2858" s="6">
        <f>D2858/E2858</f>
        <v>20.547945205479451</v>
      </c>
      <c r="Q2858" s="5">
        <f>E2858/N2858</f>
        <v>24.333333333333332</v>
      </c>
      <c r="R2858" s="5" t="s">
        <v>8317</v>
      </c>
      <c r="S2858" s="5" t="s">
        <v>8318</v>
      </c>
      <c r="T2858" t="s">
        <v>8271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1">
        <f t="shared" si="111"/>
        <v>42786.75</v>
      </c>
      <c r="J2859">
        <v>1487613600</v>
      </c>
      <c r="K2859" s="11">
        <f t="shared" si="112"/>
        <v>42725.920081018514</v>
      </c>
      <c r="L2859">
        <v>1482444295</v>
      </c>
      <c r="M2859" t="b">
        <v>0</v>
      </c>
      <c r="N2859">
        <v>15</v>
      </c>
      <c r="O2859" t="b">
        <v>0</v>
      </c>
      <c r="P2859" s="6">
        <f>D2859/E2859</f>
        <v>5.0666666666666664</v>
      </c>
      <c r="Q2859" s="5">
        <f>E2859/N2859</f>
        <v>500</v>
      </c>
      <c r="R2859" s="5" t="s">
        <v>8317</v>
      </c>
      <c r="S2859" s="5" t="s">
        <v>8318</v>
      </c>
      <c r="T2859" t="s">
        <v>8271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1">
        <f t="shared" si="111"/>
        <v>41978.477777777778</v>
      </c>
      <c r="J2860">
        <v>1417778880</v>
      </c>
      <c r="K2860" s="11">
        <f t="shared" si="112"/>
        <v>41953.545081018514</v>
      </c>
      <c r="L2860">
        <v>1415711095</v>
      </c>
      <c r="M2860" t="b">
        <v>0</v>
      </c>
      <c r="N2860">
        <v>0</v>
      </c>
      <c r="O2860" t="b">
        <v>0</v>
      </c>
      <c r="P2860" s="6" t="e">
        <f>D2860/E2860</f>
        <v>#DIV/0!</v>
      </c>
      <c r="Q2860" s="5" t="e">
        <f>E2860/N2860</f>
        <v>#DIV/0!</v>
      </c>
      <c r="R2860" s="5" t="s">
        <v>8317</v>
      </c>
      <c r="S2860" s="5" t="s">
        <v>8318</v>
      </c>
      <c r="T2860" t="s">
        <v>8271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1">
        <f t="shared" si="111"/>
        <v>42293.362314814818</v>
      </c>
      <c r="J2861">
        <v>1444984904</v>
      </c>
      <c r="K2861" s="11">
        <f t="shared" si="112"/>
        <v>42232.362314814818</v>
      </c>
      <c r="L2861">
        <v>1439800904</v>
      </c>
      <c r="M2861" t="b">
        <v>0</v>
      </c>
      <c r="N2861">
        <v>1</v>
      </c>
      <c r="O2861" t="b">
        <v>0</v>
      </c>
      <c r="P2861" s="6">
        <f>D2861/E2861</f>
        <v>57.142857142857146</v>
      </c>
      <c r="Q2861" s="5">
        <f>E2861/N2861</f>
        <v>35</v>
      </c>
      <c r="R2861" s="5" t="s">
        <v>8317</v>
      </c>
      <c r="S2861" s="5" t="s">
        <v>8318</v>
      </c>
      <c r="T2861" t="s">
        <v>8271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1">
        <f t="shared" si="111"/>
        <v>42540.800648148142</v>
      </c>
      <c r="J2862">
        <v>1466363576</v>
      </c>
      <c r="K2862" s="11">
        <f t="shared" si="112"/>
        <v>42479.800648148142</v>
      </c>
      <c r="L2862">
        <v>1461179576</v>
      </c>
      <c r="M2862" t="b">
        <v>0</v>
      </c>
      <c r="N2862">
        <v>9</v>
      </c>
      <c r="O2862" t="b">
        <v>0</v>
      </c>
      <c r="P2862" s="6">
        <f>D2862/E2862</f>
        <v>15.037593984962406</v>
      </c>
      <c r="Q2862" s="5">
        <f>E2862/N2862</f>
        <v>29.555555555555557</v>
      </c>
      <c r="R2862" s="5" t="s">
        <v>8317</v>
      </c>
      <c r="S2862" s="5" t="s">
        <v>8318</v>
      </c>
      <c r="T2862" t="s">
        <v>8271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1">
        <f t="shared" si="111"/>
        <v>42271.590833333335</v>
      </c>
      <c r="J2863">
        <v>1443103848</v>
      </c>
      <c r="K2863" s="11">
        <f t="shared" si="112"/>
        <v>42256.590833333335</v>
      </c>
      <c r="L2863">
        <v>1441894248</v>
      </c>
      <c r="M2863" t="b">
        <v>0</v>
      </c>
      <c r="N2863">
        <v>3</v>
      </c>
      <c r="O2863" t="b">
        <v>0</v>
      </c>
      <c r="P2863" s="6">
        <f>D2863/E2863</f>
        <v>3.125</v>
      </c>
      <c r="Q2863" s="5">
        <f>E2863/N2863</f>
        <v>26.666666666666668</v>
      </c>
      <c r="R2863" s="5" t="s">
        <v>8317</v>
      </c>
      <c r="S2863" s="5" t="s">
        <v>8318</v>
      </c>
      <c r="T2863" t="s">
        <v>8271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1">
        <f t="shared" si="111"/>
        <v>41814.789687500001</v>
      </c>
      <c r="J2864">
        <v>1403636229</v>
      </c>
      <c r="K2864" s="11">
        <f t="shared" si="112"/>
        <v>41783.789687500001</v>
      </c>
      <c r="L2864">
        <v>1401044229</v>
      </c>
      <c r="M2864" t="b">
        <v>0</v>
      </c>
      <c r="N2864">
        <v>3</v>
      </c>
      <c r="O2864" t="b">
        <v>0</v>
      </c>
      <c r="P2864" s="6">
        <f>D2864/E2864</f>
        <v>230.90909090909091</v>
      </c>
      <c r="Q2864" s="5">
        <f>E2864/N2864</f>
        <v>18.333333333333332</v>
      </c>
      <c r="R2864" s="5" t="s">
        <v>8317</v>
      </c>
      <c r="S2864" s="5" t="s">
        <v>8318</v>
      </c>
      <c r="T2864" t="s">
        <v>8271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1">
        <f t="shared" si="111"/>
        <v>41891.675034722226</v>
      </c>
      <c r="J2865">
        <v>1410279123</v>
      </c>
      <c r="K2865" s="11">
        <f t="shared" si="112"/>
        <v>41830.675034722226</v>
      </c>
      <c r="L2865">
        <v>1405095123</v>
      </c>
      <c r="M2865" t="b">
        <v>0</v>
      </c>
      <c r="N2865">
        <v>1</v>
      </c>
      <c r="O2865" t="b">
        <v>0</v>
      </c>
      <c r="P2865" s="6">
        <f>D2865/E2865</f>
        <v>2500</v>
      </c>
      <c r="Q2865" s="5">
        <f>E2865/N2865</f>
        <v>20</v>
      </c>
      <c r="R2865" s="5" t="s">
        <v>8317</v>
      </c>
      <c r="S2865" s="5" t="s">
        <v>8318</v>
      </c>
      <c r="T2865" t="s">
        <v>8271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1">
        <f t="shared" si="111"/>
        <v>42202.554166666669</v>
      </c>
      <c r="J2866">
        <v>1437139080</v>
      </c>
      <c r="K2866" s="11">
        <f t="shared" si="112"/>
        <v>42171.613506944443</v>
      </c>
      <c r="L2866">
        <v>1434552207</v>
      </c>
      <c r="M2866" t="b">
        <v>0</v>
      </c>
      <c r="N2866">
        <v>3</v>
      </c>
      <c r="O2866" t="b">
        <v>0</v>
      </c>
      <c r="P2866" s="6">
        <f>D2866/E2866</f>
        <v>62.5</v>
      </c>
      <c r="Q2866" s="5">
        <f>E2866/N2866</f>
        <v>13.333333333333334</v>
      </c>
      <c r="R2866" s="5" t="s">
        <v>8317</v>
      </c>
      <c r="S2866" s="5" t="s">
        <v>8318</v>
      </c>
      <c r="T2866" t="s">
        <v>8271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1">
        <f t="shared" si="111"/>
        <v>42010.114108796297</v>
      </c>
      <c r="J2867">
        <v>1420512259</v>
      </c>
      <c r="K2867" s="11">
        <f t="shared" si="112"/>
        <v>41949.114108796297</v>
      </c>
      <c r="L2867">
        <v>1415328259</v>
      </c>
      <c r="M2867" t="b">
        <v>0</v>
      </c>
      <c r="N2867">
        <v>0</v>
      </c>
      <c r="O2867" t="b">
        <v>0</v>
      </c>
      <c r="P2867" s="6" t="e">
        <f>D2867/E2867</f>
        <v>#DIV/0!</v>
      </c>
      <c r="Q2867" s="5" t="e">
        <f>E2867/N2867</f>
        <v>#DIV/0!</v>
      </c>
      <c r="R2867" s="5" t="s">
        <v>8317</v>
      </c>
      <c r="S2867" s="5" t="s">
        <v>8318</v>
      </c>
      <c r="T2867" t="s">
        <v>8271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1">
        <f t="shared" si="111"/>
        <v>42657.916666666672</v>
      </c>
      <c r="J2868">
        <v>1476482400</v>
      </c>
      <c r="K2868" s="11">
        <f t="shared" si="112"/>
        <v>42626.955104166671</v>
      </c>
      <c r="L2868">
        <v>1473893721</v>
      </c>
      <c r="M2868" t="b">
        <v>0</v>
      </c>
      <c r="N2868">
        <v>2</v>
      </c>
      <c r="O2868" t="b">
        <v>0</v>
      </c>
      <c r="P2868" s="6">
        <f>D2868/E2868</f>
        <v>111.11111111111111</v>
      </c>
      <c r="Q2868" s="5">
        <f>E2868/N2868</f>
        <v>22.5</v>
      </c>
      <c r="R2868" s="5" t="s">
        <v>8317</v>
      </c>
      <c r="S2868" s="5" t="s">
        <v>8318</v>
      </c>
      <c r="T2868" t="s">
        <v>8271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1">
        <f t="shared" si="111"/>
        <v>42555.166666666672</v>
      </c>
      <c r="J2869">
        <v>1467604800</v>
      </c>
      <c r="K2869" s="11">
        <f t="shared" si="112"/>
        <v>42530.195277777777</v>
      </c>
      <c r="L2869">
        <v>1465533672</v>
      </c>
      <c r="M2869" t="b">
        <v>0</v>
      </c>
      <c r="N2869">
        <v>10</v>
      </c>
      <c r="O2869" t="b">
        <v>0</v>
      </c>
      <c r="P2869" s="6">
        <f>D2869/E2869</f>
        <v>4.9603174603174605</v>
      </c>
      <c r="Q2869" s="5">
        <f>E2869/N2869</f>
        <v>50.4</v>
      </c>
      <c r="R2869" s="5" t="s">
        <v>8317</v>
      </c>
      <c r="S2869" s="5" t="s">
        <v>8318</v>
      </c>
      <c r="T2869" t="s">
        <v>8271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1">
        <f t="shared" si="111"/>
        <v>42648.827013888891</v>
      </c>
      <c r="J2870">
        <v>1475697054</v>
      </c>
      <c r="K2870" s="11">
        <f t="shared" si="112"/>
        <v>42617.827013888891</v>
      </c>
      <c r="L2870">
        <v>1473105054</v>
      </c>
      <c r="M2870" t="b">
        <v>0</v>
      </c>
      <c r="N2870">
        <v>60</v>
      </c>
      <c r="O2870" t="b">
        <v>0</v>
      </c>
      <c r="P2870" s="6">
        <f>D2870/E2870</f>
        <v>2.3802874117706798</v>
      </c>
      <c r="Q2870" s="5">
        <f>E2870/N2870</f>
        <v>105.02933333333334</v>
      </c>
      <c r="R2870" s="5" t="s">
        <v>8317</v>
      </c>
      <c r="S2870" s="5" t="s">
        <v>8318</v>
      </c>
      <c r="T2870" t="s">
        <v>8271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1">
        <f t="shared" si="111"/>
        <v>42570.593530092592</v>
      </c>
      <c r="J2871">
        <v>1468937681</v>
      </c>
      <c r="K2871" s="11">
        <f t="shared" si="112"/>
        <v>42539.593530092592</v>
      </c>
      <c r="L2871">
        <v>1466345681</v>
      </c>
      <c r="M2871" t="b">
        <v>0</v>
      </c>
      <c r="N2871">
        <v>5</v>
      </c>
      <c r="O2871" t="b">
        <v>0</v>
      </c>
      <c r="P2871" s="6">
        <f>D2871/E2871</f>
        <v>112.99435028248588</v>
      </c>
      <c r="Q2871" s="5">
        <f>E2871/N2871</f>
        <v>35.4</v>
      </c>
      <c r="R2871" s="5" t="s">
        <v>8317</v>
      </c>
      <c r="S2871" s="5" t="s">
        <v>8318</v>
      </c>
      <c r="T2871" t="s">
        <v>8271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1">
        <f t="shared" si="111"/>
        <v>41776.189409722225</v>
      </c>
      <c r="J2872">
        <v>1400301165</v>
      </c>
      <c r="K2872" s="11">
        <f t="shared" si="112"/>
        <v>41745.189409722225</v>
      </c>
      <c r="L2872">
        <v>1397709165</v>
      </c>
      <c r="M2872" t="b">
        <v>0</v>
      </c>
      <c r="N2872">
        <v>9</v>
      </c>
      <c r="O2872" t="b">
        <v>0</v>
      </c>
      <c r="P2872" s="6">
        <f>D2872/E2872</f>
        <v>6.666666666666667</v>
      </c>
      <c r="Q2872" s="5">
        <f>E2872/N2872</f>
        <v>83.333333333333329</v>
      </c>
      <c r="R2872" s="5" t="s">
        <v>8317</v>
      </c>
      <c r="S2872" s="5" t="s">
        <v>8318</v>
      </c>
      <c r="T2872" t="s">
        <v>8271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1">
        <f t="shared" si="111"/>
        <v>41994.738576388889</v>
      </c>
      <c r="J2873">
        <v>1419183813</v>
      </c>
      <c r="K2873" s="11">
        <f t="shared" si="112"/>
        <v>41973.738576388889</v>
      </c>
      <c r="L2873">
        <v>1417455813</v>
      </c>
      <c r="M2873" t="b">
        <v>0</v>
      </c>
      <c r="N2873">
        <v>13</v>
      </c>
      <c r="O2873" t="b">
        <v>0</v>
      </c>
      <c r="P2873" s="6">
        <f>D2873/E2873</f>
        <v>21.413276231263382</v>
      </c>
      <c r="Q2873" s="5">
        <f>E2873/N2873</f>
        <v>35.92307692307692</v>
      </c>
      <c r="R2873" s="5" t="s">
        <v>8317</v>
      </c>
      <c r="S2873" s="5" t="s">
        <v>8318</v>
      </c>
      <c r="T2873" t="s">
        <v>8271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1">
        <f t="shared" si="111"/>
        <v>42175.11618055556</v>
      </c>
      <c r="J2874">
        <v>1434768438</v>
      </c>
      <c r="K2874" s="11">
        <f t="shared" si="112"/>
        <v>42114.11618055556</v>
      </c>
      <c r="L2874">
        <v>1429584438</v>
      </c>
      <c r="M2874" t="b">
        <v>0</v>
      </c>
      <c r="N2874">
        <v>0</v>
      </c>
      <c r="O2874" t="b">
        <v>0</v>
      </c>
      <c r="P2874" s="6" t="e">
        <f>D2874/E2874</f>
        <v>#DIV/0!</v>
      </c>
      <c r="Q2874" s="5" t="e">
        <f>E2874/N2874</f>
        <v>#DIV/0!</v>
      </c>
      <c r="R2874" s="5" t="s">
        <v>8317</v>
      </c>
      <c r="S2874" s="5" t="s">
        <v>8318</v>
      </c>
      <c r="T2874" t="s">
        <v>8271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1">
        <f t="shared" si="111"/>
        <v>42032.817488425921</v>
      </c>
      <c r="J2875">
        <v>1422473831</v>
      </c>
      <c r="K2875" s="11">
        <f t="shared" si="112"/>
        <v>42001.817488425921</v>
      </c>
      <c r="L2875">
        <v>1419881831</v>
      </c>
      <c r="M2875" t="b">
        <v>0</v>
      </c>
      <c r="N2875">
        <v>8</v>
      </c>
      <c r="O2875" t="b">
        <v>0</v>
      </c>
      <c r="P2875" s="6">
        <f>D2875/E2875</f>
        <v>2.6232948583420774</v>
      </c>
      <c r="Q2875" s="5">
        <f>E2875/N2875</f>
        <v>119.125</v>
      </c>
      <c r="R2875" s="5" t="s">
        <v>8317</v>
      </c>
      <c r="S2875" s="5" t="s">
        <v>8318</v>
      </c>
      <c r="T2875" t="s">
        <v>8271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1">
        <f t="shared" si="111"/>
        <v>42752.84474537037</v>
      </c>
      <c r="J2876">
        <v>1484684186</v>
      </c>
      <c r="K2876" s="11">
        <f t="shared" si="112"/>
        <v>42721.84474537037</v>
      </c>
      <c r="L2876">
        <v>1482092186</v>
      </c>
      <c r="M2876" t="b">
        <v>0</v>
      </c>
      <c r="N2876">
        <v>3</v>
      </c>
      <c r="O2876" t="b">
        <v>0</v>
      </c>
      <c r="P2876" s="6">
        <f>D2876/E2876</f>
        <v>18.450184501845019</v>
      </c>
      <c r="Q2876" s="5">
        <f>E2876/N2876</f>
        <v>90.333333333333329</v>
      </c>
      <c r="R2876" s="5" t="s">
        <v>8317</v>
      </c>
      <c r="S2876" s="5" t="s">
        <v>8318</v>
      </c>
      <c r="T2876" t="s">
        <v>8271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1">
        <f t="shared" si="111"/>
        <v>42495.128391203703</v>
      </c>
      <c r="J2877">
        <v>1462417493</v>
      </c>
      <c r="K2877" s="11">
        <f t="shared" si="112"/>
        <v>42464.128391203703</v>
      </c>
      <c r="L2877">
        <v>1459825493</v>
      </c>
      <c r="M2877" t="b">
        <v>0</v>
      </c>
      <c r="N2877">
        <v>3</v>
      </c>
      <c r="O2877" t="b">
        <v>0</v>
      </c>
      <c r="P2877" s="6">
        <f>D2877/E2877</f>
        <v>2857.1428571428573</v>
      </c>
      <c r="Q2877" s="5">
        <f>E2877/N2877</f>
        <v>2.3333333333333335</v>
      </c>
      <c r="R2877" s="5" t="s">
        <v>8317</v>
      </c>
      <c r="S2877" s="5" t="s">
        <v>8318</v>
      </c>
      <c r="T2877" t="s">
        <v>8271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1">
        <f t="shared" si="111"/>
        <v>42201.743969907402</v>
      </c>
      <c r="J2878">
        <v>1437069079</v>
      </c>
      <c r="K2878" s="11">
        <f t="shared" si="112"/>
        <v>42170.743969907402</v>
      </c>
      <c r="L2878">
        <v>1434477079</v>
      </c>
      <c r="M2878" t="b">
        <v>0</v>
      </c>
      <c r="N2878">
        <v>0</v>
      </c>
      <c r="O2878" t="b">
        <v>0</v>
      </c>
      <c r="P2878" s="6" t="e">
        <f>D2878/E2878</f>
        <v>#DIV/0!</v>
      </c>
      <c r="Q2878" s="5" t="e">
        <f>E2878/N2878</f>
        <v>#DIV/0!</v>
      </c>
      <c r="R2878" s="5" t="s">
        <v>8317</v>
      </c>
      <c r="S2878" s="5" t="s">
        <v>8318</v>
      </c>
      <c r="T2878" t="s">
        <v>8271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1">
        <f t="shared" si="111"/>
        <v>42704.708333333328</v>
      </c>
      <c r="J2879">
        <v>1480525200</v>
      </c>
      <c r="K2879" s="11">
        <f t="shared" si="112"/>
        <v>42671.955138888887</v>
      </c>
      <c r="L2879">
        <v>1477781724</v>
      </c>
      <c r="M2879" t="b">
        <v>0</v>
      </c>
      <c r="N2879">
        <v>6</v>
      </c>
      <c r="O2879" t="b">
        <v>0</v>
      </c>
      <c r="P2879" s="6">
        <f>D2879/E2879</f>
        <v>9.2307692307692299</v>
      </c>
      <c r="Q2879" s="5">
        <f>E2879/N2879</f>
        <v>108.33333333333333</v>
      </c>
      <c r="R2879" s="5" t="s">
        <v>8317</v>
      </c>
      <c r="S2879" s="5" t="s">
        <v>8318</v>
      </c>
      <c r="T2879" t="s">
        <v>8271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1">
        <f t="shared" si="111"/>
        <v>42188.615682870368</v>
      </c>
      <c r="J2880">
        <v>1435934795</v>
      </c>
      <c r="K2880" s="11">
        <f t="shared" si="112"/>
        <v>42127.615682870368</v>
      </c>
      <c r="L2880">
        <v>1430750795</v>
      </c>
      <c r="M2880" t="b">
        <v>0</v>
      </c>
      <c r="N2880">
        <v>4</v>
      </c>
      <c r="O2880" t="b">
        <v>0</v>
      </c>
      <c r="P2880" s="6">
        <f>D2880/E2880</f>
        <v>47.61904761904762</v>
      </c>
      <c r="Q2880" s="5">
        <f>E2880/N2880</f>
        <v>15.75</v>
      </c>
      <c r="R2880" s="5" t="s">
        <v>8317</v>
      </c>
      <c r="S2880" s="5" t="s">
        <v>8318</v>
      </c>
      <c r="T2880" t="s">
        <v>8271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1">
        <f t="shared" si="111"/>
        <v>42389.725243055553</v>
      </c>
      <c r="J2881">
        <v>1453310661</v>
      </c>
      <c r="K2881" s="11">
        <f t="shared" si="112"/>
        <v>42358.725243055553</v>
      </c>
      <c r="L2881">
        <v>1450718661</v>
      </c>
      <c r="M2881" t="b">
        <v>0</v>
      </c>
      <c r="N2881">
        <v>1</v>
      </c>
      <c r="O2881" t="b">
        <v>0</v>
      </c>
      <c r="P2881" s="6">
        <f>D2881/E2881</f>
        <v>386.20689655172413</v>
      </c>
      <c r="Q2881" s="5">
        <f>E2881/N2881</f>
        <v>29</v>
      </c>
      <c r="R2881" s="5" t="s">
        <v>8317</v>
      </c>
      <c r="S2881" s="5" t="s">
        <v>8318</v>
      </c>
      <c r="T2881" t="s">
        <v>8271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1">
        <f t="shared" si="111"/>
        <v>42236.711805555555</v>
      </c>
      <c r="J2882">
        <v>1440090300</v>
      </c>
      <c r="K2882" s="11">
        <f t="shared" si="112"/>
        <v>42191.905694444446</v>
      </c>
      <c r="L2882">
        <v>1436305452</v>
      </c>
      <c r="M2882" t="b">
        <v>0</v>
      </c>
      <c r="N2882">
        <v>29</v>
      </c>
      <c r="O2882" t="b">
        <v>0</v>
      </c>
      <c r="P2882" s="6">
        <f>D2882/E2882</f>
        <v>4.2857142857142856</v>
      </c>
      <c r="Q2882" s="5">
        <f>E2882/N2882</f>
        <v>96.551724137931032</v>
      </c>
      <c r="R2882" s="5" t="s">
        <v>8317</v>
      </c>
      <c r="S2882" s="5" t="s">
        <v>8318</v>
      </c>
      <c r="T2882" t="s">
        <v>8271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1">
        <f t="shared" si="111"/>
        <v>41976.639305555553</v>
      </c>
      <c r="J2883">
        <v>1417620036</v>
      </c>
      <c r="K2883" s="11">
        <f t="shared" si="112"/>
        <v>41915.597638888888</v>
      </c>
      <c r="L2883">
        <v>1412432436</v>
      </c>
      <c r="M2883" t="b">
        <v>0</v>
      </c>
      <c r="N2883">
        <v>0</v>
      </c>
      <c r="O2883" t="b">
        <v>0</v>
      </c>
      <c r="P2883" s="6" t="e">
        <f>D2883/E2883</f>
        <v>#DIV/0!</v>
      </c>
      <c r="Q2883" s="5" t="e">
        <f>E2883/N2883</f>
        <v>#DIV/0!</v>
      </c>
      <c r="R2883" s="5" t="s">
        <v>8317</v>
      </c>
      <c r="S2883" s="5" t="s">
        <v>8318</v>
      </c>
      <c r="T2883" t="s">
        <v>8271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1">
        <f t="shared" si="111"/>
        <v>42491.596273148149</v>
      </c>
      <c r="J2884">
        <v>1462112318</v>
      </c>
      <c r="K2884" s="11">
        <f t="shared" si="112"/>
        <v>42460.596273148149</v>
      </c>
      <c r="L2884">
        <v>1459520318</v>
      </c>
      <c r="M2884" t="b">
        <v>0</v>
      </c>
      <c r="N2884">
        <v>4</v>
      </c>
      <c r="O2884" t="b">
        <v>0</v>
      </c>
      <c r="P2884" s="6">
        <f>D2884/E2884</f>
        <v>2.9761904761904763</v>
      </c>
      <c r="Q2884" s="5">
        <f>E2884/N2884</f>
        <v>63</v>
      </c>
      <c r="R2884" s="5" t="s">
        <v>8317</v>
      </c>
      <c r="S2884" s="5" t="s">
        <v>8318</v>
      </c>
      <c r="T2884" t="s">
        <v>8271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1">
        <f t="shared" si="111"/>
        <v>42406.207638888889</v>
      </c>
      <c r="J2885">
        <v>1454734740</v>
      </c>
      <c r="K2885" s="11">
        <f t="shared" si="112"/>
        <v>42369.90320601852</v>
      </c>
      <c r="L2885">
        <v>1451684437</v>
      </c>
      <c r="M2885" t="b">
        <v>0</v>
      </c>
      <c r="N2885">
        <v>5</v>
      </c>
      <c r="O2885" t="b">
        <v>0</v>
      </c>
      <c r="P2885" s="6">
        <f>D2885/E2885</f>
        <v>5.2410901467505244</v>
      </c>
      <c r="Q2885" s="5">
        <f>E2885/N2885</f>
        <v>381.6</v>
      </c>
      <c r="R2885" s="5" t="s">
        <v>8317</v>
      </c>
      <c r="S2885" s="5" t="s">
        <v>8318</v>
      </c>
      <c r="T2885" t="s">
        <v>8271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1">
        <f t="shared" si="111"/>
        <v>41978.727256944447</v>
      </c>
      <c r="J2886">
        <v>1417800435</v>
      </c>
      <c r="K2886" s="11">
        <f t="shared" si="112"/>
        <v>41947.727256944447</v>
      </c>
      <c r="L2886">
        <v>1415208435</v>
      </c>
      <c r="M2886" t="b">
        <v>0</v>
      </c>
      <c r="N2886">
        <v>4</v>
      </c>
      <c r="O2886" t="b">
        <v>0</v>
      </c>
      <c r="P2886" s="6">
        <f>D2886/E2886</f>
        <v>243.24324324324326</v>
      </c>
      <c r="Q2886" s="5">
        <f>E2886/N2886</f>
        <v>46.25</v>
      </c>
      <c r="R2886" s="5" t="s">
        <v>8317</v>
      </c>
      <c r="S2886" s="5" t="s">
        <v>8318</v>
      </c>
      <c r="T2886" t="s">
        <v>8271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1">
        <f t="shared" si="111"/>
        <v>42077.034733796296</v>
      </c>
      <c r="J2887">
        <v>1426294201</v>
      </c>
      <c r="K2887" s="11">
        <f t="shared" si="112"/>
        <v>42046.07640046296</v>
      </c>
      <c r="L2887">
        <v>1423705801</v>
      </c>
      <c r="M2887" t="b">
        <v>0</v>
      </c>
      <c r="N2887">
        <v>5</v>
      </c>
      <c r="O2887" t="b">
        <v>0</v>
      </c>
      <c r="P2887" s="6">
        <f>D2887/E2887</f>
        <v>3.0769230769230771</v>
      </c>
      <c r="Q2887" s="5">
        <f>E2887/N2887</f>
        <v>26</v>
      </c>
      <c r="R2887" s="5" t="s">
        <v>8317</v>
      </c>
      <c r="S2887" s="5" t="s">
        <v>8318</v>
      </c>
      <c r="T2887" t="s">
        <v>8271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1">
        <f t="shared" si="111"/>
        <v>42266.165972222225</v>
      </c>
      <c r="J2888">
        <v>1442635140</v>
      </c>
      <c r="K2888" s="11">
        <f t="shared" si="112"/>
        <v>42260.632916666669</v>
      </c>
      <c r="L2888">
        <v>1442243484</v>
      </c>
      <c r="M2888" t="b">
        <v>0</v>
      </c>
      <c r="N2888">
        <v>1</v>
      </c>
      <c r="O2888" t="b">
        <v>0</v>
      </c>
      <c r="P2888" s="6">
        <f>D2888/E2888</f>
        <v>20</v>
      </c>
      <c r="Q2888" s="5">
        <f>E2888/N2888</f>
        <v>10</v>
      </c>
      <c r="R2888" s="5" t="s">
        <v>8317</v>
      </c>
      <c r="S2888" s="5" t="s">
        <v>8318</v>
      </c>
      <c r="T2888" t="s">
        <v>8271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1">
        <f t="shared" si="111"/>
        <v>42015.427361111113</v>
      </c>
      <c r="J2889">
        <v>1420971324</v>
      </c>
      <c r="K2889" s="11">
        <f t="shared" si="112"/>
        <v>41984.427361111113</v>
      </c>
      <c r="L2889">
        <v>1418379324</v>
      </c>
      <c r="M2889" t="b">
        <v>0</v>
      </c>
      <c r="N2889">
        <v>1</v>
      </c>
      <c r="O2889" t="b">
        <v>0</v>
      </c>
      <c r="P2889" s="6">
        <f>D2889/E2889</f>
        <v>600</v>
      </c>
      <c r="Q2889" s="5">
        <f>E2889/N2889</f>
        <v>5</v>
      </c>
      <c r="R2889" s="5" t="s">
        <v>8317</v>
      </c>
      <c r="S2889" s="5" t="s">
        <v>8318</v>
      </c>
      <c r="T2889" t="s">
        <v>8271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1">
        <f t="shared" si="111"/>
        <v>41930.207638888889</v>
      </c>
      <c r="J2890">
        <v>1413608340</v>
      </c>
      <c r="K2890" s="11">
        <f t="shared" si="112"/>
        <v>41921.535185185188</v>
      </c>
      <c r="L2890">
        <v>1412945440</v>
      </c>
      <c r="M2890" t="b">
        <v>0</v>
      </c>
      <c r="N2890">
        <v>0</v>
      </c>
      <c r="O2890" t="b">
        <v>0</v>
      </c>
      <c r="P2890" s="6" t="e">
        <f>D2890/E2890</f>
        <v>#DIV/0!</v>
      </c>
      <c r="Q2890" s="5" t="e">
        <f>E2890/N2890</f>
        <v>#DIV/0!</v>
      </c>
      <c r="R2890" s="5" t="s">
        <v>8317</v>
      </c>
      <c r="S2890" s="5" t="s">
        <v>8318</v>
      </c>
      <c r="T2890" t="s">
        <v>8271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1">
        <f t="shared" si="111"/>
        <v>41880.863252314812</v>
      </c>
      <c r="J2891">
        <v>1409344985</v>
      </c>
      <c r="K2891" s="11">
        <f t="shared" si="112"/>
        <v>41849.863252314812</v>
      </c>
      <c r="L2891">
        <v>1406752985</v>
      </c>
      <c r="M2891" t="b">
        <v>0</v>
      </c>
      <c r="N2891">
        <v>14</v>
      </c>
      <c r="O2891" t="b">
        <v>0</v>
      </c>
      <c r="P2891" s="6">
        <f>D2891/E2891</f>
        <v>2.6269702276707529</v>
      </c>
      <c r="Q2891" s="5">
        <f>E2891/N2891</f>
        <v>81.571428571428569</v>
      </c>
      <c r="R2891" s="5" t="s">
        <v>8317</v>
      </c>
      <c r="S2891" s="5" t="s">
        <v>8318</v>
      </c>
      <c r="T2891" t="s">
        <v>8271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1">
        <f t="shared" si="111"/>
        <v>41860.125</v>
      </c>
      <c r="J2892">
        <v>1407553200</v>
      </c>
      <c r="K2892" s="11">
        <f t="shared" si="112"/>
        <v>41830.742962962962</v>
      </c>
      <c r="L2892">
        <v>1405100992</v>
      </c>
      <c r="M2892" t="b">
        <v>0</v>
      </c>
      <c r="N2892">
        <v>3</v>
      </c>
      <c r="O2892" t="b">
        <v>0</v>
      </c>
      <c r="P2892" s="6">
        <f>D2892/E2892</f>
        <v>95.238095238095241</v>
      </c>
      <c r="Q2892" s="5">
        <f>E2892/N2892</f>
        <v>7</v>
      </c>
      <c r="R2892" s="5" t="s">
        <v>8317</v>
      </c>
      <c r="S2892" s="5" t="s">
        <v>8318</v>
      </c>
      <c r="T2892" t="s">
        <v>8271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1">
        <f t="shared" si="111"/>
        <v>42475.84175925926</v>
      </c>
      <c r="J2893">
        <v>1460751128</v>
      </c>
      <c r="K2893" s="11">
        <f t="shared" si="112"/>
        <v>42414.883425925931</v>
      </c>
      <c r="L2893">
        <v>1455570728</v>
      </c>
      <c r="M2893" t="b">
        <v>0</v>
      </c>
      <c r="N2893">
        <v>10</v>
      </c>
      <c r="O2893" t="b">
        <v>0</v>
      </c>
      <c r="P2893" s="6">
        <f>D2893/E2893</f>
        <v>36.630036630036628</v>
      </c>
      <c r="Q2893" s="5">
        <f>E2893/N2893</f>
        <v>27.3</v>
      </c>
      <c r="R2893" s="5" t="s">
        <v>8317</v>
      </c>
      <c r="S2893" s="5" t="s">
        <v>8318</v>
      </c>
      <c r="T2893" t="s">
        <v>8271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1">
        <f t="shared" si="111"/>
        <v>41876.875</v>
      </c>
      <c r="J2894">
        <v>1409000400</v>
      </c>
      <c r="K2894" s="11">
        <f t="shared" si="112"/>
        <v>41868.714166666665</v>
      </c>
      <c r="L2894">
        <v>1408381704</v>
      </c>
      <c r="M2894" t="b">
        <v>0</v>
      </c>
      <c r="N2894">
        <v>17</v>
      </c>
      <c r="O2894" t="b">
        <v>0</v>
      </c>
      <c r="P2894" s="6">
        <f>D2894/E2894</f>
        <v>11</v>
      </c>
      <c r="Q2894" s="5">
        <f>E2894/N2894</f>
        <v>29.411764705882351</v>
      </c>
      <c r="R2894" s="5" t="s">
        <v>8317</v>
      </c>
      <c r="S2894" s="5" t="s">
        <v>8318</v>
      </c>
      <c r="T2894" t="s">
        <v>8271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1">
        <f t="shared" si="111"/>
        <v>42013.083333333328</v>
      </c>
      <c r="J2895">
        <v>1420768800</v>
      </c>
      <c r="K2895" s="11">
        <f t="shared" si="112"/>
        <v>41952.773090277777</v>
      </c>
      <c r="L2895">
        <v>1415644395</v>
      </c>
      <c r="M2895" t="b">
        <v>0</v>
      </c>
      <c r="N2895">
        <v>2</v>
      </c>
      <c r="O2895" t="b">
        <v>0</v>
      </c>
      <c r="P2895" s="6">
        <f>D2895/E2895</f>
        <v>200</v>
      </c>
      <c r="Q2895" s="5">
        <f>E2895/N2895</f>
        <v>12.5</v>
      </c>
      <c r="R2895" s="5" t="s">
        <v>8317</v>
      </c>
      <c r="S2895" s="5" t="s">
        <v>8318</v>
      </c>
      <c r="T2895" t="s">
        <v>8271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1">
        <f t="shared" si="111"/>
        <v>42097.944618055553</v>
      </c>
      <c r="J2896">
        <v>1428100815</v>
      </c>
      <c r="K2896" s="11">
        <f t="shared" si="112"/>
        <v>42036.986284722225</v>
      </c>
      <c r="L2896">
        <v>1422920415</v>
      </c>
      <c r="M2896" t="b">
        <v>0</v>
      </c>
      <c r="N2896">
        <v>0</v>
      </c>
      <c r="O2896" t="b">
        <v>0</v>
      </c>
      <c r="P2896" s="6" t="e">
        <f>D2896/E2896</f>
        <v>#DIV/0!</v>
      </c>
      <c r="Q2896" s="5" t="e">
        <f>E2896/N2896</f>
        <v>#DIV/0!</v>
      </c>
      <c r="R2896" s="5" t="s">
        <v>8317</v>
      </c>
      <c r="S2896" s="5" t="s">
        <v>8318</v>
      </c>
      <c r="T2896" t="s">
        <v>8271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1">
        <f t="shared" si="111"/>
        <v>41812.875</v>
      </c>
      <c r="J2897">
        <v>1403470800</v>
      </c>
      <c r="K2897" s="11">
        <f t="shared" si="112"/>
        <v>41810.555462962962</v>
      </c>
      <c r="L2897">
        <v>1403356792</v>
      </c>
      <c r="M2897" t="b">
        <v>0</v>
      </c>
      <c r="N2897">
        <v>4</v>
      </c>
      <c r="O2897" t="b">
        <v>0</v>
      </c>
      <c r="P2897" s="6">
        <f>D2897/E2897</f>
        <v>21.739130434782609</v>
      </c>
      <c r="Q2897" s="5">
        <f>E2897/N2897</f>
        <v>5.75</v>
      </c>
      <c r="R2897" s="5" t="s">
        <v>8317</v>
      </c>
      <c r="S2897" s="5" t="s">
        <v>8318</v>
      </c>
      <c r="T2897" t="s">
        <v>8271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1">
        <f t="shared" si="111"/>
        <v>42716.25</v>
      </c>
      <c r="J2898">
        <v>1481522400</v>
      </c>
      <c r="K2898" s="11">
        <f t="shared" si="112"/>
        <v>42700.908807870372</v>
      </c>
      <c r="L2898">
        <v>1480283321</v>
      </c>
      <c r="M2898" t="b">
        <v>0</v>
      </c>
      <c r="N2898">
        <v>12</v>
      </c>
      <c r="O2898" t="b">
        <v>0</v>
      </c>
      <c r="P2898" s="6">
        <f>D2898/E2898</f>
        <v>4.8</v>
      </c>
      <c r="Q2898" s="5">
        <f>E2898/N2898</f>
        <v>52.083333333333336</v>
      </c>
      <c r="R2898" s="5" t="s">
        <v>8317</v>
      </c>
      <c r="S2898" s="5" t="s">
        <v>8318</v>
      </c>
      <c r="T2898" t="s">
        <v>8271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1">
        <f t="shared" si="111"/>
        <v>42288.645196759258</v>
      </c>
      <c r="J2899">
        <v>1444577345</v>
      </c>
      <c r="K2899" s="11">
        <f t="shared" si="112"/>
        <v>42257.646504629629</v>
      </c>
      <c r="L2899">
        <v>1441985458</v>
      </c>
      <c r="M2899" t="b">
        <v>0</v>
      </c>
      <c r="N2899">
        <v>3</v>
      </c>
      <c r="O2899" t="b">
        <v>0</v>
      </c>
      <c r="P2899" s="6">
        <f>D2899/E2899</f>
        <v>21.818181818181817</v>
      </c>
      <c r="Q2899" s="5">
        <f>E2899/N2899</f>
        <v>183.33333333333334</v>
      </c>
      <c r="R2899" s="5" t="s">
        <v>8317</v>
      </c>
      <c r="S2899" s="5" t="s">
        <v>8318</v>
      </c>
      <c r="T2899" t="s">
        <v>8271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1">
        <f t="shared" si="111"/>
        <v>42308.664965277778</v>
      </c>
      <c r="J2900">
        <v>1446307053</v>
      </c>
      <c r="K2900" s="11">
        <f t="shared" si="112"/>
        <v>42277.664965277778</v>
      </c>
      <c r="L2900">
        <v>1443715053</v>
      </c>
      <c r="M2900" t="b">
        <v>0</v>
      </c>
      <c r="N2900">
        <v>12</v>
      </c>
      <c r="O2900" t="b">
        <v>0</v>
      </c>
      <c r="P2900" s="6">
        <f>D2900/E2900</f>
        <v>23.734177215189874</v>
      </c>
      <c r="Q2900" s="5">
        <f>E2900/N2900</f>
        <v>26.333333333333332</v>
      </c>
      <c r="R2900" s="5" t="s">
        <v>8317</v>
      </c>
      <c r="S2900" s="5" t="s">
        <v>8318</v>
      </c>
      <c r="T2900" t="s">
        <v>8271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1">
        <f t="shared" si="111"/>
        <v>42575.078217592592</v>
      </c>
      <c r="J2901">
        <v>1469325158</v>
      </c>
      <c r="K2901" s="11">
        <f t="shared" si="112"/>
        <v>42514.078217592592</v>
      </c>
      <c r="L2901">
        <v>1464141158</v>
      </c>
      <c r="M2901" t="b">
        <v>0</v>
      </c>
      <c r="N2901">
        <v>0</v>
      </c>
      <c r="O2901" t="b">
        <v>0</v>
      </c>
      <c r="P2901" s="6" t="e">
        <f>D2901/E2901</f>
        <v>#DIV/0!</v>
      </c>
      <c r="Q2901" s="5" t="e">
        <f>E2901/N2901</f>
        <v>#DIV/0!</v>
      </c>
      <c r="R2901" s="5" t="s">
        <v>8317</v>
      </c>
      <c r="S2901" s="5" t="s">
        <v>8318</v>
      </c>
      <c r="T2901" t="s">
        <v>8271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1">
        <f t="shared" si="111"/>
        <v>41860.234166666669</v>
      </c>
      <c r="J2902">
        <v>1407562632</v>
      </c>
      <c r="K2902" s="11">
        <f t="shared" si="112"/>
        <v>41829.234166666669</v>
      </c>
      <c r="L2902">
        <v>1404970632</v>
      </c>
      <c r="M2902" t="b">
        <v>0</v>
      </c>
      <c r="N2902">
        <v>7</v>
      </c>
      <c r="O2902" t="b">
        <v>0</v>
      </c>
      <c r="P2902" s="6">
        <f>D2902/E2902</f>
        <v>1.6152716593245227</v>
      </c>
      <c r="Q2902" s="5">
        <f>E2902/N2902</f>
        <v>486.42857142857144</v>
      </c>
      <c r="R2902" s="5" t="s">
        <v>8317</v>
      </c>
      <c r="S2902" s="5" t="s">
        <v>8318</v>
      </c>
      <c r="T2902" t="s">
        <v>8271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1">
        <f t="shared" si="111"/>
        <v>42042.904386574075</v>
      </c>
      <c r="J2903">
        <v>1423345339</v>
      </c>
      <c r="K2903" s="11">
        <f t="shared" si="112"/>
        <v>41981.904386574075</v>
      </c>
      <c r="L2903">
        <v>1418161339</v>
      </c>
      <c r="M2903" t="b">
        <v>0</v>
      </c>
      <c r="N2903">
        <v>2</v>
      </c>
      <c r="O2903" t="b">
        <v>0</v>
      </c>
      <c r="P2903" s="6">
        <f>D2903/E2903</f>
        <v>125</v>
      </c>
      <c r="Q2903" s="5">
        <f>E2903/N2903</f>
        <v>3</v>
      </c>
      <c r="R2903" s="5" t="s">
        <v>8317</v>
      </c>
      <c r="S2903" s="5" t="s">
        <v>8318</v>
      </c>
      <c r="T2903" t="s">
        <v>8271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1">
        <f t="shared" si="111"/>
        <v>42240.439768518518</v>
      </c>
      <c r="J2904">
        <v>1440412396</v>
      </c>
      <c r="K2904" s="11">
        <f t="shared" si="112"/>
        <v>42209.439768518518</v>
      </c>
      <c r="L2904">
        <v>1437820396</v>
      </c>
      <c r="M2904" t="b">
        <v>0</v>
      </c>
      <c r="N2904">
        <v>1</v>
      </c>
      <c r="O2904" t="b">
        <v>0</v>
      </c>
      <c r="P2904" s="6">
        <f>D2904/E2904</f>
        <v>6000</v>
      </c>
      <c r="Q2904" s="5">
        <f>E2904/N2904</f>
        <v>25</v>
      </c>
      <c r="R2904" s="5" t="s">
        <v>8317</v>
      </c>
      <c r="S2904" s="5" t="s">
        <v>8318</v>
      </c>
      <c r="T2904" t="s">
        <v>8271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1">
        <f t="shared" si="111"/>
        <v>42256.166874999995</v>
      </c>
      <c r="J2905">
        <v>1441771218</v>
      </c>
      <c r="K2905" s="11">
        <f t="shared" si="112"/>
        <v>42195.166874999995</v>
      </c>
      <c r="L2905">
        <v>1436587218</v>
      </c>
      <c r="M2905" t="b">
        <v>0</v>
      </c>
      <c r="N2905">
        <v>4</v>
      </c>
      <c r="O2905" t="b">
        <v>0</v>
      </c>
      <c r="P2905" s="6">
        <f>D2905/E2905</f>
        <v>128.2051282051282</v>
      </c>
      <c r="Q2905" s="5">
        <f>E2905/N2905</f>
        <v>9.75</v>
      </c>
      <c r="R2905" s="5" t="s">
        <v>8317</v>
      </c>
      <c r="S2905" s="5" t="s">
        <v>8318</v>
      </c>
      <c r="T2905" t="s">
        <v>8271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1">
        <f t="shared" si="111"/>
        <v>41952.5</v>
      </c>
      <c r="J2906">
        <v>1415534400</v>
      </c>
      <c r="K2906" s="11">
        <f t="shared" si="112"/>
        <v>41939.967951388891</v>
      </c>
      <c r="L2906">
        <v>1414538031</v>
      </c>
      <c r="M2906" t="b">
        <v>0</v>
      </c>
      <c r="N2906">
        <v>4</v>
      </c>
      <c r="O2906" t="b">
        <v>0</v>
      </c>
      <c r="P2906" s="6">
        <f>D2906/E2906</f>
        <v>20</v>
      </c>
      <c r="Q2906" s="5">
        <f>E2906/N2906</f>
        <v>18.75</v>
      </c>
      <c r="R2906" s="5" t="s">
        <v>8317</v>
      </c>
      <c r="S2906" s="5" t="s">
        <v>8318</v>
      </c>
      <c r="T2906" t="s">
        <v>8271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1">
        <f t="shared" si="111"/>
        <v>42620.056863425925</v>
      </c>
      <c r="J2907">
        <v>1473211313</v>
      </c>
      <c r="K2907" s="11">
        <f t="shared" si="112"/>
        <v>42605.056863425925</v>
      </c>
      <c r="L2907">
        <v>1472001713</v>
      </c>
      <c r="M2907" t="b">
        <v>0</v>
      </c>
      <c r="N2907">
        <v>17</v>
      </c>
      <c r="O2907" t="b">
        <v>0</v>
      </c>
      <c r="P2907" s="6">
        <f>D2907/E2907</f>
        <v>5.627009646302251</v>
      </c>
      <c r="Q2907" s="5">
        <f>E2907/N2907</f>
        <v>36.588235294117645</v>
      </c>
      <c r="R2907" s="5" t="s">
        <v>8317</v>
      </c>
      <c r="S2907" s="5" t="s">
        <v>8318</v>
      </c>
      <c r="T2907" t="s">
        <v>8271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1">
        <f t="shared" si="111"/>
        <v>42217.041666666672</v>
      </c>
      <c r="J2908">
        <v>1438390800</v>
      </c>
      <c r="K2908" s="11">
        <f t="shared" si="112"/>
        <v>42198.648912037039</v>
      </c>
      <c r="L2908">
        <v>1436888066</v>
      </c>
      <c r="M2908" t="b">
        <v>0</v>
      </c>
      <c r="N2908">
        <v>7</v>
      </c>
      <c r="O2908" t="b">
        <v>0</v>
      </c>
      <c r="P2908" s="6">
        <f>D2908/E2908</f>
        <v>10.619469026548673</v>
      </c>
      <c r="Q2908" s="5">
        <f>E2908/N2908</f>
        <v>80.714285714285708</v>
      </c>
      <c r="R2908" s="5" t="s">
        <v>8317</v>
      </c>
      <c r="S2908" s="5" t="s">
        <v>8318</v>
      </c>
      <c r="T2908" t="s">
        <v>8271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1">
        <f t="shared" si="111"/>
        <v>42504.877743055549</v>
      </c>
      <c r="J2909">
        <v>1463259837</v>
      </c>
      <c r="K2909" s="11">
        <f t="shared" si="112"/>
        <v>42443.877743055549</v>
      </c>
      <c r="L2909">
        <v>1458075837</v>
      </c>
      <c r="M2909" t="b">
        <v>0</v>
      </c>
      <c r="N2909">
        <v>2</v>
      </c>
      <c r="O2909" t="b">
        <v>0</v>
      </c>
      <c r="P2909" s="6">
        <f>D2909/E2909</f>
        <v>1250</v>
      </c>
      <c r="Q2909" s="5">
        <f>E2909/N2909</f>
        <v>1</v>
      </c>
      <c r="R2909" s="5" t="s">
        <v>8317</v>
      </c>
      <c r="S2909" s="5" t="s">
        <v>8318</v>
      </c>
      <c r="T2909" t="s">
        <v>8271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1">
        <f t="shared" si="111"/>
        <v>42529.731701388882</v>
      </c>
      <c r="J2910">
        <v>1465407219</v>
      </c>
      <c r="K2910" s="11">
        <f t="shared" si="112"/>
        <v>42498.731701388882</v>
      </c>
      <c r="L2910">
        <v>1462815219</v>
      </c>
      <c r="M2910" t="b">
        <v>0</v>
      </c>
      <c r="N2910">
        <v>5</v>
      </c>
      <c r="O2910" t="b">
        <v>0</v>
      </c>
      <c r="P2910" s="6">
        <f>D2910/E2910</f>
        <v>36.363636363636367</v>
      </c>
      <c r="Q2910" s="5">
        <f>E2910/N2910</f>
        <v>52.8</v>
      </c>
      <c r="R2910" s="5" t="s">
        <v>8317</v>
      </c>
      <c r="S2910" s="5" t="s">
        <v>8318</v>
      </c>
      <c r="T2910" t="s">
        <v>8271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1">
        <f t="shared" ref="I2911:I2922" si="113">(((J2911/60)/60)/24)+DATE(1970,1,1)</f>
        <v>41968.823611111111</v>
      </c>
      <c r="J2911">
        <v>1416944760</v>
      </c>
      <c r="K2911" s="11">
        <f t="shared" ref="K2911:K2922" si="114">(((L2911/60)/60)/24)+DATE(1970,1,)</f>
        <v>41928.266215277778</v>
      </c>
      <c r="L2911">
        <v>1413527001</v>
      </c>
      <c r="M2911" t="b">
        <v>0</v>
      </c>
      <c r="N2911">
        <v>1</v>
      </c>
      <c r="O2911" t="b">
        <v>0</v>
      </c>
      <c r="P2911" s="6">
        <f>D2911/E2911</f>
        <v>9000</v>
      </c>
      <c r="Q2911" s="5">
        <f>E2911/N2911</f>
        <v>20</v>
      </c>
      <c r="R2911" s="5" t="s">
        <v>8317</v>
      </c>
      <c r="S2911" s="5" t="s">
        <v>8318</v>
      </c>
      <c r="T2911" t="s">
        <v>8271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1">
        <f t="shared" si="113"/>
        <v>42167.841284722221</v>
      </c>
      <c r="J2912">
        <v>1434139887</v>
      </c>
      <c r="K2912" s="11">
        <f t="shared" si="114"/>
        <v>42106.841284722221</v>
      </c>
      <c r="L2912">
        <v>1428955887</v>
      </c>
      <c r="M2912" t="b">
        <v>0</v>
      </c>
      <c r="N2912">
        <v>1</v>
      </c>
      <c r="O2912" t="b">
        <v>0</v>
      </c>
      <c r="P2912" s="6">
        <f>D2912/E2912</f>
        <v>30000</v>
      </c>
      <c r="Q2912" s="5">
        <f>E2912/N2912</f>
        <v>1</v>
      </c>
      <c r="R2912" s="5" t="s">
        <v>8317</v>
      </c>
      <c r="S2912" s="5" t="s">
        <v>8318</v>
      </c>
      <c r="T2912" t="s">
        <v>8271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1">
        <f t="shared" si="113"/>
        <v>42182.768819444449</v>
      </c>
      <c r="J2913">
        <v>1435429626</v>
      </c>
      <c r="K2913" s="11">
        <f t="shared" si="114"/>
        <v>42141.768819444449</v>
      </c>
      <c r="L2913">
        <v>1431973626</v>
      </c>
      <c r="M2913" t="b">
        <v>0</v>
      </c>
      <c r="N2913">
        <v>14</v>
      </c>
      <c r="O2913" t="b">
        <v>0</v>
      </c>
      <c r="P2913" s="6">
        <f>D2913/E2913</f>
        <v>2.7397260273972601</v>
      </c>
      <c r="Q2913" s="5">
        <f>E2913/N2913</f>
        <v>46.928571428571431</v>
      </c>
      <c r="R2913" s="5" t="s">
        <v>8317</v>
      </c>
      <c r="S2913" s="5" t="s">
        <v>8318</v>
      </c>
      <c r="T2913" t="s">
        <v>8271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1">
        <f t="shared" si="113"/>
        <v>42384.131643518514</v>
      </c>
      <c r="J2914">
        <v>1452827374</v>
      </c>
      <c r="K2914" s="11">
        <f t="shared" si="114"/>
        <v>42353.131643518514</v>
      </c>
      <c r="L2914">
        <v>1450235374</v>
      </c>
      <c r="M2914" t="b">
        <v>0</v>
      </c>
      <c r="N2914">
        <v>26</v>
      </c>
      <c r="O2914" t="b">
        <v>0</v>
      </c>
      <c r="P2914" s="6">
        <f>D2914/E2914</f>
        <v>7.1133004926108372</v>
      </c>
      <c r="Q2914" s="5">
        <f>E2914/N2914</f>
        <v>78.07692307692308</v>
      </c>
      <c r="R2914" s="5" t="s">
        <v>8317</v>
      </c>
      <c r="S2914" s="5" t="s">
        <v>8318</v>
      </c>
      <c r="T2914" t="s">
        <v>8271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1">
        <f t="shared" si="113"/>
        <v>41888.922905092593</v>
      </c>
      <c r="J2915">
        <v>1410041339</v>
      </c>
      <c r="K2915" s="11">
        <f t="shared" si="114"/>
        <v>41827.922905092593</v>
      </c>
      <c r="L2915">
        <v>1404857339</v>
      </c>
      <c r="M2915" t="b">
        <v>0</v>
      </c>
      <c r="N2915">
        <v>2</v>
      </c>
      <c r="O2915" t="b">
        <v>0</v>
      </c>
      <c r="P2915" s="6">
        <f>D2915/E2915</f>
        <v>5000</v>
      </c>
      <c r="Q2915" s="5">
        <f>E2915/N2915</f>
        <v>1</v>
      </c>
      <c r="R2915" s="5" t="s">
        <v>8317</v>
      </c>
      <c r="S2915" s="5" t="s">
        <v>8318</v>
      </c>
      <c r="T2915" t="s">
        <v>8271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1">
        <f t="shared" si="113"/>
        <v>42077.865671296298</v>
      </c>
      <c r="J2916">
        <v>1426365994</v>
      </c>
      <c r="K2916" s="11">
        <f t="shared" si="114"/>
        <v>42016.907337962963</v>
      </c>
      <c r="L2916">
        <v>1421185594</v>
      </c>
      <c r="M2916" t="b">
        <v>0</v>
      </c>
      <c r="N2916">
        <v>1</v>
      </c>
      <c r="O2916" t="b">
        <v>0</v>
      </c>
      <c r="P2916" s="6">
        <f>D2916/E2916</f>
        <v>25000</v>
      </c>
      <c r="Q2916" s="5">
        <f>E2916/N2916</f>
        <v>1</v>
      </c>
      <c r="R2916" s="5" t="s">
        <v>8317</v>
      </c>
      <c r="S2916" s="5" t="s">
        <v>8318</v>
      </c>
      <c r="T2916" t="s">
        <v>8271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1">
        <f t="shared" si="113"/>
        <v>42445.356365740736</v>
      </c>
      <c r="J2917">
        <v>1458117190</v>
      </c>
      <c r="K2917" s="11">
        <f t="shared" si="114"/>
        <v>42414.398032407407</v>
      </c>
      <c r="L2917">
        <v>1455528790</v>
      </c>
      <c r="M2917" t="b">
        <v>0</v>
      </c>
      <c r="N2917">
        <v>3</v>
      </c>
      <c r="O2917" t="b">
        <v>0</v>
      </c>
      <c r="P2917" s="6">
        <f>D2917/E2917</f>
        <v>1.6366612111292962</v>
      </c>
      <c r="Q2917" s="5">
        <f>E2917/N2917</f>
        <v>203.66666666666666</v>
      </c>
      <c r="R2917" s="5" t="s">
        <v>8317</v>
      </c>
      <c r="S2917" s="5" t="s">
        <v>8318</v>
      </c>
      <c r="T2917" t="s">
        <v>8271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1">
        <f t="shared" si="113"/>
        <v>41778.476724537039</v>
      </c>
      <c r="J2918">
        <v>1400498789</v>
      </c>
      <c r="K2918" s="11">
        <f t="shared" si="114"/>
        <v>41754.476724537039</v>
      </c>
      <c r="L2918">
        <v>1398511589</v>
      </c>
      <c r="M2918" t="b">
        <v>0</v>
      </c>
      <c r="N2918">
        <v>7</v>
      </c>
      <c r="O2918" t="b">
        <v>0</v>
      </c>
      <c r="P2918" s="6">
        <f>D2918/E2918</f>
        <v>12.758620689655173</v>
      </c>
      <c r="Q2918" s="5">
        <f>E2918/N2918</f>
        <v>20.714285714285715</v>
      </c>
      <c r="R2918" s="5" t="s">
        <v>8317</v>
      </c>
      <c r="S2918" s="5" t="s">
        <v>8318</v>
      </c>
      <c r="T2918" t="s">
        <v>8271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1">
        <f t="shared" si="113"/>
        <v>42263.234340277777</v>
      </c>
      <c r="J2919">
        <v>1442381847</v>
      </c>
      <c r="K2919" s="11">
        <f t="shared" si="114"/>
        <v>42244.234340277777</v>
      </c>
      <c r="L2919">
        <v>1440826647</v>
      </c>
      <c r="M2919" t="b">
        <v>0</v>
      </c>
      <c r="N2919">
        <v>9</v>
      </c>
      <c r="O2919" t="b">
        <v>0</v>
      </c>
      <c r="P2919" s="6">
        <f>D2919/E2919</f>
        <v>4.5766590389016022</v>
      </c>
      <c r="Q2919" s="5">
        <f>E2919/N2919</f>
        <v>48.555555555555557</v>
      </c>
      <c r="R2919" s="5" t="s">
        <v>8317</v>
      </c>
      <c r="S2919" s="5" t="s">
        <v>8318</v>
      </c>
      <c r="T2919" t="s">
        <v>8271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1">
        <f t="shared" si="113"/>
        <v>42306.629710648151</v>
      </c>
      <c r="J2920">
        <v>1446131207</v>
      </c>
      <c r="K2920" s="11">
        <f t="shared" si="114"/>
        <v>42277.629710648151</v>
      </c>
      <c r="L2920">
        <v>1443712007</v>
      </c>
      <c r="M2920" t="b">
        <v>0</v>
      </c>
      <c r="N2920">
        <v>20</v>
      </c>
      <c r="O2920" t="b">
        <v>0</v>
      </c>
      <c r="P2920" s="6">
        <f>D2920/E2920</f>
        <v>3.6710719530102791</v>
      </c>
      <c r="Q2920" s="5">
        <f>E2920/N2920</f>
        <v>68.099999999999994</v>
      </c>
      <c r="R2920" s="5" t="s">
        <v>8317</v>
      </c>
      <c r="S2920" s="5" t="s">
        <v>8318</v>
      </c>
      <c r="T2920" t="s">
        <v>8271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1">
        <f t="shared" si="113"/>
        <v>41856.61954861111</v>
      </c>
      <c r="J2921">
        <v>1407250329</v>
      </c>
      <c r="K2921" s="11">
        <f t="shared" si="114"/>
        <v>41825.61954861111</v>
      </c>
      <c r="L2921">
        <v>1404658329</v>
      </c>
      <c r="M2921" t="b">
        <v>0</v>
      </c>
      <c r="N2921">
        <v>6</v>
      </c>
      <c r="O2921" t="b">
        <v>0</v>
      </c>
      <c r="P2921" s="6">
        <f>D2921/E2921</f>
        <v>11.764705882352942</v>
      </c>
      <c r="Q2921" s="5">
        <f>E2921/N2921</f>
        <v>8.5</v>
      </c>
      <c r="R2921" s="5" t="s">
        <v>8317</v>
      </c>
      <c r="S2921" s="5" t="s">
        <v>8318</v>
      </c>
      <c r="T2921" t="s">
        <v>8271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1">
        <f t="shared" si="113"/>
        <v>42088.750810185185</v>
      </c>
      <c r="J2922">
        <v>1427306470</v>
      </c>
      <c r="K2922" s="11">
        <f t="shared" si="114"/>
        <v>42057.792476851857</v>
      </c>
      <c r="L2922">
        <v>1424718070</v>
      </c>
      <c r="M2922" t="b">
        <v>0</v>
      </c>
      <c r="N2922">
        <v>13</v>
      </c>
      <c r="O2922" t="b">
        <v>0</v>
      </c>
      <c r="P2922" s="6">
        <f>D2922/E2922</f>
        <v>3.7257824143070044</v>
      </c>
      <c r="Q2922" s="5">
        <f>E2922/N2922</f>
        <v>51.615384615384613</v>
      </c>
      <c r="R2922" s="5" t="s">
        <v>8317</v>
      </c>
      <c r="S2922" s="5" t="s">
        <v>8318</v>
      </c>
      <c r="T2922" t="s">
        <v>8271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1">
        <f t="shared" ref="I2923:I2962" si="115">(((J2923/60)/60)/24)+DATE(1970,1,1)</f>
        <v>41907.886620370373</v>
      </c>
      <c r="J2923">
        <v>1411679804</v>
      </c>
      <c r="K2923" s="11">
        <f t="shared" ref="K2923:K2942" si="116">(((L2923/60)/60)/24)+DATE(1970,1,)</f>
        <v>41876.886620370373</v>
      </c>
      <c r="L2923">
        <v>1409087804</v>
      </c>
      <c r="M2923" t="b">
        <v>0</v>
      </c>
      <c r="N2923">
        <v>3</v>
      </c>
      <c r="O2923" t="b">
        <v>1</v>
      </c>
      <c r="P2923" s="6">
        <f>D2923/E2923</f>
        <v>0.77519379844961245</v>
      </c>
      <c r="Q2923" s="5">
        <f>E2923/N2923</f>
        <v>43</v>
      </c>
      <c r="R2923" s="5" t="s">
        <v>8317</v>
      </c>
      <c r="S2923" s="5" t="s">
        <v>8359</v>
      </c>
      <c r="T2923" t="s">
        <v>8305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1">
        <f t="shared" si="115"/>
        <v>42142.874155092592</v>
      </c>
      <c r="J2924">
        <v>1431982727</v>
      </c>
      <c r="K2924" s="11">
        <f t="shared" si="116"/>
        <v>42096.874155092592</v>
      </c>
      <c r="L2924">
        <v>1428094727</v>
      </c>
      <c r="M2924" t="b">
        <v>0</v>
      </c>
      <c r="N2924">
        <v>6</v>
      </c>
      <c r="O2924" t="b">
        <v>1</v>
      </c>
      <c r="P2924" s="6">
        <f>D2924/E2924</f>
        <v>1</v>
      </c>
      <c r="Q2924" s="5">
        <f>E2924/N2924</f>
        <v>83.333333333333329</v>
      </c>
      <c r="R2924" s="5" t="s">
        <v>8317</v>
      </c>
      <c r="S2924" s="5" t="s">
        <v>8359</v>
      </c>
      <c r="T2924" t="s">
        <v>8305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1">
        <f t="shared" si="115"/>
        <v>42028.125</v>
      </c>
      <c r="J2925">
        <v>1422068400</v>
      </c>
      <c r="K2925" s="11">
        <f t="shared" si="116"/>
        <v>42012.15253472222</v>
      </c>
      <c r="L2925">
        <v>1420774779</v>
      </c>
      <c r="M2925" t="b">
        <v>0</v>
      </c>
      <c r="N2925">
        <v>10</v>
      </c>
      <c r="O2925" t="b">
        <v>1</v>
      </c>
      <c r="P2925" s="6">
        <f>D2925/E2925</f>
        <v>1</v>
      </c>
      <c r="Q2925" s="5">
        <f>E2925/N2925</f>
        <v>30</v>
      </c>
      <c r="R2925" s="5" t="s">
        <v>8317</v>
      </c>
      <c r="S2925" s="5" t="s">
        <v>8359</v>
      </c>
      <c r="T2925" t="s">
        <v>8305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1">
        <f t="shared" si="115"/>
        <v>42133.165972222225</v>
      </c>
      <c r="J2926">
        <v>1431143940</v>
      </c>
      <c r="K2926" s="11">
        <f t="shared" si="116"/>
        <v>42102.556828703702</v>
      </c>
      <c r="L2926">
        <v>1428585710</v>
      </c>
      <c r="M2926" t="b">
        <v>0</v>
      </c>
      <c r="N2926">
        <v>147</v>
      </c>
      <c r="O2926" t="b">
        <v>1</v>
      </c>
      <c r="P2926" s="6">
        <f>D2926/E2926</f>
        <v>0.96899224806201545</v>
      </c>
      <c r="Q2926" s="5">
        <f>E2926/N2926</f>
        <v>175.51020408163265</v>
      </c>
      <c r="R2926" s="5" t="s">
        <v>8317</v>
      </c>
      <c r="S2926" s="5" t="s">
        <v>8359</v>
      </c>
      <c r="T2926" t="s">
        <v>8305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1">
        <f t="shared" si="115"/>
        <v>41893.584120370368</v>
      </c>
      <c r="J2927">
        <v>1410444068</v>
      </c>
      <c r="K2927" s="11">
        <f t="shared" si="116"/>
        <v>41862.584120370368</v>
      </c>
      <c r="L2927">
        <v>1407852068</v>
      </c>
      <c r="M2927" t="b">
        <v>0</v>
      </c>
      <c r="N2927">
        <v>199</v>
      </c>
      <c r="O2927" t="b">
        <v>1</v>
      </c>
      <c r="P2927" s="6">
        <f>D2927/E2927</f>
        <v>0.97612421853121933</v>
      </c>
      <c r="Q2927" s="5">
        <f>E2927/N2927</f>
        <v>231.66175879396985</v>
      </c>
      <c r="R2927" s="5" t="s">
        <v>8317</v>
      </c>
      <c r="S2927" s="5" t="s">
        <v>8359</v>
      </c>
      <c r="T2927" t="s">
        <v>8305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1">
        <f t="shared" si="115"/>
        <v>42058.765960648147</v>
      </c>
      <c r="J2928">
        <v>1424715779</v>
      </c>
      <c r="K2928" s="11">
        <f t="shared" si="116"/>
        <v>42043.765960648147</v>
      </c>
      <c r="L2928">
        <v>1423506179</v>
      </c>
      <c r="M2928" t="b">
        <v>0</v>
      </c>
      <c r="N2928">
        <v>50</v>
      </c>
      <c r="O2928" t="b">
        <v>1</v>
      </c>
      <c r="P2928" s="6">
        <f>D2928/E2928</f>
        <v>0.8</v>
      </c>
      <c r="Q2928" s="5">
        <f>E2928/N2928</f>
        <v>75</v>
      </c>
      <c r="R2928" s="5" t="s">
        <v>8317</v>
      </c>
      <c r="S2928" s="5" t="s">
        <v>8359</v>
      </c>
      <c r="T2928" t="s">
        <v>8305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1">
        <f t="shared" si="115"/>
        <v>41835.208333333336</v>
      </c>
      <c r="J2929">
        <v>1405400400</v>
      </c>
      <c r="K2929" s="11">
        <f t="shared" si="116"/>
        <v>41805.669317129628</v>
      </c>
      <c r="L2929">
        <v>1402934629</v>
      </c>
      <c r="M2929" t="b">
        <v>0</v>
      </c>
      <c r="N2929">
        <v>21</v>
      </c>
      <c r="O2929" t="b">
        <v>1</v>
      </c>
      <c r="P2929" s="6">
        <f>D2929/E2929</f>
        <v>0.76433121019108285</v>
      </c>
      <c r="Q2929" s="5">
        <f>E2929/N2929</f>
        <v>112.14285714285714</v>
      </c>
      <c r="R2929" s="5" t="s">
        <v>8317</v>
      </c>
      <c r="S2929" s="5" t="s">
        <v>8359</v>
      </c>
      <c r="T2929" t="s">
        <v>8305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1">
        <f t="shared" si="115"/>
        <v>42433.998217592598</v>
      </c>
      <c r="J2930">
        <v>1457135846</v>
      </c>
      <c r="K2930" s="11">
        <f t="shared" si="116"/>
        <v>42402.998217592598</v>
      </c>
      <c r="L2930">
        <v>1454543846</v>
      </c>
      <c r="M2930" t="b">
        <v>0</v>
      </c>
      <c r="N2930">
        <v>24</v>
      </c>
      <c r="O2930" t="b">
        <v>1</v>
      </c>
      <c r="P2930" s="6">
        <f>D2930/E2930</f>
        <v>1</v>
      </c>
      <c r="Q2930" s="5">
        <f>E2930/N2930</f>
        <v>41.666666666666664</v>
      </c>
      <c r="R2930" s="5" t="s">
        <v>8317</v>
      </c>
      <c r="S2930" s="5" t="s">
        <v>8359</v>
      </c>
      <c r="T2930" t="s">
        <v>8305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1">
        <f t="shared" si="115"/>
        <v>41784.564328703702</v>
      </c>
      <c r="J2931">
        <v>1401024758</v>
      </c>
      <c r="K2931" s="11">
        <f t="shared" si="116"/>
        <v>41753.564328703702</v>
      </c>
      <c r="L2931">
        <v>1398432758</v>
      </c>
      <c r="M2931" t="b">
        <v>0</v>
      </c>
      <c r="N2931">
        <v>32</v>
      </c>
      <c r="O2931" t="b">
        <v>1</v>
      </c>
      <c r="P2931" s="6">
        <f>D2931/E2931</f>
        <v>0.97972579924193715</v>
      </c>
      <c r="Q2931" s="5">
        <f>E2931/N2931</f>
        <v>255.17343750000001</v>
      </c>
      <c r="R2931" s="5" t="s">
        <v>8317</v>
      </c>
      <c r="S2931" s="5" t="s">
        <v>8359</v>
      </c>
      <c r="T2931" t="s">
        <v>8305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1">
        <f t="shared" si="115"/>
        <v>42131.584074074075</v>
      </c>
      <c r="J2932">
        <v>1431007264</v>
      </c>
      <c r="K2932" s="11">
        <f t="shared" si="116"/>
        <v>42100.584074074075</v>
      </c>
      <c r="L2932">
        <v>1428415264</v>
      </c>
      <c r="M2932" t="b">
        <v>0</v>
      </c>
      <c r="N2932">
        <v>62</v>
      </c>
      <c r="O2932" t="b">
        <v>1</v>
      </c>
      <c r="P2932" s="6">
        <f>D2932/E2932</f>
        <v>0.99088386841062226</v>
      </c>
      <c r="Q2932" s="5">
        <f>E2932/N2932</f>
        <v>162.7741935483871</v>
      </c>
      <c r="R2932" s="5" t="s">
        <v>8317</v>
      </c>
      <c r="S2932" s="5" t="s">
        <v>8359</v>
      </c>
      <c r="T2932" t="s">
        <v>8305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1">
        <f t="shared" si="115"/>
        <v>41897.255555555559</v>
      </c>
      <c r="J2933">
        <v>1410761280</v>
      </c>
      <c r="K2933" s="11">
        <f t="shared" si="116"/>
        <v>41871.291238425925</v>
      </c>
      <c r="L2933">
        <v>1408604363</v>
      </c>
      <c r="M2933" t="b">
        <v>0</v>
      </c>
      <c r="N2933">
        <v>9</v>
      </c>
      <c r="O2933" t="b">
        <v>1</v>
      </c>
      <c r="P2933" s="6">
        <f>D2933/E2933</f>
        <v>0.94339622641509435</v>
      </c>
      <c r="Q2933" s="5">
        <f>E2933/N2933</f>
        <v>88.333333333333329</v>
      </c>
      <c r="R2933" s="5" t="s">
        <v>8317</v>
      </c>
      <c r="S2933" s="5" t="s">
        <v>8359</v>
      </c>
      <c r="T2933" t="s">
        <v>8305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1">
        <f t="shared" si="115"/>
        <v>42056.458333333328</v>
      </c>
      <c r="J2934">
        <v>1424516400</v>
      </c>
      <c r="K2934" s="11">
        <f t="shared" si="116"/>
        <v>42024.164780092593</v>
      </c>
      <c r="L2934">
        <v>1421812637</v>
      </c>
      <c r="M2934" t="b">
        <v>0</v>
      </c>
      <c r="N2934">
        <v>38</v>
      </c>
      <c r="O2934" t="b">
        <v>1</v>
      </c>
      <c r="P2934" s="6">
        <f>D2934/E2934</f>
        <v>0.95150399017802334</v>
      </c>
      <c r="Q2934" s="5">
        <f>E2934/N2934</f>
        <v>85.736842105263165</v>
      </c>
      <c r="R2934" s="5" t="s">
        <v>8317</v>
      </c>
      <c r="S2934" s="5" t="s">
        <v>8359</v>
      </c>
      <c r="T2934" t="s">
        <v>8305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1">
        <f t="shared" si="115"/>
        <v>42525.956631944442</v>
      </c>
      <c r="J2935">
        <v>1465081053</v>
      </c>
      <c r="K2935" s="11">
        <f t="shared" si="116"/>
        <v>42494.956631944442</v>
      </c>
      <c r="L2935">
        <v>1462489053</v>
      </c>
      <c r="M2935" t="b">
        <v>0</v>
      </c>
      <c r="N2935">
        <v>54</v>
      </c>
      <c r="O2935" t="b">
        <v>1</v>
      </c>
      <c r="P2935" s="6">
        <f>D2935/E2935</f>
        <v>0.97314130011677691</v>
      </c>
      <c r="Q2935" s="5">
        <f>E2935/N2935</f>
        <v>47.574074074074076</v>
      </c>
      <c r="R2935" s="5" t="s">
        <v>8317</v>
      </c>
      <c r="S2935" s="5" t="s">
        <v>8359</v>
      </c>
      <c r="T2935" t="s">
        <v>8305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1">
        <f t="shared" si="115"/>
        <v>41805.636157407411</v>
      </c>
      <c r="J2936">
        <v>1402845364</v>
      </c>
      <c r="K2936" s="11">
        <f t="shared" si="116"/>
        <v>41774.636157407411</v>
      </c>
      <c r="L2936">
        <v>1400253364</v>
      </c>
      <c r="M2936" t="b">
        <v>0</v>
      </c>
      <c r="N2936">
        <v>37</v>
      </c>
      <c r="O2936" t="b">
        <v>1</v>
      </c>
      <c r="P2936" s="6">
        <f>D2936/E2936</f>
        <v>0.92592592592592593</v>
      </c>
      <c r="Q2936" s="5">
        <f>E2936/N2936</f>
        <v>72.972972972972968</v>
      </c>
      <c r="R2936" s="5" t="s">
        <v>8317</v>
      </c>
      <c r="S2936" s="5" t="s">
        <v>8359</v>
      </c>
      <c r="T2936" t="s">
        <v>8305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1">
        <f t="shared" si="115"/>
        <v>42611.708333333328</v>
      </c>
      <c r="J2937">
        <v>1472490000</v>
      </c>
      <c r="K2937" s="11">
        <f t="shared" si="116"/>
        <v>42552.583425925928</v>
      </c>
      <c r="L2937">
        <v>1467468008</v>
      </c>
      <c r="M2937" t="b">
        <v>0</v>
      </c>
      <c r="N2937">
        <v>39</v>
      </c>
      <c r="O2937" t="b">
        <v>1</v>
      </c>
      <c r="P2937" s="6">
        <f>D2937/E2937</f>
        <v>0.99122061738884171</v>
      </c>
      <c r="Q2937" s="5">
        <f>E2937/N2937</f>
        <v>90.538461538461533</v>
      </c>
      <c r="R2937" s="5" t="s">
        <v>8317</v>
      </c>
      <c r="S2937" s="5" t="s">
        <v>8359</v>
      </c>
      <c r="T2937" t="s">
        <v>8305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1">
        <f t="shared" si="115"/>
        <v>41925.207638888889</v>
      </c>
      <c r="J2938">
        <v>1413176340</v>
      </c>
      <c r="K2938" s="11">
        <f t="shared" si="116"/>
        <v>41911.650729166664</v>
      </c>
      <c r="L2938">
        <v>1412091423</v>
      </c>
      <c r="M2938" t="b">
        <v>0</v>
      </c>
      <c r="N2938">
        <v>34</v>
      </c>
      <c r="O2938" t="b">
        <v>1</v>
      </c>
      <c r="P2938" s="6">
        <f>D2938/E2938</f>
        <v>0.78125</v>
      </c>
      <c r="Q2938" s="5">
        <f>E2938/N2938</f>
        <v>37.647058823529413</v>
      </c>
      <c r="R2938" s="5" t="s">
        <v>8317</v>
      </c>
      <c r="S2938" s="5" t="s">
        <v>8359</v>
      </c>
      <c r="T2938" t="s">
        <v>8305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1">
        <f t="shared" si="115"/>
        <v>41833.457326388889</v>
      </c>
      <c r="J2939">
        <v>1405249113</v>
      </c>
      <c r="K2939" s="11">
        <f t="shared" si="116"/>
        <v>41802.457326388889</v>
      </c>
      <c r="L2939">
        <v>1402657113</v>
      </c>
      <c r="M2939" t="b">
        <v>0</v>
      </c>
      <c r="N2939">
        <v>55</v>
      </c>
      <c r="O2939" t="b">
        <v>1</v>
      </c>
      <c r="P2939" s="6">
        <f>D2939/E2939</f>
        <v>0.75</v>
      </c>
      <c r="Q2939" s="5">
        <f>E2939/N2939</f>
        <v>36.363636363636367</v>
      </c>
      <c r="R2939" s="5" t="s">
        <v>8317</v>
      </c>
      <c r="S2939" s="5" t="s">
        <v>8359</v>
      </c>
      <c r="T2939" t="s">
        <v>8305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1">
        <f t="shared" si="115"/>
        <v>42034.703865740739</v>
      </c>
      <c r="J2940">
        <v>1422636814</v>
      </c>
      <c r="K2940" s="11">
        <f t="shared" si="116"/>
        <v>42003.703865740739</v>
      </c>
      <c r="L2940">
        <v>1420044814</v>
      </c>
      <c r="M2940" t="b">
        <v>0</v>
      </c>
      <c r="N2940">
        <v>32</v>
      </c>
      <c r="O2940" t="b">
        <v>1</v>
      </c>
      <c r="P2940" s="6">
        <f>D2940/E2940</f>
        <v>0.98643649815043155</v>
      </c>
      <c r="Q2940" s="5">
        <f>E2940/N2940</f>
        <v>126.71875</v>
      </c>
      <c r="R2940" s="5" t="s">
        <v>8317</v>
      </c>
      <c r="S2940" s="5" t="s">
        <v>8359</v>
      </c>
      <c r="T2940" t="s">
        <v>8305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1">
        <f t="shared" si="115"/>
        <v>41879.041666666664</v>
      </c>
      <c r="J2941">
        <v>1409187600</v>
      </c>
      <c r="K2941" s="11">
        <f t="shared" si="116"/>
        <v>41844.809166666666</v>
      </c>
      <c r="L2941">
        <v>1406316312</v>
      </c>
      <c r="M2941" t="b">
        <v>0</v>
      </c>
      <c r="N2941">
        <v>25</v>
      </c>
      <c r="O2941" t="b">
        <v>1</v>
      </c>
      <c r="P2941" s="6">
        <f>D2941/E2941</f>
        <v>0.97205346294046169</v>
      </c>
      <c r="Q2941" s="5">
        <f>E2941/N2941</f>
        <v>329.2</v>
      </c>
      <c r="R2941" s="5" t="s">
        <v>8317</v>
      </c>
      <c r="S2941" s="5" t="s">
        <v>8359</v>
      </c>
      <c r="T2941" t="s">
        <v>8305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1">
        <f t="shared" si="115"/>
        <v>42022.773356481484</v>
      </c>
      <c r="J2942">
        <v>1421606018</v>
      </c>
      <c r="K2942" s="11">
        <f>(((L2942/60)/60)/24)+DATE(1970,1,)</f>
        <v>41981.773356481484</v>
      </c>
      <c r="L2942">
        <v>1418150018</v>
      </c>
      <c r="M2942" t="b">
        <v>0</v>
      </c>
      <c r="N2942">
        <v>33</v>
      </c>
      <c r="O2942" t="b">
        <v>1</v>
      </c>
      <c r="P2942" s="6">
        <f>D2942/E2942</f>
        <v>0.93248787765759045</v>
      </c>
      <c r="Q2942" s="5">
        <f>E2942/N2942</f>
        <v>81.242424242424249</v>
      </c>
      <c r="R2942" s="5" t="s">
        <v>8317</v>
      </c>
      <c r="S2942" s="5" t="s">
        <v>8359</v>
      </c>
      <c r="T2942" t="s">
        <v>8305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1">
        <f t="shared" si="115"/>
        <v>42064.960127314815</v>
      </c>
      <c r="J2943">
        <v>1425250955</v>
      </c>
      <c r="K2943" s="11">
        <f t="shared" ref="K2943:K2962" si="117">(((L2943/60)/60)/24)+DATE(1970,1,)</f>
        <v>42033.960127314815</v>
      </c>
      <c r="L2943">
        <v>1422658955</v>
      </c>
      <c r="M2943" t="b">
        <v>0</v>
      </c>
      <c r="N2943">
        <v>1</v>
      </c>
      <c r="O2943" t="b">
        <v>0</v>
      </c>
      <c r="P2943" s="6">
        <f>D2943/E2943</f>
        <v>25000</v>
      </c>
      <c r="Q2943" s="5">
        <f>E2943/N2943</f>
        <v>1</v>
      </c>
      <c r="R2943" s="5" t="s">
        <v>8317</v>
      </c>
      <c r="S2943" s="5" t="s">
        <v>8357</v>
      </c>
      <c r="T2943" t="s">
        <v>8303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1">
        <f t="shared" si="115"/>
        <v>42354.845833333333</v>
      </c>
      <c r="J2944">
        <v>1450297080</v>
      </c>
      <c r="K2944" s="11">
        <f t="shared" si="117"/>
        <v>42333.803923611107</v>
      </c>
      <c r="L2944">
        <v>1448565459</v>
      </c>
      <c r="M2944" t="b">
        <v>0</v>
      </c>
      <c r="N2944">
        <v>202</v>
      </c>
      <c r="O2944" t="b">
        <v>0</v>
      </c>
      <c r="P2944" s="6">
        <f>D2944/E2944</f>
        <v>4.8959608323133414</v>
      </c>
      <c r="Q2944" s="5">
        <f>E2944/N2944</f>
        <v>202.22772277227722</v>
      </c>
      <c r="R2944" s="5" t="s">
        <v>8317</v>
      </c>
      <c r="S2944" s="5" t="s">
        <v>8357</v>
      </c>
      <c r="T2944" t="s">
        <v>8303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1">
        <f t="shared" si="115"/>
        <v>42107.129398148143</v>
      </c>
      <c r="J2945">
        <v>1428894380</v>
      </c>
      <c r="K2945" s="11">
        <f t="shared" si="117"/>
        <v>42076.129398148143</v>
      </c>
      <c r="L2945">
        <v>1426302380</v>
      </c>
      <c r="M2945" t="b">
        <v>0</v>
      </c>
      <c r="N2945">
        <v>0</v>
      </c>
      <c r="O2945" t="b">
        <v>0</v>
      </c>
      <c r="P2945" s="6" t="e">
        <f>D2945/E2945</f>
        <v>#DIV/0!</v>
      </c>
      <c r="Q2945" s="5" t="e">
        <f>E2945/N2945</f>
        <v>#DIV/0!</v>
      </c>
      <c r="R2945" s="5" t="s">
        <v>8317</v>
      </c>
      <c r="S2945" s="5" t="s">
        <v>8357</v>
      </c>
      <c r="T2945" t="s">
        <v>8303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1">
        <f t="shared" si="115"/>
        <v>42162.9143287037</v>
      </c>
      <c r="J2946">
        <v>1433714198</v>
      </c>
      <c r="K2946" s="11">
        <f t="shared" si="117"/>
        <v>42131.9143287037</v>
      </c>
      <c r="L2946">
        <v>1431122198</v>
      </c>
      <c r="M2946" t="b">
        <v>0</v>
      </c>
      <c r="N2946">
        <v>1</v>
      </c>
      <c r="O2946" t="b">
        <v>0</v>
      </c>
      <c r="P2946" s="6">
        <f>D2946/E2946</f>
        <v>100</v>
      </c>
      <c r="Q2946" s="5">
        <f>E2946/N2946</f>
        <v>100</v>
      </c>
      <c r="R2946" s="5" t="s">
        <v>8317</v>
      </c>
      <c r="S2946" s="5" t="s">
        <v>8357</v>
      </c>
      <c r="T2946" t="s">
        <v>8303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1">
        <f t="shared" si="115"/>
        <v>42148.139583333337</v>
      </c>
      <c r="J2947">
        <v>1432437660</v>
      </c>
      <c r="K2947" s="11">
        <f t="shared" si="117"/>
        <v>42117.139583333337</v>
      </c>
      <c r="L2947">
        <v>1429845660</v>
      </c>
      <c r="M2947" t="b">
        <v>0</v>
      </c>
      <c r="N2947">
        <v>0</v>
      </c>
      <c r="O2947" t="b">
        <v>0</v>
      </c>
      <c r="P2947" s="6" t="e">
        <f>D2947/E2947</f>
        <v>#DIV/0!</v>
      </c>
      <c r="Q2947" s="5" t="e">
        <f>E2947/N2947</f>
        <v>#DIV/0!</v>
      </c>
      <c r="R2947" s="5" t="s">
        <v>8317</v>
      </c>
      <c r="S2947" s="5" t="s">
        <v>8357</v>
      </c>
      <c r="T2947" t="s">
        <v>8303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1">
        <f t="shared" si="115"/>
        <v>42597.531157407408</v>
      </c>
      <c r="J2948">
        <v>1471265092</v>
      </c>
      <c r="K2948" s="11">
        <f t="shared" si="117"/>
        <v>42566.531157407408</v>
      </c>
      <c r="L2948">
        <v>1468673092</v>
      </c>
      <c r="M2948" t="b">
        <v>0</v>
      </c>
      <c r="N2948">
        <v>2</v>
      </c>
      <c r="O2948" t="b">
        <v>0</v>
      </c>
      <c r="P2948" s="6">
        <f>D2948/E2948</f>
        <v>1000</v>
      </c>
      <c r="Q2948" s="5">
        <f>E2948/N2948</f>
        <v>1</v>
      </c>
      <c r="R2948" s="5" t="s">
        <v>8317</v>
      </c>
      <c r="S2948" s="5" t="s">
        <v>8357</v>
      </c>
      <c r="T2948" t="s">
        <v>8303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1">
        <f t="shared" si="115"/>
        <v>42698.715972222228</v>
      </c>
      <c r="J2949">
        <v>1480007460</v>
      </c>
      <c r="K2949" s="11">
        <f t="shared" si="117"/>
        <v>42648.562118055561</v>
      </c>
      <c r="L2949">
        <v>1475760567</v>
      </c>
      <c r="M2949" t="b">
        <v>0</v>
      </c>
      <c r="N2949">
        <v>13</v>
      </c>
      <c r="O2949" t="b">
        <v>0</v>
      </c>
      <c r="P2949" s="6">
        <f>D2949/E2949</f>
        <v>23.32089552238806</v>
      </c>
      <c r="Q2949" s="5">
        <f>E2949/N2949</f>
        <v>82.461538461538467</v>
      </c>
      <c r="R2949" s="5" t="s">
        <v>8317</v>
      </c>
      <c r="S2949" s="5" t="s">
        <v>8357</v>
      </c>
      <c r="T2949" t="s">
        <v>8303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1">
        <f t="shared" si="115"/>
        <v>42157.649224537032</v>
      </c>
      <c r="J2950">
        <v>1433259293</v>
      </c>
      <c r="K2950" s="11">
        <f t="shared" si="117"/>
        <v>42096.649224537032</v>
      </c>
      <c r="L2950">
        <v>1428075293</v>
      </c>
      <c r="M2950" t="b">
        <v>0</v>
      </c>
      <c r="N2950">
        <v>9</v>
      </c>
      <c r="O2950" t="b">
        <v>0</v>
      </c>
      <c r="P2950" s="6">
        <f>D2950/E2950</f>
        <v>20833.333333333332</v>
      </c>
      <c r="Q2950" s="5">
        <f>E2950/N2950</f>
        <v>2.6666666666666665</v>
      </c>
      <c r="R2950" s="5" t="s">
        <v>8317</v>
      </c>
      <c r="S2950" s="5" t="s">
        <v>8357</v>
      </c>
      <c r="T2950" t="s">
        <v>8303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1">
        <f t="shared" si="115"/>
        <v>42327.864780092597</v>
      </c>
      <c r="J2951">
        <v>1447965917</v>
      </c>
      <c r="K2951" s="11">
        <f t="shared" si="117"/>
        <v>42296.823113425926</v>
      </c>
      <c r="L2951">
        <v>1445370317</v>
      </c>
      <c r="M2951" t="b">
        <v>0</v>
      </c>
      <c r="N2951">
        <v>2</v>
      </c>
      <c r="O2951" t="b">
        <v>0</v>
      </c>
      <c r="P2951" s="6">
        <f>D2951/E2951</f>
        <v>40</v>
      </c>
      <c r="Q2951" s="5">
        <f>E2951/N2951</f>
        <v>12.5</v>
      </c>
      <c r="R2951" s="5" t="s">
        <v>8317</v>
      </c>
      <c r="S2951" s="5" t="s">
        <v>8357</v>
      </c>
      <c r="T2951" t="s">
        <v>8303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1">
        <f t="shared" si="115"/>
        <v>42392.36518518519</v>
      </c>
      <c r="J2952">
        <v>1453538752</v>
      </c>
      <c r="K2952" s="11">
        <f t="shared" si="117"/>
        <v>42361.36518518519</v>
      </c>
      <c r="L2952">
        <v>1450946752</v>
      </c>
      <c r="M2952" t="b">
        <v>0</v>
      </c>
      <c r="N2952">
        <v>0</v>
      </c>
      <c r="O2952" t="b">
        <v>0</v>
      </c>
      <c r="P2952" s="6" t="e">
        <f>D2952/E2952</f>
        <v>#DIV/0!</v>
      </c>
      <c r="Q2952" s="5" t="e">
        <f>E2952/N2952</f>
        <v>#DIV/0!</v>
      </c>
      <c r="R2952" s="5" t="s">
        <v>8317</v>
      </c>
      <c r="S2952" s="5" t="s">
        <v>8357</v>
      </c>
      <c r="T2952" t="s">
        <v>8303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1">
        <f t="shared" si="115"/>
        <v>41917.802928240737</v>
      </c>
      <c r="J2953">
        <v>1412536573</v>
      </c>
      <c r="K2953" s="11">
        <f t="shared" si="117"/>
        <v>41871.802928240737</v>
      </c>
      <c r="L2953">
        <v>1408648573</v>
      </c>
      <c r="M2953" t="b">
        <v>0</v>
      </c>
      <c r="N2953">
        <v>58</v>
      </c>
      <c r="O2953" t="b">
        <v>0</v>
      </c>
      <c r="P2953" s="6">
        <f>D2953/E2953</f>
        <v>45.620437956204377</v>
      </c>
      <c r="Q2953" s="5">
        <f>E2953/N2953</f>
        <v>18.896551724137932</v>
      </c>
      <c r="R2953" s="5" t="s">
        <v>8317</v>
      </c>
      <c r="S2953" s="5" t="s">
        <v>8357</v>
      </c>
      <c r="T2953" t="s">
        <v>8303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1">
        <f t="shared" si="115"/>
        <v>42660.166666666672</v>
      </c>
      <c r="J2954">
        <v>1476676800</v>
      </c>
      <c r="K2954" s="11">
        <f t="shared" si="117"/>
        <v>42627.690266203703</v>
      </c>
      <c r="L2954">
        <v>1473957239</v>
      </c>
      <c r="M2954" t="b">
        <v>0</v>
      </c>
      <c r="N2954">
        <v>8</v>
      </c>
      <c r="O2954" t="b">
        <v>0</v>
      </c>
      <c r="P2954" s="6">
        <f>D2954/E2954</f>
        <v>12.461059190031152</v>
      </c>
      <c r="Q2954" s="5">
        <f>E2954/N2954</f>
        <v>200.625</v>
      </c>
      <c r="R2954" s="5" t="s">
        <v>8317</v>
      </c>
      <c r="S2954" s="5" t="s">
        <v>8357</v>
      </c>
      <c r="T2954" t="s">
        <v>8303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1">
        <f t="shared" si="115"/>
        <v>42285.791909722218</v>
      </c>
      <c r="J2955">
        <v>1444330821</v>
      </c>
      <c r="K2955" s="11">
        <f t="shared" si="117"/>
        <v>42254.791909722218</v>
      </c>
      <c r="L2955">
        <v>1441738821</v>
      </c>
      <c r="M2955" t="b">
        <v>0</v>
      </c>
      <c r="N2955">
        <v>3</v>
      </c>
      <c r="O2955" t="b">
        <v>0</v>
      </c>
      <c r="P2955" s="6">
        <f>D2955/E2955</f>
        <v>661.15702479338847</v>
      </c>
      <c r="Q2955" s="5">
        <f>E2955/N2955</f>
        <v>201.66666666666666</v>
      </c>
      <c r="R2955" s="5" t="s">
        <v>8317</v>
      </c>
      <c r="S2955" s="5" t="s">
        <v>8357</v>
      </c>
      <c r="T2955" t="s">
        <v>8303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1">
        <f t="shared" si="115"/>
        <v>42810.541701388895</v>
      </c>
      <c r="J2956">
        <v>1489669203</v>
      </c>
      <c r="K2956" s="11">
        <f t="shared" si="117"/>
        <v>42789.583368055552</v>
      </c>
      <c r="L2956">
        <v>1487944803</v>
      </c>
      <c r="M2956" t="b">
        <v>0</v>
      </c>
      <c r="N2956">
        <v>0</v>
      </c>
      <c r="O2956" t="b">
        <v>0</v>
      </c>
      <c r="P2956" s="6" t="e">
        <f>D2956/E2956</f>
        <v>#DIV/0!</v>
      </c>
      <c r="Q2956" s="5" t="e">
        <f>E2956/N2956</f>
        <v>#DIV/0!</v>
      </c>
      <c r="R2956" s="5" t="s">
        <v>8317</v>
      </c>
      <c r="S2956" s="5" t="s">
        <v>8357</v>
      </c>
      <c r="T2956" t="s">
        <v>8303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1">
        <f t="shared" si="115"/>
        <v>42171.741307870368</v>
      </c>
      <c r="J2957">
        <v>1434476849</v>
      </c>
      <c r="K2957" s="11">
        <f t="shared" si="117"/>
        <v>42140.741307870368</v>
      </c>
      <c r="L2957">
        <v>1431884849</v>
      </c>
      <c r="M2957" t="b">
        <v>0</v>
      </c>
      <c r="N2957">
        <v>11</v>
      </c>
      <c r="O2957" t="b">
        <v>0</v>
      </c>
      <c r="P2957" s="6">
        <f>D2957/E2957</f>
        <v>1.6783216783216783</v>
      </c>
      <c r="Q2957" s="5">
        <f>E2957/N2957</f>
        <v>65</v>
      </c>
      <c r="R2957" s="5" t="s">
        <v>8317</v>
      </c>
      <c r="S2957" s="5" t="s">
        <v>8357</v>
      </c>
      <c r="T2957" t="s">
        <v>8303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1">
        <f t="shared" si="115"/>
        <v>42494.958912037036</v>
      </c>
      <c r="J2958">
        <v>1462402850</v>
      </c>
      <c r="K2958" s="11">
        <f t="shared" si="117"/>
        <v>42463.958912037036</v>
      </c>
      <c r="L2958">
        <v>1459810850</v>
      </c>
      <c r="M2958" t="b">
        <v>0</v>
      </c>
      <c r="N2958">
        <v>20</v>
      </c>
      <c r="O2958" t="b">
        <v>0</v>
      </c>
      <c r="P2958" s="6">
        <f>D2958/E2958</f>
        <v>5.9757942511346442</v>
      </c>
      <c r="Q2958" s="5">
        <f>E2958/N2958</f>
        <v>66.099999999999994</v>
      </c>
      <c r="R2958" s="5" t="s">
        <v>8317</v>
      </c>
      <c r="S2958" s="5" t="s">
        <v>8357</v>
      </c>
      <c r="T2958" t="s">
        <v>8303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1">
        <f t="shared" si="115"/>
        <v>42090.969583333332</v>
      </c>
      <c r="J2959">
        <v>1427498172</v>
      </c>
      <c r="K2959" s="11">
        <f t="shared" si="117"/>
        <v>42030.011249999996</v>
      </c>
      <c r="L2959">
        <v>1422317772</v>
      </c>
      <c r="M2959" t="b">
        <v>0</v>
      </c>
      <c r="N2959">
        <v>3</v>
      </c>
      <c r="O2959" t="b">
        <v>0</v>
      </c>
      <c r="P2959" s="6">
        <f>D2959/E2959</f>
        <v>53.571428571428569</v>
      </c>
      <c r="Q2959" s="5">
        <f>E2959/N2959</f>
        <v>93.333333333333329</v>
      </c>
      <c r="R2959" s="5" t="s">
        <v>8317</v>
      </c>
      <c r="S2959" s="5" t="s">
        <v>8357</v>
      </c>
      <c r="T2959" t="s">
        <v>8303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1">
        <f t="shared" si="115"/>
        <v>42498.73746527778</v>
      </c>
      <c r="J2960">
        <v>1462729317</v>
      </c>
      <c r="K2960" s="11">
        <f t="shared" si="117"/>
        <v>42437.779131944444</v>
      </c>
      <c r="L2960">
        <v>1457548917</v>
      </c>
      <c r="M2960" t="b">
        <v>0</v>
      </c>
      <c r="N2960">
        <v>0</v>
      </c>
      <c r="O2960" t="b">
        <v>0</v>
      </c>
      <c r="P2960" s="6" t="e">
        <f>D2960/E2960</f>
        <v>#DIV/0!</v>
      </c>
      <c r="Q2960" s="5" t="e">
        <f>E2960/N2960</f>
        <v>#DIV/0!</v>
      </c>
      <c r="R2960" s="5" t="s">
        <v>8317</v>
      </c>
      <c r="S2960" s="5" t="s">
        <v>8357</v>
      </c>
      <c r="T2960" t="s">
        <v>8303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1">
        <f t="shared" si="115"/>
        <v>42528.008391203708</v>
      </c>
      <c r="J2961">
        <v>1465258325</v>
      </c>
      <c r="K2961" s="11">
        <f t="shared" si="117"/>
        <v>42497.008391203708</v>
      </c>
      <c r="L2961">
        <v>1462666325</v>
      </c>
      <c r="M2961" t="b">
        <v>0</v>
      </c>
      <c r="N2961">
        <v>0</v>
      </c>
      <c r="O2961" t="b">
        <v>0</v>
      </c>
      <c r="P2961" s="6" t="e">
        <f>D2961/E2961</f>
        <v>#DIV/0!</v>
      </c>
      <c r="Q2961" s="5" t="e">
        <f>E2961/N2961</f>
        <v>#DIV/0!</v>
      </c>
      <c r="R2961" s="5" t="s">
        <v>8317</v>
      </c>
      <c r="S2961" s="5" t="s">
        <v>8357</v>
      </c>
      <c r="T2961" t="s">
        <v>8303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1">
        <f t="shared" si="115"/>
        <v>41893.757210648146</v>
      </c>
      <c r="J2962">
        <v>1410459023</v>
      </c>
      <c r="K2962" s="11">
        <f t="shared" si="117"/>
        <v>41862.757210648146</v>
      </c>
      <c r="L2962">
        <v>1407867023</v>
      </c>
      <c r="M2962" t="b">
        <v>0</v>
      </c>
      <c r="N2962">
        <v>0</v>
      </c>
      <c r="O2962" t="b">
        <v>0</v>
      </c>
      <c r="P2962" s="6" t="e">
        <f>D2962/E2962</f>
        <v>#DIV/0!</v>
      </c>
      <c r="Q2962" s="5" t="e">
        <f>E2962/N2962</f>
        <v>#DIV/0!</v>
      </c>
      <c r="R2962" s="5" t="s">
        <v>8317</v>
      </c>
      <c r="S2962" s="5" t="s">
        <v>8357</v>
      </c>
      <c r="T2962" t="s">
        <v>8303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1">
        <f t="shared" ref="I2963:I3026" si="118">(((J2963/60)/60)/24)+DATE(1970,1,1)</f>
        <v>42089.166666666672</v>
      </c>
      <c r="J2963">
        <v>1427342400</v>
      </c>
      <c r="K2963" s="11">
        <f t="shared" ref="K2963:K3026" si="119">(((L2963/60)/60)/24)+DATE(1970,1,)</f>
        <v>42060.212488425925</v>
      </c>
      <c r="L2963">
        <v>1424927159</v>
      </c>
      <c r="M2963" t="b">
        <v>0</v>
      </c>
      <c r="N2963">
        <v>108</v>
      </c>
      <c r="O2963" t="b">
        <v>1</v>
      </c>
      <c r="P2963" s="6">
        <f>D2963/E2963</f>
        <v>0.91224229155263636</v>
      </c>
      <c r="Q2963" s="5">
        <f>E2963/N2963</f>
        <v>50.75</v>
      </c>
      <c r="R2963" s="5" t="s">
        <v>8317</v>
      </c>
      <c r="S2963" s="5" t="s">
        <v>8318</v>
      </c>
      <c r="T2963" t="s">
        <v>8271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1">
        <f t="shared" si="118"/>
        <v>42064.290972222225</v>
      </c>
      <c r="J2964">
        <v>1425193140</v>
      </c>
      <c r="K2964" s="11">
        <f t="shared" si="119"/>
        <v>42035.24428240741</v>
      </c>
      <c r="L2964">
        <v>1422769906</v>
      </c>
      <c r="M2964" t="b">
        <v>0</v>
      </c>
      <c r="N2964">
        <v>20</v>
      </c>
      <c r="O2964" t="b">
        <v>1</v>
      </c>
      <c r="P2964" s="6">
        <f>D2964/E2964</f>
        <v>0.82101806239737274</v>
      </c>
      <c r="Q2964" s="5">
        <f>E2964/N2964</f>
        <v>60.9</v>
      </c>
      <c r="R2964" s="5" t="s">
        <v>8317</v>
      </c>
      <c r="S2964" s="5" t="s">
        <v>8318</v>
      </c>
      <c r="T2964" t="s">
        <v>8271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1">
        <f t="shared" si="118"/>
        <v>42187.470185185186</v>
      </c>
      <c r="J2965">
        <v>1435835824</v>
      </c>
      <c r="K2965" s="11">
        <f t="shared" si="119"/>
        <v>42156.470185185186</v>
      </c>
      <c r="L2965">
        <v>1433243824</v>
      </c>
      <c r="M2965" t="b">
        <v>0</v>
      </c>
      <c r="N2965">
        <v>98</v>
      </c>
      <c r="O2965" t="b">
        <v>1</v>
      </c>
      <c r="P2965" s="6">
        <f>D2965/E2965</f>
        <v>0.93589143659335516</v>
      </c>
      <c r="Q2965" s="5">
        <f>E2965/N2965</f>
        <v>109.03061224489795</v>
      </c>
      <c r="R2965" s="5" t="s">
        <v>8317</v>
      </c>
      <c r="S2965" s="5" t="s">
        <v>8318</v>
      </c>
      <c r="T2965" t="s">
        <v>8271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1">
        <f t="shared" si="118"/>
        <v>41857.897222222222</v>
      </c>
      <c r="J2966">
        <v>1407360720</v>
      </c>
      <c r="K2966" s="11">
        <f t="shared" si="119"/>
        <v>41826.909942129627</v>
      </c>
      <c r="L2966">
        <v>1404769819</v>
      </c>
      <c r="M2966" t="b">
        <v>0</v>
      </c>
      <c r="N2966">
        <v>196</v>
      </c>
      <c r="O2966" t="b">
        <v>1</v>
      </c>
      <c r="P2966" s="6">
        <f>D2966/E2966</f>
        <v>0.99291258993305787</v>
      </c>
      <c r="Q2966" s="5">
        <f>E2966/N2966</f>
        <v>25.692295918367346</v>
      </c>
      <c r="R2966" s="5" t="s">
        <v>8317</v>
      </c>
      <c r="S2966" s="5" t="s">
        <v>8318</v>
      </c>
      <c r="T2966" t="s">
        <v>8271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1">
        <f t="shared" si="118"/>
        <v>42192.729548611111</v>
      </c>
      <c r="J2967">
        <v>1436290233</v>
      </c>
      <c r="K2967" s="11">
        <f t="shared" si="119"/>
        <v>42161.729548611111</v>
      </c>
      <c r="L2967">
        <v>1433698233</v>
      </c>
      <c r="M2967" t="b">
        <v>0</v>
      </c>
      <c r="N2967">
        <v>39</v>
      </c>
      <c r="O2967" t="b">
        <v>1</v>
      </c>
      <c r="P2967" s="6">
        <f>D2967/E2967</f>
        <v>0.91743119266055051</v>
      </c>
      <c r="Q2967" s="5">
        <f>E2967/N2967</f>
        <v>41.92307692307692</v>
      </c>
      <c r="R2967" s="5" t="s">
        <v>8317</v>
      </c>
      <c r="S2967" s="5" t="s">
        <v>8318</v>
      </c>
      <c r="T2967" t="s">
        <v>8271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1">
        <f t="shared" si="118"/>
        <v>42263.738564814819</v>
      </c>
      <c r="J2968">
        <v>1442425412</v>
      </c>
      <c r="K2968" s="11">
        <f t="shared" si="119"/>
        <v>42232.738564814819</v>
      </c>
      <c r="L2968">
        <v>1439833412</v>
      </c>
      <c r="M2968" t="b">
        <v>0</v>
      </c>
      <c r="N2968">
        <v>128</v>
      </c>
      <c r="O2968" t="b">
        <v>1</v>
      </c>
      <c r="P2968" s="6">
        <f>D2968/E2968</f>
        <v>0.88004928275983452</v>
      </c>
      <c r="Q2968" s="5">
        <f>E2968/N2968</f>
        <v>88.7734375</v>
      </c>
      <c r="R2968" s="5" t="s">
        <v>8317</v>
      </c>
      <c r="S2968" s="5" t="s">
        <v>8318</v>
      </c>
      <c r="T2968" t="s">
        <v>8271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1">
        <f t="shared" si="118"/>
        <v>42072.156157407408</v>
      </c>
      <c r="J2969">
        <v>1425872692</v>
      </c>
      <c r="K2969" s="11">
        <f t="shared" si="119"/>
        <v>42041.197824074072</v>
      </c>
      <c r="L2969">
        <v>1423284292</v>
      </c>
      <c r="M2969" t="b">
        <v>0</v>
      </c>
      <c r="N2969">
        <v>71</v>
      </c>
      <c r="O2969" t="b">
        <v>1</v>
      </c>
      <c r="P2969" s="6">
        <f>D2969/E2969</f>
        <v>0.8778089887640449</v>
      </c>
      <c r="Q2969" s="5">
        <f>E2969/N2969</f>
        <v>80.225352112676063</v>
      </c>
      <c r="R2969" s="5" t="s">
        <v>8317</v>
      </c>
      <c r="S2969" s="5" t="s">
        <v>8318</v>
      </c>
      <c r="T2969" t="s">
        <v>8271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1">
        <f t="shared" si="118"/>
        <v>42599.165972222225</v>
      </c>
      <c r="J2970">
        <v>1471406340</v>
      </c>
      <c r="K2970" s="11">
        <f t="shared" si="119"/>
        <v>42584.523842592593</v>
      </c>
      <c r="L2970">
        <v>1470227660</v>
      </c>
      <c r="M2970" t="b">
        <v>0</v>
      </c>
      <c r="N2970">
        <v>47</v>
      </c>
      <c r="O2970" t="b">
        <v>1</v>
      </c>
      <c r="P2970" s="6">
        <f>D2970/E2970</f>
        <v>0.94339622641509435</v>
      </c>
      <c r="Q2970" s="5">
        <f>E2970/N2970</f>
        <v>78.936170212765958</v>
      </c>
      <c r="R2970" s="5" t="s">
        <v>8317</v>
      </c>
      <c r="S2970" s="5" t="s">
        <v>8318</v>
      </c>
      <c r="T2970" t="s">
        <v>8271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1">
        <f t="shared" si="118"/>
        <v>42127.952083333337</v>
      </c>
      <c r="J2971">
        <v>1430693460</v>
      </c>
      <c r="K2971" s="11">
        <f t="shared" si="119"/>
        <v>42096.786493055552</v>
      </c>
      <c r="L2971">
        <v>1428087153</v>
      </c>
      <c r="M2971" t="b">
        <v>0</v>
      </c>
      <c r="N2971">
        <v>17</v>
      </c>
      <c r="O2971" t="b">
        <v>1</v>
      </c>
      <c r="P2971" s="6">
        <f>D2971/E2971</f>
        <v>0.61538461538461542</v>
      </c>
      <c r="Q2971" s="5">
        <f>E2971/N2971</f>
        <v>95.588235294117652</v>
      </c>
      <c r="R2971" s="5" t="s">
        <v>8317</v>
      </c>
      <c r="S2971" s="5" t="s">
        <v>8318</v>
      </c>
      <c r="T2971" t="s">
        <v>8271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1">
        <f t="shared" si="118"/>
        <v>41838.669571759259</v>
      </c>
      <c r="J2972">
        <v>1405699451</v>
      </c>
      <c r="K2972" s="11">
        <f t="shared" si="119"/>
        <v>41807.669571759259</v>
      </c>
      <c r="L2972">
        <v>1403107451</v>
      </c>
      <c r="M2972" t="b">
        <v>0</v>
      </c>
      <c r="N2972">
        <v>91</v>
      </c>
      <c r="O2972" t="b">
        <v>1</v>
      </c>
      <c r="P2972" s="6">
        <f>D2972/E2972</f>
        <v>0.94339622641509435</v>
      </c>
      <c r="Q2972" s="5">
        <f>E2972/N2972</f>
        <v>69.890109890109883</v>
      </c>
      <c r="R2972" s="5" t="s">
        <v>8317</v>
      </c>
      <c r="S2972" s="5" t="s">
        <v>8318</v>
      </c>
      <c r="T2972" t="s">
        <v>8271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1">
        <f t="shared" si="118"/>
        <v>41882.658310185187</v>
      </c>
      <c r="J2973">
        <v>1409500078</v>
      </c>
      <c r="K2973" s="11">
        <f t="shared" si="119"/>
        <v>41851.658310185187</v>
      </c>
      <c r="L2973">
        <v>1406908078</v>
      </c>
      <c r="M2973" t="b">
        <v>0</v>
      </c>
      <c r="N2973">
        <v>43</v>
      </c>
      <c r="O2973" t="b">
        <v>1</v>
      </c>
      <c r="P2973" s="6">
        <f>D2973/E2973</f>
        <v>0.99843993759750393</v>
      </c>
      <c r="Q2973" s="5">
        <f>E2973/N2973</f>
        <v>74.534883720930239</v>
      </c>
      <c r="R2973" s="5" t="s">
        <v>8317</v>
      </c>
      <c r="S2973" s="5" t="s">
        <v>8318</v>
      </c>
      <c r="T2973" t="s">
        <v>8271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1">
        <f t="shared" si="118"/>
        <v>42709.041666666672</v>
      </c>
      <c r="J2974">
        <v>1480899600</v>
      </c>
      <c r="K2974" s="11">
        <f t="shared" si="119"/>
        <v>42693.110185185185</v>
      </c>
      <c r="L2974">
        <v>1479609520</v>
      </c>
      <c r="M2974" t="b">
        <v>0</v>
      </c>
      <c r="N2974">
        <v>17</v>
      </c>
      <c r="O2974" t="b">
        <v>1</v>
      </c>
      <c r="P2974" s="6">
        <f>D2974/E2974</f>
        <v>0.94921689606074988</v>
      </c>
      <c r="Q2974" s="5">
        <f>E2974/N2974</f>
        <v>123.94117647058823</v>
      </c>
      <c r="R2974" s="5" t="s">
        <v>8317</v>
      </c>
      <c r="S2974" s="5" t="s">
        <v>8318</v>
      </c>
      <c r="T2974" t="s">
        <v>8271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1">
        <f t="shared" si="118"/>
        <v>42370.166666666672</v>
      </c>
      <c r="J2975">
        <v>1451620800</v>
      </c>
      <c r="K2975" s="11">
        <f t="shared" si="119"/>
        <v>42340.818379629629</v>
      </c>
      <c r="L2975">
        <v>1449171508</v>
      </c>
      <c r="M2975" t="b">
        <v>0</v>
      </c>
      <c r="N2975">
        <v>33</v>
      </c>
      <c r="O2975" t="b">
        <v>1</v>
      </c>
      <c r="P2975" s="6">
        <f>D2975/E2975</f>
        <v>0.57208237986270027</v>
      </c>
      <c r="Q2975" s="5">
        <f>E2975/N2975</f>
        <v>264.84848484848487</v>
      </c>
      <c r="R2975" s="5" t="s">
        <v>8317</v>
      </c>
      <c r="S2975" s="5" t="s">
        <v>8318</v>
      </c>
      <c r="T2975" t="s">
        <v>8271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1">
        <f t="shared" si="118"/>
        <v>41908.065972222219</v>
      </c>
      <c r="J2976">
        <v>1411695300</v>
      </c>
      <c r="K2976" s="11">
        <f t="shared" si="119"/>
        <v>41879.061006944445</v>
      </c>
      <c r="L2976">
        <v>1409275671</v>
      </c>
      <c r="M2976" t="b">
        <v>0</v>
      </c>
      <c r="N2976">
        <v>87</v>
      </c>
      <c r="O2976" t="b">
        <v>1</v>
      </c>
      <c r="P2976" s="6">
        <f>D2976/E2976</f>
        <v>0.98039215686274506</v>
      </c>
      <c r="Q2976" s="5">
        <f>E2976/N2976</f>
        <v>58.620689655172413</v>
      </c>
      <c r="R2976" s="5" t="s">
        <v>8317</v>
      </c>
      <c r="S2976" s="5" t="s">
        <v>8318</v>
      </c>
      <c r="T2976" t="s">
        <v>8271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1">
        <f t="shared" si="118"/>
        <v>41970.125</v>
      </c>
      <c r="J2977">
        <v>1417057200</v>
      </c>
      <c r="K2977" s="11">
        <f t="shared" si="119"/>
        <v>41940.683865740742</v>
      </c>
      <c r="L2977">
        <v>1414599886</v>
      </c>
      <c r="M2977" t="b">
        <v>0</v>
      </c>
      <c r="N2977">
        <v>113</v>
      </c>
      <c r="O2977" t="b">
        <v>1</v>
      </c>
      <c r="P2977" s="6">
        <f>D2977/E2977</f>
        <v>0.99875156054931336</v>
      </c>
      <c r="Q2977" s="5">
        <f>E2977/N2977</f>
        <v>70.884955752212392</v>
      </c>
      <c r="R2977" s="5" t="s">
        <v>8317</v>
      </c>
      <c r="S2977" s="5" t="s">
        <v>8318</v>
      </c>
      <c r="T2977" t="s">
        <v>8271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1">
        <f t="shared" si="118"/>
        <v>42442.5</v>
      </c>
      <c r="J2978">
        <v>1457870400</v>
      </c>
      <c r="K2978" s="11">
        <f t="shared" si="119"/>
        <v>42424.730671296296</v>
      </c>
      <c r="L2978">
        <v>1456421530</v>
      </c>
      <c r="M2978" t="b">
        <v>0</v>
      </c>
      <c r="N2978">
        <v>14</v>
      </c>
      <c r="O2978" t="b">
        <v>1</v>
      </c>
      <c r="P2978" s="6">
        <f>D2978/E2978</f>
        <v>0.58333333333333337</v>
      </c>
      <c r="Q2978" s="5">
        <f>E2978/N2978</f>
        <v>8.5714285714285712</v>
      </c>
      <c r="R2978" s="5" t="s">
        <v>8317</v>
      </c>
      <c r="S2978" s="5" t="s">
        <v>8318</v>
      </c>
      <c r="T2978" t="s">
        <v>8271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1">
        <f t="shared" si="118"/>
        <v>42086.093055555553</v>
      </c>
      <c r="J2979">
        <v>1427076840</v>
      </c>
      <c r="K2979" s="11">
        <f t="shared" si="119"/>
        <v>42025.88118055556</v>
      </c>
      <c r="L2979">
        <v>1421960934</v>
      </c>
      <c r="M2979" t="b">
        <v>0</v>
      </c>
      <c r="N2979">
        <v>30</v>
      </c>
      <c r="O2979" t="b">
        <v>1</v>
      </c>
      <c r="P2979" s="6">
        <f>D2979/E2979</f>
        <v>0.8805400645729381</v>
      </c>
      <c r="Q2979" s="5">
        <f>E2979/N2979</f>
        <v>113.56666666666666</v>
      </c>
      <c r="R2979" s="5" t="s">
        <v>8317</v>
      </c>
      <c r="S2979" s="5" t="s">
        <v>8318</v>
      </c>
      <c r="T2979" t="s">
        <v>8271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1">
        <f t="shared" si="118"/>
        <v>41932.249305555553</v>
      </c>
      <c r="J2980">
        <v>1413784740</v>
      </c>
      <c r="K2980" s="11">
        <f t="shared" si="119"/>
        <v>41921.640590277777</v>
      </c>
      <c r="L2980">
        <v>1412954547</v>
      </c>
      <c r="M2980" t="b">
        <v>0</v>
      </c>
      <c r="N2980">
        <v>16</v>
      </c>
      <c r="O2980" t="b">
        <v>1</v>
      </c>
      <c r="P2980" s="6">
        <f>D2980/E2980</f>
        <v>0.77239958805355302</v>
      </c>
      <c r="Q2980" s="5">
        <f>E2980/N2980</f>
        <v>60.6875</v>
      </c>
      <c r="R2980" s="5" t="s">
        <v>8317</v>
      </c>
      <c r="S2980" s="5" t="s">
        <v>8318</v>
      </c>
      <c r="T2980" t="s">
        <v>8271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1">
        <f t="shared" si="118"/>
        <v>42010.25</v>
      </c>
      <c r="J2981">
        <v>1420524000</v>
      </c>
      <c r="K2981" s="11">
        <f t="shared" si="119"/>
        <v>41992.824340277773</v>
      </c>
      <c r="L2981">
        <v>1419104823</v>
      </c>
      <c r="M2981" t="b">
        <v>0</v>
      </c>
      <c r="N2981">
        <v>46</v>
      </c>
      <c r="O2981" t="b">
        <v>1</v>
      </c>
      <c r="P2981" s="6">
        <f>D2981/E2981</f>
        <v>0.98619329388560162</v>
      </c>
      <c r="Q2981" s="5">
        <f>E2981/N2981</f>
        <v>110.21739130434783</v>
      </c>
      <c r="R2981" s="5" t="s">
        <v>8317</v>
      </c>
      <c r="S2981" s="5" t="s">
        <v>8318</v>
      </c>
      <c r="T2981" t="s">
        <v>8271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1">
        <f t="shared" si="118"/>
        <v>42240.083333333328</v>
      </c>
      <c r="J2982">
        <v>1440381600</v>
      </c>
      <c r="K2982" s="11">
        <f t="shared" si="119"/>
        <v>42218.915856481486</v>
      </c>
      <c r="L2982">
        <v>1438639130</v>
      </c>
      <c r="M2982" t="b">
        <v>0</v>
      </c>
      <c r="N2982">
        <v>24</v>
      </c>
      <c r="O2982" t="b">
        <v>1</v>
      </c>
      <c r="P2982" s="6">
        <f>D2982/E2982</f>
        <v>0.91603053435114501</v>
      </c>
      <c r="Q2982" s="5">
        <f>E2982/N2982</f>
        <v>136.45833333333334</v>
      </c>
      <c r="R2982" s="5" t="s">
        <v>8317</v>
      </c>
      <c r="S2982" s="5" t="s">
        <v>8318</v>
      </c>
      <c r="T2982" t="s">
        <v>8271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1">
        <f t="shared" si="118"/>
        <v>42270.559675925921</v>
      </c>
      <c r="J2983">
        <v>1443014756</v>
      </c>
      <c r="K2983" s="11">
        <f t="shared" si="119"/>
        <v>42224.559675925921</v>
      </c>
      <c r="L2983">
        <v>1439126756</v>
      </c>
      <c r="M2983" t="b">
        <v>1</v>
      </c>
      <c r="N2983">
        <v>97</v>
      </c>
      <c r="O2983" t="b">
        <v>1</v>
      </c>
      <c r="P2983" s="6">
        <f>D2983/E2983</f>
        <v>0.77564475470234628</v>
      </c>
      <c r="Q2983" s="5">
        <f>E2983/N2983</f>
        <v>53.164948453608247</v>
      </c>
      <c r="R2983" s="5" t="s">
        <v>8317</v>
      </c>
      <c r="S2983" s="5" t="s">
        <v>8357</v>
      </c>
      <c r="T2983" t="s">
        <v>8303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1">
        <f t="shared" si="118"/>
        <v>42411.686840277776</v>
      </c>
      <c r="J2984">
        <v>1455208143</v>
      </c>
      <c r="K2984" s="11">
        <f t="shared" si="119"/>
        <v>42380.686840277776</v>
      </c>
      <c r="L2984">
        <v>1452616143</v>
      </c>
      <c r="M2984" t="b">
        <v>1</v>
      </c>
      <c r="N2984">
        <v>59</v>
      </c>
      <c r="O2984" t="b">
        <v>1</v>
      </c>
      <c r="P2984" s="6">
        <f>D2984/E2984</f>
        <v>0.97981579463060942</v>
      </c>
      <c r="Q2984" s="5">
        <f>E2984/N2984</f>
        <v>86.491525423728817</v>
      </c>
      <c r="R2984" s="5" t="s">
        <v>8317</v>
      </c>
      <c r="S2984" s="5" t="s">
        <v>8357</v>
      </c>
      <c r="T2984" t="s">
        <v>8303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1">
        <f t="shared" si="118"/>
        <v>41954.674027777779</v>
      </c>
      <c r="J2985">
        <v>1415722236</v>
      </c>
      <c r="K2985" s="11">
        <f t="shared" si="119"/>
        <v>41893.632361111115</v>
      </c>
      <c r="L2985">
        <v>1410534636</v>
      </c>
      <c r="M2985" t="b">
        <v>1</v>
      </c>
      <c r="N2985">
        <v>1095</v>
      </c>
      <c r="O2985" t="b">
        <v>1</v>
      </c>
      <c r="P2985" s="6">
        <f>D2985/E2985</f>
        <v>0.68240950088157304</v>
      </c>
      <c r="Q2985" s="5">
        <f>E2985/N2985</f>
        <v>155.23827397260274</v>
      </c>
      <c r="R2985" s="5" t="s">
        <v>8317</v>
      </c>
      <c r="S2985" s="5" t="s">
        <v>8357</v>
      </c>
      <c r="T2985" t="s">
        <v>8303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1">
        <f t="shared" si="118"/>
        <v>42606.278715277775</v>
      </c>
      <c r="J2986">
        <v>1472020881</v>
      </c>
      <c r="K2986" s="11">
        <f t="shared" si="119"/>
        <v>42575.278715277775</v>
      </c>
      <c r="L2986">
        <v>1469428881</v>
      </c>
      <c r="M2986" t="b">
        <v>1</v>
      </c>
      <c r="N2986">
        <v>218</v>
      </c>
      <c r="O2986" t="b">
        <v>1</v>
      </c>
      <c r="P2986" s="6">
        <f>D2986/E2986</f>
        <v>0.99649234693877553</v>
      </c>
      <c r="Q2986" s="5">
        <f>E2986/N2986</f>
        <v>115.08256880733946</v>
      </c>
      <c r="R2986" s="5" t="s">
        <v>8317</v>
      </c>
      <c r="S2986" s="5" t="s">
        <v>8357</v>
      </c>
      <c r="T2986" t="s">
        <v>8303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1">
        <f t="shared" si="118"/>
        <v>42674.166666666672</v>
      </c>
      <c r="J2987">
        <v>1477886400</v>
      </c>
      <c r="K2987" s="11">
        <f t="shared" si="119"/>
        <v>42653.973703703698</v>
      </c>
      <c r="L2987">
        <v>1476228128</v>
      </c>
      <c r="M2987" t="b">
        <v>0</v>
      </c>
      <c r="N2987">
        <v>111</v>
      </c>
      <c r="O2987" t="b">
        <v>1</v>
      </c>
      <c r="P2987" s="6">
        <f>D2987/E2987</f>
        <v>0.82203041512535968</v>
      </c>
      <c r="Q2987" s="5">
        <f>E2987/N2987</f>
        <v>109.5945945945946</v>
      </c>
      <c r="R2987" s="5" t="s">
        <v>8317</v>
      </c>
      <c r="S2987" s="5" t="s">
        <v>8357</v>
      </c>
      <c r="T2987" t="s">
        <v>8303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1">
        <f t="shared" si="118"/>
        <v>42491.458402777775</v>
      </c>
      <c r="J2988">
        <v>1462100406</v>
      </c>
      <c r="K2988" s="11">
        <f t="shared" si="119"/>
        <v>42430.500069444446</v>
      </c>
      <c r="L2988">
        <v>1456920006</v>
      </c>
      <c r="M2988" t="b">
        <v>0</v>
      </c>
      <c r="N2988">
        <v>56</v>
      </c>
      <c r="O2988" t="b">
        <v>1</v>
      </c>
      <c r="P2988" s="6">
        <f>D2988/E2988</f>
        <v>0.94786729857819907</v>
      </c>
      <c r="Q2988" s="5">
        <f>E2988/N2988</f>
        <v>45.214285714285715</v>
      </c>
      <c r="R2988" s="5" t="s">
        <v>8317</v>
      </c>
      <c r="S2988" s="5" t="s">
        <v>8357</v>
      </c>
      <c r="T2988" t="s">
        <v>8303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1">
        <f t="shared" si="118"/>
        <v>42656</v>
      </c>
      <c r="J2989">
        <v>1476316800</v>
      </c>
      <c r="K2989" s="11">
        <f t="shared" si="119"/>
        <v>42626.307303240741</v>
      </c>
      <c r="L2989">
        <v>1473837751</v>
      </c>
      <c r="M2989" t="b">
        <v>0</v>
      </c>
      <c r="N2989">
        <v>265</v>
      </c>
      <c r="O2989" t="b">
        <v>1</v>
      </c>
      <c r="P2989" s="6">
        <f>D2989/E2989</f>
        <v>0.9057905377497264</v>
      </c>
      <c r="Q2989" s="5">
        <f>E2989/N2989</f>
        <v>104.15169811320754</v>
      </c>
      <c r="R2989" s="5" t="s">
        <v>8317</v>
      </c>
      <c r="S2989" s="5" t="s">
        <v>8357</v>
      </c>
      <c r="T2989" t="s">
        <v>8303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1">
        <f t="shared" si="118"/>
        <v>42541.362048611118</v>
      </c>
      <c r="J2990">
        <v>1466412081</v>
      </c>
      <c r="K2990" s="11">
        <f t="shared" si="119"/>
        <v>42510.362048611118</v>
      </c>
      <c r="L2990">
        <v>1463820081</v>
      </c>
      <c r="M2990" t="b">
        <v>0</v>
      </c>
      <c r="N2990">
        <v>28</v>
      </c>
      <c r="O2990" t="b">
        <v>1</v>
      </c>
      <c r="P2990" s="6">
        <f>D2990/E2990</f>
        <v>1</v>
      </c>
      <c r="Q2990" s="5">
        <f>E2990/N2990</f>
        <v>35.714285714285715</v>
      </c>
      <c r="R2990" s="5" t="s">
        <v>8317</v>
      </c>
      <c r="S2990" s="5" t="s">
        <v>8357</v>
      </c>
      <c r="T2990" t="s">
        <v>8303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1">
        <f t="shared" si="118"/>
        <v>42359.207638888889</v>
      </c>
      <c r="J2991">
        <v>1450673940</v>
      </c>
      <c r="K2991" s="11">
        <f t="shared" si="119"/>
        <v>42336.02039351852</v>
      </c>
      <c r="L2991">
        <v>1448756962</v>
      </c>
      <c r="M2991" t="b">
        <v>0</v>
      </c>
      <c r="N2991">
        <v>364</v>
      </c>
      <c r="O2991" t="b">
        <v>1</v>
      </c>
      <c r="P2991" s="6">
        <f>D2991/E2991</f>
        <v>0.56645990879995467</v>
      </c>
      <c r="Q2991" s="5">
        <f>E2991/N2991</f>
        <v>96.997252747252745</v>
      </c>
      <c r="R2991" s="5" t="s">
        <v>8317</v>
      </c>
      <c r="S2991" s="5" t="s">
        <v>8357</v>
      </c>
      <c r="T2991" t="s">
        <v>8303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1">
        <f t="shared" si="118"/>
        <v>42376.57430555555</v>
      </c>
      <c r="J2992">
        <v>1452174420</v>
      </c>
      <c r="K2992" s="11">
        <f t="shared" si="119"/>
        <v>42340.57430555555</v>
      </c>
      <c r="L2992">
        <v>1449150420</v>
      </c>
      <c r="M2992" t="b">
        <v>0</v>
      </c>
      <c r="N2992">
        <v>27</v>
      </c>
      <c r="O2992" t="b">
        <v>1</v>
      </c>
      <c r="P2992" s="6">
        <f>D2992/E2992</f>
        <v>1</v>
      </c>
      <c r="Q2992" s="5">
        <f>E2992/N2992</f>
        <v>370.37037037037038</v>
      </c>
      <c r="R2992" s="5" t="s">
        <v>8317</v>
      </c>
      <c r="S2992" s="5" t="s">
        <v>8357</v>
      </c>
      <c r="T2992" t="s">
        <v>8303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1">
        <f t="shared" si="118"/>
        <v>42762.837152777778</v>
      </c>
      <c r="J2993">
        <v>1485547530</v>
      </c>
      <c r="K2993" s="11">
        <f t="shared" si="119"/>
        <v>42739.837152777778</v>
      </c>
      <c r="L2993">
        <v>1483646730</v>
      </c>
      <c r="M2993" t="b">
        <v>0</v>
      </c>
      <c r="N2993">
        <v>93</v>
      </c>
      <c r="O2993" t="b">
        <v>1</v>
      </c>
      <c r="P2993" s="6">
        <f>D2993/E2993</f>
        <v>0.96810933940774491</v>
      </c>
      <c r="Q2993" s="5">
        <f>E2993/N2993</f>
        <v>94.408602150537632</v>
      </c>
      <c r="R2993" s="5" t="s">
        <v>8317</v>
      </c>
      <c r="S2993" s="5" t="s">
        <v>8357</v>
      </c>
      <c r="T2993" t="s">
        <v>8303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1">
        <f t="shared" si="118"/>
        <v>42652.767476851848</v>
      </c>
      <c r="J2994">
        <v>1476037510</v>
      </c>
      <c r="K2994" s="11">
        <f t="shared" si="119"/>
        <v>42621.767476851848</v>
      </c>
      <c r="L2994">
        <v>1473445510</v>
      </c>
      <c r="M2994" t="b">
        <v>0</v>
      </c>
      <c r="N2994">
        <v>64</v>
      </c>
      <c r="O2994" t="b">
        <v>1</v>
      </c>
      <c r="P2994" s="6">
        <f>D2994/E2994</f>
        <v>0.9569377990430622</v>
      </c>
      <c r="Q2994" s="5">
        <f>E2994/N2994</f>
        <v>48.984375</v>
      </c>
      <c r="R2994" s="5" t="s">
        <v>8317</v>
      </c>
      <c r="S2994" s="5" t="s">
        <v>8357</v>
      </c>
      <c r="T2994" t="s">
        <v>8303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1">
        <f t="shared" si="118"/>
        <v>42420.838738425926</v>
      </c>
      <c r="J2995">
        <v>1455998867</v>
      </c>
      <c r="K2995" s="11">
        <f t="shared" si="119"/>
        <v>42389.838738425926</v>
      </c>
      <c r="L2995">
        <v>1453406867</v>
      </c>
      <c r="M2995" t="b">
        <v>0</v>
      </c>
      <c r="N2995">
        <v>22</v>
      </c>
      <c r="O2995" t="b">
        <v>1</v>
      </c>
      <c r="P2995" s="6">
        <f>D2995/E2995</f>
        <v>0.99700897308075775</v>
      </c>
      <c r="Q2995" s="5">
        <f>E2995/N2995</f>
        <v>45.590909090909093</v>
      </c>
      <c r="R2995" s="5" t="s">
        <v>8317</v>
      </c>
      <c r="S2995" s="5" t="s">
        <v>8357</v>
      </c>
      <c r="T2995" t="s">
        <v>8303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1">
        <f t="shared" si="118"/>
        <v>41915.478842592594</v>
      </c>
      <c r="J2996">
        <v>1412335772</v>
      </c>
      <c r="K2996" s="11">
        <f t="shared" si="119"/>
        <v>41884.478842592594</v>
      </c>
      <c r="L2996">
        <v>1409743772</v>
      </c>
      <c r="M2996" t="b">
        <v>0</v>
      </c>
      <c r="N2996">
        <v>59</v>
      </c>
      <c r="O2996" t="b">
        <v>1</v>
      </c>
      <c r="P2996" s="6">
        <f>D2996/E2996</f>
        <v>0.21846144883632868</v>
      </c>
      <c r="Q2996" s="5">
        <f>E2996/N2996</f>
        <v>23.275254237288134</v>
      </c>
      <c r="R2996" s="5" t="s">
        <v>8317</v>
      </c>
      <c r="S2996" s="5" t="s">
        <v>8357</v>
      </c>
      <c r="T2996" t="s">
        <v>8303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1">
        <f t="shared" si="118"/>
        <v>42754.665173611109</v>
      </c>
      <c r="J2997">
        <v>1484841471</v>
      </c>
      <c r="K2997" s="11">
        <f t="shared" si="119"/>
        <v>42723.665173611109</v>
      </c>
      <c r="L2997">
        <v>1482249471</v>
      </c>
      <c r="M2997" t="b">
        <v>0</v>
      </c>
      <c r="N2997">
        <v>249</v>
      </c>
      <c r="O2997" t="b">
        <v>1</v>
      </c>
      <c r="P2997" s="6">
        <f>D2997/E2997</f>
        <v>0.9527439024390244</v>
      </c>
      <c r="Q2997" s="5">
        <f>E2997/N2997</f>
        <v>63.2289156626506</v>
      </c>
      <c r="R2997" s="5" t="s">
        <v>8317</v>
      </c>
      <c r="S2997" s="5" t="s">
        <v>8357</v>
      </c>
      <c r="T2997" t="s">
        <v>8303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1">
        <f t="shared" si="118"/>
        <v>42150.912500000006</v>
      </c>
      <c r="J2998">
        <v>1432677240</v>
      </c>
      <c r="K2998" s="11">
        <f t="shared" si="119"/>
        <v>42089.912500000006</v>
      </c>
      <c r="L2998">
        <v>1427493240</v>
      </c>
      <c r="M2998" t="b">
        <v>0</v>
      </c>
      <c r="N2998">
        <v>392</v>
      </c>
      <c r="O2998" t="b">
        <v>1</v>
      </c>
      <c r="P2998" s="6">
        <f>D2998/E2998</f>
        <v>0.58158856763044198</v>
      </c>
      <c r="Q2998" s="5">
        <f>E2998/N2998</f>
        <v>153.5204081632653</v>
      </c>
      <c r="R2998" s="5" t="s">
        <v>8317</v>
      </c>
      <c r="S2998" s="5" t="s">
        <v>8357</v>
      </c>
      <c r="T2998" t="s">
        <v>8303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1">
        <f t="shared" si="118"/>
        <v>42793.207638888889</v>
      </c>
      <c r="J2999">
        <v>1488171540</v>
      </c>
      <c r="K2999" s="11">
        <f t="shared" si="119"/>
        <v>42774.733715277776</v>
      </c>
      <c r="L2999">
        <v>1486661793</v>
      </c>
      <c r="M2999" t="b">
        <v>0</v>
      </c>
      <c r="N2999">
        <v>115</v>
      </c>
      <c r="O2999" t="b">
        <v>1</v>
      </c>
      <c r="P2999" s="6">
        <f>D2999/E2999</f>
        <v>0.96404126096596932</v>
      </c>
      <c r="Q2999" s="5">
        <f>E2999/N2999</f>
        <v>90.2</v>
      </c>
      <c r="R2999" s="5" t="s">
        <v>8317</v>
      </c>
      <c r="S2999" s="5" t="s">
        <v>8357</v>
      </c>
      <c r="T2999" t="s">
        <v>8303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1">
        <f t="shared" si="118"/>
        <v>41806.184027777781</v>
      </c>
      <c r="J3000">
        <v>1402892700</v>
      </c>
      <c r="K3000" s="11">
        <f t="shared" si="119"/>
        <v>41777.193622685183</v>
      </c>
      <c r="L3000">
        <v>1400474329</v>
      </c>
      <c r="M3000" t="b">
        <v>0</v>
      </c>
      <c r="N3000">
        <v>433</v>
      </c>
      <c r="O3000" t="b">
        <v>1</v>
      </c>
      <c r="P3000" s="6">
        <f>D3000/E3000</f>
        <v>0.97060051053586849</v>
      </c>
      <c r="Q3000" s="5">
        <f>E3000/N3000</f>
        <v>118.97113163972287</v>
      </c>
      <c r="R3000" s="5" t="s">
        <v>8317</v>
      </c>
      <c r="S3000" s="5" t="s">
        <v>8357</v>
      </c>
      <c r="T3000" t="s">
        <v>8303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1">
        <f t="shared" si="118"/>
        <v>42795.083333333328</v>
      </c>
      <c r="J3001">
        <v>1488333600</v>
      </c>
      <c r="K3001" s="11">
        <f t="shared" si="119"/>
        <v>42779.740277777775</v>
      </c>
      <c r="L3001">
        <v>1487094360</v>
      </c>
      <c r="M3001" t="b">
        <v>0</v>
      </c>
      <c r="N3001">
        <v>20</v>
      </c>
      <c r="O3001" t="b">
        <v>1</v>
      </c>
      <c r="P3001" s="6">
        <f>D3001/E3001</f>
        <v>0.84112149532710279</v>
      </c>
      <c r="Q3001" s="5">
        <f>E3001/N3001</f>
        <v>80.25</v>
      </c>
      <c r="R3001" s="5" t="s">
        <v>8317</v>
      </c>
      <c r="S3001" s="5" t="s">
        <v>8357</v>
      </c>
      <c r="T3001" t="s">
        <v>8303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1">
        <f t="shared" si="118"/>
        <v>42766.75</v>
      </c>
      <c r="J3002">
        <v>1485885600</v>
      </c>
      <c r="K3002" s="11">
        <f t="shared" si="119"/>
        <v>42751.827199074076</v>
      </c>
      <c r="L3002">
        <v>1484682670</v>
      </c>
      <c r="M3002" t="b">
        <v>0</v>
      </c>
      <c r="N3002">
        <v>8</v>
      </c>
      <c r="O3002" t="b">
        <v>1</v>
      </c>
      <c r="P3002" s="6">
        <f>D3002/E3002</f>
        <v>1</v>
      </c>
      <c r="Q3002" s="5">
        <f>E3002/N3002</f>
        <v>62.5</v>
      </c>
      <c r="R3002" s="5" t="s">
        <v>8317</v>
      </c>
      <c r="S3002" s="5" t="s">
        <v>8357</v>
      </c>
      <c r="T3002" t="s">
        <v>8303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1">
        <f t="shared" si="118"/>
        <v>42564.895625000005</v>
      </c>
      <c r="J3003">
        <v>1468445382</v>
      </c>
      <c r="K3003" s="11">
        <f t="shared" si="119"/>
        <v>42533.895625000005</v>
      </c>
      <c r="L3003">
        <v>1465853382</v>
      </c>
      <c r="M3003" t="b">
        <v>0</v>
      </c>
      <c r="N3003">
        <v>175</v>
      </c>
      <c r="O3003" t="b">
        <v>1</v>
      </c>
      <c r="P3003" s="6">
        <f>D3003/E3003</f>
        <v>0.31377481894009879</v>
      </c>
      <c r="Q3003" s="5">
        <f>E3003/N3003</f>
        <v>131.37719999999999</v>
      </c>
      <c r="R3003" s="5" t="s">
        <v>8317</v>
      </c>
      <c r="S3003" s="5" t="s">
        <v>8357</v>
      </c>
      <c r="T3003" t="s">
        <v>8303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1">
        <f t="shared" si="118"/>
        <v>41269.83625</v>
      </c>
      <c r="J3004">
        <v>1356552252</v>
      </c>
      <c r="K3004" s="11">
        <f t="shared" si="119"/>
        <v>41238.83625</v>
      </c>
      <c r="L3004">
        <v>1353960252</v>
      </c>
      <c r="M3004" t="b">
        <v>0</v>
      </c>
      <c r="N3004">
        <v>104</v>
      </c>
      <c r="O3004" t="b">
        <v>1</v>
      </c>
      <c r="P3004" s="6">
        <f>D3004/E3004</f>
        <v>0.92160680830446728</v>
      </c>
      <c r="Q3004" s="5">
        <f>E3004/N3004</f>
        <v>73.032980769230775</v>
      </c>
      <c r="R3004" s="5" t="s">
        <v>8317</v>
      </c>
      <c r="S3004" s="5" t="s">
        <v>8357</v>
      </c>
      <c r="T3004" t="s">
        <v>8303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1">
        <f t="shared" si="118"/>
        <v>42430.249305555553</v>
      </c>
      <c r="J3005">
        <v>1456811940</v>
      </c>
      <c r="K3005" s="11">
        <f t="shared" si="119"/>
        <v>42397.849259259259</v>
      </c>
      <c r="L3005">
        <v>1454098976</v>
      </c>
      <c r="M3005" t="b">
        <v>0</v>
      </c>
      <c r="N3005">
        <v>17</v>
      </c>
      <c r="O3005" t="b">
        <v>1</v>
      </c>
      <c r="P3005" s="6">
        <f>D3005/E3005</f>
        <v>0.98846787479406917</v>
      </c>
      <c r="Q3005" s="5">
        <f>E3005/N3005</f>
        <v>178.52941176470588</v>
      </c>
      <c r="R3005" s="5" t="s">
        <v>8317</v>
      </c>
      <c r="S3005" s="5" t="s">
        <v>8357</v>
      </c>
      <c r="T3005" t="s">
        <v>8303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1">
        <f t="shared" si="118"/>
        <v>41958.922731481478</v>
      </c>
      <c r="J3006">
        <v>1416089324</v>
      </c>
      <c r="K3006" s="11">
        <f t="shared" si="119"/>
        <v>41927.881064814814</v>
      </c>
      <c r="L3006">
        <v>1413493724</v>
      </c>
      <c r="M3006" t="b">
        <v>0</v>
      </c>
      <c r="N3006">
        <v>277</v>
      </c>
      <c r="O3006" t="b">
        <v>1</v>
      </c>
      <c r="P3006" s="6">
        <f>D3006/E3006</f>
        <v>0.88640694943048348</v>
      </c>
      <c r="Q3006" s="5">
        <f>E3006/N3006</f>
        <v>162.90974729241879</v>
      </c>
      <c r="R3006" s="5" t="s">
        <v>8317</v>
      </c>
      <c r="S3006" s="5" t="s">
        <v>8357</v>
      </c>
      <c r="T3006" t="s">
        <v>8303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1">
        <f t="shared" si="118"/>
        <v>41918.674826388888</v>
      </c>
      <c r="J3007">
        <v>1412611905</v>
      </c>
      <c r="K3007" s="11">
        <f t="shared" si="119"/>
        <v>41887.674826388888</v>
      </c>
      <c r="L3007">
        <v>1410019905</v>
      </c>
      <c r="M3007" t="b">
        <v>0</v>
      </c>
      <c r="N3007">
        <v>118</v>
      </c>
      <c r="O3007" t="b">
        <v>1</v>
      </c>
      <c r="P3007" s="6">
        <f>D3007/E3007</f>
        <v>0.82990150791538131</v>
      </c>
      <c r="Q3007" s="5">
        <f>E3007/N3007</f>
        <v>108.24237288135593</v>
      </c>
      <c r="R3007" s="5" t="s">
        <v>8317</v>
      </c>
      <c r="S3007" s="5" t="s">
        <v>8357</v>
      </c>
      <c r="T3007" t="s">
        <v>8303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1">
        <f t="shared" si="118"/>
        <v>41987.756840277783</v>
      </c>
      <c r="J3008">
        <v>1418580591</v>
      </c>
      <c r="K3008" s="11">
        <f t="shared" si="119"/>
        <v>41956.756840277783</v>
      </c>
      <c r="L3008">
        <v>1415988591</v>
      </c>
      <c r="M3008" t="b">
        <v>0</v>
      </c>
      <c r="N3008">
        <v>97</v>
      </c>
      <c r="O3008" t="b">
        <v>1</v>
      </c>
      <c r="P3008" s="6">
        <f>D3008/E3008</f>
        <v>0.92807424593967514</v>
      </c>
      <c r="Q3008" s="5">
        <f>E3008/N3008</f>
        <v>88.865979381443296</v>
      </c>
      <c r="R3008" s="5" t="s">
        <v>8317</v>
      </c>
      <c r="S3008" s="5" t="s">
        <v>8357</v>
      </c>
      <c r="T3008" t="s">
        <v>8303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1">
        <f t="shared" si="118"/>
        <v>42119.216238425928</v>
      </c>
      <c r="J3009">
        <v>1429938683</v>
      </c>
      <c r="K3009" s="11">
        <f t="shared" si="119"/>
        <v>42097.216238425928</v>
      </c>
      <c r="L3009">
        <v>1428124283</v>
      </c>
      <c r="M3009" t="b">
        <v>0</v>
      </c>
      <c r="N3009">
        <v>20</v>
      </c>
      <c r="O3009" t="b">
        <v>1</v>
      </c>
      <c r="P3009" s="6">
        <f>D3009/E3009</f>
        <v>0.55555555555555558</v>
      </c>
      <c r="Q3009" s="5">
        <f>E3009/N3009</f>
        <v>54</v>
      </c>
      <c r="R3009" s="5" t="s">
        <v>8317</v>
      </c>
      <c r="S3009" s="5" t="s">
        <v>8357</v>
      </c>
      <c r="T3009" t="s">
        <v>8303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1">
        <f t="shared" si="118"/>
        <v>42390.212025462963</v>
      </c>
      <c r="J3010">
        <v>1453352719</v>
      </c>
      <c r="K3010" s="11">
        <f t="shared" si="119"/>
        <v>42359.212025462963</v>
      </c>
      <c r="L3010">
        <v>1450760719</v>
      </c>
      <c r="M3010" t="b">
        <v>0</v>
      </c>
      <c r="N3010">
        <v>26</v>
      </c>
      <c r="O3010" t="b">
        <v>1</v>
      </c>
      <c r="P3010" s="6">
        <f>D3010/E3010</f>
        <v>0.98846787479406917</v>
      </c>
      <c r="Q3010" s="5">
        <f>E3010/N3010</f>
        <v>116.73076923076923</v>
      </c>
      <c r="R3010" s="5" t="s">
        <v>8317</v>
      </c>
      <c r="S3010" s="5" t="s">
        <v>8357</v>
      </c>
      <c r="T3010" t="s">
        <v>8303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1">
        <f t="shared" si="118"/>
        <v>41969.611574074079</v>
      </c>
      <c r="J3011">
        <v>1417012840</v>
      </c>
      <c r="K3011" s="11">
        <f t="shared" si="119"/>
        <v>41938.569907407407</v>
      </c>
      <c r="L3011">
        <v>1414417240</v>
      </c>
      <c r="M3011" t="b">
        <v>0</v>
      </c>
      <c r="N3011">
        <v>128</v>
      </c>
      <c r="O3011" t="b">
        <v>1</v>
      </c>
      <c r="P3011" s="6">
        <f>D3011/E3011</f>
        <v>0.83503123016800829</v>
      </c>
      <c r="Q3011" s="5">
        <f>E3011/N3011</f>
        <v>233.8984375</v>
      </c>
      <c r="R3011" s="5" t="s">
        <v>8317</v>
      </c>
      <c r="S3011" s="5" t="s">
        <v>8357</v>
      </c>
      <c r="T3011" t="s">
        <v>8303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1">
        <f t="shared" si="118"/>
        <v>42056.832395833335</v>
      </c>
      <c r="J3012">
        <v>1424548719</v>
      </c>
      <c r="K3012" s="11">
        <f t="shared" si="119"/>
        <v>41995.832395833335</v>
      </c>
      <c r="L3012">
        <v>1419364719</v>
      </c>
      <c r="M3012" t="b">
        <v>0</v>
      </c>
      <c r="N3012">
        <v>15</v>
      </c>
      <c r="O3012" t="b">
        <v>1</v>
      </c>
      <c r="P3012" s="6">
        <f>D3012/E3012</f>
        <v>0.63291139240506333</v>
      </c>
      <c r="Q3012" s="5">
        <f>E3012/N3012</f>
        <v>158</v>
      </c>
      <c r="R3012" s="5" t="s">
        <v>8317</v>
      </c>
      <c r="S3012" s="5" t="s">
        <v>8357</v>
      </c>
      <c r="T3012" t="s">
        <v>8303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1">
        <f t="shared" si="118"/>
        <v>42361.957638888889</v>
      </c>
      <c r="J3013">
        <v>1450911540</v>
      </c>
      <c r="K3013" s="11">
        <f t="shared" si="119"/>
        <v>42333.468935185185</v>
      </c>
      <c r="L3013">
        <v>1448536516</v>
      </c>
      <c r="M3013" t="b">
        <v>0</v>
      </c>
      <c r="N3013">
        <v>25</v>
      </c>
      <c r="O3013" t="b">
        <v>1</v>
      </c>
      <c r="P3013" s="6">
        <f>D3013/E3013</f>
        <v>0.80862533692722371</v>
      </c>
      <c r="Q3013" s="5">
        <f>E3013/N3013</f>
        <v>14.84</v>
      </c>
      <c r="R3013" s="5" t="s">
        <v>8317</v>
      </c>
      <c r="S3013" s="5" t="s">
        <v>8357</v>
      </c>
      <c r="T3013" t="s">
        <v>8303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1">
        <f t="shared" si="118"/>
        <v>42045.702893518523</v>
      </c>
      <c r="J3014">
        <v>1423587130</v>
      </c>
      <c r="K3014" s="11">
        <f t="shared" si="119"/>
        <v>42023.702893518523</v>
      </c>
      <c r="L3014">
        <v>1421772730</v>
      </c>
      <c r="M3014" t="b">
        <v>0</v>
      </c>
      <c r="N3014">
        <v>55</v>
      </c>
      <c r="O3014" t="b">
        <v>1</v>
      </c>
      <c r="P3014" s="6">
        <f>D3014/E3014</f>
        <v>0.85378868729989332</v>
      </c>
      <c r="Q3014" s="5">
        <f>E3014/N3014</f>
        <v>85.181818181818187</v>
      </c>
      <c r="R3014" s="5" t="s">
        <v>8317</v>
      </c>
      <c r="S3014" s="5" t="s">
        <v>8357</v>
      </c>
      <c r="T3014" t="s">
        <v>8303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1">
        <f t="shared" si="118"/>
        <v>42176.836215277777</v>
      </c>
      <c r="J3015">
        <v>1434917049</v>
      </c>
      <c r="K3015" s="11">
        <f t="shared" si="119"/>
        <v>42145.836215277777</v>
      </c>
      <c r="L3015">
        <v>1432325049</v>
      </c>
      <c r="M3015" t="b">
        <v>0</v>
      </c>
      <c r="N3015">
        <v>107</v>
      </c>
      <c r="O3015" t="b">
        <v>1</v>
      </c>
      <c r="P3015" s="6">
        <f>D3015/E3015</f>
        <v>0.63710499490316008</v>
      </c>
      <c r="Q3015" s="5">
        <f>E3015/N3015</f>
        <v>146.69158878504672</v>
      </c>
      <c r="R3015" s="5" t="s">
        <v>8317</v>
      </c>
      <c r="S3015" s="5" t="s">
        <v>8357</v>
      </c>
      <c r="T3015" t="s">
        <v>8303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1">
        <f t="shared" si="118"/>
        <v>41948.208333333336</v>
      </c>
      <c r="J3016">
        <v>1415163600</v>
      </c>
      <c r="K3016" s="11">
        <f t="shared" si="119"/>
        <v>41919.123611111114</v>
      </c>
      <c r="L3016">
        <v>1412737080</v>
      </c>
      <c r="M3016" t="b">
        <v>0</v>
      </c>
      <c r="N3016">
        <v>557</v>
      </c>
      <c r="O3016" t="b">
        <v>1</v>
      </c>
      <c r="P3016" s="6">
        <f>D3016/E3016</f>
        <v>0.88414202857547042</v>
      </c>
      <c r="Q3016" s="5">
        <f>E3016/N3016</f>
        <v>50.764811490125673</v>
      </c>
      <c r="R3016" s="5" t="s">
        <v>8317</v>
      </c>
      <c r="S3016" s="5" t="s">
        <v>8357</v>
      </c>
      <c r="T3016" t="s">
        <v>8303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1">
        <f t="shared" si="118"/>
        <v>41801.166666666664</v>
      </c>
      <c r="J3017">
        <v>1402459200</v>
      </c>
      <c r="K3017" s="11">
        <f t="shared" si="119"/>
        <v>41784.72729166667</v>
      </c>
      <c r="L3017">
        <v>1401125238</v>
      </c>
      <c r="M3017" t="b">
        <v>0</v>
      </c>
      <c r="N3017">
        <v>40</v>
      </c>
      <c r="O3017" t="b">
        <v>1</v>
      </c>
      <c r="P3017" s="6">
        <f>D3017/E3017</f>
        <v>0.96921322690992018</v>
      </c>
      <c r="Q3017" s="5">
        <f>E3017/N3017</f>
        <v>87.7</v>
      </c>
      <c r="R3017" s="5" t="s">
        <v>8317</v>
      </c>
      <c r="S3017" s="5" t="s">
        <v>8357</v>
      </c>
      <c r="T3017" t="s">
        <v>8303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1">
        <f t="shared" si="118"/>
        <v>41838.548055555555</v>
      </c>
      <c r="J3018">
        <v>1405688952</v>
      </c>
      <c r="K3018" s="11">
        <f t="shared" si="119"/>
        <v>41777.548055555555</v>
      </c>
      <c r="L3018">
        <v>1400504952</v>
      </c>
      <c r="M3018" t="b">
        <v>0</v>
      </c>
      <c r="N3018">
        <v>36</v>
      </c>
      <c r="O3018" t="b">
        <v>1</v>
      </c>
      <c r="P3018" s="6">
        <f>D3018/E3018</f>
        <v>0.97454712221967443</v>
      </c>
      <c r="Q3018" s="5">
        <f>E3018/N3018</f>
        <v>242.27777777777777</v>
      </c>
      <c r="R3018" s="5" t="s">
        <v>8317</v>
      </c>
      <c r="S3018" s="5" t="s">
        <v>8357</v>
      </c>
      <c r="T3018" t="s">
        <v>8303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1">
        <f t="shared" si="118"/>
        <v>41871.850034722222</v>
      </c>
      <c r="J3019">
        <v>1408566243</v>
      </c>
      <c r="K3019" s="11">
        <f t="shared" si="119"/>
        <v>41840.850034722222</v>
      </c>
      <c r="L3019">
        <v>1405974243</v>
      </c>
      <c r="M3019" t="b">
        <v>0</v>
      </c>
      <c r="N3019">
        <v>159</v>
      </c>
      <c r="O3019" t="b">
        <v>1</v>
      </c>
      <c r="P3019" s="6">
        <f>D3019/E3019</f>
        <v>0.94481425810607689</v>
      </c>
      <c r="Q3019" s="5">
        <f>E3019/N3019</f>
        <v>146.44654088050314</v>
      </c>
      <c r="R3019" s="5" t="s">
        <v>8317</v>
      </c>
      <c r="S3019" s="5" t="s">
        <v>8357</v>
      </c>
      <c r="T3019" t="s">
        <v>8303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1">
        <f t="shared" si="118"/>
        <v>42205.916666666672</v>
      </c>
      <c r="J3020">
        <v>1437429600</v>
      </c>
      <c r="K3020" s="11">
        <f t="shared" si="119"/>
        <v>42162.29833333334</v>
      </c>
      <c r="L3020">
        <v>1433747376</v>
      </c>
      <c r="M3020" t="b">
        <v>0</v>
      </c>
      <c r="N3020">
        <v>41</v>
      </c>
      <c r="O3020" t="b">
        <v>1</v>
      </c>
      <c r="P3020" s="6">
        <f>D3020/E3020</f>
        <v>0.99290780141843971</v>
      </c>
      <c r="Q3020" s="5">
        <f>E3020/N3020</f>
        <v>103.17073170731707</v>
      </c>
      <c r="R3020" s="5" t="s">
        <v>8317</v>
      </c>
      <c r="S3020" s="5" t="s">
        <v>8357</v>
      </c>
      <c r="T3020" t="s">
        <v>8303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1">
        <f t="shared" si="118"/>
        <v>41786.125</v>
      </c>
      <c r="J3021">
        <v>1401159600</v>
      </c>
      <c r="K3021" s="11">
        <f t="shared" si="119"/>
        <v>41757.833564814813</v>
      </c>
      <c r="L3021">
        <v>1398801620</v>
      </c>
      <c r="M3021" t="b">
        <v>0</v>
      </c>
      <c r="N3021">
        <v>226</v>
      </c>
      <c r="O3021" t="b">
        <v>1</v>
      </c>
      <c r="P3021" s="6">
        <f>D3021/E3021</f>
        <v>0.82485565026120433</v>
      </c>
      <c r="Q3021" s="5">
        <f>E3021/N3021</f>
        <v>80.464601769911511</v>
      </c>
      <c r="R3021" s="5" t="s">
        <v>8317</v>
      </c>
      <c r="S3021" s="5" t="s">
        <v>8357</v>
      </c>
      <c r="T3021" t="s">
        <v>8303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1">
        <f t="shared" si="118"/>
        <v>42230.846446759257</v>
      </c>
      <c r="J3022">
        <v>1439583533</v>
      </c>
      <c r="K3022" s="11">
        <f t="shared" si="119"/>
        <v>42169.846446759257</v>
      </c>
      <c r="L3022">
        <v>1434399533</v>
      </c>
      <c r="M3022" t="b">
        <v>0</v>
      </c>
      <c r="N3022">
        <v>30</v>
      </c>
      <c r="O3022" t="b">
        <v>1</v>
      </c>
      <c r="P3022" s="6">
        <f>D3022/E3022</f>
        <v>0.99431818181818177</v>
      </c>
      <c r="Q3022" s="5">
        <f>E3022/N3022</f>
        <v>234.66666666666666</v>
      </c>
      <c r="R3022" s="5" t="s">
        <v>8317</v>
      </c>
      <c r="S3022" s="5" t="s">
        <v>8357</v>
      </c>
      <c r="T3022" t="s">
        <v>8303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1">
        <f t="shared" si="118"/>
        <v>42696.249305555553</v>
      </c>
      <c r="J3023">
        <v>1479794340</v>
      </c>
      <c r="K3023" s="11">
        <f t="shared" si="119"/>
        <v>42659.618854166663</v>
      </c>
      <c r="L3023">
        <v>1476715869</v>
      </c>
      <c r="M3023" t="b">
        <v>0</v>
      </c>
      <c r="N3023">
        <v>103</v>
      </c>
      <c r="O3023" t="b">
        <v>1</v>
      </c>
      <c r="P3023" s="6">
        <f>D3023/E3023</f>
        <v>0.86190384983719592</v>
      </c>
      <c r="Q3023" s="5">
        <f>E3023/N3023</f>
        <v>50.689320388349515</v>
      </c>
      <c r="R3023" s="5" t="s">
        <v>8317</v>
      </c>
      <c r="S3023" s="5" t="s">
        <v>8357</v>
      </c>
      <c r="T3023" t="s">
        <v>8303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1">
        <f t="shared" si="118"/>
        <v>42609.95380787037</v>
      </c>
      <c r="J3024">
        <v>1472338409</v>
      </c>
      <c r="K3024" s="11">
        <f t="shared" si="119"/>
        <v>42563.95380787037</v>
      </c>
      <c r="L3024">
        <v>1468450409</v>
      </c>
      <c r="M3024" t="b">
        <v>0</v>
      </c>
      <c r="N3024">
        <v>62</v>
      </c>
      <c r="O3024" t="b">
        <v>1</v>
      </c>
      <c r="P3024" s="6">
        <f>D3024/E3024</f>
        <v>0.99127676447264079</v>
      </c>
      <c r="Q3024" s="5">
        <f>E3024/N3024</f>
        <v>162.70967741935485</v>
      </c>
      <c r="R3024" s="5" t="s">
        <v>8317</v>
      </c>
      <c r="S3024" s="5" t="s">
        <v>8357</v>
      </c>
      <c r="T3024" t="s">
        <v>8303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1">
        <f t="shared" si="118"/>
        <v>42166.675763888896</v>
      </c>
      <c r="J3025">
        <v>1434039186</v>
      </c>
      <c r="K3025" s="11">
        <f t="shared" si="119"/>
        <v>42120.675763888896</v>
      </c>
      <c r="L3025">
        <v>1430151186</v>
      </c>
      <c r="M3025" t="b">
        <v>0</v>
      </c>
      <c r="N3025">
        <v>6</v>
      </c>
      <c r="O3025" t="b">
        <v>1</v>
      </c>
      <c r="P3025" s="6">
        <f>D3025/E3025</f>
        <v>0.970873786407767</v>
      </c>
      <c r="Q3025" s="5">
        <f>E3025/N3025</f>
        <v>120.16666666666667</v>
      </c>
      <c r="R3025" s="5" t="s">
        <v>8317</v>
      </c>
      <c r="S3025" s="5" t="s">
        <v>8357</v>
      </c>
      <c r="T3025" t="s">
        <v>8303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1">
        <f t="shared" si="118"/>
        <v>41188.993923611109</v>
      </c>
      <c r="J3026">
        <v>1349567475</v>
      </c>
      <c r="K3026" s="11">
        <f t="shared" si="119"/>
        <v>41157.993923611109</v>
      </c>
      <c r="L3026">
        <v>1346975475</v>
      </c>
      <c r="M3026" t="b">
        <v>0</v>
      </c>
      <c r="N3026">
        <v>182</v>
      </c>
      <c r="O3026" t="b">
        <v>1</v>
      </c>
      <c r="P3026" s="6">
        <f>D3026/E3026</f>
        <v>0.40581121662202746</v>
      </c>
      <c r="Q3026" s="5">
        <f>E3026/N3026</f>
        <v>67.697802197802204</v>
      </c>
      <c r="R3026" s="5" t="s">
        <v>8317</v>
      </c>
      <c r="S3026" s="5" t="s">
        <v>8357</v>
      </c>
      <c r="T3026" t="s">
        <v>8303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1">
        <f t="shared" ref="I3027:I3090" si="120">(((J3027/60)/60)/24)+DATE(1970,1,1)</f>
        <v>41789.666666666664</v>
      </c>
      <c r="J3027">
        <v>1401465600</v>
      </c>
      <c r="K3027" s="11">
        <f t="shared" ref="K3027:K3090" si="121">(((L3027/60)/60)/24)+DATE(1970,1,)</f>
        <v>41760.509409722225</v>
      </c>
      <c r="L3027">
        <v>1399032813</v>
      </c>
      <c r="M3027" t="b">
        <v>0</v>
      </c>
      <c r="N3027">
        <v>145</v>
      </c>
      <c r="O3027" t="b">
        <v>1</v>
      </c>
      <c r="P3027" s="6">
        <f>D3027/E3027</f>
        <v>0.33090668431502318</v>
      </c>
      <c r="Q3027" s="5">
        <f>E3027/N3027</f>
        <v>52.103448275862071</v>
      </c>
      <c r="R3027" s="5" t="s">
        <v>8317</v>
      </c>
      <c r="S3027" s="5" t="s">
        <v>8357</v>
      </c>
      <c r="T3027" t="s">
        <v>8303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1">
        <f t="shared" si="120"/>
        <v>42797.459398148145</v>
      </c>
      <c r="J3028">
        <v>1488538892</v>
      </c>
      <c r="K3028" s="11">
        <f t="shared" si="121"/>
        <v>42782.459398148145</v>
      </c>
      <c r="L3028">
        <v>1487329292</v>
      </c>
      <c r="M3028" t="b">
        <v>0</v>
      </c>
      <c r="N3028">
        <v>25</v>
      </c>
      <c r="O3028" t="b">
        <v>1</v>
      </c>
      <c r="P3028" s="6">
        <f>D3028/E3028</f>
        <v>0.69767441860465118</v>
      </c>
      <c r="Q3028" s="5">
        <f>E3028/N3028</f>
        <v>51.6</v>
      </c>
      <c r="R3028" s="5" t="s">
        <v>8317</v>
      </c>
      <c r="S3028" s="5" t="s">
        <v>8357</v>
      </c>
      <c r="T3028" t="s">
        <v>8303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1">
        <f t="shared" si="120"/>
        <v>42083.662627314814</v>
      </c>
      <c r="J3029">
        <v>1426866851</v>
      </c>
      <c r="K3029" s="11">
        <f t="shared" si="121"/>
        <v>42052.704293981486</v>
      </c>
      <c r="L3029">
        <v>1424278451</v>
      </c>
      <c r="M3029" t="b">
        <v>0</v>
      </c>
      <c r="N3029">
        <v>320</v>
      </c>
      <c r="O3029" t="b">
        <v>1</v>
      </c>
      <c r="P3029" s="6">
        <f>D3029/E3029</f>
        <v>0.76080340839926963</v>
      </c>
      <c r="Q3029" s="5">
        <f>E3029/N3029</f>
        <v>164.3</v>
      </c>
      <c r="R3029" s="5" t="s">
        <v>8317</v>
      </c>
      <c r="S3029" s="5" t="s">
        <v>8357</v>
      </c>
      <c r="T3029" t="s">
        <v>8303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1">
        <f t="shared" si="120"/>
        <v>42597.264178240745</v>
      </c>
      <c r="J3030">
        <v>1471242025</v>
      </c>
      <c r="K3030" s="11">
        <f t="shared" si="121"/>
        <v>42566.264178240745</v>
      </c>
      <c r="L3030">
        <v>1468650025</v>
      </c>
      <c r="M3030" t="b">
        <v>0</v>
      </c>
      <c r="N3030">
        <v>99</v>
      </c>
      <c r="O3030" t="b">
        <v>1</v>
      </c>
      <c r="P3030" s="6">
        <f>D3030/E3030</f>
        <v>0.5951672419950006</v>
      </c>
      <c r="Q3030" s="5">
        <f>E3030/N3030</f>
        <v>84.858585858585855</v>
      </c>
      <c r="R3030" s="5" t="s">
        <v>8317</v>
      </c>
      <c r="S3030" s="5" t="s">
        <v>8357</v>
      </c>
      <c r="T3030" t="s">
        <v>8303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1">
        <f t="shared" si="120"/>
        <v>41961.190972222219</v>
      </c>
      <c r="J3031">
        <v>1416285300</v>
      </c>
      <c r="K3031" s="11">
        <f t="shared" si="121"/>
        <v>41931.708877314813</v>
      </c>
      <c r="L3031">
        <v>1413824447</v>
      </c>
      <c r="M3031" t="b">
        <v>0</v>
      </c>
      <c r="N3031">
        <v>348</v>
      </c>
      <c r="O3031" t="b">
        <v>1</v>
      </c>
      <c r="P3031" s="6">
        <f>D3031/E3031</f>
        <v>0.9117709631340607</v>
      </c>
      <c r="Q3031" s="5">
        <f>E3031/N3031</f>
        <v>94.548850574712645</v>
      </c>
      <c r="R3031" s="5" t="s">
        <v>8317</v>
      </c>
      <c r="S3031" s="5" t="s">
        <v>8357</v>
      </c>
      <c r="T3031" t="s">
        <v>8303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1">
        <f t="shared" si="120"/>
        <v>42263.747349537036</v>
      </c>
      <c r="J3032">
        <v>1442426171</v>
      </c>
      <c r="K3032" s="11">
        <f t="shared" si="121"/>
        <v>42232.747349537036</v>
      </c>
      <c r="L3032">
        <v>1439834171</v>
      </c>
      <c r="M3032" t="b">
        <v>0</v>
      </c>
      <c r="N3032">
        <v>41</v>
      </c>
      <c r="O3032" t="b">
        <v>1</v>
      </c>
      <c r="P3032" s="6">
        <f>D3032/E3032</f>
        <v>0.93733261917514732</v>
      </c>
      <c r="Q3032" s="5">
        <f>E3032/N3032</f>
        <v>45.536585365853661</v>
      </c>
      <c r="R3032" s="5" t="s">
        <v>8317</v>
      </c>
      <c r="S3032" s="5" t="s">
        <v>8357</v>
      </c>
      <c r="T3032" t="s">
        <v>8303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1">
        <f t="shared" si="120"/>
        <v>42657.882488425923</v>
      </c>
      <c r="J3033">
        <v>1476479447</v>
      </c>
      <c r="K3033" s="11">
        <f t="shared" si="121"/>
        <v>42596.882488425923</v>
      </c>
      <c r="L3033">
        <v>1471295447</v>
      </c>
      <c r="M3033" t="b">
        <v>0</v>
      </c>
      <c r="N3033">
        <v>29</v>
      </c>
      <c r="O3033" t="b">
        <v>1</v>
      </c>
      <c r="P3033" s="6">
        <f>D3033/E3033</f>
        <v>1</v>
      </c>
      <c r="Q3033" s="5">
        <f>E3033/N3033</f>
        <v>51.724137931034484</v>
      </c>
      <c r="R3033" s="5" t="s">
        <v>8317</v>
      </c>
      <c r="S3033" s="5" t="s">
        <v>8357</v>
      </c>
      <c r="T3033" t="s">
        <v>8303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1">
        <f t="shared" si="120"/>
        <v>42258.044664351852</v>
      </c>
      <c r="J3034">
        <v>1441933459</v>
      </c>
      <c r="K3034" s="11">
        <f t="shared" si="121"/>
        <v>42227.044664351852</v>
      </c>
      <c r="L3034">
        <v>1439341459</v>
      </c>
      <c r="M3034" t="b">
        <v>0</v>
      </c>
      <c r="N3034">
        <v>25</v>
      </c>
      <c r="O3034" t="b">
        <v>1</v>
      </c>
      <c r="P3034" s="6">
        <f>D3034/E3034</f>
        <v>0.78616352201257866</v>
      </c>
      <c r="Q3034" s="5">
        <f>E3034/N3034</f>
        <v>50.88</v>
      </c>
      <c r="R3034" s="5" t="s">
        <v>8317</v>
      </c>
      <c r="S3034" s="5" t="s">
        <v>8357</v>
      </c>
      <c r="T3034" t="s">
        <v>8303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1">
        <f t="shared" si="120"/>
        <v>42600.110243055555</v>
      </c>
      <c r="J3035">
        <v>1471487925</v>
      </c>
      <c r="K3035" s="11">
        <f t="shared" si="121"/>
        <v>42569.110243055555</v>
      </c>
      <c r="L3035">
        <v>1468895925</v>
      </c>
      <c r="M3035" t="b">
        <v>0</v>
      </c>
      <c r="N3035">
        <v>23</v>
      </c>
      <c r="O3035" t="b">
        <v>1</v>
      </c>
      <c r="P3035" s="6">
        <f>D3035/E3035</f>
        <v>0.68243858052775253</v>
      </c>
      <c r="Q3035" s="5">
        <f>E3035/N3035</f>
        <v>191.13043478260869</v>
      </c>
      <c r="R3035" s="5" t="s">
        <v>8317</v>
      </c>
      <c r="S3035" s="5" t="s">
        <v>8357</v>
      </c>
      <c r="T3035" t="s">
        <v>8303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1">
        <f t="shared" si="120"/>
        <v>42675.165972222225</v>
      </c>
      <c r="J3036">
        <v>1477972740</v>
      </c>
      <c r="K3036" s="11">
        <f t="shared" si="121"/>
        <v>42643.535358796296</v>
      </c>
      <c r="L3036">
        <v>1475326255</v>
      </c>
      <c r="M3036" t="b">
        <v>0</v>
      </c>
      <c r="N3036">
        <v>1260</v>
      </c>
      <c r="O3036" t="b">
        <v>1</v>
      </c>
      <c r="P3036" s="6">
        <f>D3036/E3036</f>
        <v>0.88860453543754891</v>
      </c>
      <c r="Q3036" s="5">
        <f>E3036/N3036</f>
        <v>89.314285714285717</v>
      </c>
      <c r="R3036" s="5" t="s">
        <v>8317</v>
      </c>
      <c r="S3036" s="5" t="s">
        <v>8357</v>
      </c>
      <c r="T3036" t="s">
        <v>8303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1">
        <f t="shared" si="120"/>
        <v>41398.560289351852</v>
      </c>
      <c r="J3037">
        <v>1367674009</v>
      </c>
      <c r="K3037" s="11">
        <f t="shared" si="121"/>
        <v>41367.560289351852</v>
      </c>
      <c r="L3037">
        <v>1365082009</v>
      </c>
      <c r="M3037" t="b">
        <v>0</v>
      </c>
      <c r="N3037">
        <v>307</v>
      </c>
      <c r="O3037" t="b">
        <v>1</v>
      </c>
      <c r="P3037" s="6">
        <f>D3037/E3037</f>
        <v>0.91922883319342674</v>
      </c>
      <c r="Q3037" s="5">
        <f>E3037/N3037</f>
        <v>88.588631921824103</v>
      </c>
      <c r="R3037" s="5" t="s">
        <v>8317</v>
      </c>
      <c r="S3037" s="5" t="s">
        <v>8357</v>
      </c>
      <c r="T3037" t="s">
        <v>8303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1">
        <f t="shared" si="120"/>
        <v>41502.499305555553</v>
      </c>
      <c r="J3038">
        <v>1376654340</v>
      </c>
      <c r="K3038" s="11">
        <f t="shared" si="121"/>
        <v>41465.785231481481</v>
      </c>
      <c r="L3038">
        <v>1373568644</v>
      </c>
      <c r="M3038" t="b">
        <v>0</v>
      </c>
      <c r="N3038">
        <v>329</v>
      </c>
      <c r="O3038" t="b">
        <v>1</v>
      </c>
      <c r="P3038" s="6">
        <f>D3038/E3038</f>
        <v>0.78906669191680079</v>
      </c>
      <c r="Q3038" s="5">
        <f>E3038/N3038</f>
        <v>96.300911854103347</v>
      </c>
      <c r="R3038" s="5" t="s">
        <v>8317</v>
      </c>
      <c r="S3038" s="5" t="s">
        <v>8357</v>
      </c>
      <c r="T3038" t="s">
        <v>8303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1">
        <f t="shared" si="120"/>
        <v>40453.207638888889</v>
      </c>
      <c r="J3039">
        <v>1285995540</v>
      </c>
      <c r="K3039" s="11">
        <f t="shared" si="121"/>
        <v>40377.893206018518</v>
      </c>
      <c r="L3039">
        <v>1279574773</v>
      </c>
      <c r="M3039" t="b">
        <v>0</v>
      </c>
      <c r="N3039">
        <v>32</v>
      </c>
      <c r="O3039" t="b">
        <v>1</v>
      </c>
      <c r="P3039" s="6">
        <f>D3039/E3039</f>
        <v>0.46904315196998125</v>
      </c>
      <c r="Q3039" s="5">
        <f>E3039/N3039</f>
        <v>33.3125</v>
      </c>
      <c r="R3039" s="5" t="s">
        <v>8317</v>
      </c>
      <c r="S3039" s="5" t="s">
        <v>8357</v>
      </c>
      <c r="T3039" t="s">
        <v>8303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1">
        <f t="shared" si="120"/>
        <v>42433.252280092594</v>
      </c>
      <c r="J3040">
        <v>1457071397</v>
      </c>
      <c r="K3040" s="11">
        <f t="shared" si="121"/>
        <v>42372.252280092594</v>
      </c>
      <c r="L3040">
        <v>1451887397</v>
      </c>
      <c r="M3040" t="b">
        <v>0</v>
      </c>
      <c r="N3040">
        <v>27</v>
      </c>
      <c r="O3040" t="b">
        <v>1</v>
      </c>
      <c r="P3040" s="6">
        <f>D3040/E3040</f>
        <v>0.99502487562189057</v>
      </c>
      <c r="Q3040" s="5">
        <f>E3040/N3040</f>
        <v>37.222222222222221</v>
      </c>
      <c r="R3040" s="5" t="s">
        <v>8317</v>
      </c>
      <c r="S3040" s="5" t="s">
        <v>8357</v>
      </c>
      <c r="T3040" t="s">
        <v>8303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1">
        <f t="shared" si="120"/>
        <v>41637.332638888889</v>
      </c>
      <c r="J3041">
        <v>1388303940</v>
      </c>
      <c r="K3041" s="11">
        <f t="shared" si="121"/>
        <v>41609.794421296298</v>
      </c>
      <c r="L3041">
        <v>1386011038</v>
      </c>
      <c r="M3041" t="b">
        <v>0</v>
      </c>
      <c r="N3041">
        <v>236</v>
      </c>
      <c r="O3041" t="b">
        <v>1</v>
      </c>
      <c r="P3041" s="6">
        <f>D3041/E3041</f>
        <v>0.9198455763246467</v>
      </c>
      <c r="Q3041" s="5">
        <f>E3041/N3041</f>
        <v>92.130423728813554</v>
      </c>
      <c r="R3041" s="5" t="s">
        <v>8317</v>
      </c>
      <c r="S3041" s="5" t="s">
        <v>8357</v>
      </c>
      <c r="T3041" t="s">
        <v>8303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1">
        <f t="shared" si="120"/>
        <v>42181.958333333328</v>
      </c>
      <c r="J3042">
        <v>1435359600</v>
      </c>
      <c r="K3042" s="11">
        <f t="shared" si="121"/>
        <v>42176.791909722218</v>
      </c>
      <c r="L3042">
        <v>1434999621</v>
      </c>
      <c r="M3042" t="b">
        <v>0</v>
      </c>
      <c r="N3042">
        <v>42</v>
      </c>
      <c r="O3042" t="b">
        <v>1</v>
      </c>
      <c r="P3042" s="6">
        <f>D3042/E3042</f>
        <v>0.93023255813953487</v>
      </c>
      <c r="Q3042" s="5">
        <f>E3042/N3042</f>
        <v>76.785714285714292</v>
      </c>
      <c r="R3042" s="5" t="s">
        <v>8317</v>
      </c>
      <c r="S3042" s="5" t="s">
        <v>8357</v>
      </c>
      <c r="T3042" t="s">
        <v>8303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1">
        <f t="shared" si="120"/>
        <v>42389.868611111116</v>
      </c>
      <c r="J3043">
        <v>1453323048</v>
      </c>
      <c r="K3043" s="11">
        <f t="shared" si="121"/>
        <v>42358.868611111116</v>
      </c>
      <c r="L3043">
        <v>1450731048</v>
      </c>
      <c r="M3043" t="b">
        <v>0</v>
      </c>
      <c r="N3043">
        <v>95</v>
      </c>
      <c r="O3043" t="b">
        <v>1</v>
      </c>
      <c r="P3043" s="6">
        <f>D3043/E3043</f>
        <v>0.90512540894220284</v>
      </c>
      <c r="Q3043" s="5">
        <f>E3043/N3043</f>
        <v>96.526315789473685</v>
      </c>
      <c r="R3043" s="5" t="s">
        <v>8317</v>
      </c>
      <c r="S3043" s="5" t="s">
        <v>8357</v>
      </c>
      <c r="T3043" t="s">
        <v>8303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1">
        <f t="shared" si="120"/>
        <v>42283.688043981485</v>
      </c>
      <c r="J3044">
        <v>1444149047</v>
      </c>
      <c r="K3044" s="11">
        <f t="shared" si="121"/>
        <v>42252.688043981485</v>
      </c>
      <c r="L3044">
        <v>1441557047</v>
      </c>
      <c r="M3044" t="b">
        <v>0</v>
      </c>
      <c r="N3044">
        <v>37</v>
      </c>
      <c r="O3044" t="b">
        <v>1</v>
      </c>
      <c r="P3044" s="6">
        <f>D3044/E3044</f>
        <v>0.78125</v>
      </c>
      <c r="Q3044" s="5">
        <f>E3044/N3044</f>
        <v>51.891891891891895</v>
      </c>
      <c r="R3044" s="5" t="s">
        <v>8317</v>
      </c>
      <c r="S3044" s="5" t="s">
        <v>8357</v>
      </c>
      <c r="T3044" t="s">
        <v>8303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1">
        <f t="shared" si="120"/>
        <v>42110.118055555555</v>
      </c>
      <c r="J3045">
        <v>1429152600</v>
      </c>
      <c r="K3045" s="11">
        <f t="shared" si="121"/>
        <v>42082.070590277777</v>
      </c>
      <c r="L3045">
        <v>1426815699</v>
      </c>
      <c r="M3045" t="b">
        <v>0</v>
      </c>
      <c r="N3045">
        <v>128</v>
      </c>
      <c r="O3045" t="b">
        <v>1</v>
      </c>
      <c r="P3045" s="6">
        <f>D3045/E3045</f>
        <v>0.9090358160111508</v>
      </c>
      <c r="Q3045" s="5">
        <f>E3045/N3045</f>
        <v>128.9140625</v>
      </c>
      <c r="R3045" s="5" t="s">
        <v>8317</v>
      </c>
      <c r="S3045" s="5" t="s">
        <v>8357</v>
      </c>
      <c r="T3045" t="s">
        <v>8303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1">
        <f t="shared" si="120"/>
        <v>42402.7268287037</v>
      </c>
      <c r="J3046">
        <v>1454433998</v>
      </c>
      <c r="K3046" s="11">
        <f t="shared" si="121"/>
        <v>42386.7268287037</v>
      </c>
      <c r="L3046">
        <v>1453137998</v>
      </c>
      <c r="M3046" t="b">
        <v>0</v>
      </c>
      <c r="N3046">
        <v>156</v>
      </c>
      <c r="O3046" t="b">
        <v>1</v>
      </c>
      <c r="P3046" s="6">
        <f>D3046/E3046</f>
        <v>0.91456443868607573</v>
      </c>
      <c r="Q3046" s="5">
        <f>E3046/N3046</f>
        <v>84.108974358974365</v>
      </c>
      <c r="R3046" s="5" t="s">
        <v>8317</v>
      </c>
      <c r="S3046" s="5" t="s">
        <v>8357</v>
      </c>
      <c r="T3046" t="s">
        <v>8303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1">
        <f t="shared" si="120"/>
        <v>41873.155729166669</v>
      </c>
      <c r="J3047">
        <v>1408679055</v>
      </c>
      <c r="K3047" s="11">
        <f t="shared" si="121"/>
        <v>41842.155729166669</v>
      </c>
      <c r="L3047">
        <v>1406087055</v>
      </c>
      <c r="M3047" t="b">
        <v>0</v>
      </c>
      <c r="N3047">
        <v>64</v>
      </c>
      <c r="O3047" t="b">
        <v>1</v>
      </c>
      <c r="P3047" s="6">
        <f>D3047/E3047</f>
        <v>0.75354259211116259</v>
      </c>
      <c r="Q3047" s="5">
        <f>E3047/N3047</f>
        <v>82.941562500000003</v>
      </c>
      <c r="R3047" s="5" t="s">
        <v>8317</v>
      </c>
      <c r="S3047" s="5" t="s">
        <v>8357</v>
      </c>
      <c r="T3047" t="s">
        <v>8303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1">
        <f t="shared" si="120"/>
        <v>41892.202777777777</v>
      </c>
      <c r="J3048">
        <v>1410324720</v>
      </c>
      <c r="K3048" s="11">
        <f t="shared" si="121"/>
        <v>41861.803078703706</v>
      </c>
      <c r="L3048">
        <v>1407784586</v>
      </c>
      <c r="M3048" t="b">
        <v>0</v>
      </c>
      <c r="N3048">
        <v>58</v>
      </c>
      <c r="O3048" t="b">
        <v>1</v>
      </c>
      <c r="P3048" s="6">
        <f>D3048/E3048</f>
        <v>0.52397691848510974</v>
      </c>
      <c r="Q3048" s="5">
        <f>E3048/N3048</f>
        <v>259.94827586206895</v>
      </c>
      <c r="R3048" s="5" t="s">
        <v>8317</v>
      </c>
      <c r="S3048" s="5" t="s">
        <v>8357</v>
      </c>
      <c r="T3048" t="s">
        <v>8303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1">
        <f t="shared" si="120"/>
        <v>42487.552777777775</v>
      </c>
      <c r="J3049">
        <v>1461762960</v>
      </c>
      <c r="K3049" s="11">
        <f t="shared" si="121"/>
        <v>42442.989050925928</v>
      </c>
      <c r="L3049">
        <v>1457999054</v>
      </c>
      <c r="M3049" t="b">
        <v>0</v>
      </c>
      <c r="N3049">
        <v>20</v>
      </c>
      <c r="O3049" t="b">
        <v>1</v>
      </c>
      <c r="P3049" s="6">
        <f>D3049/E3049</f>
        <v>0.67114093959731547</v>
      </c>
      <c r="Q3049" s="5">
        <f>E3049/N3049</f>
        <v>37.25</v>
      </c>
      <c r="R3049" s="5" t="s">
        <v>8317</v>
      </c>
      <c r="S3049" s="5" t="s">
        <v>8357</v>
      </c>
      <c r="T3049" t="s">
        <v>8303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1">
        <f t="shared" si="120"/>
        <v>42004.890277777777</v>
      </c>
      <c r="J3050">
        <v>1420060920</v>
      </c>
      <c r="K3050" s="11">
        <f t="shared" si="121"/>
        <v>41974.901180555549</v>
      </c>
      <c r="L3050">
        <v>1417556262</v>
      </c>
      <c r="M3050" t="b">
        <v>0</v>
      </c>
      <c r="N3050">
        <v>47</v>
      </c>
      <c r="O3050" t="b">
        <v>1</v>
      </c>
      <c r="P3050" s="6">
        <f>D3050/E3050</f>
        <v>0.60096153846153844</v>
      </c>
      <c r="Q3050" s="5">
        <f>E3050/N3050</f>
        <v>177.02127659574469</v>
      </c>
      <c r="R3050" s="5" t="s">
        <v>8317</v>
      </c>
      <c r="S3050" s="5" t="s">
        <v>8357</v>
      </c>
      <c r="T3050" t="s">
        <v>8303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1">
        <f t="shared" si="120"/>
        <v>42169.014525462961</v>
      </c>
      <c r="J3051">
        <v>1434241255</v>
      </c>
      <c r="K3051" s="11">
        <f t="shared" si="121"/>
        <v>42138.014525462961</v>
      </c>
      <c r="L3051">
        <v>1431649255</v>
      </c>
      <c r="M3051" t="b">
        <v>0</v>
      </c>
      <c r="N3051">
        <v>54</v>
      </c>
      <c r="O3051" t="b">
        <v>1</v>
      </c>
      <c r="P3051" s="6">
        <f>D3051/E3051</f>
        <v>0.9375</v>
      </c>
      <c r="Q3051" s="5">
        <f>E3051/N3051</f>
        <v>74.074074074074076</v>
      </c>
      <c r="R3051" s="5" t="s">
        <v>8317</v>
      </c>
      <c r="S3051" s="5" t="s">
        <v>8357</v>
      </c>
      <c r="T3051" t="s">
        <v>8303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1">
        <f t="shared" si="120"/>
        <v>42495.16851851852</v>
      </c>
      <c r="J3052">
        <v>1462420960</v>
      </c>
      <c r="K3052" s="11">
        <f t="shared" si="121"/>
        <v>42464.16851851852</v>
      </c>
      <c r="L3052">
        <v>1459828960</v>
      </c>
      <c r="M3052" t="b">
        <v>0</v>
      </c>
      <c r="N3052">
        <v>9</v>
      </c>
      <c r="O3052" t="b">
        <v>1</v>
      </c>
      <c r="P3052" s="6">
        <f>D3052/E3052</f>
        <v>0.94339622641509435</v>
      </c>
      <c r="Q3052" s="5">
        <f>E3052/N3052</f>
        <v>70.666666666666671</v>
      </c>
      <c r="R3052" s="5" t="s">
        <v>8317</v>
      </c>
      <c r="S3052" s="5" t="s">
        <v>8357</v>
      </c>
      <c r="T3052" t="s">
        <v>8303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1">
        <f t="shared" si="120"/>
        <v>42774.416030092587</v>
      </c>
      <c r="J3053">
        <v>1486547945</v>
      </c>
      <c r="K3053" s="11">
        <f t="shared" si="121"/>
        <v>42743.416030092587</v>
      </c>
      <c r="L3053">
        <v>1483955945</v>
      </c>
      <c r="M3053" t="b">
        <v>1</v>
      </c>
      <c r="N3053">
        <v>35</v>
      </c>
      <c r="O3053" t="b">
        <v>0</v>
      </c>
      <c r="P3053" s="6">
        <f>D3053/E3053</f>
        <v>4.2321644498186215</v>
      </c>
      <c r="Q3053" s="5">
        <f>E3053/N3053</f>
        <v>23.62857142857143</v>
      </c>
      <c r="R3053" s="5" t="s">
        <v>8317</v>
      </c>
      <c r="S3053" s="5" t="s">
        <v>8357</v>
      </c>
      <c r="T3053" t="s">
        <v>8303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1">
        <f t="shared" si="120"/>
        <v>42152.665972222225</v>
      </c>
      <c r="J3054">
        <v>1432828740</v>
      </c>
      <c r="K3054" s="11">
        <f t="shared" si="121"/>
        <v>42121.670069444444</v>
      </c>
      <c r="L3054">
        <v>1430237094</v>
      </c>
      <c r="M3054" t="b">
        <v>0</v>
      </c>
      <c r="N3054">
        <v>2</v>
      </c>
      <c r="O3054" t="b">
        <v>0</v>
      </c>
      <c r="P3054" s="6">
        <f>D3054/E3054</f>
        <v>666.66666666666663</v>
      </c>
      <c r="Q3054" s="5">
        <f>E3054/N3054</f>
        <v>37.5</v>
      </c>
      <c r="R3054" s="5" t="s">
        <v>8317</v>
      </c>
      <c r="S3054" s="5" t="s">
        <v>8357</v>
      </c>
      <c r="T3054" t="s">
        <v>8303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1">
        <f t="shared" si="120"/>
        <v>41914.165972222225</v>
      </c>
      <c r="J3055">
        <v>1412222340</v>
      </c>
      <c r="K3055" s="11">
        <f t="shared" si="121"/>
        <v>41861.761724537035</v>
      </c>
      <c r="L3055">
        <v>1407781013</v>
      </c>
      <c r="M3055" t="b">
        <v>0</v>
      </c>
      <c r="N3055">
        <v>3</v>
      </c>
      <c r="O3055" t="b">
        <v>0</v>
      </c>
      <c r="P3055" s="6">
        <f>D3055/E3055</f>
        <v>250</v>
      </c>
      <c r="Q3055" s="5">
        <f>E3055/N3055</f>
        <v>13.333333333333334</v>
      </c>
      <c r="R3055" s="5" t="s">
        <v>8317</v>
      </c>
      <c r="S3055" s="5" t="s">
        <v>8357</v>
      </c>
      <c r="T3055" t="s">
        <v>8303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1">
        <f t="shared" si="120"/>
        <v>42065.044444444444</v>
      </c>
      <c r="J3056">
        <v>1425258240</v>
      </c>
      <c r="K3056" s="11">
        <f t="shared" si="121"/>
        <v>42026.832800925928</v>
      </c>
      <c r="L3056">
        <v>1422043154</v>
      </c>
      <c r="M3056" t="b">
        <v>0</v>
      </c>
      <c r="N3056">
        <v>0</v>
      </c>
      <c r="O3056" t="b">
        <v>0</v>
      </c>
      <c r="P3056" s="6" t="e">
        <f>D3056/E3056</f>
        <v>#DIV/0!</v>
      </c>
      <c r="Q3056" s="5" t="e">
        <f>E3056/N3056</f>
        <v>#DIV/0!</v>
      </c>
      <c r="R3056" s="5" t="s">
        <v>8317</v>
      </c>
      <c r="S3056" s="5" t="s">
        <v>8357</v>
      </c>
      <c r="T3056" t="s">
        <v>8303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1">
        <f t="shared" si="120"/>
        <v>42013.95821759259</v>
      </c>
      <c r="J3057">
        <v>1420844390</v>
      </c>
      <c r="K3057" s="11">
        <f t="shared" si="121"/>
        <v>41952.95821759259</v>
      </c>
      <c r="L3057">
        <v>1415660390</v>
      </c>
      <c r="M3057" t="b">
        <v>0</v>
      </c>
      <c r="N3057">
        <v>1</v>
      </c>
      <c r="O3057" t="b">
        <v>0</v>
      </c>
      <c r="P3057" s="6">
        <f>D3057/E3057</f>
        <v>20000</v>
      </c>
      <c r="Q3057" s="5">
        <f>E3057/N3057</f>
        <v>1</v>
      </c>
      <c r="R3057" s="5" t="s">
        <v>8317</v>
      </c>
      <c r="S3057" s="5" t="s">
        <v>8357</v>
      </c>
      <c r="T3057" t="s">
        <v>8303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1">
        <f t="shared" si="120"/>
        <v>41911.636388888888</v>
      </c>
      <c r="J3058">
        <v>1412003784</v>
      </c>
      <c r="K3058" s="11">
        <f t="shared" si="121"/>
        <v>41850.636388888888</v>
      </c>
      <c r="L3058">
        <v>1406819784</v>
      </c>
      <c r="M3058" t="b">
        <v>0</v>
      </c>
      <c r="N3058">
        <v>0</v>
      </c>
      <c r="O3058" t="b">
        <v>0</v>
      </c>
      <c r="P3058" s="6" t="e">
        <f>D3058/E3058</f>
        <v>#DIV/0!</v>
      </c>
      <c r="Q3058" s="5" t="e">
        <f>E3058/N3058</f>
        <v>#DIV/0!</v>
      </c>
      <c r="R3058" s="5" t="s">
        <v>8317</v>
      </c>
      <c r="S3058" s="5" t="s">
        <v>8357</v>
      </c>
      <c r="T3058" t="s">
        <v>8303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1">
        <f t="shared" si="120"/>
        <v>42463.608923611115</v>
      </c>
      <c r="J3059">
        <v>1459694211</v>
      </c>
      <c r="K3059" s="11">
        <f t="shared" si="121"/>
        <v>42432.650590277779</v>
      </c>
      <c r="L3059">
        <v>1457105811</v>
      </c>
      <c r="M3059" t="b">
        <v>0</v>
      </c>
      <c r="N3059">
        <v>0</v>
      </c>
      <c r="O3059" t="b">
        <v>0</v>
      </c>
      <c r="P3059" s="6" t="e">
        <f>D3059/E3059</f>
        <v>#DIV/0!</v>
      </c>
      <c r="Q3059" s="5" t="e">
        <f>E3059/N3059</f>
        <v>#DIV/0!</v>
      </c>
      <c r="R3059" s="5" t="s">
        <v>8317</v>
      </c>
      <c r="S3059" s="5" t="s">
        <v>8357</v>
      </c>
      <c r="T3059" t="s">
        <v>8303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1">
        <f t="shared" si="120"/>
        <v>42510.374305555553</v>
      </c>
      <c r="J3060">
        <v>1463734740</v>
      </c>
      <c r="K3060" s="11">
        <f t="shared" si="121"/>
        <v>42459.374305555553</v>
      </c>
      <c r="L3060">
        <v>1459414740</v>
      </c>
      <c r="M3060" t="b">
        <v>0</v>
      </c>
      <c r="N3060">
        <v>3</v>
      </c>
      <c r="O3060" t="b">
        <v>0</v>
      </c>
      <c r="P3060" s="6">
        <f>D3060/E3060</f>
        <v>6000</v>
      </c>
      <c r="Q3060" s="5">
        <f>E3060/N3060</f>
        <v>1</v>
      </c>
      <c r="R3060" s="5" t="s">
        <v>8317</v>
      </c>
      <c r="S3060" s="5" t="s">
        <v>8357</v>
      </c>
      <c r="T3060" t="s">
        <v>8303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1">
        <f t="shared" si="120"/>
        <v>41859.935717592591</v>
      </c>
      <c r="J3061">
        <v>1407536846</v>
      </c>
      <c r="K3061" s="11">
        <f t="shared" si="121"/>
        <v>41828.935717592591</v>
      </c>
      <c r="L3061">
        <v>1404944846</v>
      </c>
      <c r="M3061" t="b">
        <v>0</v>
      </c>
      <c r="N3061">
        <v>11</v>
      </c>
      <c r="O3061" t="b">
        <v>0</v>
      </c>
      <c r="P3061" s="6">
        <f>D3061/E3061</f>
        <v>33.259423503325941</v>
      </c>
      <c r="Q3061" s="5">
        <f>E3061/N3061</f>
        <v>41</v>
      </c>
      <c r="R3061" s="5" t="s">
        <v>8317</v>
      </c>
      <c r="S3061" s="5" t="s">
        <v>8357</v>
      </c>
      <c r="T3061" t="s">
        <v>8303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1">
        <f t="shared" si="120"/>
        <v>42275.274699074071</v>
      </c>
      <c r="J3062">
        <v>1443422134</v>
      </c>
      <c r="K3062" s="11">
        <f t="shared" si="121"/>
        <v>42244.274699074071</v>
      </c>
      <c r="L3062">
        <v>1440830134</v>
      </c>
      <c r="M3062" t="b">
        <v>0</v>
      </c>
      <c r="N3062">
        <v>6</v>
      </c>
      <c r="O3062" t="b">
        <v>0</v>
      </c>
      <c r="P3062" s="6">
        <f>D3062/E3062</f>
        <v>656.71641791044772</v>
      </c>
      <c r="Q3062" s="5">
        <f>E3062/N3062</f>
        <v>55.833333333333336</v>
      </c>
      <c r="R3062" s="5" t="s">
        <v>8317</v>
      </c>
      <c r="S3062" s="5" t="s">
        <v>8357</v>
      </c>
      <c r="T3062" t="s">
        <v>8303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1">
        <f t="shared" si="120"/>
        <v>41864.784120370372</v>
      </c>
      <c r="J3063">
        <v>1407955748</v>
      </c>
      <c r="K3063" s="11">
        <f t="shared" si="121"/>
        <v>41833.784120370372</v>
      </c>
      <c r="L3063">
        <v>1405363748</v>
      </c>
      <c r="M3063" t="b">
        <v>0</v>
      </c>
      <c r="N3063">
        <v>0</v>
      </c>
      <c r="O3063" t="b">
        <v>0</v>
      </c>
      <c r="P3063" s="6" t="e">
        <f>D3063/E3063</f>
        <v>#DIV/0!</v>
      </c>
      <c r="Q3063" s="5" t="e">
        <f>E3063/N3063</f>
        <v>#DIV/0!</v>
      </c>
      <c r="R3063" s="5" t="s">
        <v>8317</v>
      </c>
      <c r="S3063" s="5" t="s">
        <v>8357</v>
      </c>
      <c r="T3063" t="s">
        <v>8303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1">
        <f t="shared" si="120"/>
        <v>42277.75</v>
      </c>
      <c r="J3064">
        <v>1443636000</v>
      </c>
      <c r="K3064" s="11">
        <f t="shared" si="121"/>
        <v>42247.535787037035</v>
      </c>
      <c r="L3064">
        <v>1441111892</v>
      </c>
      <c r="M3064" t="b">
        <v>0</v>
      </c>
      <c r="N3064">
        <v>67</v>
      </c>
      <c r="O3064" t="b">
        <v>0</v>
      </c>
      <c r="P3064" s="6">
        <f>D3064/E3064</f>
        <v>1.4961101137043686</v>
      </c>
      <c r="Q3064" s="5">
        <f>E3064/N3064</f>
        <v>99.761194029850742</v>
      </c>
      <c r="R3064" s="5" t="s">
        <v>8317</v>
      </c>
      <c r="S3064" s="5" t="s">
        <v>8357</v>
      </c>
      <c r="T3064" t="s">
        <v>8303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1">
        <f t="shared" si="120"/>
        <v>42665.922893518517</v>
      </c>
      <c r="J3065">
        <v>1477174138</v>
      </c>
      <c r="K3065" s="11">
        <f t="shared" si="121"/>
        <v>42629.922893518517</v>
      </c>
      <c r="L3065">
        <v>1474150138</v>
      </c>
      <c r="M3065" t="b">
        <v>0</v>
      </c>
      <c r="N3065">
        <v>23</v>
      </c>
      <c r="O3065" t="b">
        <v>0</v>
      </c>
      <c r="P3065" s="6">
        <f>D3065/E3065</f>
        <v>5.1107325383304945</v>
      </c>
      <c r="Q3065" s="5">
        <f>E3065/N3065</f>
        <v>25.521739130434781</v>
      </c>
      <c r="R3065" s="5" t="s">
        <v>8317</v>
      </c>
      <c r="S3065" s="5" t="s">
        <v>8357</v>
      </c>
      <c r="T3065" t="s">
        <v>8303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1">
        <f t="shared" si="120"/>
        <v>42330.290972222225</v>
      </c>
      <c r="J3066">
        <v>1448175540</v>
      </c>
      <c r="K3066" s="11">
        <f t="shared" si="121"/>
        <v>42298.130162037036</v>
      </c>
      <c r="L3066">
        <v>1445483246</v>
      </c>
      <c r="M3066" t="b">
        <v>0</v>
      </c>
      <c r="N3066">
        <v>72</v>
      </c>
      <c r="O3066" t="b">
        <v>0</v>
      </c>
      <c r="P3066" s="6">
        <f>D3066/E3066</f>
        <v>8.8537362767087711</v>
      </c>
      <c r="Q3066" s="5">
        <f>E3066/N3066</f>
        <v>117.65277777777777</v>
      </c>
      <c r="R3066" s="5" t="s">
        <v>8317</v>
      </c>
      <c r="S3066" s="5" t="s">
        <v>8357</v>
      </c>
      <c r="T3066" t="s">
        <v>8303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1">
        <f t="shared" si="120"/>
        <v>41850.055231481485</v>
      </c>
      <c r="J3067">
        <v>1406683172</v>
      </c>
      <c r="K3067" s="11">
        <f t="shared" si="121"/>
        <v>41824.055231481485</v>
      </c>
      <c r="L3067">
        <v>1404523172</v>
      </c>
      <c r="M3067" t="b">
        <v>0</v>
      </c>
      <c r="N3067">
        <v>2</v>
      </c>
      <c r="O3067" t="b">
        <v>0</v>
      </c>
      <c r="P3067" s="6">
        <f>D3067/E3067</f>
        <v>2500</v>
      </c>
      <c r="Q3067" s="5">
        <f>E3067/N3067</f>
        <v>5</v>
      </c>
      <c r="R3067" s="5" t="s">
        <v>8317</v>
      </c>
      <c r="S3067" s="5" t="s">
        <v>8357</v>
      </c>
      <c r="T3067" t="s">
        <v>8303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1">
        <f t="shared" si="120"/>
        <v>42561.228437500002</v>
      </c>
      <c r="J3068">
        <v>1468128537</v>
      </c>
      <c r="K3068" s="11">
        <f t="shared" si="121"/>
        <v>42530.228437500002</v>
      </c>
      <c r="L3068">
        <v>1465536537</v>
      </c>
      <c r="M3068" t="b">
        <v>0</v>
      </c>
      <c r="N3068">
        <v>15</v>
      </c>
      <c r="O3068" t="b">
        <v>0</v>
      </c>
      <c r="P3068" s="6">
        <f>D3068/E3068</f>
        <v>8.34326579261025</v>
      </c>
      <c r="Q3068" s="5">
        <f>E3068/N3068</f>
        <v>2796.6666666666665</v>
      </c>
      <c r="R3068" s="5" t="s">
        <v>8317</v>
      </c>
      <c r="S3068" s="5" t="s">
        <v>8357</v>
      </c>
      <c r="T3068" t="s">
        <v>8303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1">
        <f t="shared" si="120"/>
        <v>42256.938414351855</v>
      </c>
      <c r="J3069">
        <v>1441837879</v>
      </c>
      <c r="K3069" s="11">
        <f t="shared" si="121"/>
        <v>42225.938414351855</v>
      </c>
      <c r="L3069">
        <v>1439245879</v>
      </c>
      <c r="M3069" t="b">
        <v>0</v>
      </c>
      <c r="N3069">
        <v>1</v>
      </c>
      <c r="O3069" t="b">
        <v>0</v>
      </c>
      <c r="P3069" s="6">
        <f>D3069/E3069</f>
        <v>40</v>
      </c>
      <c r="Q3069" s="5">
        <f>E3069/N3069</f>
        <v>200</v>
      </c>
      <c r="R3069" s="5" t="s">
        <v>8317</v>
      </c>
      <c r="S3069" s="5" t="s">
        <v>8357</v>
      </c>
      <c r="T3069" t="s">
        <v>8303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1">
        <f t="shared" si="120"/>
        <v>42293.691574074073</v>
      </c>
      <c r="J3070">
        <v>1445013352</v>
      </c>
      <c r="K3070" s="11">
        <f t="shared" si="121"/>
        <v>42262.691574074073</v>
      </c>
      <c r="L3070">
        <v>1442421352</v>
      </c>
      <c r="M3070" t="b">
        <v>0</v>
      </c>
      <c r="N3070">
        <v>2</v>
      </c>
      <c r="O3070" t="b">
        <v>0</v>
      </c>
      <c r="P3070" s="6">
        <f>D3070/E3070</f>
        <v>1428.5714285714287</v>
      </c>
      <c r="Q3070" s="5">
        <f>E3070/N3070</f>
        <v>87.5</v>
      </c>
      <c r="R3070" s="5" t="s">
        <v>8317</v>
      </c>
      <c r="S3070" s="5" t="s">
        <v>8357</v>
      </c>
      <c r="T3070" t="s">
        <v>8303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1">
        <f t="shared" si="120"/>
        <v>41987.833726851852</v>
      </c>
      <c r="J3071">
        <v>1418587234</v>
      </c>
      <c r="K3071" s="11">
        <f t="shared" si="121"/>
        <v>41956.833726851852</v>
      </c>
      <c r="L3071">
        <v>1415995234</v>
      </c>
      <c r="M3071" t="b">
        <v>0</v>
      </c>
      <c r="N3071">
        <v>7</v>
      </c>
      <c r="O3071" t="b">
        <v>0</v>
      </c>
      <c r="P3071" s="6">
        <f>D3071/E3071</f>
        <v>7.0921985815602833</v>
      </c>
      <c r="Q3071" s="5">
        <f>E3071/N3071</f>
        <v>20.142857142857142</v>
      </c>
      <c r="R3071" s="5" t="s">
        <v>8317</v>
      </c>
      <c r="S3071" s="5" t="s">
        <v>8357</v>
      </c>
      <c r="T3071" t="s">
        <v>8303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1">
        <f t="shared" si="120"/>
        <v>42711.733437499999</v>
      </c>
      <c r="J3072">
        <v>1481132169</v>
      </c>
      <c r="K3072" s="11">
        <f t="shared" si="121"/>
        <v>42689.733437499999</v>
      </c>
      <c r="L3072">
        <v>1479317769</v>
      </c>
      <c r="M3072" t="b">
        <v>0</v>
      </c>
      <c r="N3072">
        <v>16</v>
      </c>
      <c r="O3072" t="b">
        <v>0</v>
      </c>
      <c r="P3072" s="6">
        <f>D3072/E3072</f>
        <v>29.940119760479043</v>
      </c>
      <c r="Q3072" s="5">
        <f>E3072/N3072</f>
        <v>20.875</v>
      </c>
      <c r="R3072" s="5" t="s">
        <v>8317</v>
      </c>
      <c r="S3072" s="5" t="s">
        <v>8357</v>
      </c>
      <c r="T3072" t="s">
        <v>8303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1">
        <f t="shared" si="120"/>
        <v>42115.249305555553</v>
      </c>
      <c r="J3073">
        <v>1429595940</v>
      </c>
      <c r="K3073" s="11">
        <f t="shared" si="121"/>
        <v>42096.732418981483</v>
      </c>
      <c r="L3073">
        <v>1428082481</v>
      </c>
      <c r="M3073" t="b">
        <v>0</v>
      </c>
      <c r="N3073">
        <v>117</v>
      </c>
      <c r="O3073" t="b">
        <v>0</v>
      </c>
      <c r="P3073" s="6">
        <f>D3073/E3073</f>
        <v>1.6729401923881222</v>
      </c>
      <c r="Q3073" s="5">
        <f>E3073/N3073</f>
        <v>61.307692307692307</v>
      </c>
      <c r="R3073" s="5" t="s">
        <v>8317</v>
      </c>
      <c r="S3073" s="5" t="s">
        <v>8357</v>
      </c>
      <c r="T3073" t="s">
        <v>8303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1">
        <f t="shared" si="120"/>
        <v>42673.073611111111</v>
      </c>
      <c r="J3074">
        <v>1477791960</v>
      </c>
      <c r="K3074" s="11">
        <f t="shared" si="121"/>
        <v>42657.690532407403</v>
      </c>
      <c r="L3074">
        <v>1476549262</v>
      </c>
      <c r="M3074" t="b">
        <v>0</v>
      </c>
      <c r="N3074">
        <v>2</v>
      </c>
      <c r="O3074" t="b">
        <v>0</v>
      </c>
      <c r="P3074" s="6">
        <f>D3074/E3074</f>
        <v>6000</v>
      </c>
      <c r="Q3074" s="5">
        <f>E3074/N3074</f>
        <v>1</v>
      </c>
      <c r="R3074" s="5" t="s">
        <v>8317</v>
      </c>
      <c r="S3074" s="5" t="s">
        <v>8357</v>
      </c>
      <c r="T3074" t="s">
        <v>8303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1">
        <f t="shared" si="120"/>
        <v>42169.804861111115</v>
      </c>
      <c r="J3075">
        <v>1434309540</v>
      </c>
      <c r="K3075" s="11">
        <f t="shared" si="121"/>
        <v>42110.684027777781</v>
      </c>
      <c r="L3075">
        <v>1429287900</v>
      </c>
      <c r="M3075" t="b">
        <v>0</v>
      </c>
      <c r="N3075">
        <v>7</v>
      </c>
      <c r="O3075" t="b">
        <v>0</v>
      </c>
      <c r="P3075" s="6">
        <f>D3075/E3075</f>
        <v>4341.0852713178292</v>
      </c>
      <c r="Q3075" s="5">
        <f>E3075/N3075</f>
        <v>92.142857142857139</v>
      </c>
      <c r="R3075" s="5" t="s">
        <v>8317</v>
      </c>
      <c r="S3075" s="5" t="s">
        <v>8357</v>
      </c>
      <c r="T3075" t="s">
        <v>8303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1">
        <f t="shared" si="120"/>
        <v>42439.571284722217</v>
      </c>
      <c r="J3076">
        <v>1457617359</v>
      </c>
      <c r="K3076" s="11">
        <f t="shared" si="121"/>
        <v>42408.571284722217</v>
      </c>
      <c r="L3076">
        <v>1455025359</v>
      </c>
      <c r="M3076" t="b">
        <v>0</v>
      </c>
      <c r="N3076">
        <v>3</v>
      </c>
      <c r="O3076" t="b">
        <v>0</v>
      </c>
      <c r="P3076" s="6">
        <f>D3076/E3076</f>
        <v>1136.3636363636363</v>
      </c>
      <c r="Q3076" s="5">
        <f>E3076/N3076</f>
        <v>7.333333333333333</v>
      </c>
      <c r="R3076" s="5" t="s">
        <v>8317</v>
      </c>
      <c r="S3076" s="5" t="s">
        <v>8357</v>
      </c>
      <c r="T3076" t="s">
        <v>8303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1">
        <f t="shared" si="120"/>
        <v>42601.102314814809</v>
      </c>
      <c r="J3077">
        <v>1471573640</v>
      </c>
      <c r="K3077" s="11">
        <f t="shared" si="121"/>
        <v>42550.102314814809</v>
      </c>
      <c r="L3077">
        <v>1467253640</v>
      </c>
      <c r="M3077" t="b">
        <v>0</v>
      </c>
      <c r="N3077">
        <v>20</v>
      </c>
      <c r="O3077" t="b">
        <v>0</v>
      </c>
      <c r="P3077" s="6">
        <f>D3077/E3077</f>
        <v>11.574074074074074</v>
      </c>
      <c r="Q3077" s="5">
        <f>E3077/N3077</f>
        <v>64.8</v>
      </c>
      <c r="R3077" s="5" t="s">
        <v>8317</v>
      </c>
      <c r="S3077" s="5" t="s">
        <v>8357</v>
      </c>
      <c r="T3077" t="s">
        <v>8303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1">
        <f t="shared" si="120"/>
        <v>42286.651886574073</v>
      </c>
      <c r="J3078">
        <v>1444405123</v>
      </c>
      <c r="K3078" s="11">
        <f t="shared" si="121"/>
        <v>42225.651886574073</v>
      </c>
      <c r="L3078">
        <v>1439221123</v>
      </c>
      <c r="M3078" t="b">
        <v>0</v>
      </c>
      <c r="N3078">
        <v>50</v>
      </c>
      <c r="O3078" t="b">
        <v>0</v>
      </c>
      <c r="P3078" s="6">
        <f>D3078/E3078</f>
        <v>6.6401062416998675</v>
      </c>
      <c r="Q3078" s="5">
        <f>E3078/N3078</f>
        <v>30.12</v>
      </c>
      <c r="R3078" s="5" t="s">
        <v>8317</v>
      </c>
      <c r="S3078" s="5" t="s">
        <v>8357</v>
      </c>
      <c r="T3078" t="s">
        <v>8303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1">
        <f t="shared" si="120"/>
        <v>42796.956921296296</v>
      </c>
      <c r="J3079">
        <v>1488495478</v>
      </c>
      <c r="K3079" s="11">
        <f t="shared" si="121"/>
        <v>42765.956921296296</v>
      </c>
      <c r="L3079">
        <v>1485903478</v>
      </c>
      <c r="M3079" t="b">
        <v>0</v>
      </c>
      <c r="N3079">
        <v>2</v>
      </c>
      <c r="O3079" t="b">
        <v>0</v>
      </c>
      <c r="P3079" s="6">
        <f>D3079/E3079</f>
        <v>209.52380952380952</v>
      </c>
      <c r="Q3079" s="5">
        <f>E3079/N3079</f>
        <v>52.5</v>
      </c>
      <c r="R3079" s="5" t="s">
        <v>8317</v>
      </c>
      <c r="S3079" s="5" t="s">
        <v>8357</v>
      </c>
      <c r="T3079" t="s">
        <v>8303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1">
        <f t="shared" si="120"/>
        <v>42061.138831018514</v>
      </c>
      <c r="J3080">
        <v>1424920795</v>
      </c>
      <c r="K3080" s="11">
        <f t="shared" si="121"/>
        <v>42030.138831018514</v>
      </c>
      <c r="L3080">
        <v>1422328795</v>
      </c>
      <c r="M3080" t="b">
        <v>0</v>
      </c>
      <c r="N3080">
        <v>3</v>
      </c>
      <c r="O3080" t="b">
        <v>0</v>
      </c>
      <c r="P3080" s="6">
        <f>D3080/E3080</f>
        <v>845.07042253521126</v>
      </c>
      <c r="Q3080" s="5">
        <f>E3080/N3080</f>
        <v>23.666666666666668</v>
      </c>
      <c r="R3080" s="5" t="s">
        <v>8317</v>
      </c>
      <c r="S3080" s="5" t="s">
        <v>8357</v>
      </c>
      <c r="T3080" t="s">
        <v>8303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1">
        <f t="shared" si="120"/>
        <v>42085.671701388885</v>
      </c>
      <c r="J3081">
        <v>1427040435</v>
      </c>
      <c r="K3081" s="11">
        <f t="shared" si="121"/>
        <v>42054.713368055556</v>
      </c>
      <c r="L3081">
        <v>1424452035</v>
      </c>
      <c r="M3081" t="b">
        <v>0</v>
      </c>
      <c r="N3081">
        <v>27</v>
      </c>
      <c r="O3081" t="b">
        <v>0</v>
      </c>
      <c r="P3081" s="6">
        <f>D3081/E3081</f>
        <v>118.80153215749154</v>
      </c>
      <c r="Q3081" s="5">
        <f>E3081/N3081</f>
        <v>415.77777777777777</v>
      </c>
      <c r="R3081" s="5" t="s">
        <v>8317</v>
      </c>
      <c r="S3081" s="5" t="s">
        <v>8357</v>
      </c>
      <c r="T3081" t="s">
        <v>8303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1">
        <f t="shared" si="120"/>
        <v>42000.0699537037</v>
      </c>
      <c r="J3082">
        <v>1419644444</v>
      </c>
      <c r="K3082" s="11">
        <f t="shared" si="121"/>
        <v>41939.028287037036</v>
      </c>
      <c r="L3082">
        <v>1414456844</v>
      </c>
      <c r="M3082" t="b">
        <v>0</v>
      </c>
      <c r="N3082">
        <v>7</v>
      </c>
      <c r="O3082" t="b">
        <v>0</v>
      </c>
      <c r="P3082" s="6">
        <f>D3082/E3082</f>
        <v>5319.1489361702124</v>
      </c>
      <c r="Q3082" s="5">
        <f>E3082/N3082</f>
        <v>53.714285714285715</v>
      </c>
      <c r="R3082" s="5" t="s">
        <v>8317</v>
      </c>
      <c r="S3082" s="5" t="s">
        <v>8357</v>
      </c>
      <c r="T3082" t="s">
        <v>8303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1">
        <f t="shared" si="120"/>
        <v>42267.181608796294</v>
      </c>
      <c r="J3083">
        <v>1442722891</v>
      </c>
      <c r="K3083" s="11">
        <f t="shared" si="121"/>
        <v>42236.181608796294</v>
      </c>
      <c r="L3083">
        <v>1440130891</v>
      </c>
      <c r="M3083" t="b">
        <v>0</v>
      </c>
      <c r="N3083">
        <v>5</v>
      </c>
      <c r="O3083" t="b">
        <v>0</v>
      </c>
      <c r="P3083" s="6">
        <f>D3083/E3083</f>
        <v>475.51117451260103</v>
      </c>
      <c r="Q3083" s="5">
        <f>E3083/N3083</f>
        <v>420.6</v>
      </c>
      <c r="R3083" s="5" t="s">
        <v>8317</v>
      </c>
      <c r="S3083" s="5" t="s">
        <v>8357</v>
      </c>
      <c r="T3083" t="s">
        <v>8303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1">
        <f t="shared" si="120"/>
        <v>42323.96465277778</v>
      </c>
      <c r="J3084">
        <v>1447628946</v>
      </c>
      <c r="K3084" s="11">
        <f t="shared" si="121"/>
        <v>42292.922986111109</v>
      </c>
      <c r="L3084">
        <v>1445033346</v>
      </c>
      <c r="M3084" t="b">
        <v>0</v>
      </c>
      <c r="N3084">
        <v>0</v>
      </c>
      <c r="O3084" t="b">
        <v>0</v>
      </c>
      <c r="P3084" s="6" t="e">
        <f>D3084/E3084</f>
        <v>#DIV/0!</v>
      </c>
      <c r="Q3084" s="5" t="e">
        <f>E3084/N3084</f>
        <v>#DIV/0!</v>
      </c>
      <c r="R3084" s="5" t="s">
        <v>8317</v>
      </c>
      <c r="S3084" s="5" t="s">
        <v>8357</v>
      </c>
      <c r="T3084" t="s">
        <v>8303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1">
        <f t="shared" si="120"/>
        <v>41883.208333333336</v>
      </c>
      <c r="J3085">
        <v>1409547600</v>
      </c>
      <c r="K3085" s="11">
        <f t="shared" si="121"/>
        <v>41852.563402777778</v>
      </c>
      <c r="L3085">
        <v>1406986278</v>
      </c>
      <c r="M3085" t="b">
        <v>0</v>
      </c>
      <c r="N3085">
        <v>3</v>
      </c>
      <c r="O3085" t="b">
        <v>0</v>
      </c>
      <c r="P3085" s="6">
        <f>D3085/E3085</f>
        <v>357.14285714285717</v>
      </c>
      <c r="Q3085" s="5">
        <f>E3085/N3085</f>
        <v>18.666666666666668</v>
      </c>
      <c r="R3085" s="5" t="s">
        <v>8317</v>
      </c>
      <c r="S3085" s="5" t="s">
        <v>8357</v>
      </c>
      <c r="T3085" t="s">
        <v>8303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1">
        <f t="shared" si="120"/>
        <v>42129.783333333333</v>
      </c>
      <c r="J3086">
        <v>1430851680</v>
      </c>
      <c r="K3086" s="11">
        <f t="shared" si="121"/>
        <v>42099.723738425921</v>
      </c>
      <c r="L3086">
        <v>1428340931</v>
      </c>
      <c r="M3086" t="b">
        <v>0</v>
      </c>
      <c r="N3086">
        <v>6</v>
      </c>
      <c r="O3086" t="b">
        <v>0</v>
      </c>
      <c r="P3086" s="6">
        <f>D3086/E3086</f>
        <v>8.6361702127659576</v>
      </c>
      <c r="Q3086" s="5">
        <f>E3086/N3086</f>
        <v>78.333333333333329</v>
      </c>
      <c r="R3086" s="5" t="s">
        <v>8317</v>
      </c>
      <c r="S3086" s="5" t="s">
        <v>8357</v>
      </c>
      <c r="T3086" t="s">
        <v>8303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1">
        <f t="shared" si="120"/>
        <v>42276.883784722217</v>
      </c>
      <c r="J3087">
        <v>1443561159</v>
      </c>
      <c r="K3087" s="11">
        <f t="shared" si="121"/>
        <v>42245.883784722217</v>
      </c>
      <c r="L3087">
        <v>1440969159</v>
      </c>
      <c r="M3087" t="b">
        <v>0</v>
      </c>
      <c r="N3087">
        <v>9</v>
      </c>
      <c r="O3087" t="b">
        <v>0</v>
      </c>
      <c r="P3087" s="6">
        <f>D3087/E3087</f>
        <v>40.983606557377051</v>
      </c>
      <c r="Q3087" s="5">
        <f>E3087/N3087</f>
        <v>67.777777777777771</v>
      </c>
      <c r="R3087" s="5" t="s">
        <v>8317</v>
      </c>
      <c r="S3087" s="5" t="s">
        <v>8357</v>
      </c>
      <c r="T3087" t="s">
        <v>8303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1">
        <f t="shared" si="120"/>
        <v>42233.67082175926</v>
      </c>
      <c r="J3088">
        <v>1439827559</v>
      </c>
      <c r="K3088" s="11">
        <f t="shared" si="121"/>
        <v>42172.67082175926</v>
      </c>
      <c r="L3088">
        <v>1434643559</v>
      </c>
      <c r="M3088" t="b">
        <v>0</v>
      </c>
      <c r="N3088">
        <v>3</v>
      </c>
      <c r="O3088" t="b">
        <v>0</v>
      </c>
      <c r="P3088" s="6">
        <f>D3088/E3088</f>
        <v>400</v>
      </c>
      <c r="Q3088" s="5">
        <f>E3088/N3088</f>
        <v>16.666666666666668</v>
      </c>
      <c r="R3088" s="5" t="s">
        <v>8317</v>
      </c>
      <c r="S3088" s="5" t="s">
        <v>8357</v>
      </c>
      <c r="T3088" t="s">
        <v>8303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1">
        <f t="shared" si="120"/>
        <v>42725.192013888889</v>
      </c>
      <c r="J3089">
        <v>1482294990</v>
      </c>
      <c r="K3089" s="11">
        <f t="shared" si="121"/>
        <v>42664.150347222225</v>
      </c>
      <c r="L3089">
        <v>1477107390</v>
      </c>
      <c r="M3089" t="b">
        <v>0</v>
      </c>
      <c r="N3089">
        <v>2</v>
      </c>
      <c r="O3089" t="b">
        <v>0</v>
      </c>
      <c r="P3089" s="6">
        <f>D3089/E3089</f>
        <v>160</v>
      </c>
      <c r="Q3089" s="5">
        <f>E3089/N3089</f>
        <v>62.5</v>
      </c>
      <c r="R3089" s="5" t="s">
        <v>8317</v>
      </c>
      <c r="S3089" s="5" t="s">
        <v>8357</v>
      </c>
      <c r="T3089" t="s">
        <v>8303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1">
        <f t="shared" si="120"/>
        <v>42012.570138888885</v>
      </c>
      <c r="J3090">
        <v>1420724460</v>
      </c>
      <c r="K3090" s="11">
        <f t="shared" si="121"/>
        <v>41980.57230324074</v>
      </c>
      <c r="L3090">
        <v>1418046247</v>
      </c>
      <c r="M3090" t="b">
        <v>0</v>
      </c>
      <c r="N3090">
        <v>3</v>
      </c>
      <c r="O3090" t="b">
        <v>0</v>
      </c>
      <c r="P3090" s="6">
        <f>D3090/E3090</f>
        <v>515.8730158730159</v>
      </c>
      <c r="Q3090" s="5">
        <f>E3090/N3090</f>
        <v>42</v>
      </c>
      <c r="R3090" s="5" t="s">
        <v>8317</v>
      </c>
      <c r="S3090" s="5" t="s">
        <v>8357</v>
      </c>
      <c r="T3090" t="s">
        <v>8303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1">
        <f t="shared" ref="I3091:I3148" si="122">(((J3091/60)/60)/24)+DATE(1970,1,1)</f>
        <v>42560.082638888889</v>
      </c>
      <c r="J3091">
        <v>1468029540</v>
      </c>
      <c r="K3091" s="11">
        <f t="shared" ref="K3091:K3148" si="123">(((L3091/60)/60)/24)+DATE(1970,1,)</f>
        <v>42527.542627314819</v>
      </c>
      <c r="L3091">
        <v>1465304483</v>
      </c>
      <c r="M3091" t="b">
        <v>0</v>
      </c>
      <c r="N3091">
        <v>45</v>
      </c>
      <c r="O3091" t="b">
        <v>0</v>
      </c>
      <c r="P3091" s="6">
        <f>D3091/E3091</f>
        <v>4.2705842159207377</v>
      </c>
      <c r="Q3091" s="5">
        <f>E3091/N3091</f>
        <v>130.0888888888889</v>
      </c>
      <c r="R3091" s="5" t="s">
        <v>8317</v>
      </c>
      <c r="S3091" s="5" t="s">
        <v>8357</v>
      </c>
      <c r="T3091" t="s">
        <v>8303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1">
        <f t="shared" si="122"/>
        <v>42125.777141203704</v>
      </c>
      <c r="J3092">
        <v>1430505545</v>
      </c>
      <c r="K3092" s="11">
        <f t="shared" si="123"/>
        <v>42064.818807870368</v>
      </c>
      <c r="L3092">
        <v>1425325145</v>
      </c>
      <c r="M3092" t="b">
        <v>0</v>
      </c>
      <c r="N3092">
        <v>9</v>
      </c>
      <c r="O3092" t="b">
        <v>0</v>
      </c>
      <c r="P3092" s="6">
        <f>D3092/E3092</f>
        <v>19.681595521343596</v>
      </c>
      <c r="Q3092" s="5">
        <f>E3092/N3092</f>
        <v>1270.2222222222222</v>
      </c>
      <c r="R3092" s="5" t="s">
        <v>8317</v>
      </c>
      <c r="S3092" s="5" t="s">
        <v>8357</v>
      </c>
      <c r="T3092" t="s">
        <v>8303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1">
        <f t="shared" si="122"/>
        <v>42596.948414351849</v>
      </c>
      <c r="J3093">
        <v>1471214743</v>
      </c>
      <c r="K3093" s="11">
        <f t="shared" si="123"/>
        <v>42565.948414351849</v>
      </c>
      <c r="L3093">
        <v>1468622743</v>
      </c>
      <c r="M3093" t="b">
        <v>0</v>
      </c>
      <c r="N3093">
        <v>9</v>
      </c>
      <c r="O3093" t="b">
        <v>0</v>
      </c>
      <c r="P3093" s="6">
        <f>D3093/E3093</f>
        <v>6.2814070351758797</v>
      </c>
      <c r="Q3093" s="5">
        <f>E3093/N3093</f>
        <v>88.444444444444443</v>
      </c>
      <c r="R3093" s="5" t="s">
        <v>8317</v>
      </c>
      <c r="S3093" s="5" t="s">
        <v>8357</v>
      </c>
      <c r="T3093" t="s">
        <v>8303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1">
        <f t="shared" si="122"/>
        <v>42292.916666666672</v>
      </c>
      <c r="J3094">
        <v>1444946400</v>
      </c>
      <c r="K3094" s="11">
        <f t="shared" si="123"/>
        <v>42254.619351851856</v>
      </c>
      <c r="L3094">
        <v>1441723912</v>
      </c>
      <c r="M3094" t="b">
        <v>0</v>
      </c>
      <c r="N3094">
        <v>21</v>
      </c>
      <c r="O3094" t="b">
        <v>0</v>
      </c>
      <c r="P3094" s="6">
        <f>D3094/E3094</f>
        <v>84.517279557805594</v>
      </c>
      <c r="Q3094" s="5">
        <f>E3094/N3094</f>
        <v>56.342380952380957</v>
      </c>
      <c r="R3094" s="5" t="s">
        <v>8317</v>
      </c>
      <c r="S3094" s="5" t="s">
        <v>8357</v>
      </c>
      <c r="T3094" t="s">
        <v>8303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1">
        <f t="shared" si="122"/>
        <v>41791.165972222225</v>
      </c>
      <c r="J3095">
        <v>1401595140</v>
      </c>
      <c r="K3095" s="11">
        <f t="shared" si="123"/>
        <v>41759.909039351849</v>
      </c>
      <c r="L3095">
        <v>1398980941</v>
      </c>
      <c r="M3095" t="b">
        <v>0</v>
      </c>
      <c r="N3095">
        <v>17</v>
      </c>
      <c r="O3095" t="b">
        <v>0</v>
      </c>
      <c r="P3095" s="6">
        <f>D3095/E3095</f>
        <v>4.395604395604396</v>
      </c>
      <c r="Q3095" s="5">
        <f>E3095/N3095</f>
        <v>53.529411764705884</v>
      </c>
      <c r="R3095" s="5" t="s">
        <v>8317</v>
      </c>
      <c r="S3095" s="5" t="s">
        <v>8357</v>
      </c>
      <c r="T3095" t="s">
        <v>8303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1">
        <f t="shared" si="122"/>
        <v>42267.795787037037</v>
      </c>
      <c r="J3096">
        <v>1442775956</v>
      </c>
      <c r="K3096" s="11">
        <f t="shared" si="123"/>
        <v>42206.795787037037</v>
      </c>
      <c r="L3096">
        <v>1437591956</v>
      </c>
      <c r="M3096" t="b">
        <v>0</v>
      </c>
      <c r="N3096">
        <v>1</v>
      </c>
      <c r="O3096" t="b">
        <v>0</v>
      </c>
      <c r="P3096" s="6">
        <f>D3096/E3096</f>
        <v>4000</v>
      </c>
      <c r="Q3096" s="5">
        <f>E3096/N3096</f>
        <v>25</v>
      </c>
      <c r="R3096" s="5" t="s">
        <v>8317</v>
      </c>
      <c r="S3096" s="5" t="s">
        <v>8357</v>
      </c>
      <c r="T3096" t="s">
        <v>8303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1">
        <f t="shared" si="122"/>
        <v>42583.025231481486</v>
      </c>
      <c r="J3097">
        <v>1470011780</v>
      </c>
      <c r="K3097" s="11">
        <f t="shared" si="123"/>
        <v>42522.025231481486</v>
      </c>
      <c r="L3097">
        <v>1464827780</v>
      </c>
      <c r="M3097" t="b">
        <v>0</v>
      </c>
      <c r="N3097">
        <v>1</v>
      </c>
      <c r="O3097" t="b">
        <v>0</v>
      </c>
      <c r="P3097" s="6">
        <f>D3097/E3097</f>
        <v>298.39999999999998</v>
      </c>
      <c r="Q3097" s="5">
        <f>E3097/N3097</f>
        <v>50</v>
      </c>
      <c r="R3097" s="5" t="s">
        <v>8317</v>
      </c>
      <c r="S3097" s="5" t="s">
        <v>8357</v>
      </c>
      <c r="T3097" t="s">
        <v>8303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1">
        <f t="shared" si="122"/>
        <v>42144.825532407413</v>
      </c>
      <c r="J3098">
        <v>1432151326</v>
      </c>
      <c r="K3098" s="11">
        <f t="shared" si="123"/>
        <v>42113.825532407413</v>
      </c>
      <c r="L3098">
        <v>1429559326</v>
      </c>
      <c r="M3098" t="b">
        <v>0</v>
      </c>
      <c r="N3098">
        <v>14</v>
      </c>
      <c r="O3098" t="b">
        <v>0</v>
      </c>
      <c r="P3098" s="6">
        <f>D3098/E3098</f>
        <v>25.157232704402517</v>
      </c>
      <c r="Q3098" s="5">
        <f>E3098/N3098</f>
        <v>56.785714285714285</v>
      </c>
      <c r="R3098" s="5" t="s">
        <v>8317</v>
      </c>
      <c r="S3098" s="5" t="s">
        <v>8357</v>
      </c>
      <c r="T3098" t="s">
        <v>8303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1">
        <f t="shared" si="122"/>
        <v>42650.583333333328</v>
      </c>
      <c r="J3099">
        <v>1475848800</v>
      </c>
      <c r="K3099" s="11">
        <f t="shared" si="123"/>
        <v>42628.503483796296</v>
      </c>
      <c r="L3099">
        <v>1474027501</v>
      </c>
      <c r="M3099" t="b">
        <v>0</v>
      </c>
      <c r="N3099">
        <v>42</v>
      </c>
      <c r="O3099" t="b">
        <v>0</v>
      </c>
      <c r="P3099" s="6">
        <f>D3099/E3099</f>
        <v>5.8309037900874632</v>
      </c>
      <c r="Q3099" s="5">
        <f>E3099/N3099</f>
        <v>40.833333333333336</v>
      </c>
      <c r="R3099" s="5" t="s">
        <v>8317</v>
      </c>
      <c r="S3099" s="5" t="s">
        <v>8357</v>
      </c>
      <c r="T3099" t="s">
        <v>8303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1">
        <f t="shared" si="122"/>
        <v>42408.01180555555</v>
      </c>
      <c r="J3100">
        <v>1454890620</v>
      </c>
      <c r="K3100" s="11">
        <f t="shared" si="123"/>
        <v>42358.792233796295</v>
      </c>
      <c r="L3100">
        <v>1450724449</v>
      </c>
      <c r="M3100" t="b">
        <v>0</v>
      </c>
      <c r="N3100">
        <v>27</v>
      </c>
      <c r="O3100" t="b">
        <v>0</v>
      </c>
      <c r="P3100" s="6">
        <f>D3100/E3100</f>
        <v>27.716154721274176</v>
      </c>
      <c r="Q3100" s="5">
        <f>E3100/N3100</f>
        <v>65.111111111111114</v>
      </c>
      <c r="R3100" s="5" t="s">
        <v>8317</v>
      </c>
      <c r="S3100" s="5" t="s">
        <v>8357</v>
      </c>
      <c r="T3100" t="s">
        <v>8303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1">
        <f t="shared" si="122"/>
        <v>42412.189710648148</v>
      </c>
      <c r="J3101">
        <v>1455251591</v>
      </c>
      <c r="K3101" s="11">
        <f t="shared" si="123"/>
        <v>42381.189710648148</v>
      </c>
      <c r="L3101">
        <v>1452659591</v>
      </c>
      <c r="M3101" t="b">
        <v>0</v>
      </c>
      <c r="N3101">
        <v>5</v>
      </c>
      <c r="O3101" t="b">
        <v>0</v>
      </c>
      <c r="P3101" s="6">
        <f>D3101/E3101</f>
        <v>7.1942446043165464</v>
      </c>
      <c r="Q3101" s="5">
        <f>E3101/N3101</f>
        <v>55.6</v>
      </c>
      <c r="R3101" s="5" t="s">
        <v>8317</v>
      </c>
      <c r="S3101" s="5" t="s">
        <v>8357</v>
      </c>
      <c r="T3101" t="s">
        <v>8303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1">
        <f t="shared" si="122"/>
        <v>41932.622395833336</v>
      </c>
      <c r="J3102">
        <v>1413816975</v>
      </c>
      <c r="K3102" s="11">
        <f t="shared" si="123"/>
        <v>41901.622395833336</v>
      </c>
      <c r="L3102">
        <v>1411224975</v>
      </c>
      <c r="M3102" t="b">
        <v>0</v>
      </c>
      <c r="N3102">
        <v>13</v>
      </c>
      <c r="O3102" t="b">
        <v>0</v>
      </c>
      <c r="P3102" s="6">
        <f>D3102/E3102</f>
        <v>6.5681444991789819</v>
      </c>
      <c r="Q3102" s="5">
        <f>E3102/N3102</f>
        <v>140.53846153846155</v>
      </c>
      <c r="R3102" s="5" t="s">
        <v>8317</v>
      </c>
      <c r="S3102" s="5" t="s">
        <v>8357</v>
      </c>
      <c r="T3102" t="s">
        <v>8303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1">
        <f t="shared" si="122"/>
        <v>42201.330555555556</v>
      </c>
      <c r="J3103">
        <v>1437033360</v>
      </c>
      <c r="K3103" s="11">
        <f t="shared" si="123"/>
        <v>42170.383530092593</v>
      </c>
      <c r="L3103">
        <v>1434445937</v>
      </c>
      <c r="M3103" t="b">
        <v>0</v>
      </c>
      <c r="N3103">
        <v>12</v>
      </c>
      <c r="O3103" t="b">
        <v>0</v>
      </c>
      <c r="P3103" s="6">
        <f>D3103/E3103</f>
        <v>8.3333333333333339</v>
      </c>
      <c r="Q3103" s="5">
        <f>E3103/N3103</f>
        <v>25</v>
      </c>
      <c r="R3103" s="5" t="s">
        <v>8317</v>
      </c>
      <c r="S3103" s="5" t="s">
        <v>8357</v>
      </c>
      <c r="T3103" t="s">
        <v>8303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1">
        <f t="shared" si="122"/>
        <v>42605.340486111112</v>
      </c>
      <c r="J3104">
        <v>1471939818</v>
      </c>
      <c r="K3104" s="11">
        <f t="shared" si="123"/>
        <v>42554.340486111112</v>
      </c>
      <c r="L3104">
        <v>1467619818</v>
      </c>
      <c r="M3104" t="b">
        <v>0</v>
      </c>
      <c r="N3104">
        <v>90</v>
      </c>
      <c r="O3104" t="b">
        <v>0</v>
      </c>
      <c r="P3104" s="6">
        <f>D3104/E3104</f>
        <v>2.556727388942154</v>
      </c>
      <c r="Q3104" s="5">
        <f>E3104/N3104</f>
        <v>69.533333333333331</v>
      </c>
      <c r="R3104" s="5" t="s">
        <v>8317</v>
      </c>
      <c r="S3104" s="5" t="s">
        <v>8357</v>
      </c>
      <c r="T3104" t="s">
        <v>8303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1">
        <f t="shared" si="122"/>
        <v>42167.156319444446</v>
      </c>
      <c r="J3105">
        <v>1434080706</v>
      </c>
      <c r="K3105" s="11">
        <f t="shared" si="123"/>
        <v>42106.156319444446</v>
      </c>
      <c r="L3105">
        <v>1428896706</v>
      </c>
      <c r="M3105" t="b">
        <v>0</v>
      </c>
      <c r="N3105">
        <v>2</v>
      </c>
      <c r="O3105" t="b">
        <v>0</v>
      </c>
      <c r="P3105" s="6">
        <f>D3105/E3105</f>
        <v>372.72727272727275</v>
      </c>
      <c r="Q3105" s="5">
        <f>E3105/N3105</f>
        <v>5.5</v>
      </c>
      <c r="R3105" s="5" t="s">
        <v>8317</v>
      </c>
      <c r="S3105" s="5" t="s">
        <v>8357</v>
      </c>
      <c r="T3105" t="s">
        <v>8303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1">
        <f t="shared" si="122"/>
        <v>42038.083333333328</v>
      </c>
      <c r="J3106">
        <v>1422928800</v>
      </c>
      <c r="K3106" s="11">
        <f t="shared" si="123"/>
        <v>42005.908692129626</v>
      </c>
      <c r="L3106">
        <v>1420235311</v>
      </c>
      <c r="M3106" t="b">
        <v>0</v>
      </c>
      <c r="N3106">
        <v>5</v>
      </c>
      <c r="O3106" t="b">
        <v>0</v>
      </c>
      <c r="P3106" s="6">
        <f>D3106/E3106</f>
        <v>3.3755274261603376</v>
      </c>
      <c r="Q3106" s="5">
        <f>E3106/N3106</f>
        <v>237</v>
      </c>
      <c r="R3106" s="5" t="s">
        <v>8317</v>
      </c>
      <c r="S3106" s="5" t="s">
        <v>8357</v>
      </c>
      <c r="T3106" t="s">
        <v>8303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1">
        <f t="shared" si="122"/>
        <v>41931.208333333336</v>
      </c>
      <c r="J3107">
        <v>1413694800</v>
      </c>
      <c r="K3107" s="11">
        <f t="shared" si="123"/>
        <v>41875.718935185185</v>
      </c>
      <c r="L3107">
        <v>1408986916</v>
      </c>
      <c r="M3107" t="b">
        <v>0</v>
      </c>
      <c r="N3107">
        <v>31</v>
      </c>
      <c r="O3107" t="b">
        <v>0</v>
      </c>
      <c r="P3107" s="6">
        <f>D3107/E3107</f>
        <v>2.3606623586429727</v>
      </c>
      <c r="Q3107" s="5">
        <f>E3107/N3107</f>
        <v>79.870967741935488</v>
      </c>
      <c r="R3107" s="5" t="s">
        <v>8317</v>
      </c>
      <c r="S3107" s="5" t="s">
        <v>8357</v>
      </c>
      <c r="T3107" t="s">
        <v>8303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1">
        <f t="shared" si="122"/>
        <v>42263.916666666672</v>
      </c>
      <c r="J3108">
        <v>1442440800</v>
      </c>
      <c r="K3108" s="11">
        <f t="shared" si="123"/>
        <v>42240.429120370376</v>
      </c>
      <c r="L3108">
        <v>1440497876</v>
      </c>
      <c r="M3108" t="b">
        <v>0</v>
      </c>
      <c r="N3108">
        <v>4</v>
      </c>
      <c r="O3108" t="b">
        <v>0</v>
      </c>
      <c r="P3108" s="6">
        <f>D3108/E3108</f>
        <v>24.390243902439025</v>
      </c>
      <c r="Q3108" s="5">
        <f>E3108/N3108</f>
        <v>10.25</v>
      </c>
      <c r="R3108" s="5" t="s">
        <v>8317</v>
      </c>
      <c r="S3108" s="5" t="s">
        <v>8357</v>
      </c>
      <c r="T3108" t="s">
        <v>8303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1">
        <f t="shared" si="122"/>
        <v>42135.814247685179</v>
      </c>
      <c r="J3109">
        <v>1431372751</v>
      </c>
      <c r="K3109" s="11">
        <f t="shared" si="123"/>
        <v>42127.814247685179</v>
      </c>
      <c r="L3109">
        <v>1430767951</v>
      </c>
      <c r="M3109" t="b">
        <v>0</v>
      </c>
      <c r="N3109">
        <v>29</v>
      </c>
      <c r="O3109" t="b">
        <v>0</v>
      </c>
      <c r="P3109" s="6">
        <f>D3109/E3109</f>
        <v>5.0600885515496525</v>
      </c>
      <c r="Q3109" s="5">
        <f>E3109/N3109</f>
        <v>272.58620689655174</v>
      </c>
      <c r="R3109" s="5" t="s">
        <v>8317</v>
      </c>
      <c r="S3109" s="5" t="s">
        <v>8357</v>
      </c>
      <c r="T3109" t="s">
        <v>8303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1">
        <f t="shared" si="122"/>
        <v>42122.638819444444</v>
      </c>
      <c r="J3110">
        <v>1430234394</v>
      </c>
      <c r="K3110" s="11">
        <f t="shared" si="123"/>
        <v>42061.680486111116</v>
      </c>
      <c r="L3110">
        <v>1425053994</v>
      </c>
      <c r="M3110" t="b">
        <v>0</v>
      </c>
      <c r="N3110">
        <v>2</v>
      </c>
      <c r="O3110" t="b">
        <v>0</v>
      </c>
      <c r="P3110" s="6">
        <f>D3110/E3110</f>
        <v>1923.0769230769231</v>
      </c>
      <c r="Q3110" s="5">
        <f>E3110/N3110</f>
        <v>13</v>
      </c>
      <c r="R3110" s="5" t="s">
        <v>8317</v>
      </c>
      <c r="S3110" s="5" t="s">
        <v>8357</v>
      </c>
      <c r="T3110" t="s">
        <v>8303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1">
        <f t="shared" si="122"/>
        <v>41879.125115740739</v>
      </c>
      <c r="J3111">
        <v>1409194810</v>
      </c>
      <c r="K3111" s="11">
        <f t="shared" si="123"/>
        <v>41843.125115740739</v>
      </c>
      <c r="L3111">
        <v>1406170810</v>
      </c>
      <c r="M3111" t="b">
        <v>0</v>
      </c>
      <c r="N3111">
        <v>114</v>
      </c>
      <c r="O3111" t="b">
        <v>0</v>
      </c>
      <c r="P3111" s="6">
        <f>D3111/E3111</f>
        <v>3.9951756369666818</v>
      </c>
      <c r="Q3111" s="5">
        <f>E3111/N3111</f>
        <v>58.184210526315788</v>
      </c>
      <c r="R3111" s="5" t="s">
        <v>8317</v>
      </c>
      <c r="S3111" s="5" t="s">
        <v>8357</v>
      </c>
      <c r="T3111" t="s">
        <v>8303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1">
        <f t="shared" si="122"/>
        <v>42785.031469907408</v>
      </c>
      <c r="J3112">
        <v>1487465119</v>
      </c>
      <c r="K3112" s="11">
        <f t="shared" si="123"/>
        <v>42744.031469907408</v>
      </c>
      <c r="L3112">
        <v>1484009119</v>
      </c>
      <c r="M3112" t="b">
        <v>0</v>
      </c>
      <c r="N3112">
        <v>1</v>
      </c>
      <c r="O3112" t="b">
        <v>0</v>
      </c>
      <c r="P3112" s="6">
        <f>D3112/E3112</f>
        <v>2500</v>
      </c>
      <c r="Q3112" s="5">
        <f>E3112/N3112</f>
        <v>10</v>
      </c>
      <c r="R3112" s="5" t="s">
        <v>8317</v>
      </c>
      <c r="S3112" s="5" t="s">
        <v>8357</v>
      </c>
      <c r="T3112" t="s">
        <v>8303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1">
        <f t="shared" si="122"/>
        <v>41916.595138888886</v>
      </c>
      <c r="J3113">
        <v>1412432220</v>
      </c>
      <c r="K3113" s="11">
        <f t="shared" si="123"/>
        <v>41884.595138888886</v>
      </c>
      <c r="L3113">
        <v>1409753820</v>
      </c>
      <c r="M3113" t="b">
        <v>0</v>
      </c>
      <c r="N3113">
        <v>76</v>
      </c>
      <c r="O3113" t="b">
        <v>0</v>
      </c>
      <c r="P3113" s="6">
        <f>D3113/E3113</f>
        <v>3.7537537537537538</v>
      </c>
      <c r="Q3113" s="5">
        <f>E3113/N3113</f>
        <v>70.10526315789474</v>
      </c>
      <c r="R3113" s="5" t="s">
        <v>8317</v>
      </c>
      <c r="S3113" s="5" t="s">
        <v>8357</v>
      </c>
      <c r="T3113" t="s">
        <v>8303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1">
        <f t="shared" si="122"/>
        <v>42675.121921296297</v>
      </c>
      <c r="J3114">
        <v>1477968934</v>
      </c>
      <c r="K3114" s="11">
        <f t="shared" si="123"/>
        <v>42614.121921296297</v>
      </c>
      <c r="L3114">
        <v>1472784934</v>
      </c>
      <c r="M3114" t="b">
        <v>0</v>
      </c>
      <c r="N3114">
        <v>9</v>
      </c>
      <c r="O3114" t="b">
        <v>0</v>
      </c>
      <c r="P3114" s="6">
        <f>D3114/E3114</f>
        <v>21.113243761996163</v>
      </c>
      <c r="Q3114" s="5">
        <f>E3114/N3114</f>
        <v>57.888888888888886</v>
      </c>
      <c r="R3114" s="5" t="s">
        <v>8317</v>
      </c>
      <c r="S3114" s="5" t="s">
        <v>8357</v>
      </c>
      <c r="T3114" t="s">
        <v>8303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1">
        <f t="shared" si="122"/>
        <v>42111.731273148151</v>
      </c>
      <c r="J3115">
        <v>1429291982</v>
      </c>
      <c r="K3115" s="11">
        <f t="shared" si="123"/>
        <v>42080.731273148151</v>
      </c>
      <c r="L3115">
        <v>1426699982</v>
      </c>
      <c r="M3115" t="b">
        <v>0</v>
      </c>
      <c r="N3115">
        <v>37</v>
      </c>
      <c r="O3115" t="b">
        <v>0</v>
      </c>
      <c r="P3115" s="6">
        <f>D3115/E3115</f>
        <v>23.565264293419634</v>
      </c>
      <c r="Q3115" s="5">
        <f>E3115/N3115</f>
        <v>125.27027027027027</v>
      </c>
      <c r="R3115" s="5" t="s">
        <v>8317</v>
      </c>
      <c r="S3115" s="5" t="s">
        <v>8357</v>
      </c>
      <c r="T3115" t="s">
        <v>8303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1">
        <f t="shared" si="122"/>
        <v>41903.632523148146</v>
      </c>
      <c r="J3116">
        <v>1411312250</v>
      </c>
      <c r="K3116" s="11">
        <f t="shared" si="123"/>
        <v>41842.632523148146</v>
      </c>
      <c r="L3116">
        <v>1406128250</v>
      </c>
      <c r="M3116" t="b">
        <v>0</v>
      </c>
      <c r="N3116">
        <v>0</v>
      </c>
      <c r="O3116" t="b">
        <v>0</v>
      </c>
      <c r="P3116" s="6" t="e">
        <f>D3116/E3116</f>
        <v>#DIV/0!</v>
      </c>
      <c r="Q3116" s="5" t="e">
        <f>E3116/N3116</f>
        <v>#DIV/0!</v>
      </c>
      <c r="R3116" s="5" t="s">
        <v>8317</v>
      </c>
      <c r="S3116" s="5" t="s">
        <v>8357</v>
      </c>
      <c r="T3116" t="s">
        <v>8303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1">
        <f t="shared" si="122"/>
        <v>42526.447071759263</v>
      </c>
      <c r="J3117">
        <v>1465123427</v>
      </c>
      <c r="K3117" s="11">
        <f t="shared" si="123"/>
        <v>42495.447071759263</v>
      </c>
      <c r="L3117">
        <v>1462531427</v>
      </c>
      <c r="M3117" t="b">
        <v>0</v>
      </c>
      <c r="N3117">
        <v>1</v>
      </c>
      <c r="O3117" t="b">
        <v>0</v>
      </c>
      <c r="P3117" s="6">
        <f>D3117/E3117</f>
        <v>33.333333333333336</v>
      </c>
      <c r="Q3117" s="5">
        <f>E3117/N3117</f>
        <v>300</v>
      </c>
      <c r="R3117" s="5" t="s">
        <v>8317</v>
      </c>
      <c r="S3117" s="5" t="s">
        <v>8357</v>
      </c>
      <c r="T3117" t="s">
        <v>8303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1">
        <f t="shared" si="122"/>
        <v>42095.515335648146</v>
      </c>
      <c r="J3118">
        <v>1427890925</v>
      </c>
      <c r="K3118" s="11">
        <f t="shared" si="123"/>
        <v>42080.515335648146</v>
      </c>
      <c r="L3118">
        <v>1426681325</v>
      </c>
      <c r="M3118" t="b">
        <v>0</v>
      </c>
      <c r="N3118">
        <v>10</v>
      </c>
      <c r="O3118" t="b">
        <v>0</v>
      </c>
      <c r="P3118" s="6">
        <f>D3118/E3118</f>
        <v>1.7441860465116279</v>
      </c>
      <c r="Q3118" s="5">
        <f>E3118/N3118</f>
        <v>43</v>
      </c>
      <c r="R3118" s="5" t="s">
        <v>8317</v>
      </c>
      <c r="S3118" s="5" t="s">
        <v>8357</v>
      </c>
      <c r="T3118" t="s">
        <v>8303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1">
        <f t="shared" si="122"/>
        <v>42517.55</v>
      </c>
      <c r="J3119">
        <v>1464354720</v>
      </c>
      <c r="K3119" s="11">
        <f t="shared" si="123"/>
        <v>42508.374537037031</v>
      </c>
      <c r="L3119">
        <v>1463648360</v>
      </c>
      <c r="M3119" t="b">
        <v>0</v>
      </c>
      <c r="N3119">
        <v>1</v>
      </c>
      <c r="O3119" t="b">
        <v>0</v>
      </c>
      <c r="P3119" s="6">
        <f>D3119/E3119</f>
        <v>1000</v>
      </c>
      <c r="Q3119" s="5">
        <f>E3119/N3119</f>
        <v>1</v>
      </c>
      <c r="R3119" s="5" t="s">
        <v>8317</v>
      </c>
      <c r="S3119" s="5" t="s">
        <v>8357</v>
      </c>
      <c r="T3119" t="s">
        <v>8303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1">
        <f t="shared" si="122"/>
        <v>42553.649571759262</v>
      </c>
      <c r="J3120">
        <v>1467473723</v>
      </c>
      <c r="K3120" s="11">
        <f t="shared" si="123"/>
        <v>42533.649571759262</v>
      </c>
      <c r="L3120">
        <v>1465832123</v>
      </c>
      <c r="M3120" t="b">
        <v>0</v>
      </c>
      <c r="N3120">
        <v>2</v>
      </c>
      <c r="O3120" t="b">
        <v>0</v>
      </c>
      <c r="P3120" s="6">
        <f>D3120/E3120</f>
        <v>322.58064516129031</v>
      </c>
      <c r="Q3120" s="5">
        <f>E3120/N3120</f>
        <v>775</v>
      </c>
      <c r="R3120" s="5" t="s">
        <v>8317</v>
      </c>
      <c r="S3120" s="5" t="s">
        <v>8357</v>
      </c>
      <c r="T3120" t="s">
        <v>8303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1">
        <f t="shared" si="122"/>
        <v>42090.003842592589</v>
      </c>
      <c r="J3121">
        <v>1427414732</v>
      </c>
      <c r="K3121" s="11">
        <f t="shared" si="123"/>
        <v>42059.04550925926</v>
      </c>
      <c r="L3121">
        <v>1424826332</v>
      </c>
      <c r="M3121" t="b">
        <v>0</v>
      </c>
      <c r="N3121">
        <v>1</v>
      </c>
      <c r="O3121" t="b">
        <v>0</v>
      </c>
      <c r="P3121" s="6">
        <f>D3121/E3121</f>
        <v>2000</v>
      </c>
      <c r="Q3121" s="5">
        <f>E3121/N3121</f>
        <v>5</v>
      </c>
      <c r="R3121" s="5" t="s">
        <v>8317</v>
      </c>
      <c r="S3121" s="5" t="s">
        <v>8357</v>
      </c>
      <c r="T3121" t="s">
        <v>8303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1">
        <f t="shared" si="122"/>
        <v>42495.900416666671</v>
      </c>
      <c r="J3122">
        <v>1462484196</v>
      </c>
      <c r="K3122" s="11">
        <f t="shared" si="123"/>
        <v>42434.942083333335</v>
      </c>
      <c r="L3122">
        <v>1457303796</v>
      </c>
      <c r="M3122" t="b">
        <v>0</v>
      </c>
      <c r="N3122">
        <v>10</v>
      </c>
      <c r="O3122" t="b">
        <v>0</v>
      </c>
      <c r="P3122" s="6">
        <f>D3122/E3122</f>
        <v>10156.25</v>
      </c>
      <c r="Q3122" s="5">
        <f>E3122/N3122</f>
        <v>12.8</v>
      </c>
      <c r="R3122" s="5" t="s">
        <v>8317</v>
      </c>
      <c r="S3122" s="5" t="s">
        <v>8357</v>
      </c>
      <c r="T3122" t="s">
        <v>8303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1">
        <f t="shared" si="122"/>
        <v>41908.679803240739</v>
      </c>
      <c r="J3123">
        <v>1411748335</v>
      </c>
      <c r="K3123" s="11">
        <f t="shared" si="123"/>
        <v>41847.679803240739</v>
      </c>
      <c r="L3123">
        <v>1406564335</v>
      </c>
      <c r="M3123" t="b">
        <v>0</v>
      </c>
      <c r="N3123">
        <v>1</v>
      </c>
      <c r="O3123" t="b">
        <v>0</v>
      </c>
      <c r="P3123" s="6">
        <f>D3123/E3123</f>
        <v>150</v>
      </c>
      <c r="Q3123" s="5">
        <f>E3123/N3123</f>
        <v>10</v>
      </c>
      <c r="R3123" s="5" t="s">
        <v>8317</v>
      </c>
      <c r="S3123" s="5" t="s">
        <v>8357</v>
      </c>
      <c r="T3123" t="s">
        <v>8303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1">
        <f t="shared" si="122"/>
        <v>42683.973750000005</v>
      </c>
      <c r="J3124">
        <v>1478733732</v>
      </c>
      <c r="K3124" s="11">
        <f t="shared" si="123"/>
        <v>42677.932083333333</v>
      </c>
      <c r="L3124">
        <v>1478298132</v>
      </c>
      <c r="M3124" t="b">
        <v>0</v>
      </c>
      <c r="N3124">
        <v>2</v>
      </c>
      <c r="O3124" t="b">
        <v>0</v>
      </c>
      <c r="P3124" s="6">
        <f>D3124/E3124</f>
        <v>1.7155172413793103</v>
      </c>
      <c r="Q3124" s="5">
        <f>E3124/N3124</f>
        <v>58</v>
      </c>
      <c r="R3124" s="5" t="s">
        <v>8317</v>
      </c>
      <c r="S3124" s="5" t="s">
        <v>8357</v>
      </c>
      <c r="T3124" t="s">
        <v>8303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1">
        <f t="shared" si="122"/>
        <v>42560.993032407408</v>
      </c>
      <c r="J3125">
        <v>1468108198</v>
      </c>
      <c r="K3125" s="11">
        <f t="shared" si="123"/>
        <v>42529.993032407408</v>
      </c>
      <c r="L3125">
        <v>1465516198</v>
      </c>
      <c r="M3125" t="b">
        <v>0</v>
      </c>
      <c r="N3125">
        <v>348</v>
      </c>
      <c r="O3125" t="b">
        <v>0</v>
      </c>
      <c r="P3125" s="6">
        <f>D3125/E3125</f>
        <v>1.4672739224340314</v>
      </c>
      <c r="Q3125" s="5">
        <f>E3125/N3125</f>
        <v>244.80459770114942</v>
      </c>
      <c r="R3125" s="5" t="s">
        <v>8317</v>
      </c>
      <c r="S3125" s="5" t="s">
        <v>8357</v>
      </c>
      <c r="T3125" t="s">
        <v>8303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1">
        <f t="shared" si="122"/>
        <v>42037.780104166668</v>
      </c>
      <c r="J3126">
        <v>1422902601</v>
      </c>
      <c r="K3126" s="11">
        <f t="shared" si="123"/>
        <v>41976.780104166668</v>
      </c>
      <c r="L3126">
        <v>1417718601</v>
      </c>
      <c r="M3126" t="b">
        <v>0</v>
      </c>
      <c r="N3126">
        <v>4</v>
      </c>
      <c r="O3126" t="b">
        <v>0</v>
      </c>
      <c r="P3126" s="6">
        <f>D3126/E3126</f>
        <v>30769.23076923077</v>
      </c>
      <c r="Q3126" s="5">
        <f>E3126/N3126</f>
        <v>6.5</v>
      </c>
      <c r="R3126" s="5" t="s">
        <v>8317</v>
      </c>
      <c r="S3126" s="5" t="s">
        <v>8357</v>
      </c>
      <c r="T3126" t="s">
        <v>8303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1">
        <f t="shared" si="122"/>
        <v>42376.20685185185</v>
      </c>
      <c r="J3127">
        <v>1452142672</v>
      </c>
      <c r="K3127" s="11">
        <f t="shared" si="123"/>
        <v>42345.20685185185</v>
      </c>
      <c r="L3127">
        <v>1449550672</v>
      </c>
      <c r="M3127" t="b">
        <v>0</v>
      </c>
      <c r="N3127">
        <v>0</v>
      </c>
      <c r="O3127" t="b">
        <v>0</v>
      </c>
      <c r="P3127" s="6" t="e">
        <f>D3127/E3127</f>
        <v>#DIV/0!</v>
      </c>
      <c r="Q3127" s="5" t="e">
        <f>E3127/N3127</f>
        <v>#DIV/0!</v>
      </c>
      <c r="R3127" s="5" t="s">
        <v>8317</v>
      </c>
      <c r="S3127" s="5" t="s">
        <v>8357</v>
      </c>
      <c r="T3127" t="s">
        <v>8303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1">
        <f t="shared" si="122"/>
        <v>42456.976412037038</v>
      </c>
      <c r="J3128">
        <v>1459121162</v>
      </c>
      <c r="K3128" s="11">
        <f t="shared" si="123"/>
        <v>42426.01807870371</v>
      </c>
      <c r="L3128">
        <v>1456532762</v>
      </c>
      <c r="M3128" t="b">
        <v>0</v>
      </c>
      <c r="N3128">
        <v>17</v>
      </c>
      <c r="O3128" t="b">
        <v>0</v>
      </c>
      <c r="P3128" s="6">
        <f>D3128/E3128</f>
        <v>24.03846153846154</v>
      </c>
      <c r="Q3128" s="5">
        <f>E3128/N3128</f>
        <v>61.176470588235297</v>
      </c>
      <c r="R3128" s="5" t="s">
        <v>8317</v>
      </c>
      <c r="S3128" s="5" t="s">
        <v>8357</v>
      </c>
      <c r="T3128" t="s">
        <v>8303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1">
        <f t="shared" si="122"/>
        <v>42064.856817129628</v>
      </c>
      <c r="J3129">
        <v>1425242029</v>
      </c>
      <c r="K3129" s="11">
        <f t="shared" si="123"/>
        <v>42033.856817129628</v>
      </c>
      <c r="L3129">
        <v>1422650029</v>
      </c>
      <c r="M3129" t="b">
        <v>0</v>
      </c>
      <c r="N3129">
        <v>0</v>
      </c>
      <c r="O3129" t="b">
        <v>0</v>
      </c>
      <c r="P3129" s="6" t="e">
        <f>D3129/E3129</f>
        <v>#DIV/0!</v>
      </c>
      <c r="Q3129" s="5" t="e">
        <f>E3129/N3129</f>
        <v>#DIV/0!</v>
      </c>
      <c r="R3129" s="5" t="s">
        <v>8317</v>
      </c>
      <c r="S3129" s="5" t="s">
        <v>8357</v>
      </c>
      <c r="T3129" t="s">
        <v>8303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1">
        <f t="shared" si="122"/>
        <v>42810.784039351856</v>
      </c>
      <c r="J3130">
        <v>1489690141</v>
      </c>
      <c r="K3130" s="11">
        <f t="shared" si="123"/>
        <v>42779.825706018513</v>
      </c>
      <c r="L3130">
        <v>1487101741</v>
      </c>
      <c r="M3130" t="b">
        <v>0</v>
      </c>
      <c r="N3130">
        <v>117</v>
      </c>
      <c r="O3130" t="b">
        <v>0</v>
      </c>
      <c r="P3130" s="6">
        <f>D3130/E3130</f>
        <v>0.92075379043643735</v>
      </c>
      <c r="Q3130" s="5">
        <f>E3130/N3130</f>
        <v>139.23931623931625</v>
      </c>
      <c r="R3130" s="5" t="s">
        <v>8317</v>
      </c>
      <c r="S3130" s="5" t="s">
        <v>8318</v>
      </c>
      <c r="T3130" t="s">
        <v>8271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1">
        <f t="shared" si="122"/>
        <v>42843.801145833335</v>
      </c>
      <c r="J3131">
        <v>1492542819</v>
      </c>
      <c r="K3131" s="11">
        <f t="shared" si="123"/>
        <v>42802.842812499999</v>
      </c>
      <c r="L3131">
        <v>1489090419</v>
      </c>
      <c r="M3131" t="b">
        <v>0</v>
      </c>
      <c r="N3131">
        <v>1</v>
      </c>
      <c r="O3131" t="b">
        <v>0</v>
      </c>
      <c r="P3131" s="6">
        <f>D3131/E3131</f>
        <v>125</v>
      </c>
      <c r="Q3131" s="5">
        <f>E3131/N3131</f>
        <v>10</v>
      </c>
      <c r="R3131" s="5" t="s">
        <v>8317</v>
      </c>
      <c r="S3131" s="5" t="s">
        <v>8318</v>
      </c>
      <c r="T3131" t="s">
        <v>8271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1">
        <f t="shared" si="122"/>
        <v>42839.207638888889</v>
      </c>
      <c r="J3132">
        <v>1492145940</v>
      </c>
      <c r="K3132" s="11">
        <f t="shared" si="123"/>
        <v>42807.640231481477</v>
      </c>
      <c r="L3132">
        <v>1489504916</v>
      </c>
      <c r="M3132" t="b">
        <v>0</v>
      </c>
      <c r="N3132">
        <v>4</v>
      </c>
      <c r="O3132" t="b">
        <v>0</v>
      </c>
      <c r="P3132" s="6">
        <f>D3132/E3132</f>
        <v>26.666666666666668</v>
      </c>
      <c r="Q3132" s="5">
        <f>E3132/N3132</f>
        <v>93.75</v>
      </c>
      <c r="R3132" s="5" t="s">
        <v>8317</v>
      </c>
      <c r="S3132" s="5" t="s">
        <v>8318</v>
      </c>
      <c r="T3132" t="s">
        <v>8271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1">
        <f t="shared" si="122"/>
        <v>42833.537557870368</v>
      </c>
      <c r="J3133">
        <v>1491656045</v>
      </c>
      <c r="K3133" s="11">
        <f t="shared" si="123"/>
        <v>42802.579224537039</v>
      </c>
      <c r="L3133">
        <v>1489067645</v>
      </c>
      <c r="M3133" t="b">
        <v>0</v>
      </c>
      <c r="N3133">
        <v>12</v>
      </c>
      <c r="O3133" t="b">
        <v>0</v>
      </c>
      <c r="P3133" s="6">
        <f>D3133/E3133</f>
        <v>6.3565891472868215</v>
      </c>
      <c r="Q3133" s="5">
        <f>E3133/N3133</f>
        <v>53.75</v>
      </c>
      <c r="R3133" s="5" t="s">
        <v>8317</v>
      </c>
      <c r="S3133" s="5" t="s">
        <v>8318</v>
      </c>
      <c r="T3133" t="s">
        <v>8271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1">
        <f t="shared" si="122"/>
        <v>42846.308564814812</v>
      </c>
      <c r="J3134">
        <v>1492759460</v>
      </c>
      <c r="K3134" s="11">
        <f t="shared" si="123"/>
        <v>42785.350231481483</v>
      </c>
      <c r="L3134">
        <v>1487579060</v>
      </c>
      <c r="M3134" t="b">
        <v>0</v>
      </c>
      <c r="N3134">
        <v>1</v>
      </c>
      <c r="O3134" t="b">
        <v>0</v>
      </c>
      <c r="P3134" s="6">
        <f>D3134/E3134</f>
        <v>3000</v>
      </c>
      <c r="Q3134" s="5">
        <f>E3134/N3134</f>
        <v>10</v>
      </c>
      <c r="R3134" s="5" t="s">
        <v>8317</v>
      </c>
      <c r="S3134" s="5" t="s">
        <v>8318</v>
      </c>
      <c r="T3134" t="s">
        <v>8271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1">
        <f t="shared" si="122"/>
        <v>42818.523541666669</v>
      </c>
      <c r="J3135">
        <v>1490358834</v>
      </c>
      <c r="K3135" s="11">
        <f t="shared" si="123"/>
        <v>42787.565208333333</v>
      </c>
      <c r="L3135">
        <v>1487770434</v>
      </c>
      <c r="M3135" t="b">
        <v>0</v>
      </c>
      <c r="N3135">
        <v>16</v>
      </c>
      <c r="O3135" t="b">
        <v>0</v>
      </c>
      <c r="P3135" s="6">
        <f>D3135/E3135</f>
        <v>0.92592592592592593</v>
      </c>
      <c r="Q3135" s="5">
        <f>E3135/N3135</f>
        <v>33.75</v>
      </c>
      <c r="R3135" s="5" t="s">
        <v>8317</v>
      </c>
      <c r="S3135" s="5" t="s">
        <v>8318</v>
      </c>
      <c r="T3135" t="s">
        <v>8271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1">
        <f t="shared" si="122"/>
        <v>42821.678460648152</v>
      </c>
      <c r="J3136">
        <v>1490631419</v>
      </c>
      <c r="K3136" s="11">
        <f t="shared" si="123"/>
        <v>42799.720127314817</v>
      </c>
      <c r="L3136">
        <v>1488820619</v>
      </c>
      <c r="M3136" t="b">
        <v>0</v>
      </c>
      <c r="N3136">
        <v>12</v>
      </c>
      <c r="O3136" t="b">
        <v>0</v>
      </c>
      <c r="P3136" s="6">
        <f>D3136/E3136</f>
        <v>4.4444444444444446</v>
      </c>
      <c r="Q3136" s="5">
        <f>E3136/N3136</f>
        <v>18.75</v>
      </c>
      <c r="R3136" s="5" t="s">
        <v>8317</v>
      </c>
      <c r="S3136" s="5" t="s">
        <v>8318</v>
      </c>
      <c r="T3136" t="s">
        <v>8271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1">
        <f t="shared" si="122"/>
        <v>42829.151863425926</v>
      </c>
      <c r="J3137">
        <v>1491277121</v>
      </c>
      <c r="K3137" s="11">
        <f t="shared" si="123"/>
        <v>42806.151863425926</v>
      </c>
      <c r="L3137">
        <v>1489376321</v>
      </c>
      <c r="M3137" t="b">
        <v>0</v>
      </c>
      <c r="N3137">
        <v>7</v>
      </c>
      <c r="O3137" t="b">
        <v>0</v>
      </c>
      <c r="P3137" s="6">
        <f>D3137/E3137</f>
        <v>4.7962962962962967</v>
      </c>
      <c r="Q3137" s="5">
        <f>E3137/N3137</f>
        <v>23.142857142857142</v>
      </c>
      <c r="R3137" s="5" t="s">
        <v>8317</v>
      </c>
      <c r="S3137" s="5" t="s">
        <v>8318</v>
      </c>
      <c r="T3137" t="s">
        <v>8271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1">
        <f t="shared" si="122"/>
        <v>42825.957638888889</v>
      </c>
      <c r="J3138">
        <v>1491001140</v>
      </c>
      <c r="K3138" s="11">
        <f t="shared" si="123"/>
        <v>42788.462430555555</v>
      </c>
      <c r="L3138">
        <v>1487847954</v>
      </c>
      <c r="M3138" t="b">
        <v>0</v>
      </c>
      <c r="N3138">
        <v>22</v>
      </c>
      <c r="O3138" t="b">
        <v>0</v>
      </c>
      <c r="P3138" s="6">
        <f>D3138/E3138</f>
        <v>0.78247261345852892</v>
      </c>
      <c r="Q3138" s="5">
        <f>E3138/N3138</f>
        <v>29.045454545454547</v>
      </c>
      <c r="R3138" s="5" t="s">
        <v>8317</v>
      </c>
      <c r="S3138" s="5" t="s">
        <v>8318</v>
      </c>
      <c r="T3138" t="s">
        <v>8271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1">
        <f t="shared" si="122"/>
        <v>42858.8</v>
      </c>
      <c r="J3139">
        <v>1493838720</v>
      </c>
      <c r="K3139" s="11">
        <f t="shared" si="123"/>
        <v>42806.885057870371</v>
      </c>
      <c r="L3139">
        <v>1489439669</v>
      </c>
      <c r="M3139" t="b">
        <v>0</v>
      </c>
      <c r="N3139">
        <v>1</v>
      </c>
      <c r="O3139" t="b">
        <v>0</v>
      </c>
      <c r="P3139" s="6">
        <f>D3139/E3139</f>
        <v>30</v>
      </c>
      <c r="Q3139" s="5">
        <f>E3139/N3139</f>
        <v>50</v>
      </c>
      <c r="R3139" s="5" t="s">
        <v>8317</v>
      </c>
      <c r="S3139" s="5" t="s">
        <v>8318</v>
      </c>
      <c r="T3139" t="s">
        <v>8271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1">
        <f t="shared" si="122"/>
        <v>42828.645914351851</v>
      </c>
      <c r="J3140">
        <v>1491233407</v>
      </c>
      <c r="K3140" s="11">
        <f t="shared" si="123"/>
        <v>42808.645914351851</v>
      </c>
      <c r="L3140">
        <v>1489591807</v>
      </c>
      <c r="M3140" t="b">
        <v>0</v>
      </c>
      <c r="N3140">
        <v>0</v>
      </c>
      <c r="O3140" t="b">
        <v>0</v>
      </c>
      <c r="P3140" s="6" t="e">
        <f>D3140/E3140</f>
        <v>#DIV/0!</v>
      </c>
      <c r="Q3140" s="5" t="e">
        <f>E3140/N3140</f>
        <v>#DIV/0!</v>
      </c>
      <c r="R3140" s="5" t="s">
        <v>8317</v>
      </c>
      <c r="S3140" s="5" t="s">
        <v>8318</v>
      </c>
      <c r="T3140" t="s">
        <v>8271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1">
        <f t="shared" si="122"/>
        <v>42819.189583333333</v>
      </c>
      <c r="J3141">
        <v>1490416380</v>
      </c>
      <c r="K3141" s="11">
        <f t="shared" si="123"/>
        <v>42784.270370370374</v>
      </c>
      <c r="L3141">
        <v>1487485760</v>
      </c>
      <c r="M3141" t="b">
        <v>0</v>
      </c>
      <c r="N3141">
        <v>6</v>
      </c>
      <c r="O3141" t="b">
        <v>0</v>
      </c>
      <c r="P3141" s="6">
        <f>D3141/E3141</f>
        <v>18.518518518518519</v>
      </c>
      <c r="Q3141" s="5">
        <f>E3141/N3141</f>
        <v>450</v>
      </c>
      <c r="R3141" s="5" t="s">
        <v>8317</v>
      </c>
      <c r="S3141" s="5" t="s">
        <v>8318</v>
      </c>
      <c r="T3141" t="s">
        <v>8271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1">
        <f t="shared" si="122"/>
        <v>42832.677118055552</v>
      </c>
      <c r="J3142">
        <v>1491581703</v>
      </c>
      <c r="K3142" s="11">
        <f t="shared" si="123"/>
        <v>42801.718784722223</v>
      </c>
      <c r="L3142">
        <v>1488993303</v>
      </c>
      <c r="M3142" t="b">
        <v>0</v>
      </c>
      <c r="N3142">
        <v>4</v>
      </c>
      <c r="O3142" t="b">
        <v>0</v>
      </c>
      <c r="P3142" s="6">
        <f>D3142/E3142</f>
        <v>104.16666666666667</v>
      </c>
      <c r="Q3142" s="5">
        <f>E3142/N3142</f>
        <v>24</v>
      </c>
      <c r="R3142" s="5" t="s">
        <v>8317</v>
      </c>
      <c r="S3142" s="5" t="s">
        <v>8318</v>
      </c>
      <c r="T3142" t="s">
        <v>8271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1">
        <f t="shared" si="122"/>
        <v>42841.833333333328</v>
      </c>
      <c r="J3143">
        <v>1492372800</v>
      </c>
      <c r="K3143" s="11">
        <f t="shared" si="123"/>
        <v>42799.753333333334</v>
      </c>
      <c r="L3143">
        <v>1488823488</v>
      </c>
      <c r="M3143" t="b">
        <v>0</v>
      </c>
      <c r="N3143">
        <v>8</v>
      </c>
      <c r="O3143" t="b">
        <v>0</v>
      </c>
      <c r="P3143" s="6">
        <f>D3143/E3143</f>
        <v>1.9379844961240309</v>
      </c>
      <c r="Q3143" s="5">
        <f>E3143/N3143</f>
        <v>32.25</v>
      </c>
      <c r="R3143" s="5" t="s">
        <v>8317</v>
      </c>
      <c r="S3143" s="5" t="s">
        <v>8318</v>
      </c>
      <c r="T3143" t="s">
        <v>8271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1">
        <f t="shared" si="122"/>
        <v>42813.471516203703</v>
      </c>
      <c r="J3144">
        <v>1489922339</v>
      </c>
      <c r="K3144" s="11">
        <f t="shared" si="123"/>
        <v>42782.513182870374</v>
      </c>
      <c r="L3144">
        <v>1487333939</v>
      </c>
      <c r="M3144" t="b">
        <v>0</v>
      </c>
      <c r="N3144">
        <v>3</v>
      </c>
      <c r="O3144" t="b">
        <v>0</v>
      </c>
      <c r="P3144" s="6">
        <f>D3144/E3144</f>
        <v>61.111111111111114</v>
      </c>
      <c r="Q3144" s="5">
        <f>E3144/N3144</f>
        <v>15</v>
      </c>
      <c r="R3144" s="5" t="s">
        <v>8317</v>
      </c>
      <c r="S3144" s="5" t="s">
        <v>8318</v>
      </c>
      <c r="T3144" t="s">
        <v>8271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1">
        <f t="shared" si="122"/>
        <v>42834.358287037037</v>
      </c>
      <c r="J3145">
        <v>1491726956</v>
      </c>
      <c r="K3145" s="11">
        <f t="shared" si="123"/>
        <v>42807.358287037037</v>
      </c>
      <c r="L3145">
        <v>1489480556</v>
      </c>
      <c r="M3145" t="b">
        <v>0</v>
      </c>
      <c r="N3145">
        <v>0</v>
      </c>
      <c r="O3145" t="b">
        <v>0</v>
      </c>
      <c r="P3145" s="6" t="e">
        <f>D3145/E3145</f>
        <v>#DIV/0!</v>
      </c>
      <c r="Q3145" s="5" t="e">
        <f>E3145/N3145</f>
        <v>#DIV/0!</v>
      </c>
      <c r="R3145" s="5" t="s">
        <v>8317</v>
      </c>
      <c r="S3145" s="5" t="s">
        <v>8318</v>
      </c>
      <c r="T3145" t="s">
        <v>8271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1">
        <f t="shared" si="122"/>
        <v>42813.25</v>
      </c>
      <c r="J3146">
        <v>1489903200</v>
      </c>
      <c r="K3146" s="11">
        <f t="shared" si="123"/>
        <v>42795.538275462968</v>
      </c>
      <c r="L3146">
        <v>1488459307</v>
      </c>
      <c r="M3146" t="b">
        <v>0</v>
      </c>
      <c r="N3146">
        <v>30</v>
      </c>
      <c r="O3146" t="b">
        <v>0</v>
      </c>
      <c r="P3146" s="6">
        <f>D3146/E3146</f>
        <v>1.3262599469496021</v>
      </c>
      <c r="Q3146" s="5">
        <f>E3146/N3146</f>
        <v>251.33333333333334</v>
      </c>
      <c r="R3146" s="5" t="s">
        <v>8317</v>
      </c>
      <c r="S3146" s="5" t="s">
        <v>8318</v>
      </c>
      <c r="T3146" t="s">
        <v>8271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1">
        <f t="shared" si="122"/>
        <v>42821.999236111107</v>
      </c>
      <c r="J3147">
        <v>1490659134</v>
      </c>
      <c r="K3147" s="11">
        <f t="shared" si="123"/>
        <v>42761.040902777779</v>
      </c>
      <c r="L3147">
        <v>1485478734</v>
      </c>
      <c r="M3147" t="b">
        <v>0</v>
      </c>
      <c r="N3147">
        <v>0</v>
      </c>
      <c r="O3147" t="b">
        <v>0</v>
      </c>
      <c r="P3147" s="6" t="e">
        <f>D3147/E3147</f>
        <v>#DIV/0!</v>
      </c>
      <c r="Q3147" s="5" t="e">
        <f>E3147/N3147</f>
        <v>#DIV/0!</v>
      </c>
      <c r="R3147" s="5" t="s">
        <v>8317</v>
      </c>
      <c r="S3147" s="5" t="s">
        <v>8318</v>
      </c>
      <c r="T3147" t="s">
        <v>8271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1">
        <f t="shared" si="122"/>
        <v>42841.640810185185</v>
      </c>
      <c r="J3148">
        <v>1492356166</v>
      </c>
      <c r="K3148" s="11">
        <f t="shared" si="123"/>
        <v>42795.682476851856</v>
      </c>
      <c r="L3148">
        <v>1488471766</v>
      </c>
      <c r="M3148" t="b">
        <v>0</v>
      </c>
      <c r="N3148">
        <v>12</v>
      </c>
      <c r="O3148" t="b">
        <v>0</v>
      </c>
      <c r="P3148" s="6">
        <f>D3148/E3148</f>
        <v>9.5238095238095237</v>
      </c>
      <c r="Q3148" s="5">
        <f>E3148/N3148</f>
        <v>437.5</v>
      </c>
      <c r="R3148" s="5" t="s">
        <v>8317</v>
      </c>
      <c r="S3148" s="5" t="s">
        <v>8318</v>
      </c>
      <c r="T3148" t="s">
        <v>8271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1">
        <f t="shared" ref="I3149:I3209" si="124">(((J3149/60)/60)/24)+DATE(1970,1,1)</f>
        <v>41950.011053240742</v>
      </c>
      <c r="J3149">
        <v>1415319355</v>
      </c>
      <c r="K3149" s="11">
        <f t="shared" ref="K3149:K3209" si="125">(((L3149/60)/60)/24)+DATE(1970,1,)</f>
        <v>41908.969386574077</v>
      </c>
      <c r="L3149">
        <v>1411859755</v>
      </c>
      <c r="M3149" t="b">
        <v>1</v>
      </c>
      <c r="N3149">
        <v>213</v>
      </c>
      <c r="O3149" t="b">
        <v>1</v>
      </c>
      <c r="P3149" s="6">
        <f>D3149/E3149</f>
        <v>0.85088279089555419</v>
      </c>
      <c r="Q3149" s="5">
        <f>E3149/N3149</f>
        <v>110.35211267605634</v>
      </c>
      <c r="R3149" s="5" t="s">
        <v>8317</v>
      </c>
      <c r="S3149" s="5" t="s">
        <v>8318</v>
      </c>
      <c r="T3149" t="s">
        <v>8271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1">
        <f t="shared" si="124"/>
        <v>41913.166666666664</v>
      </c>
      <c r="J3150">
        <v>1412136000</v>
      </c>
      <c r="K3150" s="11">
        <f t="shared" si="125"/>
        <v>41890.665324074071</v>
      </c>
      <c r="L3150">
        <v>1410278284</v>
      </c>
      <c r="M3150" t="b">
        <v>1</v>
      </c>
      <c r="N3150">
        <v>57</v>
      </c>
      <c r="O3150" t="b">
        <v>1</v>
      </c>
      <c r="P3150" s="6">
        <f>D3150/E3150</f>
        <v>0.76238881829733163</v>
      </c>
      <c r="Q3150" s="5">
        <f>E3150/N3150</f>
        <v>41.421052631578945</v>
      </c>
      <c r="R3150" s="5" t="s">
        <v>8317</v>
      </c>
      <c r="S3150" s="5" t="s">
        <v>8318</v>
      </c>
      <c r="T3150" t="s">
        <v>8271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1">
        <f t="shared" si="124"/>
        <v>41250.083333333336</v>
      </c>
      <c r="J3151">
        <v>1354845600</v>
      </c>
      <c r="K3151" s="11">
        <f t="shared" si="125"/>
        <v>41225.017361111109</v>
      </c>
      <c r="L3151">
        <v>1352766300</v>
      </c>
      <c r="M3151" t="b">
        <v>1</v>
      </c>
      <c r="N3151">
        <v>25</v>
      </c>
      <c r="O3151" t="b">
        <v>1</v>
      </c>
      <c r="P3151" s="6">
        <f>D3151/E3151</f>
        <v>0.96153846153846156</v>
      </c>
      <c r="Q3151" s="5">
        <f>E3151/N3151</f>
        <v>52</v>
      </c>
      <c r="R3151" s="5" t="s">
        <v>8317</v>
      </c>
      <c r="S3151" s="5" t="s">
        <v>8318</v>
      </c>
      <c r="T3151" t="s">
        <v>8271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1">
        <f t="shared" si="124"/>
        <v>40568.166666666664</v>
      </c>
      <c r="J3152">
        <v>1295928000</v>
      </c>
      <c r="K3152" s="11">
        <f t="shared" si="125"/>
        <v>40477.263923611114</v>
      </c>
      <c r="L3152">
        <v>1288160403</v>
      </c>
      <c r="M3152" t="b">
        <v>1</v>
      </c>
      <c r="N3152">
        <v>104</v>
      </c>
      <c r="O3152" t="b">
        <v>1</v>
      </c>
      <c r="P3152" s="6">
        <f>D3152/E3152</f>
        <v>0.99009900990099009</v>
      </c>
      <c r="Q3152" s="5">
        <f>E3152/N3152</f>
        <v>33.990384615384613</v>
      </c>
      <c r="R3152" s="5" t="s">
        <v>8317</v>
      </c>
      <c r="S3152" s="5" t="s">
        <v>8318</v>
      </c>
      <c r="T3152" t="s">
        <v>8271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1">
        <f t="shared" si="124"/>
        <v>41892.83997685185</v>
      </c>
      <c r="J3153">
        <v>1410379774</v>
      </c>
      <c r="K3153" s="11">
        <f t="shared" si="125"/>
        <v>41861.83997685185</v>
      </c>
      <c r="L3153">
        <v>1407787774</v>
      </c>
      <c r="M3153" t="b">
        <v>1</v>
      </c>
      <c r="N3153">
        <v>34</v>
      </c>
      <c r="O3153" t="b">
        <v>1</v>
      </c>
      <c r="P3153" s="6">
        <f>D3153/E3153</f>
        <v>0.99601593625498008</v>
      </c>
      <c r="Q3153" s="5">
        <f>E3153/N3153</f>
        <v>103.35294117647059</v>
      </c>
      <c r="R3153" s="5" t="s">
        <v>8317</v>
      </c>
      <c r="S3153" s="5" t="s">
        <v>8318</v>
      </c>
      <c r="T3153" t="s">
        <v>8271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1">
        <f t="shared" si="124"/>
        <v>41580.867673611108</v>
      </c>
      <c r="J3154">
        <v>1383425367</v>
      </c>
      <c r="K3154" s="11">
        <f t="shared" si="125"/>
        <v>41549.867673611108</v>
      </c>
      <c r="L3154">
        <v>1380833367</v>
      </c>
      <c r="M3154" t="b">
        <v>1</v>
      </c>
      <c r="N3154">
        <v>67</v>
      </c>
      <c r="O3154" t="b">
        <v>1</v>
      </c>
      <c r="P3154" s="6">
        <f>D3154/E3154</f>
        <v>0.94380094380094381</v>
      </c>
      <c r="Q3154" s="5">
        <f>E3154/N3154</f>
        <v>34.791044776119406</v>
      </c>
      <c r="R3154" s="5" t="s">
        <v>8317</v>
      </c>
      <c r="S3154" s="5" t="s">
        <v>8318</v>
      </c>
      <c r="T3154" t="s">
        <v>8271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1">
        <f t="shared" si="124"/>
        <v>40664.207638888889</v>
      </c>
      <c r="J3155">
        <v>1304225940</v>
      </c>
      <c r="K3155" s="11">
        <f t="shared" si="125"/>
        <v>40632.154363425929</v>
      </c>
      <c r="L3155">
        <v>1301542937</v>
      </c>
      <c r="M3155" t="b">
        <v>1</v>
      </c>
      <c r="N3155">
        <v>241</v>
      </c>
      <c r="O3155" t="b">
        <v>1</v>
      </c>
      <c r="P3155" s="6">
        <f>D3155/E3155</f>
        <v>0.29798857710454435</v>
      </c>
      <c r="Q3155" s="5">
        <f>E3155/N3155</f>
        <v>41.773858921161825</v>
      </c>
      <c r="R3155" s="5" t="s">
        <v>8317</v>
      </c>
      <c r="S3155" s="5" t="s">
        <v>8318</v>
      </c>
      <c r="T3155" t="s">
        <v>8271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1">
        <f t="shared" si="124"/>
        <v>41000.834004629629</v>
      </c>
      <c r="J3156">
        <v>1333310458</v>
      </c>
      <c r="K3156" s="11">
        <f t="shared" si="125"/>
        <v>40969.875671296293</v>
      </c>
      <c r="L3156">
        <v>1330722058</v>
      </c>
      <c r="M3156" t="b">
        <v>1</v>
      </c>
      <c r="N3156">
        <v>123</v>
      </c>
      <c r="O3156" t="b">
        <v>1</v>
      </c>
      <c r="P3156" s="6">
        <f>D3156/E3156</f>
        <v>0.8855154965211891</v>
      </c>
      <c r="Q3156" s="5">
        <f>E3156/N3156</f>
        <v>64.268292682926827</v>
      </c>
      <c r="R3156" s="5" t="s">
        <v>8317</v>
      </c>
      <c r="S3156" s="5" t="s">
        <v>8318</v>
      </c>
      <c r="T3156" t="s">
        <v>8271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1">
        <f t="shared" si="124"/>
        <v>41263.499131944445</v>
      </c>
      <c r="J3157">
        <v>1356004725</v>
      </c>
      <c r="K3157" s="11">
        <f t="shared" si="125"/>
        <v>41232.499131944445</v>
      </c>
      <c r="L3157">
        <v>1353412725</v>
      </c>
      <c r="M3157" t="b">
        <v>1</v>
      </c>
      <c r="N3157">
        <v>302</v>
      </c>
      <c r="O3157" t="b">
        <v>1</v>
      </c>
      <c r="P3157" s="6">
        <f>D3157/E3157</f>
        <v>0.5304910331100674</v>
      </c>
      <c r="Q3157" s="5">
        <f>E3157/N3157</f>
        <v>31.209370860927152</v>
      </c>
      <c r="R3157" s="5" t="s">
        <v>8317</v>
      </c>
      <c r="S3157" s="5" t="s">
        <v>8318</v>
      </c>
      <c r="T3157" t="s">
        <v>8271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1">
        <f t="shared" si="124"/>
        <v>41061.953055555554</v>
      </c>
      <c r="J3158">
        <v>1338591144</v>
      </c>
      <c r="K3158" s="11">
        <f t="shared" si="125"/>
        <v>41025.953055555554</v>
      </c>
      <c r="L3158">
        <v>1335567144</v>
      </c>
      <c r="M3158" t="b">
        <v>1</v>
      </c>
      <c r="N3158">
        <v>89</v>
      </c>
      <c r="O3158" t="b">
        <v>1</v>
      </c>
      <c r="P3158" s="6">
        <f>D3158/E3158</f>
        <v>0.9821428571428571</v>
      </c>
      <c r="Q3158" s="5">
        <f>E3158/N3158</f>
        <v>62.921348314606739</v>
      </c>
      <c r="R3158" s="5" t="s">
        <v>8317</v>
      </c>
      <c r="S3158" s="5" t="s">
        <v>8318</v>
      </c>
      <c r="T3158" t="s">
        <v>8271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1">
        <f t="shared" si="124"/>
        <v>41839.208333333336</v>
      </c>
      <c r="J3159">
        <v>1405746000</v>
      </c>
      <c r="K3159" s="11">
        <f t="shared" si="125"/>
        <v>41828.788252314815</v>
      </c>
      <c r="L3159">
        <v>1404932105</v>
      </c>
      <c r="M3159" t="b">
        <v>1</v>
      </c>
      <c r="N3159">
        <v>41</v>
      </c>
      <c r="O3159" t="b">
        <v>1</v>
      </c>
      <c r="P3159" s="6">
        <f>D3159/E3159</f>
        <v>0.99009900990099009</v>
      </c>
      <c r="Q3159" s="5">
        <f>E3159/N3159</f>
        <v>98.536585365853654</v>
      </c>
      <c r="R3159" s="5" t="s">
        <v>8317</v>
      </c>
      <c r="S3159" s="5" t="s">
        <v>8318</v>
      </c>
      <c r="T3159" t="s">
        <v>8271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1">
        <f t="shared" si="124"/>
        <v>41477.839722222219</v>
      </c>
      <c r="J3160">
        <v>1374523752</v>
      </c>
      <c r="K3160" s="11">
        <f t="shared" si="125"/>
        <v>41446.839722222219</v>
      </c>
      <c r="L3160">
        <v>1371931752</v>
      </c>
      <c r="M3160" t="b">
        <v>1</v>
      </c>
      <c r="N3160">
        <v>69</v>
      </c>
      <c r="O3160" t="b">
        <v>1</v>
      </c>
      <c r="P3160" s="6">
        <f>D3160/E3160</f>
        <v>0.8771929824561403</v>
      </c>
      <c r="Q3160" s="5">
        <f>E3160/N3160</f>
        <v>82.608695652173907</v>
      </c>
      <c r="R3160" s="5" t="s">
        <v>8317</v>
      </c>
      <c r="S3160" s="5" t="s">
        <v>8318</v>
      </c>
      <c r="T3160" t="s">
        <v>8271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1">
        <f t="shared" si="124"/>
        <v>40926.958333333336</v>
      </c>
      <c r="J3161">
        <v>1326927600</v>
      </c>
      <c r="K3161" s="11">
        <f t="shared" si="125"/>
        <v>40883.066678240742</v>
      </c>
      <c r="L3161">
        <v>1323221761</v>
      </c>
      <c r="M3161" t="b">
        <v>1</v>
      </c>
      <c r="N3161">
        <v>52</v>
      </c>
      <c r="O3161" t="b">
        <v>1</v>
      </c>
      <c r="P3161" s="6">
        <f>D3161/E3161</f>
        <v>0.74916842305041398</v>
      </c>
      <c r="Q3161" s="5">
        <f>E3161/N3161</f>
        <v>38.504230769230773</v>
      </c>
      <c r="R3161" s="5" t="s">
        <v>8317</v>
      </c>
      <c r="S3161" s="5" t="s">
        <v>8318</v>
      </c>
      <c r="T3161" t="s">
        <v>8271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1">
        <f t="shared" si="124"/>
        <v>41864.207638888889</v>
      </c>
      <c r="J3162">
        <v>1407905940</v>
      </c>
      <c r="K3162" s="11">
        <f t="shared" si="125"/>
        <v>41840.26489583333</v>
      </c>
      <c r="L3162">
        <v>1405923687</v>
      </c>
      <c r="M3162" t="b">
        <v>1</v>
      </c>
      <c r="N3162">
        <v>57</v>
      </c>
      <c r="O3162" t="b">
        <v>1</v>
      </c>
      <c r="P3162" s="6">
        <f>D3162/E3162</f>
        <v>0.98489822718319109</v>
      </c>
      <c r="Q3162" s="5">
        <f>E3162/N3162</f>
        <v>80.15789473684211</v>
      </c>
      <c r="R3162" s="5" t="s">
        <v>8317</v>
      </c>
      <c r="S3162" s="5" t="s">
        <v>8318</v>
      </c>
      <c r="T3162" t="s">
        <v>8271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1">
        <f t="shared" si="124"/>
        <v>41927.536134259259</v>
      </c>
      <c r="J3163">
        <v>1413377522</v>
      </c>
      <c r="K3163" s="11">
        <f t="shared" si="125"/>
        <v>41896.536134259259</v>
      </c>
      <c r="L3163">
        <v>1410785522</v>
      </c>
      <c r="M3163" t="b">
        <v>1</v>
      </c>
      <c r="N3163">
        <v>74</v>
      </c>
      <c r="O3163" t="b">
        <v>1</v>
      </c>
      <c r="P3163" s="6">
        <f>D3163/E3163</f>
        <v>0.95147478591817314</v>
      </c>
      <c r="Q3163" s="5">
        <f>E3163/N3163</f>
        <v>28.405405405405407</v>
      </c>
      <c r="R3163" s="5" t="s">
        <v>8317</v>
      </c>
      <c r="S3163" s="5" t="s">
        <v>8318</v>
      </c>
      <c r="T3163" t="s">
        <v>8271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1">
        <f t="shared" si="124"/>
        <v>41827.083333333336</v>
      </c>
      <c r="J3164">
        <v>1404698400</v>
      </c>
      <c r="K3164" s="11">
        <f t="shared" si="125"/>
        <v>41798.685902777775</v>
      </c>
      <c r="L3164">
        <v>1402331262</v>
      </c>
      <c r="M3164" t="b">
        <v>1</v>
      </c>
      <c r="N3164">
        <v>63</v>
      </c>
      <c r="O3164" t="b">
        <v>1</v>
      </c>
      <c r="P3164" s="6">
        <f>D3164/E3164</f>
        <v>0.78647267007471489</v>
      </c>
      <c r="Q3164" s="5">
        <f>E3164/N3164</f>
        <v>80.730158730158735</v>
      </c>
      <c r="R3164" s="5" t="s">
        <v>8317</v>
      </c>
      <c r="S3164" s="5" t="s">
        <v>8318</v>
      </c>
      <c r="T3164" t="s">
        <v>8271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1">
        <f t="shared" si="124"/>
        <v>41805.753761574073</v>
      </c>
      <c r="J3165">
        <v>1402855525</v>
      </c>
      <c r="K3165" s="11">
        <f t="shared" si="125"/>
        <v>41774.753761574073</v>
      </c>
      <c r="L3165">
        <v>1400263525</v>
      </c>
      <c r="M3165" t="b">
        <v>1</v>
      </c>
      <c r="N3165">
        <v>72</v>
      </c>
      <c r="O3165" t="b">
        <v>1</v>
      </c>
      <c r="P3165" s="6">
        <f>D3165/E3165</f>
        <v>0.89965397923875434</v>
      </c>
      <c r="Q3165" s="5">
        <f>E3165/N3165</f>
        <v>200.69444444444446</v>
      </c>
      <c r="R3165" s="5" t="s">
        <v>8317</v>
      </c>
      <c r="S3165" s="5" t="s">
        <v>8318</v>
      </c>
      <c r="T3165" t="s">
        <v>8271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1">
        <f t="shared" si="124"/>
        <v>41799.80572916667</v>
      </c>
      <c r="J3166">
        <v>1402341615</v>
      </c>
      <c r="K3166" s="11">
        <f t="shared" si="125"/>
        <v>41765.80572916667</v>
      </c>
      <c r="L3166">
        <v>1399490415</v>
      </c>
      <c r="M3166" t="b">
        <v>1</v>
      </c>
      <c r="N3166">
        <v>71</v>
      </c>
      <c r="O3166" t="b">
        <v>1</v>
      </c>
      <c r="P3166" s="6">
        <f>D3166/E3166</f>
        <v>0.93668040464593483</v>
      </c>
      <c r="Q3166" s="5">
        <f>E3166/N3166</f>
        <v>37.591549295774648</v>
      </c>
      <c r="R3166" s="5" t="s">
        <v>8317</v>
      </c>
      <c r="S3166" s="5" t="s">
        <v>8318</v>
      </c>
      <c r="T3166" t="s">
        <v>8271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1">
        <f t="shared" si="124"/>
        <v>40666.165972222225</v>
      </c>
      <c r="J3167">
        <v>1304395140</v>
      </c>
      <c r="K3167" s="11">
        <f t="shared" si="125"/>
        <v>40643.159259259257</v>
      </c>
      <c r="L3167">
        <v>1302493760</v>
      </c>
      <c r="M3167" t="b">
        <v>1</v>
      </c>
      <c r="N3167">
        <v>21</v>
      </c>
      <c r="O3167" t="b">
        <v>1</v>
      </c>
      <c r="P3167" s="6">
        <f>D3167/E3167</f>
        <v>0.61475409836065575</v>
      </c>
      <c r="Q3167" s="5">
        <f>E3167/N3167</f>
        <v>58.095238095238095</v>
      </c>
      <c r="R3167" s="5" t="s">
        <v>8317</v>
      </c>
      <c r="S3167" s="5" t="s">
        <v>8318</v>
      </c>
      <c r="T3167" t="s">
        <v>8271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1">
        <f t="shared" si="124"/>
        <v>41969.332638888889</v>
      </c>
      <c r="J3168">
        <v>1416988740</v>
      </c>
      <c r="K3168" s="11">
        <f t="shared" si="125"/>
        <v>41939.69158564815</v>
      </c>
      <c r="L3168">
        <v>1414514153</v>
      </c>
      <c r="M3168" t="b">
        <v>1</v>
      </c>
      <c r="N3168">
        <v>930</v>
      </c>
      <c r="O3168" t="b">
        <v>1</v>
      </c>
      <c r="P3168" s="6">
        <f>D3168/E3168</f>
        <v>0.62411030846562832</v>
      </c>
      <c r="Q3168" s="5">
        <f>E3168/N3168</f>
        <v>60.300892473118282</v>
      </c>
      <c r="R3168" s="5" t="s">
        <v>8317</v>
      </c>
      <c r="S3168" s="5" t="s">
        <v>8318</v>
      </c>
      <c r="T3168" t="s">
        <v>8271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1">
        <f t="shared" si="124"/>
        <v>41853.175706018519</v>
      </c>
      <c r="J3169">
        <v>1406952781</v>
      </c>
      <c r="K3169" s="11">
        <f t="shared" si="125"/>
        <v>41838.175706018519</v>
      </c>
      <c r="L3169">
        <v>1405743181</v>
      </c>
      <c r="M3169" t="b">
        <v>1</v>
      </c>
      <c r="N3169">
        <v>55</v>
      </c>
      <c r="O3169" t="b">
        <v>1</v>
      </c>
      <c r="P3169" s="6">
        <f>D3169/E3169</f>
        <v>0.86083213773314204</v>
      </c>
      <c r="Q3169" s="5">
        <f>E3169/N3169</f>
        <v>63.363636363636367</v>
      </c>
      <c r="R3169" s="5" t="s">
        <v>8317</v>
      </c>
      <c r="S3169" s="5" t="s">
        <v>8318</v>
      </c>
      <c r="T3169" t="s">
        <v>8271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1">
        <f t="shared" si="124"/>
        <v>41803.916666666664</v>
      </c>
      <c r="J3170">
        <v>1402696800</v>
      </c>
      <c r="K3170" s="11">
        <f t="shared" si="125"/>
        <v>41771.105937500004</v>
      </c>
      <c r="L3170">
        <v>1399948353</v>
      </c>
      <c r="M3170" t="b">
        <v>1</v>
      </c>
      <c r="N3170">
        <v>61</v>
      </c>
      <c r="O3170" t="b">
        <v>1</v>
      </c>
      <c r="P3170" s="6">
        <f>D3170/E3170</f>
        <v>0.80515297906602257</v>
      </c>
      <c r="Q3170" s="5">
        <f>E3170/N3170</f>
        <v>50.901639344262293</v>
      </c>
      <c r="R3170" s="5" t="s">
        <v>8317</v>
      </c>
      <c r="S3170" s="5" t="s">
        <v>8318</v>
      </c>
      <c r="T3170" t="s">
        <v>8271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1">
        <f t="shared" si="124"/>
        <v>41621.207638888889</v>
      </c>
      <c r="J3171">
        <v>1386910740</v>
      </c>
      <c r="K3171" s="11">
        <f t="shared" si="125"/>
        <v>41590.737974537034</v>
      </c>
      <c r="L3171">
        <v>1384364561</v>
      </c>
      <c r="M3171" t="b">
        <v>1</v>
      </c>
      <c r="N3171">
        <v>82</v>
      </c>
      <c r="O3171" t="b">
        <v>1</v>
      </c>
      <c r="P3171" s="6">
        <f>D3171/E3171</f>
        <v>0.97075597621647858</v>
      </c>
      <c r="Q3171" s="5">
        <f>E3171/N3171</f>
        <v>100.5</v>
      </c>
      <c r="R3171" s="5" t="s">
        <v>8317</v>
      </c>
      <c r="S3171" s="5" t="s">
        <v>8318</v>
      </c>
      <c r="T3171" t="s">
        <v>8271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1">
        <f t="shared" si="124"/>
        <v>41822.166666666664</v>
      </c>
      <c r="J3172">
        <v>1404273600</v>
      </c>
      <c r="K3172" s="11">
        <f t="shared" si="125"/>
        <v>41788.080370370371</v>
      </c>
      <c r="L3172">
        <v>1401414944</v>
      </c>
      <c r="M3172" t="b">
        <v>1</v>
      </c>
      <c r="N3172">
        <v>71</v>
      </c>
      <c r="O3172" t="b">
        <v>1</v>
      </c>
      <c r="P3172" s="6">
        <f>D3172/E3172</f>
        <v>0.89086859688195996</v>
      </c>
      <c r="Q3172" s="5">
        <f>E3172/N3172</f>
        <v>31.619718309859156</v>
      </c>
      <c r="R3172" s="5" t="s">
        <v>8317</v>
      </c>
      <c r="S3172" s="5" t="s">
        <v>8318</v>
      </c>
      <c r="T3172" t="s">
        <v>8271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1">
        <f t="shared" si="124"/>
        <v>42496.608310185184</v>
      </c>
      <c r="J3173">
        <v>1462545358</v>
      </c>
      <c r="K3173" s="11">
        <f t="shared" si="125"/>
        <v>42465.608310185184</v>
      </c>
      <c r="L3173">
        <v>1459953358</v>
      </c>
      <c r="M3173" t="b">
        <v>1</v>
      </c>
      <c r="N3173">
        <v>117</v>
      </c>
      <c r="O3173" t="b">
        <v>1</v>
      </c>
      <c r="P3173" s="6">
        <f>D3173/E3173</f>
        <v>0.91899698043849287</v>
      </c>
      <c r="Q3173" s="5">
        <f>E3173/N3173</f>
        <v>65.102564102564102</v>
      </c>
      <c r="R3173" s="5" t="s">
        <v>8317</v>
      </c>
      <c r="S3173" s="5" t="s">
        <v>8318</v>
      </c>
      <c r="T3173" t="s">
        <v>8271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1">
        <f t="shared" si="124"/>
        <v>40953.729953703703</v>
      </c>
      <c r="J3174">
        <v>1329240668</v>
      </c>
      <c r="K3174" s="11">
        <f t="shared" si="125"/>
        <v>40922.729953703703</v>
      </c>
      <c r="L3174">
        <v>1326648668</v>
      </c>
      <c r="M3174" t="b">
        <v>1</v>
      </c>
      <c r="N3174">
        <v>29</v>
      </c>
      <c r="O3174" t="b">
        <v>1</v>
      </c>
      <c r="P3174" s="6">
        <f>D3174/E3174</f>
        <v>0.86956521739130432</v>
      </c>
      <c r="Q3174" s="5">
        <f>E3174/N3174</f>
        <v>79.310344827586206</v>
      </c>
      <c r="R3174" s="5" t="s">
        <v>8317</v>
      </c>
      <c r="S3174" s="5" t="s">
        <v>8318</v>
      </c>
      <c r="T3174" t="s">
        <v>8271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1">
        <f t="shared" si="124"/>
        <v>41908.878379629627</v>
      </c>
      <c r="J3175">
        <v>1411765492</v>
      </c>
      <c r="K3175" s="11">
        <f t="shared" si="125"/>
        <v>41877.878379629627</v>
      </c>
      <c r="L3175">
        <v>1409173492</v>
      </c>
      <c r="M3175" t="b">
        <v>1</v>
      </c>
      <c r="N3175">
        <v>74</v>
      </c>
      <c r="O3175" t="b">
        <v>1</v>
      </c>
      <c r="P3175" s="6">
        <f>D3175/E3175</f>
        <v>0.970873786407767</v>
      </c>
      <c r="Q3175" s="5">
        <f>E3175/N3175</f>
        <v>139.18918918918919</v>
      </c>
      <c r="R3175" s="5" t="s">
        <v>8317</v>
      </c>
      <c r="S3175" s="5" t="s">
        <v>8318</v>
      </c>
      <c r="T3175" t="s">
        <v>8271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1">
        <f t="shared" si="124"/>
        <v>41876.864675925928</v>
      </c>
      <c r="J3176">
        <v>1408999508</v>
      </c>
      <c r="K3176" s="11">
        <f t="shared" si="125"/>
        <v>41861.864675925928</v>
      </c>
      <c r="L3176">
        <v>1407789908</v>
      </c>
      <c r="M3176" t="b">
        <v>1</v>
      </c>
      <c r="N3176">
        <v>23</v>
      </c>
      <c r="O3176" t="b">
        <v>1</v>
      </c>
      <c r="P3176" s="6">
        <f>D3176/E3176</f>
        <v>0.98879367172050103</v>
      </c>
      <c r="Q3176" s="5">
        <f>E3176/N3176</f>
        <v>131.91304347826087</v>
      </c>
      <c r="R3176" s="5" t="s">
        <v>8317</v>
      </c>
      <c r="S3176" s="5" t="s">
        <v>8318</v>
      </c>
      <c r="T3176" t="s">
        <v>8271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1">
        <f t="shared" si="124"/>
        <v>40591.886886574073</v>
      </c>
      <c r="J3177">
        <v>1297977427</v>
      </c>
      <c r="K3177" s="11">
        <f t="shared" si="125"/>
        <v>40530.886886574073</v>
      </c>
      <c r="L3177">
        <v>1292793427</v>
      </c>
      <c r="M3177" t="b">
        <v>1</v>
      </c>
      <c r="N3177">
        <v>60</v>
      </c>
      <c r="O3177" t="b">
        <v>1</v>
      </c>
      <c r="P3177" s="6">
        <f>D3177/E3177</f>
        <v>0.91274187659729833</v>
      </c>
      <c r="Q3177" s="5">
        <f>E3177/N3177</f>
        <v>91.3</v>
      </c>
      <c r="R3177" s="5" t="s">
        <v>8317</v>
      </c>
      <c r="S3177" s="5" t="s">
        <v>8318</v>
      </c>
      <c r="T3177" t="s">
        <v>8271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1">
        <f t="shared" si="124"/>
        <v>41504.625</v>
      </c>
      <c r="J3178">
        <v>1376838000</v>
      </c>
      <c r="K3178" s="11">
        <f t="shared" si="125"/>
        <v>41476.930914351848</v>
      </c>
      <c r="L3178">
        <v>1374531631</v>
      </c>
      <c r="M3178" t="b">
        <v>1</v>
      </c>
      <c r="N3178">
        <v>55</v>
      </c>
      <c r="O3178" t="b">
        <v>1</v>
      </c>
      <c r="P3178" s="6">
        <f>D3178/E3178</f>
        <v>0.87076076993583873</v>
      </c>
      <c r="Q3178" s="5">
        <f>E3178/N3178</f>
        <v>39.672727272727272</v>
      </c>
      <c r="R3178" s="5" t="s">
        <v>8317</v>
      </c>
      <c r="S3178" s="5" t="s">
        <v>8318</v>
      </c>
      <c r="T3178" t="s">
        <v>8271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1">
        <f t="shared" si="124"/>
        <v>41811.666770833333</v>
      </c>
      <c r="J3179">
        <v>1403366409</v>
      </c>
      <c r="K3179" s="11">
        <f t="shared" si="125"/>
        <v>41780.666770833333</v>
      </c>
      <c r="L3179">
        <v>1400774409</v>
      </c>
      <c r="M3179" t="b">
        <v>1</v>
      </c>
      <c r="N3179">
        <v>51</v>
      </c>
      <c r="O3179" t="b">
        <v>1</v>
      </c>
      <c r="P3179" s="6">
        <f>D3179/E3179</f>
        <v>0.85178875638841567</v>
      </c>
      <c r="Q3179" s="5">
        <f>E3179/N3179</f>
        <v>57.549019607843135</v>
      </c>
      <c r="R3179" s="5" t="s">
        <v>8317</v>
      </c>
      <c r="S3179" s="5" t="s">
        <v>8318</v>
      </c>
      <c r="T3179" t="s">
        <v>8271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1">
        <f t="shared" si="124"/>
        <v>41836.605034722219</v>
      </c>
      <c r="J3180">
        <v>1405521075</v>
      </c>
      <c r="K3180" s="11">
        <f t="shared" si="125"/>
        <v>41805.605034722219</v>
      </c>
      <c r="L3180">
        <v>1402929075</v>
      </c>
      <c r="M3180" t="b">
        <v>1</v>
      </c>
      <c r="N3180">
        <v>78</v>
      </c>
      <c r="O3180" t="b">
        <v>1</v>
      </c>
      <c r="P3180" s="6">
        <f>D3180/E3180</f>
        <v>0.58229813664596275</v>
      </c>
      <c r="Q3180" s="5">
        <f>E3180/N3180</f>
        <v>33.025641025641029</v>
      </c>
      <c r="R3180" s="5" t="s">
        <v>8317</v>
      </c>
      <c r="S3180" s="5" t="s">
        <v>8318</v>
      </c>
      <c r="T3180" t="s">
        <v>8271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1">
        <f t="shared" si="124"/>
        <v>41400.702210648145</v>
      </c>
      <c r="J3181">
        <v>1367859071</v>
      </c>
      <c r="K3181" s="11">
        <f t="shared" si="125"/>
        <v>41374.702210648145</v>
      </c>
      <c r="L3181">
        <v>1365699071</v>
      </c>
      <c r="M3181" t="b">
        <v>1</v>
      </c>
      <c r="N3181">
        <v>62</v>
      </c>
      <c r="O3181" t="b">
        <v>1</v>
      </c>
      <c r="P3181" s="6">
        <f>D3181/E3181</f>
        <v>0.87594529095982754</v>
      </c>
      <c r="Q3181" s="5">
        <f>E3181/N3181</f>
        <v>77.335806451612896</v>
      </c>
      <c r="R3181" s="5" t="s">
        <v>8317</v>
      </c>
      <c r="S3181" s="5" t="s">
        <v>8318</v>
      </c>
      <c r="T3181" t="s">
        <v>8271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1">
        <f t="shared" si="124"/>
        <v>41810.412604166668</v>
      </c>
      <c r="J3182">
        <v>1403258049</v>
      </c>
      <c r="K3182" s="11">
        <f t="shared" si="125"/>
        <v>41779.412604166668</v>
      </c>
      <c r="L3182">
        <v>1400666049</v>
      </c>
      <c r="M3182" t="b">
        <v>1</v>
      </c>
      <c r="N3182">
        <v>45</v>
      </c>
      <c r="O3182" t="b">
        <v>1</v>
      </c>
      <c r="P3182" s="6">
        <f>D3182/E3182</f>
        <v>0.83507306889352817</v>
      </c>
      <c r="Q3182" s="5">
        <f>E3182/N3182</f>
        <v>31.933333333333334</v>
      </c>
      <c r="R3182" s="5" t="s">
        <v>8317</v>
      </c>
      <c r="S3182" s="5" t="s">
        <v>8318</v>
      </c>
      <c r="T3182" t="s">
        <v>8271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1">
        <f t="shared" si="124"/>
        <v>41805.666666666664</v>
      </c>
      <c r="J3183">
        <v>1402848000</v>
      </c>
      <c r="K3183" s="11">
        <f t="shared" si="125"/>
        <v>41778.310034722221</v>
      </c>
      <c r="L3183">
        <v>1400570787</v>
      </c>
      <c r="M3183" t="b">
        <v>1</v>
      </c>
      <c r="N3183">
        <v>15</v>
      </c>
      <c r="O3183" t="b">
        <v>1</v>
      </c>
      <c r="P3183" s="6">
        <f>D3183/E3183</f>
        <v>0.91743119266055051</v>
      </c>
      <c r="Q3183" s="5">
        <f>E3183/N3183</f>
        <v>36.333333333333336</v>
      </c>
      <c r="R3183" s="5" t="s">
        <v>8317</v>
      </c>
      <c r="S3183" s="5" t="s">
        <v>8318</v>
      </c>
      <c r="T3183" t="s">
        <v>8271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1">
        <f t="shared" si="124"/>
        <v>40939.708333333336</v>
      </c>
      <c r="J3184">
        <v>1328029200</v>
      </c>
      <c r="K3184" s="11">
        <f t="shared" si="125"/>
        <v>40882.949317129627</v>
      </c>
      <c r="L3184">
        <v>1323211621</v>
      </c>
      <c r="M3184" t="b">
        <v>1</v>
      </c>
      <c r="N3184">
        <v>151</v>
      </c>
      <c r="O3184" t="b">
        <v>1</v>
      </c>
      <c r="P3184" s="6">
        <f>D3184/E3184</f>
        <v>0.99122061738884171</v>
      </c>
      <c r="Q3184" s="5">
        <f>E3184/N3184</f>
        <v>46.768211920529801</v>
      </c>
      <c r="R3184" s="5" t="s">
        <v>8317</v>
      </c>
      <c r="S3184" s="5" t="s">
        <v>8318</v>
      </c>
      <c r="T3184" t="s">
        <v>8271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1">
        <f t="shared" si="124"/>
        <v>41509.79478009259</v>
      </c>
      <c r="J3185">
        <v>1377284669</v>
      </c>
      <c r="K3185" s="11">
        <f t="shared" si="125"/>
        <v>41490.79478009259</v>
      </c>
      <c r="L3185">
        <v>1375729469</v>
      </c>
      <c r="M3185" t="b">
        <v>1</v>
      </c>
      <c r="N3185">
        <v>68</v>
      </c>
      <c r="O3185" t="b">
        <v>1</v>
      </c>
      <c r="P3185" s="6">
        <f>D3185/E3185</f>
        <v>0.91743119266055051</v>
      </c>
      <c r="Q3185" s="5">
        <f>E3185/N3185</f>
        <v>40.073529411764703</v>
      </c>
      <c r="R3185" s="5" t="s">
        <v>8317</v>
      </c>
      <c r="S3185" s="5" t="s">
        <v>8318</v>
      </c>
      <c r="T3185" t="s">
        <v>8271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1">
        <f t="shared" si="124"/>
        <v>41821.993414351848</v>
      </c>
      <c r="J3186">
        <v>1404258631</v>
      </c>
      <c r="K3186" s="11">
        <f t="shared" si="125"/>
        <v>41790.993414351848</v>
      </c>
      <c r="L3186">
        <v>1401666631</v>
      </c>
      <c r="M3186" t="b">
        <v>1</v>
      </c>
      <c r="N3186">
        <v>46</v>
      </c>
      <c r="O3186" t="b">
        <v>1</v>
      </c>
      <c r="P3186" s="6">
        <f>D3186/E3186</f>
        <v>0.93275488069414314</v>
      </c>
      <c r="Q3186" s="5">
        <f>E3186/N3186</f>
        <v>100.21739130434783</v>
      </c>
      <c r="R3186" s="5" t="s">
        <v>8317</v>
      </c>
      <c r="S3186" s="5" t="s">
        <v>8318</v>
      </c>
      <c r="T3186" t="s">
        <v>8271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1">
        <f t="shared" si="124"/>
        <v>41836.977326388893</v>
      </c>
      <c r="J3187">
        <v>1405553241</v>
      </c>
      <c r="K3187" s="11">
        <f t="shared" si="125"/>
        <v>41828.977326388893</v>
      </c>
      <c r="L3187">
        <v>1404948441</v>
      </c>
      <c r="M3187" t="b">
        <v>1</v>
      </c>
      <c r="N3187">
        <v>24</v>
      </c>
      <c r="O3187" t="b">
        <v>1</v>
      </c>
      <c r="P3187" s="6">
        <f>D3187/E3187</f>
        <v>1</v>
      </c>
      <c r="Q3187" s="5">
        <f>E3187/N3187</f>
        <v>41.666666666666664</v>
      </c>
      <c r="R3187" s="5" t="s">
        <v>8317</v>
      </c>
      <c r="S3187" s="5" t="s">
        <v>8318</v>
      </c>
      <c r="T3187" t="s">
        <v>8271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1">
        <f t="shared" si="124"/>
        <v>41898.875</v>
      </c>
      <c r="J3188">
        <v>1410901200</v>
      </c>
      <c r="K3188" s="11">
        <f t="shared" si="125"/>
        <v>41867.924050925925</v>
      </c>
      <c r="L3188">
        <v>1408313438</v>
      </c>
      <c r="M3188" t="b">
        <v>1</v>
      </c>
      <c r="N3188">
        <v>70</v>
      </c>
      <c r="O3188" t="b">
        <v>1</v>
      </c>
      <c r="P3188" s="6">
        <f>D3188/E3188</f>
        <v>0.9785932721712538</v>
      </c>
      <c r="Q3188" s="5">
        <f>E3188/N3188</f>
        <v>46.714285714285715</v>
      </c>
      <c r="R3188" s="5" t="s">
        <v>8317</v>
      </c>
      <c r="S3188" s="5" t="s">
        <v>8318</v>
      </c>
      <c r="T3188" t="s">
        <v>8271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1">
        <f t="shared" si="124"/>
        <v>41855.666354166664</v>
      </c>
      <c r="J3189">
        <v>1407167973</v>
      </c>
      <c r="K3189" s="11">
        <f t="shared" si="125"/>
        <v>41834.666354166664</v>
      </c>
      <c r="L3189">
        <v>1405439973</v>
      </c>
      <c r="M3189" t="b">
        <v>1</v>
      </c>
      <c r="N3189">
        <v>244</v>
      </c>
      <c r="O3189" t="b">
        <v>1</v>
      </c>
      <c r="P3189" s="6">
        <f>D3189/E3189</f>
        <v>0.85989451960559504</v>
      </c>
      <c r="Q3189" s="5">
        <f>E3189/N3189</f>
        <v>71.491803278688522</v>
      </c>
      <c r="R3189" s="5" t="s">
        <v>8317</v>
      </c>
      <c r="S3189" s="5" t="s">
        <v>8318</v>
      </c>
      <c r="T3189" t="s">
        <v>8271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1">
        <f t="shared" si="124"/>
        <v>42165.415532407409</v>
      </c>
      <c r="J3190">
        <v>1433930302</v>
      </c>
      <c r="K3190" s="11">
        <f t="shared" si="125"/>
        <v>42143.415532407409</v>
      </c>
      <c r="L3190">
        <v>1432115902</v>
      </c>
      <c r="M3190" t="b">
        <v>0</v>
      </c>
      <c r="N3190">
        <v>9</v>
      </c>
      <c r="O3190" t="b">
        <v>0</v>
      </c>
      <c r="P3190" s="6">
        <f>D3190/E3190</f>
        <v>1.5384615384615385</v>
      </c>
      <c r="Q3190" s="5">
        <f>E3190/N3190</f>
        <v>14.444444444444445</v>
      </c>
      <c r="R3190" s="5" t="s">
        <v>8317</v>
      </c>
      <c r="S3190" s="5" t="s">
        <v>8359</v>
      </c>
      <c r="T3190" t="s">
        <v>8305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1">
        <f t="shared" si="124"/>
        <v>42148.346435185187</v>
      </c>
      <c r="J3191">
        <v>1432455532</v>
      </c>
      <c r="K3191" s="11">
        <f t="shared" si="125"/>
        <v>42117.346435185187</v>
      </c>
      <c r="L3191">
        <v>1429863532</v>
      </c>
      <c r="M3191" t="b">
        <v>0</v>
      </c>
      <c r="N3191">
        <v>19</v>
      </c>
      <c r="O3191" t="b">
        <v>0</v>
      </c>
      <c r="P3191" s="6">
        <f>D3191/E3191</f>
        <v>8.112094395280236</v>
      </c>
      <c r="Q3191" s="5">
        <f>E3191/N3191</f>
        <v>356.84210526315792</v>
      </c>
      <c r="R3191" s="5" t="s">
        <v>8317</v>
      </c>
      <c r="S3191" s="5" t="s">
        <v>8359</v>
      </c>
      <c r="T3191" t="s">
        <v>8305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1">
        <f t="shared" si="124"/>
        <v>42713.192997685182</v>
      </c>
      <c r="J3192">
        <v>1481258275</v>
      </c>
      <c r="K3192" s="11">
        <f t="shared" si="125"/>
        <v>42682.151331018518</v>
      </c>
      <c r="L3192">
        <v>1478662675</v>
      </c>
      <c r="M3192" t="b">
        <v>0</v>
      </c>
      <c r="N3192">
        <v>0</v>
      </c>
      <c r="O3192" t="b">
        <v>0</v>
      </c>
      <c r="P3192" s="6" t="e">
        <f>D3192/E3192</f>
        <v>#DIV/0!</v>
      </c>
      <c r="Q3192" s="5" t="e">
        <f>E3192/N3192</f>
        <v>#DIV/0!</v>
      </c>
      <c r="R3192" s="5" t="s">
        <v>8317</v>
      </c>
      <c r="S3192" s="5" t="s">
        <v>8359</v>
      </c>
      <c r="T3192" t="s">
        <v>8305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1">
        <f t="shared" si="124"/>
        <v>42598.755428240736</v>
      </c>
      <c r="J3193">
        <v>1471370869</v>
      </c>
      <c r="K3193" s="11">
        <f t="shared" si="125"/>
        <v>42537.755428240736</v>
      </c>
      <c r="L3193">
        <v>1466186869</v>
      </c>
      <c r="M3193" t="b">
        <v>0</v>
      </c>
      <c r="N3193">
        <v>4</v>
      </c>
      <c r="O3193" t="b">
        <v>0</v>
      </c>
      <c r="P3193" s="6">
        <f>D3193/E3193</f>
        <v>24.834437086092716</v>
      </c>
      <c r="Q3193" s="5">
        <f>E3193/N3193</f>
        <v>37.75</v>
      </c>
      <c r="R3193" s="5" t="s">
        <v>8317</v>
      </c>
      <c r="S3193" s="5" t="s">
        <v>8359</v>
      </c>
      <c r="T3193" t="s">
        <v>8305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1">
        <f t="shared" si="124"/>
        <v>42063.916666666672</v>
      </c>
      <c r="J3194">
        <v>1425160800</v>
      </c>
      <c r="K3194" s="11">
        <f t="shared" si="125"/>
        <v>42017.94049768518</v>
      </c>
      <c r="L3194">
        <v>1421274859</v>
      </c>
      <c r="M3194" t="b">
        <v>0</v>
      </c>
      <c r="N3194">
        <v>8</v>
      </c>
      <c r="O3194" t="b">
        <v>0</v>
      </c>
      <c r="P3194" s="6">
        <f>D3194/E3194</f>
        <v>98.039215686274517</v>
      </c>
      <c r="Q3194" s="5">
        <f>E3194/N3194</f>
        <v>12.75</v>
      </c>
      <c r="R3194" s="5" t="s">
        <v>8317</v>
      </c>
      <c r="S3194" s="5" t="s">
        <v>8359</v>
      </c>
      <c r="T3194" t="s">
        <v>8305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1">
        <f t="shared" si="124"/>
        <v>42055.968240740738</v>
      </c>
      <c r="J3195">
        <v>1424474056</v>
      </c>
      <c r="K3195" s="11">
        <f t="shared" si="125"/>
        <v>42009.968240740738</v>
      </c>
      <c r="L3195">
        <v>1420586056</v>
      </c>
      <c r="M3195" t="b">
        <v>0</v>
      </c>
      <c r="N3195">
        <v>24</v>
      </c>
      <c r="O3195" t="b">
        <v>0</v>
      </c>
      <c r="P3195" s="6">
        <f>D3195/E3195</f>
        <v>8.5178875638841571</v>
      </c>
      <c r="Q3195" s="5">
        <f>E3195/N3195</f>
        <v>24.458333333333332</v>
      </c>
      <c r="R3195" s="5" t="s">
        <v>8317</v>
      </c>
      <c r="S3195" s="5" t="s">
        <v>8359</v>
      </c>
      <c r="T3195" t="s">
        <v>8305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1">
        <f t="shared" si="124"/>
        <v>42212.062476851846</v>
      </c>
      <c r="J3196">
        <v>1437960598</v>
      </c>
      <c r="K3196" s="11">
        <f t="shared" si="125"/>
        <v>42181.062476851846</v>
      </c>
      <c r="L3196">
        <v>1435368598</v>
      </c>
      <c r="M3196" t="b">
        <v>0</v>
      </c>
      <c r="N3196">
        <v>0</v>
      </c>
      <c r="O3196" t="b">
        <v>0</v>
      </c>
      <c r="P3196" s="6" t="e">
        <f>D3196/E3196</f>
        <v>#DIV/0!</v>
      </c>
      <c r="Q3196" s="5" t="e">
        <f>E3196/N3196</f>
        <v>#DIV/0!</v>
      </c>
      <c r="R3196" s="5" t="s">
        <v>8317</v>
      </c>
      <c r="S3196" s="5" t="s">
        <v>8359</v>
      </c>
      <c r="T3196" t="s">
        <v>8305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1">
        <f t="shared" si="124"/>
        <v>42047.594236111108</v>
      </c>
      <c r="J3197">
        <v>1423750542</v>
      </c>
      <c r="K3197" s="11">
        <f t="shared" si="125"/>
        <v>42016.594236111108</v>
      </c>
      <c r="L3197">
        <v>1421158542</v>
      </c>
      <c r="M3197" t="b">
        <v>0</v>
      </c>
      <c r="N3197">
        <v>39</v>
      </c>
      <c r="O3197" t="b">
        <v>0</v>
      </c>
      <c r="P3197" s="6">
        <f>D3197/E3197</f>
        <v>1.6908212560386473</v>
      </c>
      <c r="Q3197" s="5">
        <f>E3197/N3197</f>
        <v>53.07692307692308</v>
      </c>
      <c r="R3197" s="5" t="s">
        <v>8317</v>
      </c>
      <c r="S3197" s="5" t="s">
        <v>8359</v>
      </c>
      <c r="T3197" t="s">
        <v>8305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1">
        <f t="shared" si="124"/>
        <v>42217.583333333328</v>
      </c>
      <c r="J3198">
        <v>1438437600</v>
      </c>
      <c r="K3198" s="11">
        <f t="shared" si="125"/>
        <v>42156.598090277781</v>
      </c>
      <c r="L3198">
        <v>1433254875</v>
      </c>
      <c r="M3198" t="b">
        <v>0</v>
      </c>
      <c r="N3198">
        <v>6</v>
      </c>
      <c r="O3198" t="b">
        <v>0</v>
      </c>
      <c r="P3198" s="6">
        <f>D3198/E3198</f>
        <v>1666.6666666666667</v>
      </c>
      <c r="Q3198" s="5">
        <f>E3198/N3198</f>
        <v>300</v>
      </c>
      <c r="R3198" s="5" t="s">
        <v>8317</v>
      </c>
      <c r="S3198" s="5" t="s">
        <v>8359</v>
      </c>
      <c r="T3198" t="s">
        <v>8305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1">
        <f t="shared" si="124"/>
        <v>42039.493263888886</v>
      </c>
      <c r="J3199">
        <v>1423050618</v>
      </c>
      <c r="K3199" s="11">
        <f t="shared" si="125"/>
        <v>42008.493263888886</v>
      </c>
      <c r="L3199">
        <v>1420458618</v>
      </c>
      <c r="M3199" t="b">
        <v>0</v>
      </c>
      <c r="N3199">
        <v>4</v>
      </c>
      <c r="O3199" t="b">
        <v>0</v>
      </c>
      <c r="P3199" s="6">
        <f>D3199/E3199</f>
        <v>8.7336244541484724</v>
      </c>
      <c r="Q3199" s="5">
        <f>E3199/N3199</f>
        <v>286.25</v>
      </c>
      <c r="R3199" s="5" t="s">
        <v>8317</v>
      </c>
      <c r="S3199" s="5" t="s">
        <v>8359</v>
      </c>
      <c r="T3199" t="s">
        <v>8305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1">
        <f t="shared" si="124"/>
        <v>42051.424502314811</v>
      </c>
      <c r="J3200">
        <v>1424081477</v>
      </c>
      <c r="K3200" s="11">
        <f t="shared" si="125"/>
        <v>42012.424502314811</v>
      </c>
      <c r="L3200">
        <v>1420798277</v>
      </c>
      <c r="M3200" t="b">
        <v>0</v>
      </c>
      <c r="N3200">
        <v>3</v>
      </c>
      <c r="O3200" t="b">
        <v>0</v>
      </c>
      <c r="P3200" s="6">
        <f>D3200/E3200</f>
        <v>272.72727272727275</v>
      </c>
      <c r="Q3200" s="5">
        <f>E3200/N3200</f>
        <v>36.666666666666664</v>
      </c>
      <c r="R3200" s="5" t="s">
        <v>8317</v>
      </c>
      <c r="S3200" s="5" t="s">
        <v>8359</v>
      </c>
      <c r="T3200" t="s">
        <v>8305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1">
        <f t="shared" si="124"/>
        <v>41888.875</v>
      </c>
      <c r="J3201">
        <v>1410037200</v>
      </c>
      <c r="K3201" s="11">
        <f t="shared" si="125"/>
        <v>41857.761782407404</v>
      </c>
      <c r="L3201">
        <v>1407435418</v>
      </c>
      <c r="M3201" t="b">
        <v>0</v>
      </c>
      <c r="N3201">
        <v>53</v>
      </c>
      <c r="O3201" t="b">
        <v>0</v>
      </c>
      <c r="P3201" s="6">
        <f>D3201/E3201</f>
        <v>1.9171779141104295</v>
      </c>
      <c r="Q3201" s="5">
        <f>E3201/N3201</f>
        <v>49.20754716981132</v>
      </c>
      <c r="R3201" s="5" t="s">
        <v>8317</v>
      </c>
      <c r="S3201" s="5" t="s">
        <v>8359</v>
      </c>
      <c r="T3201" t="s">
        <v>8305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1">
        <f t="shared" si="124"/>
        <v>42490.231944444444</v>
      </c>
      <c r="J3202">
        <v>1461994440</v>
      </c>
      <c r="K3202" s="11">
        <f t="shared" si="125"/>
        <v>42459.320613425924</v>
      </c>
      <c r="L3202">
        <v>1459410101</v>
      </c>
      <c r="M3202" t="b">
        <v>0</v>
      </c>
      <c r="N3202">
        <v>1</v>
      </c>
      <c r="O3202" t="b">
        <v>0</v>
      </c>
      <c r="P3202" s="6">
        <f>D3202/E3202</f>
        <v>50000</v>
      </c>
      <c r="Q3202" s="5">
        <f>E3202/N3202</f>
        <v>1</v>
      </c>
      <c r="R3202" s="5" t="s">
        <v>8317</v>
      </c>
      <c r="S3202" s="5" t="s">
        <v>8359</v>
      </c>
      <c r="T3202" t="s">
        <v>8305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1">
        <f t="shared" si="124"/>
        <v>41882.767094907409</v>
      </c>
      <c r="J3203">
        <v>1409509477</v>
      </c>
      <c r="K3203" s="11">
        <f t="shared" si="125"/>
        <v>41860.767094907409</v>
      </c>
      <c r="L3203">
        <v>1407695077</v>
      </c>
      <c r="M3203" t="b">
        <v>0</v>
      </c>
      <c r="N3203">
        <v>2</v>
      </c>
      <c r="O3203" t="b">
        <v>0</v>
      </c>
      <c r="P3203" s="6">
        <f>D3203/E3203</f>
        <v>80</v>
      </c>
      <c r="Q3203" s="5">
        <f>E3203/N3203</f>
        <v>12.5</v>
      </c>
      <c r="R3203" s="5" t="s">
        <v>8317</v>
      </c>
      <c r="S3203" s="5" t="s">
        <v>8359</v>
      </c>
      <c r="T3203" t="s">
        <v>8305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1">
        <f t="shared" si="124"/>
        <v>42352.249305555553</v>
      </c>
      <c r="J3204">
        <v>1450072740</v>
      </c>
      <c r="K3204" s="11">
        <f t="shared" si="125"/>
        <v>42292.853541666671</v>
      </c>
      <c r="L3204">
        <v>1445027346</v>
      </c>
      <c r="M3204" t="b">
        <v>0</v>
      </c>
      <c r="N3204">
        <v>25</v>
      </c>
      <c r="O3204" t="b">
        <v>0</v>
      </c>
      <c r="P3204" s="6">
        <f>D3204/E3204</f>
        <v>1.8341892883345561</v>
      </c>
      <c r="Q3204" s="5">
        <f>E3204/N3204</f>
        <v>109.04</v>
      </c>
      <c r="R3204" s="5" t="s">
        <v>8317</v>
      </c>
      <c r="S3204" s="5" t="s">
        <v>8359</v>
      </c>
      <c r="T3204" t="s">
        <v>8305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1">
        <f t="shared" si="124"/>
        <v>42272.988680555558</v>
      </c>
      <c r="J3205">
        <v>1443224622</v>
      </c>
      <c r="K3205" s="11">
        <f t="shared" si="125"/>
        <v>42241.988680555558</v>
      </c>
      <c r="L3205">
        <v>1440632622</v>
      </c>
      <c r="M3205" t="b">
        <v>0</v>
      </c>
      <c r="N3205">
        <v>6</v>
      </c>
      <c r="O3205" t="b">
        <v>0</v>
      </c>
      <c r="P3205" s="6">
        <f>D3205/E3205</f>
        <v>4</v>
      </c>
      <c r="Q3205" s="5">
        <f>E3205/N3205</f>
        <v>41.666666666666664</v>
      </c>
      <c r="R3205" s="5" t="s">
        <v>8317</v>
      </c>
      <c r="S3205" s="5" t="s">
        <v>8359</v>
      </c>
      <c r="T3205" t="s">
        <v>8305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1">
        <f t="shared" si="124"/>
        <v>42202.676388888889</v>
      </c>
      <c r="J3206">
        <v>1437149640</v>
      </c>
      <c r="K3206" s="11">
        <f t="shared" si="125"/>
        <v>42171.686099537037</v>
      </c>
      <c r="L3206">
        <v>1434558479</v>
      </c>
      <c r="M3206" t="b">
        <v>0</v>
      </c>
      <c r="N3206">
        <v>0</v>
      </c>
      <c r="O3206" t="b">
        <v>0</v>
      </c>
      <c r="P3206" s="6" t="e">
        <f>D3206/E3206</f>
        <v>#DIV/0!</v>
      </c>
      <c r="Q3206" s="5" t="e">
        <f>E3206/N3206</f>
        <v>#DIV/0!</v>
      </c>
      <c r="R3206" s="5" t="s">
        <v>8317</v>
      </c>
      <c r="S3206" s="5" t="s">
        <v>8359</v>
      </c>
      <c r="T3206" t="s">
        <v>8305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1">
        <f t="shared" si="124"/>
        <v>42125.374675925923</v>
      </c>
      <c r="J3207">
        <v>1430470772</v>
      </c>
      <c r="K3207" s="11">
        <f t="shared" si="125"/>
        <v>42094.374675925923</v>
      </c>
      <c r="L3207">
        <v>1427878772</v>
      </c>
      <c r="M3207" t="b">
        <v>0</v>
      </c>
      <c r="N3207">
        <v>12</v>
      </c>
      <c r="O3207" t="b">
        <v>0</v>
      </c>
      <c r="P3207" s="6">
        <f>D3207/E3207</f>
        <v>29.304029304029303</v>
      </c>
      <c r="Q3207" s="5">
        <f>E3207/N3207</f>
        <v>22.75</v>
      </c>
      <c r="R3207" s="5" t="s">
        <v>8317</v>
      </c>
      <c r="S3207" s="5" t="s">
        <v>8359</v>
      </c>
      <c r="T3207" t="s">
        <v>8305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1">
        <f t="shared" si="124"/>
        <v>42266.276053240741</v>
      </c>
      <c r="J3208">
        <v>1442644651</v>
      </c>
      <c r="K3208" s="11">
        <f t="shared" si="125"/>
        <v>42235.276053240741</v>
      </c>
      <c r="L3208">
        <v>1440052651</v>
      </c>
      <c r="M3208" t="b">
        <v>0</v>
      </c>
      <c r="N3208">
        <v>0</v>
      </c>
      <c r="O3208" t="b">
        <v>0</v>
      </c>
      <c r="P3208" s="6" t="e">
        <f>D3208/E3208</f>
        <v>#DIV/0!</v>
      </c>
      <c r="Q3208" s="5" t="e">
        <f>E3208/N3208</f>
        <v>#DIV/0!</v>
      </c>
      <c r="R3208" s="5" t="s">
        <v>8317</v>
      </c>
      <c r="S3208" s="5" t="s">
        <v>8359</v>
      </c>
      <c r="T3208" t="s">
        <v>8305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1">
        <f t="shared" si="124"/>
        <v>42117.236192129625</v>
      </c>
      <c r="J3209">
        <v>1429767607</v>
      </c>
      <c r="K3209" s="11">
        <f t="shared" si="125"/>
        <v>42056.277858796297</v>
      </c>
      <c r="L3209">
        <v>1424587207</v>
      </c>
      <c r="M3209" t="b">
        <v>0</v>
      </c>
      <c r="N3209">
        <v>36</v>
      </c>
      <c r="O3209" t="b">
        <v>0</v>
      </c>
      <c r="P3209" s="6">
        <f>D3209/E3209</f>
        <v>2.1568627450980391</v>
      </c>
      <c r="Q3209" s="5">
        <f>E3209/N3209</f>
        <v>70.833333333333329</v>
      </c>
      <c r="R3209" s="5" t="s">
        <v>8317</v>
      </c>
      <c r="S3209" s="5" t="s">
        <v>8359</v>
      </c>
      <c r="T3209" t="s">
        <v>8305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1">
        <f t="shared" ref="I3210:I3273" si="126">(((J3210/60)/60)/24)+DATE(1970,1,1)</f>
        <v>41848.605057870373</v>
      </c>
      <c r="J3210">
        <v>1406557877</v>
      </c>
      <c r="K3210" s="11">
        <f t="shared" ref="K3210:K3273" si="127">(((L3210/60)/60)/24)+DATE(1970,1,)</f>
        <v>41826.605057870373</v>
      </c>
      <c r="L3210">
        <v>1404743477</v>
      </c>
      <c r="M3210" t="b">
        <v>1</v>
      </c>
      <c r="N3210">
        <v>82</v>
      </c>
      <c r="O3210" t="b">
        <v>1</v>
      </c>
      <c r="P3210" s="6">
        <f>D3210/E3210</f>
        <v>0.96618357487922701</v>
      </c>
      <c r="Q3210" s="5">
        <f>E3210/N3210</f>
        <v>63.109756097560975</v>
      </c>
      <c r="R3210" s="5" t="s">
        <v>8317</v>
      </c>
      <c r="S3210" s="5" t="s">
        <v>8318</v>
      </c>
      <c r="T3210" t="s">
        <v>8271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1">
        <f t="shared" si="126"/>
        <v>41810.958333333336</v>
      </c>
      <c r="J3211">
        <v>1403305200</v>
      </c>
      <c r="K3211" s="11">
        <f t="shared" si="127"/>
        <v>41777.637245370373</v>
      </c>
      <c r="L3211">
        <v>1400512658</v>
      </c>
      <c r="M3211" t="b">
        <v>1</v>
      </c>
      <c r="N3211">
        <v>226</v>
      </c>
      <c r="O3211" t="b">
        <v>1</v>
      </c>
      <c r="P3211" s="6">
        <f>D3211/E3211</f>
        <v>0.83806028741057004</v>
      </c>
      <c r="Q3211" s="5">
        <f>E3211/N3211</f>
        <v>50.157964601769912</v>
      </c>
      <c r="R3211" s="5" t="s">
        <v>8317</v>
      </c>
      <c r="S3211" s="5" t="s">
        <v>8318</v>
      </c>
      <c r="T3211" t="s">
        <v>8271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1">
        <f t="shared" si="126"/>
        <v>41061.165972222225</v>
      </c>
      <c r="J3212">
        <v>1338523140</v>
      </c>
      <c r="K3212" s="11">
        <f t="shared" si="127"/>
        <v>41012.936562499999</v>
      </c>
      <c r="L3212">
        <v>1334442519</v>
      </c>
      <c r="M3212" t="b">
        <v>1</v>
      </c>
      <c r="N3212">
        <v>60</v>
      </c>
      <c r="O3212" t="b">
        <v>1</v>
      </c>
      <c r="P3212" s="6">
        <f>D3212/E3212</f>
        <v>0.79512324410283597</v>
      </c>
      <c r="Q3212" s="5">
        <f>E3212/N3212</f>
        <v>62.883333333333333</v>
      </c>
      <c r="R3212" s="5" t="s">
        <v>8317</v>
      </c>
      <c r="S3212" s="5" t="s">
        <v>8318</v>
      </c>
      <c r="T3212" t="s">
        <v>8271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1">
        <f t="shared" si="126"/>
        <v>41866.083333333336</v>
      </c>
      <c r="J3213">
        <v>1408068000</v>
      </c>
      <c r="K3213" s="11">
        <f t="shared" si="127"/>
        <v>41833.586574074077</v>
      </c>
      <c r="L3213">
        <v>1405346680</v>
      </c>
      <c r="M3213" t="b">
        <v>1</v>
      </c>
      <c r="N3213">
        <v>322</v>
      </c>
      <c r="O3213" t="b">
        <v>1</v>
      </c>
      <c r="P3213" s="6">
        <f>D3213/E3213</f>
        <v>0.83511855052467232</v>
      </c>
      <c r="Q3213" s="5">
        <f>E3213/N3213</f>
        <v>85.531055900621112</v>
      </c>
      <c r="R3213" s="5" t="s">
        <v>8317</v>
      </c>
      <c r="S3213" s="5" t="s">
        <v>8318</v>
      </c>
      <c r="T3213" t="s">
        <v>8271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1">
        <f t="shared" si="126"/>
        <v>41859.795729166668</v>
      </c>
      <c r="J3214">
        <v>1407524751</v>
      </c>
      <c r="K3214" s="11">
        <f t="shared" si="127"/>
        <v>41828.795729166668</v>
      </c>
      <c r="L3214">
        <v>1404932751</v>
      </c>
      <c r="M3214" t="b">
        <v>1</v>
      </c>
      <c r="N3214">
        <v>94</v>
      </c>
      <c r="O3214" t="b">
        <v>1</v>
      </c>
      <c r="P3214" s="6">
        <f>D3214/E3214</f>
        <v>0.79207920792079212</v>
      </c>
      <c r="Q3214" s="5">
        <f>E3214/N3214</f>
        <v>53.723404255319146</v>
      </c>
      <c r="R3214" s="5" t="s">
        <v>8317</v>
      </c>
      <c r="S3214" s="5" t="s">
        <v>8318</v>
      </c>
      <c r="T3214" t="s">
        <v>8271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1">
        <f t="shared" si="126"/>
        <v>42211.763414351852</v>
      </c>
      <c r="J3215">
        <v>1437934759</v>
      </c>
      <c r="K3215" s="11">
        <f t="shared" si="127"/>
        <v>42170.763414351852</v>
      </c>
      <c r="L3215">
        <v>1434478759</v>
      </c>
      <c r="M3215" t="b">
        <v>1</v>
      </c>
      <c r="N3215">
        <v>47</v>
      </c>
      <c r="O3215" t="b">
        <v>1</v>
      </c>
      <c r="P3215" s="6">
        <f>D3215/E3215</f>
        <v>0.99883469285833193</v>
      </c>
      <c r="Q3215" s="5">
        <f>E3215/N3215</f>
        <v>127.80851063829788</v>
      </c>
      <c r="R3215" s="5" t="s">
        <v>8317</v>
      </c>
      <c r="S3215" s="5" t="s">
        <v>8318</v>
      </c>
      <c r="T3215" t="s">
        <v>8271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1">
        <f t="shared" si="126"/>
        <v>42374.996527777781</v>
      </c>
      <c r="J3216">
        <v>1452038100</v>
      </c>
      <c r="K3216" s="11">
        <f t="shared" si="127"/>
        <v>42336.792511574073</v>
      </c>
      <c r="L3216">
        <v>1448823673</v>
      </c>
      <c r="M3216" t="b">
        <v>1</v>
      </c>
      <c r="N3216">
        <v>115</v>
      </c>
      <c r="O3216" t="b">
        <v>1</v>
      </c>
      <c r="P3216" s="6">
        <f>D3216/E3216</f>
        <v>0.97911227154046998</v>
      </c>
      <c r="Q3216" s="5">
        <f>E3216/N3216</f>
        <v>106.57391304347826</v>
      </c>
      <c r="R3216" s="5" t="s">
        <v>8317</v>
      </c>
      <c r="S3216" s="5" t="s">
        <v>8318</v>
      </c>
      <c r="T3216" t="s">
        <v>8271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1">
        <f t="shared" si="126"/>
        <v>42257.165972222225</v>
      </c>
      <c r="J3217">
        <v>1441857540</v>
      </c>
      <c r="K3217" s="11">
        <f t="shared" si="127"/>
        <v>42218.665173611109</v>
      </c>
      <c r="L3217">
        <v>1438617471</v>
      </c>
      <c r="M3217" t="b">
        <v>1</v>
      </c>
      <c r="N3217">
        <v>134</v>
      </c>
      <c r="O3217" t="b">
        <v>1</v>
      </c>
      <c r="P3217" s="6">
        <f>D3217/E3217</f>
        <v>0.99649802123964348</v>
      </c>
      <c r="Q3217" s="5">
        <f>E3217/N3217</f>
        <v>262.11194029850748</v>
      </c>
      <c r="R3217" s="5" t="s">
        <v>8317</v>
      </c>
      <c r="S3217" s="5" t="s">
        <v>8318</v>
      </c>
      <c r="T3217" t="s">
        <v>8271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1">
        <f t="shared" si="126"/>
        <v>42196.604166666672</v>
      </c>
      <c r="J3218">
        <v>1436625000</v>
      </c>
      <c r="K3218" s="11">
        <f t="shared" si="127"/>
        <v>42164.462627314817</v>
      </c>
      <c r="L3218">
        <v>1433934371</v>
      </c>
      <c r="M3218" t="b">
        <v>1</v>
      </c>
      <c r="N3218">
        <v>35</v>
      </c>
      <c r="O3218" t="b">
        <v>1</v>
      </c>
      <c r="P3218" s="6">
        <f>D3218/E3218</f>
        <v>0.99950024987506247</v>
      </c>
      <c r="Q3218" s="5">
        <f>E3218/N3218</f>
        <v>57.171428571428571</v>
      </c>
      <c r="R3218" s="5" t="s">
        <v>8317</v>
      </c>
      <c r="S3218" s="5" t="s">
        <v>8318</v>
      </c>
      <c r="T3218" t="s">
        <v>8271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1">
        <f t="shared" si="126"/>
        <v>42678.546111111107</v>
      </c>
      <c r="J3219">
        <v>1478264784</v>
      </c>
      <c r="K3219" s="11">
        <f t="shared" si="127"/>
        <v>42647.546111111107</v>
      </c>
      <c r="L3219">
        <v>1475672784</v>
      </c>
      <c r="M3219" t="b">
        <v>1</v>
      </c>
      <c r="N3219">
        <v>104</v>
      </c>
      <c r="O3219" t="b">
        <v>1</v>
      </c>
      <c r="P3219" s="6">
        <f>D3219/E3219</f>
        <v>0.86190384983719592</v>
      </c>
      <c r="Q3219" s="5">
        <f>E3219/N3219</f>
        <v>50.20192307692308</v>
      </c>
      <c r="R3219" s="5" t="s">
        <v>8317</v>
      </c>
      <c r="S3219" s="5" t="s">
        <v>8318</v>
      </c>
      <c r="T3219" t="s">
        <v>8271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1">
        <f t="shared" si="126"/>
        <v>42004</v>
      </c>
      <c r="J3220">
        <v>1419984000</v>
      </c>
      <c r="K3220" s="11">
        <f t="shared" si="127"/>
        <v>41970.002152777779</v>
      </c>
      <c r="L3220">
        <v>1417132986</v>
      </c>
      <c r="M3220" t="b">
        <v>1</v>
      </c>
      <c r="N3220">
        <v>184</v>
      </c>
      <c r="O3220" t="b">
        <v>1</v>
      </c>
      <c r="P3220" s="6">
        <f>D3220/E3220</f>
        <v>0.97943192948090108</v>
      </c>
      <c r="Q3220" s="5">
        <f>E3220/N3220</f>
        <v>66.586956521739125</v>
      </c>
      <c r="R3220" s="5" t="s">
        <v>8317</v>
      </c>
      <c r="S3220" s="5" t="s">
        <v>8318</v>
      </c>
      <c r="T3220" t="s">
        <v>8271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1">
        <f t="shared" si="126"/>
        <v>42085.941516203704</v>
      </c>
      <c r="J3221">
        <v>1427063747</v>
      </c>
      <c r="K3221" s="11">
        <f t="shared" si="127"/>
        <v>42049.983182870375</v>
      </c>
      <c r="L3221">
        <v>1424043347</v>
      </c>
      <c r="M3221" t="b">
        <v>1</v>
      </c>
      <c r="N3221">
        <v>119</v>
      </c>
      <c r="O3221" t="b">
        <v>1</v>
      </c>
      <c r="P3221" s="6">
        <f>D3221/E3221</f>
        <v>0.9989012086704625</v>
      </c>
      <c r="Q3221" s="5">
        <f>E3221/N3221</f>
        <v>168.25210084033614</v>
      </c>
      <c r="R3221" s="5" t="s">
        <v>8317</v>
      </c>
      <c r="S3221" s="5" t="s">
        <v>8318</v>
      </c>
      <c r="T3221" t="s">
        <v>8271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1">
        <f t="shared" si="126"/>
        <v>42806.875</v>
      </c>
      <c r="J3222">
        <v>1489352400</v>
      </c>
      <c r="K3222" s="11">
        <f t="shared" si="127"/>
        <v>42771.833379629628</v>
      </c>
      <c r="L3222">
        <v>1486411204</v>
      </c>
      <c r="M3222" t="b">
        <v>1</v>
      </c>
      <c r="N3222">
        <v>59</v>
      </c>
      <c r="O3222" t="b">
        <v>1</v>
      </c>
      <c r="P3222" s="6">
        <f>D3222/E3222</f>
        <v>0.99166997223324083</v>
      </c>
      <c r="Q3222" s="5">
        <f>E3222/N3222</f>
        <v>256.37288135593218</v>
      </c>
      <c r="R3222" s="5" t="s">
        <v>8317</v>
      </c>
      <c r="S3222" s="5" t="s">
        <v>8318</v>
      </c>
      <c r="T3222" t="s">
        <v>8271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1">
        <f t="shared" si="126"/>
        <v>42190.696793981479</v>
      </c>
      <c r="J3223">
        <v>1436114603</v>
      </c>
      <c r="K3223" s="11">
        <f t="shared" si="127"/>
        <v>42154.696793981479</v>
      </c>
      <c r="L3223">
        <v>1433090603</v>
      </c>
      <c r="M3223" t="b">
        <v>1</v>
      </c>
      <c r="N3223">
        <v>113</v>
      </c>
      <c r="O3223" t="b">
        <v>1</v>
      </c>
      <c r="P3223" s="6">
        <f>D3223/E3223</f>
        <v>0.96688421561518012</v>
      </c>
      <c r="Q3223" s="5">
        <f>E3223/N3223</f>
        <v>36.610619469026545</v>
      </c>
      <c r="R3223" s="5" t="s">
        <v>8317</v>
      </c>
      <c r="S3223" s="5" t="s">
        <v>8318</v>
      </c>
      <c r="T3223" t="s">
        <v>8271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1">
        <f t="shared" si="126"/>
        <v>42301.895138888889</v>
      </c>
      <c r="J3224">
        <v>1445722140</v>
      </c>
      <c r="K3224" s="11">
        <f t="shared" si="127"/>
        <v>42269.582141203704</v>
      </c>
      <c r="L3224">
        <v>1443016697</v>
      </c>
      <c r="M3224" t="b">
        <v>1</v>
      </c>
      <c r="N3224">
        <v>84</v>
      </c>
      <c r="O3224" t="b">
        <v>1</v>
      </c>
      <c r="P3224" s="6">
        <f>D3224/E3224</f>
        <v>0.80128205128205132</v>
      </c>
      <c r="Q3224" s="5">
        <f>E3224/N3224</f>
        <v>37.142857142857146</v>
      </c>
      <c r="R3224" s="5" t="s">
        <v>8317</v>
      </c>
      <c r="S3224" s="5" t="s">
        <v>8318</v>
      </c>
      <c r="T3224" t="s">
        <v>8271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1">
        <f t="shared" si="126"/>
        <v>42236.835370370376</v>
      </c>
      <c r="J3225">
        <v>1440100976</v>
      </c>
      <c r="K3225" s="11">
        <f t="shared" si="127"/>
        <v>42205.835370370376</v>
      </c>
      <c r="L3225">
        <v>1437508976</v>
      </c>
      <c r="M3225" t="b">
        <v>1</v>
      </c>
      <c r="N3225">
        <v>74</v>
      </c>
      <c r="O3225" t="b">
        <v>1</v>
      </c>
      <c r="P3225" s="6">
        <f>D3225/E3225</f>
        <v>0.91310751104565535</v>
      </c>
      <c r="Q3225" s="5">
        <f>E3225/N3225</f>
        <v>45.878378378378379</v>
      </c>
      <c r="R3225" s="5" t="s">
        <v>8317</v>
      </c>
      <c r="S3225" s="5" t="s">
        <v>8318</v>
      </c>
      <c r="T3225" t="s">
        <v>8271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1">
        <f t="shared" si="126"/>
        <v>42745.208333333328</v>
      </c>
      <c r="J3226">
        <v>1484024400</v>
      </c>
      <c r="K3226" s="11">
        <f t="shared" si="127"/>
        <v>42696.850844907407</v>
      </c>
      <c r="L3226">
        <v>1479932713</v>
      </c>
      <c r="M3226" t="b">
        <v>1</v>
      </c>
      <c r="N3226">
        <v>216</v>
      </c>
      <c r="O3226" t="b">
        <v>1</v>
      </c>
      <c r="P3226" s="6">
        <f>D3226/E3226</f>
        <v>0.98007187193727541</v>
      </c>
      <c r="Q3226" s="5">
        <f>E3226/N3226</f>
        <v>141.71296296296296</v>
      </c>
      <c r="R3226" s="5" t="s">
        <v>8317</v>
      </c>
      <c r="S3226" s="5" t="s">
        <v>8318</v>
      </c>
      <c r="T3226" t="s">
        <v>8271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1">
        <f t="shared" si="126"/>
        <v>42524.875</v>
      </c>
      <c r="J3227">
        <v>1464987600</v>
      </c>
      <c r="K3227" s="11">
        <f t="shared" si="127"/>
        <v>42502.559467592597</v>
      </c>
      <c r="L3227">
        <v>1463145938</v>
      </c>
      <c r="M3227" t="b">
        <v>1</v>
      </c>
      <c r="N3227">
        <v>39</v>
      </c>
      <c r="O3227" t="b">
        <v>1</v>
      </c>
      <c r="P3227" s="6">
        <f>D3227/E3227</f>
        <v>0.97703957010258913</v>
      </c>
      <c r="Q3227" s="5">
        <f>E3227/N3227</f>
        <v>52.487179487179489</v>
      </c>
      <c r="R3227" s="5" t="s">
        <v>8317</v>
      </c>
      <c r="S3227" s="5" t="s">
        <v>8318</v>
      </c>
      <c r="T3227" t="s">
        <v>8271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1">
        <f t="shared" si="126"/>
        <v>42307.583472222221</v>
      </c>
      <c r="J3228">
        <v>1446213612</v>
      </c>
      <c r="K3228" s="11">
        <f t="shared" si="127"/>
        <v>42276.583472222221</v>
      </c>
      <c r="L3228">
        <v>1443621612</v>
      </c>
      <c r="M3228" t="b">
        <v>1</v>
      </c>
      <c r="N3228">
        <v>21</v>
      </c>
      <c r="O3228" t="b">
        <v>1</v>
      </c>
      <c r="P3228" s="6">
        <f>D3228/E3228</f>
        <v>0.96</v>
      </c>
      <c r="Q3228" s="5">
        <f>E3228/N3228</f>
        <v>59.523809523809526</v>
      </c>
      <c r="R3228" s="5" t="s">
        <v>8317</v>
      </c>
      <c r="S3228" s="5" t="s">
        <v>8318</v>
      </c>
      <c r="T3228" t="s">
        <v>8271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1">
        <f t="shared" si="126"/>
        <v>42752.882361111115</v>
      </c>
      <c r="J3229">
        <v>1484687436</v>
      </c>
      <c r="K3229" s="11">
        <f t="shared" si="127"/>
        <v>42721.882361111115</v>
      </c>
      <c r="L3229">
        <v>1482095436</v>
      </c>
      <c r="M3229" t="b">
        <v>0</v>
      </c>
      <c r="N3229">
        <v>30</v>
      </c>
      <c r="O3229" t="b">
        <v>1</v>
      </c>
      <c r="P3229" s="6">
        <f>D3229/E3229</f>
        <v>0.8</v>
      </c>
      <c r="Q3229" s="5">
        <f>E3229/N3229</f>
        <v>50</v>
      </c>
      <c r="R3229" s="5" t="s">
        <v>8317</v>
      </c>
      <c r="S3229" s="5" t="s">
        <v>8318</v>
      </c>
      <c r="T3229" t="s">
        <v>8271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1">
        <f t="shared" si="126"/>
        <v>42355.207638888889</v>
      </c>
      <c r="J3230">
        <v>1450328340</v>
      </c>
      <c r="K3230" s="11">
        <f t="shared" si="127"/>
        <v>42322.70930555556</v>
      </c>
      <c r="L3230">
        <v>1447606884</v>
      </c>
      <c r="M3230" t="b">
        <v>1</v>
      </c>
      <c r="N3230">
        <v>37</v>
      </c>
      <c r="O3230" t="b">
        <v>1</v>
      </c>
      <c r="P3230" s="6">
        <f>D3230/E3230</f>
        <v>0.97710776102735897</v>
      </c>
      <c r="Q3230" s="5">
        <f>E3230/N3230</f>
        <v>193.62162162162161</v>
      </c>
      <c r="R3230" s="5" t="s">
        <v>8317</v>
      </c>
      <c r="S3230" s="5" t="s">
        <v>8318</v>
      </c>
      <c r="T3230" t="s">
        <v>8271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1">
        <f t="shared" si="126"/>
        <v>41963.333310185189</v>
      </c>
      <c r="J3231">
        <v>1416470398</v>
      </c>
      <c r="K3231" s="11">
        <f t="shared" si="127"/>
        <v>41932.291643518518</v>
      </c>
      <c r="L3231">
        <v>1413874798</v>
      </c>
      <c r="M3231" t="b">
        <v>1</v>
      </c>
      <c r="N3231">
        <v>202</v>
      </c>
      <c r="O3231" t="b">
        <v>1</v>
      </c>
      <c r="P3231" s="6">
        <f>D3231/E3231</f>
        <v>0.92708478190330501</v>
      </c>
      <c r="Q3231" s="5">
        <f>E3231/N3231</f>
        <v>106.79702970297029</v>
      </c>
      <c r="R3231" s="5" t="s">
        <v>8317</v>
      </c>
      <c r="S3231" s="5" t="s">
        <v>8318</v>
      </c>
      <c r="T3231" t="s">
        <v>8271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1">
        <f t="shared" si="126"/>
        <v>41913.165972222225</v>
      </c>
      <c r="J3232">
        <v>1412135940</v>
      </c>
      <c r="K3232" s="11">
        <f t="shared" si="127"/>
        <v>41897.168125000004</v>
      </c>
      <c r="L3232">
        <v>1410840126</v>
      </c>
      <c r="M3232" t="b">
        <v>1</v>
      </c>
      <c r="N3232">
        <v>37</v>
      </c>
      <c r="O3232" t="b">
        <v>1</v>
      </c>
      <c r="P3232" s="6">
        <f>D3232/E3232</f>
        <v>0.91004550227511372</v>
      </c>
      <c r="Q3232" s="5">
        <f>E3232/N3232</f>
        <v>77.21621621621621</v>
      </c>
      <c r="R3232" s="5" t="s">
        <v>8317</v>
      </c>
      <c r="S3232" s="5" t="s">
        <v>8318</v>
      </c>
      <c r="T3232" t="s">
        <v>8271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1">
        <f t="shared" si="126"/>
        <v>42476.943831018521</v>
      </c>
      <c r="J3233">
        <v>1460846347</v>
      </c>
      <c r="K3233" s="11">
        <f t="shared" si="127"/>
        <v>42445.943831018521</v>
      </c>
      <c r="L3233">
        <v>1458254347</v>
      </c>
      <c r="M3233" t="b">
        <v>0</v>
      </c>
      <c r="N3233">
        <v>28</v>
      </c>
      <c r="O3233" t="b">
        <v>1</v>
      </c>
      <c r="P3233" s="6">
        <f>D3233/E3233</f>
        <v>0.6211180124223602</v>
      </c>
      <c r="Q3233" s="5">
        <f>E3233/N3233</f>
        <v>57.5</v>
      </c>
      <c r="R3233" s="5" t="s">
        <v>8317</v>
      </c>
      <c r="S3233" s="5" t="s">
        <v>8318</v>
      </c>
      <c r="T3233" t="s">
        <v>8271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1">
        <f t="shared" si="126"/>
        <v>42494.165972222225</v>
      </c>
      <c r="J3234">
        <v>1462334340</v>
      </c>
      <c r="K3234" s="11">
        <f t="shared" si="127"/>
        <v>42462.81385416667</v>
      </c>
      <c r="L3234">
        <v>1459711917</v>
      </c>
      <c r="M3234" t="b">
        <v>1</v>
      </c>
      <c r="N3234">
        <v>26</v>
      </c>
      <c r="O3234" t="b">
        <v>1</v>
      </c>
      <c r="P3234" s="6">
        <f>D3234/E3234</f>
        <v>0.76219512195121952</v>
      </c>
      <c r="Q3234" s="5">
        <f>E3234/N3234</f>
        <v>50.46153846153846</v>
      </c>
      <c r="R3234" s="5" t="s">
        <v>8317</v>
      </c>
      <c r="S3234" s="5" t="s">
        <v>8318</v>
      </c>
      <c r="T3234" t="s">
        <v>8271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1">
        <f t="shared" si="126"/>
        <v>42796.805034722223</v>
      </c>
      <c r="J3235">
        <v>1488482355</v>
      </c>
      <c r="K3235" s="11">
        <f t="shared" si="127"/>
        <v>42765.805034722223</v>
      </c>
      <c r="L3235">
        <v>1485890355</v>
      </c>
      <c r="M3235" t="b">
        <v>0</v>
      </c>
      <c r="N3235">
        <v>61</v>
      </c>
      <c r="O3235" t="b">
        <v>1</v>
      </c>
      <c r="P3235" s="6">
        <f>D3235/E3235</f>
        <v>0.84175084175084181</v>
      </c>
      <c r="Q3235" s="5">
        <f>E3235/N3235</f>
        <v>97.377049180327873</v>
      </c>
      <c r="R3235" s="5" t="s">
        <v>8317</v>
      </c>
      <c r="S3235" s="5" t="s">
        <v>8318</v>
      </c>
      <c r="T3235" t="s">
        <v>8271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1">
        <f t="shared" si="126"/>
        <v>42767.979861111111</v>
      </c>
      <c r="J3236">
        <v>1485991860</v>
      </c>
      <c r="K3236" s="11">
        <f t="shared" si="127"/>
        <v>42733.789444444439</v>
      </c>
      <c r="L3236">
        <v>1483124208</v>
      </c>
      <c r="M3236" t="b">
        <v>0</v>
      </c>
      <c r="N3236">
        <v>115</v>
      </c>
      <c r="O3236" t="b">
        <v>1</v>
      </c>
      <c r="P3236" s="6">
        <f>D3236/E3236</f>
        <v>0.99608786491056378</v>
      </c>
      <c r="Q3236" s="5">
        <f>E3236/N3236</f>
        <v>34.91921739130435</v>
      </c>
      <c r="R3236" s="5" t="s">
        <v>8317</v>
      </c>
      <c r="S3236" s="5" t="s">
        <v>8318</v>
      </c>
      <c r="T3236" t="s">
        <v>8271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1">
        <f t="shared" si="126"/>
        <v>42552.347812499997</v>
      </c>
      <c r="J3237">
        <v>1467361251</v>
      </c>
      <c r="K3237" s="11">
        <f t="shared" si="127"/>
        <v>42521.347812499997</v>
      </c>
      <c r="L3237">
        <v>1464769251</v>
      </c>
      <c r="M3237" t="b">
        <v>1</v>
      </c>
      <c r="N3237">
        <v>181</v>
      </c>
      <c r="O3237" t="b">
        <v>1</v>
      </c>
      <c r="P3237" s="6">
        <f>D3237/E3237</f>
        <v>0.96892965570699563</v>
      </c>
      <c r="Q3237" s="5">
        <f>E3237/N3237</f>
        <v>85.530386740331494</v>
      </c>
      <c r="R3237" s="5" t="s">
        <v>8317</v>
      </c>
      <c r="S3237" s="5" t="s">
        <v>8318</v>
      </c>
      <c r="T3237" t="s">
        <v>8271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1">
        <f t="shared" si="126"/>
        <v>42732.917048611111</v>
      </c>
      <c r="J3238">
        <v>1482962433</v>
      </c>
      <c r="K3238" s="11">
        <f t="shared" si="127"/>
        <v>42701.917048611111</v>
      </c>
      <c r="L3238">
        <v>1480370433</v>
      </c>
      <c r="M3238" t="b">
        <v>0</v>
      </c>
      <c r="N3238">
        <v>110</v>
      </c>
      <c r="O3238" t="b">
        <v>1</v>
      </c>
      <c r="P3238" s="6">
        <f>D3238/E3238</f>
        <v>0.99403578528827041</v>
      </c>
      <c r="Q3238" s="5">
        <f>E3238/N3238</f>
        <v>182.90909090909091</v>
      </c>
      <c r="R3238" s="5" t="s">
        <v>8317</v>
      </c>
      <c r="S3238" s="5" t="s">
        <v>8318</v>
      </c>
      <c r="T3238" t="s">
        <v>8271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1">
        <f t="shared" si="126"/>
        <v>42276.165972222225</v>
      </c>
      <c r="J3239">
        <v>1443499140</v>
      </c>
      <c r="K3239" s="11">
        <f t="shared" si="127"/>
        <v>42251.474351851852</v>
      </c>
      <c r="L3239">
        <v>1441452184</v>
      </c>
      <c r="M3239" t="b">
        <v>1</v>
      </c>
      <c r="N3239">
        <v>269</v>
      </c>
      <c r="O3239" t="b">
        <v>1</v>
      </c>
      <c r="P3239" s="6">
        <f>D3239/E3239</f>
        <v>0.99218610916768624</v>
      </c>
      <c r="Q3239" s="5">
        <f>E3239/N3239</f>
        <v>131.13620817843866</v>
      </c>
      <c r="R3239" s="5" t="s">
        <v>8317</v>
      </c>
      <c r="S3239" s="5" t="s">
        <v>8318</v>
      </c>
      <c r="T3239" t="s">
        <v>8271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1">
        <f t="shared" si="126"/>
        <v>42186.510393518518</v>
      </c>
      <c r="J3240">
        <v>1435752898</v>
      </c>
      <c r="K3240" s="11">
        <f t="shared" si="127"/>
        <v>42155.510393518518</v>
      </c>
      <c r="L3240">
        <v>1433160898</v>
      </c>
      <c r="M3240" t="b">
        <v>1</v>
      </c>
      <c r="N3240">
        <v>79</v>
      </c>
      <c r="O3240" t="b">
        <v>1</v>
      </c>
      <c r="P3240" s="6">
        <f>D3240/E3240</f>
        <v>0.890302066772655</v>
      </c>
      <c r="Q3240" s="5">
        <f>E3240/N3240</f>
        <v>39.810126582278478</v>
      </c>
      <c r="R3240" s="5" t="s">
        <v>8317</v>
      </c>
      <c r="S3240" s="5" t="s">
        <v>8318</v>
      </c>
      <c r="T3240" t="s">
        <v>8271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1">
        <f t="shared" si="126"/>
        <v>42302.999305555553</v>
      </c>
      <c r="J3241">
        <v>1445817540</v>
      </c>
      <c r="K3241" s="11">
        <f t="shared" si="127"/>
        <v>42277.089039351849</v>
      </c>
      <c r="L3241">
        <v>1443665293</v>
      </c>
      <c r="M3241" t="b">
        <v>1</v>
      </c>
      <c r="N3241">
        <v>104</v>
      </c>
      <c r="O3241" t="b">
        <v>1</v>
      </c>
      <c r="P3241" s="6">
        <f>D3241/E3241</f>
        <v>0.94411642492003522</v>
      </c>
      <c r="Q3241" s="5">
        <f>E3241/N3241</f>
        <v>59.701730769230764</v>
      </c>
      <c r="R3241" s="5" t="s">
        <v>8317</v>
      </c>
      <c r="S3241" s="5" t="s">
        <v>8318</v>
      </c>
      <c r="T3241" t="s">
        <v>8271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1">
        <f t="shared" si="126"/>
        <v>42782.958333333328</v>
      </c>
      <c r="J3242">
        <v>1487286000</v>
      </c>
      <c r="K3242" s="11">
        <f t="shared" si="127"/>
        <v>42753.693842592591</v>
      </c>
      <c r="L3242">
        <v>1484843948</v>
      </c>
      <c r="M3242" t="b">
        <v>0</v>
      </c>
      <c r="N3242">
        <v>34</v>
      </c>
      <c r="O3242" t="b">
        <v>1</v>
      </c>
      <c r="P3242" s="6">
        <f>D3242/E3242</f>
        <v>0.99436526350679488</v>
      </c>
      <c r="Q3242" s="5">
        <f>E3242/N3242</f>
        <v>88.735294117647058</v>
      </c>
      <c r="R3242" s="5" t="s">
        <v>8317</v>
      </c>
      <c r="S3242" s="5" t="s">
        <v>8318</v>
      </c>
      <c r="T3242" t="s">
        <v>8271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1">
        <f t="shared" si="126"/>
        <v>41926.290972222225</v>
      </c>
      <c r="J3243">
        <v>1413269940</v>
      </c>
      <c r="K3243" s="11">
        <f t="shared" si="127"/>
        <v>41892.324884259258</v>
      </c>
      <c r="L3243">
        <v>1410421670</v>
      </c>
      <c r="M3243" t="b">
        <v>1</v>
      </c>
      <c r="N3243">
        <v>167</v>
      </c>
      <c r="O3243" t="b">
        <v>1</v>
      </c>
      <c r="P3243" s="6">
        <f>D3243/E3243</f>
        <v>0.86725844301601873</v>
      </c>
      <c r="Q3243" s="5">
        <f>E3243/N3243</f>
        <v>58.688622754491021</v>
      </c>
      <c r="R3243" s="5" t="s">
        <v>8317</v>
      </c>
      <c r="S3243" s="5" t="s">
        <v>8318</v>
      </c>
      <c r="T3243" t="s">
        <v>8271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1">
        <f t="shared" si="126"/>
        <v>41901.755694444444</v>
      </c>
      <c r="J3244">
        <v>1411150092</v>
      </c>
      <c r="K3244" s="11">
        <f t="shared" si="127"/>
        <v>41870.755694444444</v>
      </c>
      <c r="L3244">
        <v>1408558092</v>
      </c>
      <c r="M3244" t="b">
        <v>1</v>
      </c>
      <c r="N3244">
        <v>183</v>
      </c>
      <c r="O3244" t="b">
        <v>1</v>
      </c>
      <c r="P3244" s="6">
        <f>D3244/E3244</f>
        <v>0.78552003783064506</v>
      </c>
      <c r="Q3244" s="5">
        <f>E3244/N3244</f>
        <v>69.56513661202186</v>
      </c>
      <c r="R3244" s="5" t="s">
        <v>8317</v>
      </c>
      <c r="S3244" s="5" t="s">
        <v>8318</v>
      </c>
      <c r="T3244" t="s">
        <v>8271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1">
        <f t="shared" si="126"/>
        <v>42286</v>
      </c>
      <c r="J3245">
        <v>1444348800</v>
      </c>
      <c r="K3245" s="11">
        <f t="shared" si="127"/>
        <v>42261.096782407403</v>
      </c>
      <c r="L3245">
        <v>1442283562</v>
      </c>
      <c r="M3245" t="b">
        <v>1</v>
      </c>
      <c r="N3245">
        <v>71</v>
      </c>
      <c r="O3245" t="b">
        <v>1</v>
      </c>
      <c r="P3245" s="6">
        <f>D3245/E3245</f>
        <v>0.97240792512458973</v>
      </c>
      <c r="Q3245" s="5">
        <f>E3245/N3245</f>
        <v>115.87323943661971</v>
      </c>
      <c r="R3245" s="5" t="s">
        <v>8317</v>
      </c>
      <c r="S3245" s="5" t="s">
        <v>8318</v>
      </c>
      <c r="T3245" t="s">
        <v>8271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1">
        <f t="shared" si="126"/>
        <v>42705.735902777778</v>
      </c>
      <c r="J3246">
        <v>1480613982</v>
      </c>
      <c r="K3246" s="11">
        <f t="shared" si="127"/>
        <v>42674.694236111114</v>
      </c>
      <c r="L3246">
        <v>1478018382</v>
      </c>
      <c r="M3246" t="b">
        <v>0</v>
      </c>
      <c r="N3246">
        <v>69</v>
      </c>
      <c r="O3246" t="b">
        <v>1</v>
      </c>
      <c r="P3246" s="6">
        <f>D3246/E3246</f>
        <v>0.97146326654523374</v>
      </c>
      <c r="Q3246" s="5">
        <f>E3246/N3246</f>
        <v>23.869565217391305</v>
      </c>
      <c r="R3246" s="5" t="s">
        <v>8317</v>
      </c>
      <c r="S3246" s="5" t="s">
        <v>8318</v>
      </c>
      <c r="T3246" t="s">
        <v>8271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1">
        <f t="shared" si="126"/>
        <v>42167.083333333328</v>
      </c>
      <c r="J3247">
        <v>1434074400</v>
      </c>
      <c r="K3247" s="11">
        <f t="shared" si="127"/>
        <v>42134.60020833333</v>
      </c>
      <c r="L3247">
        <v>1431354258</v>
      </c>
      <c r="M3247" t="b">
        <v>0</v>
      </c>
      <c r="N3247">
        <v>270</v>
      </c>
      <c r="O3247" t="b">
        <v>1</v>
      </c>
      <c r="P3247" s="6">
        <f>D3247/E3247</f>
        <v>0.95872899926953981</v>
      </c>
      <c r="Q3247" s="5">
        <f>E3247/N3247</f>
        <v>81.125925925925927</v>
      </c>
      <c r="R3247" s="5" t="s">
        <v>8317</v>
      </c>
      <c r="S3247" s="5" t="s">
        <v>8318</v>
      </c>
      <c r="T3247" t="s">
        <v>8271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1">
        <f t="shared" si="126"/>
        <v>42259.165972222225</v>
      </c>
      <c r="J3248">
        <v>1442030340</v>
      </c>
      <c r="K3248" s="11">
        <f t="shared" si="127"/>
        <v>42229.472222222219</v>
      </c>
      <c r="L3248">
        <v>1439551200</v>
      </c>
      <c r="M3248" t="b">
        <v>1</v>
      </c>
      <c r="N3248">
        <v>193</v>
      </c>
      <c r="O3248" t="b">
        <v>1</v>
      </c>
      <c r="P3248" s="6">
        <f>D3248/E3248</f>
        <v>0.89911886351375647</v>
      </c>
      <c r="Q3248" s="5">
        <f>E3248/N3248</f>
        <v>57.626943005181346</v>
      </c>
      <c r="R3248" s="5" t="s">
        <v>8317</v>
      </c>
      <c r="S3248" s="5" t="s">
        <v>8318</v>
      </c>
      <c r="T3248" t="s">
        <v>8271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1">
        <f t="shared" si="126"/>
        <v>42197.434166666666</v>
      </c>
      <c r="J3249">
        <v>1436696712</v>
      </c>
      <c r="K3249" s="11">
        <f t="shared" si="127"/>
        <v>42166.434166666666</v>
      </c>
      <c r="L3249">
        <v>1434104712</v>
      </c>
      <c r="M3249" t="b">
        <v>1</v>
      </c>
      <c r="N3249">
        <v>57</v>
      </c>
      <c r="O3249" t="b">
        <v>1</v>
      </c>
      <c r="P3249" s="6">
        <f>D3249/E3249</f>
        <v>0.94464386926128852</v>
      </c>
      <c r="Q3249" s="5">
        <f>E3249/N3249</f>
        <v>46.429824561403507</v>
      </c>
      <c r="R3249" s="5" t="s">
        <v>8317</v>
      </c>
      <c r="S3249" s="5" t="s">
        <v>8318</v>
      </c>
      <c r="T3249" t="s">
        <v>8271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1">
        <f t="shared" si="126"/>
        <v>42098.846724537041</v>
      </c>
      <c r="J3250">
        <v>1428178757</v>
      </c>
      <c r="K3250" s="11">
        <f t="shared" si="127"/>
        <v>42067.888391203705</v>
      </c>
      <c r="L3250">
        <v>1425590357</v>
      </c>
      <c r="M3250" t="b">
        <v>1</v>
      </c>
      <c r="N3250">
        <v>200</v>
      </c>
      <c r="O3250" t="b">
        <v>1</v>
      </c>
      <c r="P3250" s="6">
        <f>D3250/E3250</f>
        <v>0.99214551467548573</v>
      </c>
      <c r="Q3250" s="5">
        <f>E3250/N3250</f>
        <v>60.475000000000001</v>
      </c>
      <c r="R3250" s="5" t="s">
        <v>8317</v>
      </c>
      <c r="S3250" s="5" t="s">
        <v>8318</v>
      </c>
      <c r="T3250" t="s">
        <v>8271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1">
        <f t="shared" si="126"/>
        <v>42175.746689814812</v>
      </c>
      <c r="J3251">
        <v>1434822914</v>
      </c>
      <c r="K3251" s="11">
        <f t="shared" si="127"/>
        <v>42144.746689814812</v>
      </c>
      <c r="L3251">
        <v>1432230914</v>
      </c>
      <c r="M3251" t="b">
        <v>1</v>
      </c>
      <c r="N3251">
        <v>88</v>
      </c>
      <c r="O3251" t="b">
        <v>1</v>
      </c>
      <c r="P3251" s="6">
        <f>D3251/E3251</f>
        <v>0.95304106740599548</v>
      </c>
      <c r="Q3251" s="5">
        <f>E3251/N3251</f>
        <v>65.579545454545453</v>
      </c>
      <c r="R3251" s="5" t="s">
        <v>8317</v>
      </c>
      <c r="S3251" s="5" t="s">
        <v>8318</v>
      </c>
      <c r="T3251" t="s">
        <v>8271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1">
        <f t="shared" si="126"/>
        <v>41948.783842592595</v>
      </c>
      <c r="J3252">
        <v>1415213324</v>
      </c>
      <c r="K3252" s="11">
        <f t="shared" si="127"/>
        <v>41917.742175925923</v>
      </c>
      <c r="L3252">
        <v>1412617724</v>
      </c>
      <c r="M3252" t="b">
        <v>1</v>
      </c>
      <c r="N3252">
        <v>213</v>
      </c>
      <c r="O3252" t="b">
        <v>1</v>
      </c>
      <c r="P3252" s="6">
        <f>D3252/E3252</f>
        <v>0.98471718922325513</v>
      </c>
      <c r="Q3252" s="5">
        <f>E3252/N3252</f>
        <v>119.1924882629108</v>
      </c>
      <c r="R3252" s="5" t="s">
        <v>8317</v>
      </c>
      <c r="S3252" s="5" t="s">
        <v>8318</v>
      </c>
      <c r="T3252" t="s">
        <v>8271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1">
        <f t="shared" si="126"/>
        <v>42176.731087962966</v>
      </c>
      <c r="J3253">
        <v>1434907966</v>
      </c>
      <c r="K3253" s="11">
        <f t="shared" si="127"/>
        <v>42145.731087962966</v>
      </c>
      <c r="L3253">
        <v>1432315966</v>
      </c>
      <c r="M3253" t="b">
        <v>1</v>
      </c>
      <c r="N3253">
        <v>20</v>
      </c>
      <c r="O3253" t="b">
        <v>1</v>
      </c>
      <c r="P3253" s="6">
        <f>D3253/E3253</f>
        <v>0.90307043949428056</v>
      </c>
      <c r="Q3253" s="5">
        <f>E3253/N3253</f>
        <v>83.05</v>
      </c>
      <c r="R3253" s="5" t="s">
        <v>8317</v>
      </c>
      <c r="S3253" s="5" t="s">
        <v>8318</v>
      </c>
      <c r="T3253" t="s">
        <v>8271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1">
        <f t="shared" si="126"/>
        <v>42620.472685185188</v>
      </c>
      <c r="J3254">
        <v>1473247240</v>
      </c>
      <c r="K3254" s="11">
        <f t="shared" si="127"/>
        <v>42589.472685185188</v>
      </c>
      <c r="L3254">
        <v>1470655240</v>
      </c>
      <c r="M3254" t="b">
        <v>1</v>
      </c>
      <c r="N3254">
        <v>50</v>
      </c>
      <c r="O3254" t="b">
        <v>1</v>
      </c>
      <c r="P3254" s="6">
        <f>D3254/E3254</f>
        <v>0.78233657858136296</v>
      </c>
      <c r="Q3254" s="5">
        <f>E3254/N3254</f>
        <v>57.52</v>
      </c>
      <c r="R3254" s="5" t="s">
        <v>8317</v>
      </c>
      <c r="S3254" s="5" t="s">
        <v>8318</v>
      </c>
      <c r="T3254" t="s">
        <v>8271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1">
        <f t="shared" si="126"/>
        <v>42621.15625</v>
      </c>
      <c r="J3255">
        <v>1473306300</v>
      </c>
      <c r="K3255" s="11">
        <f t="shared" si="127"/>
        <v>42601.576712962968</v>
      </c>
      <c r="L3255">
        <v>1471701028</v>
      </c>
      <c r="M3255" t="b">
        <v>1</v>
      </c>
      <c r="N3255">
        <v>115</v>
      </c>
      <c r="O3255" t="b">
        <v>1</v>
      </c>
      <c r="P3255" s="6">
        <f>D3255/E3255</f>
        <v>0.98207709305180457</v>
      </c>
      <c r="Q3255" s="5">
        <f>E3255/N3255</f>
        <v>177.08695652173913</v>
      </c>
      <c r="R3255" s="5" t="s">
        <v>8317</v>
      </c>
      <c r="S3255" s="5" t="s">
        <v>8318</v>
      </c>
      <c r="T3255" t="s">
        <v>8271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1">
        <f t="shared" si="126"/>
        <v>42089.044085648144</v>
      </c>
      <c r="J3256">
        <v>1427331809</v>
      </c>
      <c r="K3256" s="11">
        <f t="shared" si="127"/>
        <v>42058.085752314815</v>
      </c>
      <c r="L3256">
        <v>1424743409</v>
      </c>
      <c r="M3256" t="b">
        <v>1</v>
      </c>
      <c r="N3256">
        <v>186</v>
      </c>
      <c r="O3256" t="b">
        <v>1</v>
      </c>
      <c r="P3256" s="6">
        <f>D3256/E3256</f>
        <v>0.98757929122193944</v>
      </c>
      <c r="Q3256" s="5">
        <f>E3256/N3256</f>
        <v>70.771505376344081</v>
      </c>
      <c r="R3256" s="5" t="s">
        <v>8317</v>
      </c>
      <c r="S3256" s="5" t="s">
        <v>8318</v>
      </c>
      <c r="T3256" t="s">
        <v>8271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1">
        <f t="shared" si="126"/>
        <v>41919.768229166664</v>
      </c>
      <c r="J3257">
        <v>1412706375</v>
      </c>
      <c r="K3257" s="11">
        <f t="shared" si="127"/>
        <v>41888.768229166664</v>
      </c>
      <c r="L3257">
        <v>1410114375</v>
      </c>
      <c r="M3257" t="b">
        <v>1</v>
      </c>
      <c r="N3257">
        <v>18</v>
      </c>
      <c r="O3257" t="b">
        <v>1</v>
      </c>
      <c r="P3257" s="6">
        <f>D3257/E3257</f>
        <v>0.5714285714285714</v>
      </c>
      <c r="Q3257" s="5">
        <f>E3257/N3257</f>
        <v>29.166666666666668</v>
      </c>
      <c r="R3257" s="5" t="s">
        <v>8317</v>
      </c>
      <c r="S3257" s="5" t="s">
        <v>8318</v>
      </c>
      <c r="T3257" t="s">
        <v>8271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1">
        <f t="shared" si="126"/>
        <v>42166.165972222225</v>
      </c>
      <c r="J3258">
        <v>1433995140</v>
      </c>
      <c r="K3258" s="11">
        <f t="shared" si="127"/>
        <v>42143.573807870373</v>
      </c>
      <c r="L3258">
        <v>1432129577</v>
      </c>
      <c r="M3258" t="b">
        <v>1</v>
      </c>
      <c r="N3258">
        <v>176</v>
      </c>
      <c r="O3258" t="b">
        <v>1</v>
      </c>
      <c r="P3258" s="6">
        <f>D3258/E3258</f>
        <v>0.78088396064344834</v>
      </c>
      <c r="Q3258" s="5">
        <f>E3258/N3258</f>
        <v>72.76136363636364</v>
      </c>
      <c r="R3258" s="5" t="s">
        <v>8317</v>
      </c>
      <c r="S3258" s="5" t="s">
        <v>8318</v>
      </c>
      <c r="T3258" t="s">
        <v>8271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1">
        <f t="shared" si="126"/>
        <v>42788.559629629628</v>
      </c>
      <c r="J3259">
        <v>1487769952</v>
      </c>
      <c r="K3259" s="11">
        <f t="shared" si="127"/>
        <v>42757.559629629628</v>
      </c>
      <c r="L3259">
        <v>1485177952</v>
      </c>
      <c r="M3259" t="b">
        <v>0</v>
      </c>
      <c r="N3259">
        <v>41</v>
      </c>
      <c r="O3259" t="b">
        <v>1</v>
      </c>
      <c r="P3259" s="6">
        <f>D3259/E3259</f>
        <v>0.94073819726339269</v>
      </c>
      <c r="Q3259" s="5">
        <f>E3259/N3259</f>
        <v>51.853414634146333</v>
      </c>
      <c r="R3259" s="5" t="s">
        <v>8317</v>
      </c>
      <c r="S3259" s="5" t="s">
        <v>8318</v>
      </c>
      <c r="T3259" t="s">
        <v>8271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1">
        <f t="shared" si="126"/>
        <v>42012.887280092589</v>
      </c>
      <c r="J3260">
        <v>1420751861</v>
      </c>
      <c r="K3260" s="11">
        <f t="shared" si="127"/>
        <v>41981.887280092589</v>
      </c>
      <c r="L3260">
        <v>1418159861</v>
      </c>
      <c r="M3260" t="b">
        <v>1</v>
      </c>
      <c r="N3260">
        <v>75</v>
      </c>
      <c r="O3260" t="b">
        <v>1</v>
      </c>
      <c r="P3260" s="6">
        <f>D3260/E3260</f>
        <v>0.95044127630685671</v>
      </c>
      <c r="Q3260" s="5">
        <f>E3260/N3260</f>
        <v>98.2</v>
      </c>
      <c r="R3260" s="5" t="s">
        <v>8317</v>
      </c>
      <c r="S3260" s="5" t="s">
        <v>8318</v>
      </c>
      <c r="T3260" t="s">
        <v>8271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1">
        <f t="shared" si="126"/>
        <v>42644.165972222225</v>
      </c>
      <c r="J3261">
        <v>1475294340</v>
      </c>
      <c r="K3261" s="11">
        <f t="shared" si="127"/>
        <v>42613.760937500003</v>
      </c>
      <c r="L3261">
        <v>1472753745</v>
      </c>
      <c r="M3261" t="b">
        <v>1</v>
      </c>
      <c r="N3261">
        <v>97</v>
      </c>
      <c r="O3261" t="b">
        <v>1</v>
      </c>
      <c r="P3261" s="6">
        <f>D3261/E3261</f>
        <v>0.94190494131522695</v>
      </c>
      <c r="Q3261" s="5">
        <f>E3261/N3261</f>
        <v>251.7381443298969</v>
      </c>
      <c r="R3261" s="5" t="s">
        <v>8317</v>
      </c>
      <c r="S3261" s="5" t="s">
        <v>8318</v>
      </c>
      <c r="T3261" t="s">
        <v>8271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1">
        <f t="shared" si="126"/>
        <v>42338.714328703703</v>
      </c>
      <c r="J3262">
        <v>1448903318</v>
      </c>
      <c r="K3262" s="11">
        <f t="shared" si="127"/>
        <v>42302.672662037032</v>
      </c>
      <c r="L3262">
        <v>1445875718</v>
      </c>
      <c r="M3262" t="b">
        <v>1</v>
      </c>
      <c r="N3262">
        <v>73</v>
      </c>
      <c r="O3262" t="b">
        <v>1</v>
      </c>
      <c r="P3262" s="6">
        <f>D3262/E3262</f>
        <v>0.91541559868180156</v>
      </c>
      <c r="Q3262" s="5">
        <f>E3262/N3262</f>
        <v>74.821917808219183</v>
      </c>
      <c r="R3262" s="5" t="s">
        <v>8317</v>
      </c>
      <c r="S3262" s="5" t="s">
        <v>8318</v>
      </c>
      <c r="T3262" t="s">
        <v>8271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1">
        <f t="shared" si="126"/>
        <v>42201.725416666668</v>
      </c>
      <c r="J3263">
        <v>1437067476</v>
      </c>
      <c r="K3263" s="11">
        <f t="shared" si="127"/>
        <v>42170.725416666668</v>
      </c>
      <c r="L3263">
        <v>1434475476</v>
      </c>
      <c r="M3263" t="b">
        <v>1</v>
      </c>
      <c r="N3263">
        <v>49</v>
      </c>
      <c r="O3263" t="b">
        <v>1</v>
      </c>
      <c r="P3263" s="6">
        <f>D3263/E3263</f>
        <v>0.99547511312217196</v>
      </c>
      <c r="Q3263" s="5">
        <f>E3263/N3263</f>
        <v>67.65306122448979</v>
      </c>
      <c r="R3263" s="5" t="s">
        <v>8317</v>
      </c>
      <c r="S3263" s="5" t="s">
        <v>8318</v>
      </c>
      <c r="T3263" t="s">
        <v>8271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1">
        <f t="shared" si="126"/>
        <v>41995.166666666672</v>
      </c>
      <c r="J3264">
        <v>1419220800</v>
      </c>
      <c r="K3264" s="11">
        <f t="shared" si="127"/>
        <v>41963.315532407403</v>
      </c>
      <c r="L3264">
        <v>1416555262</v>
      </c>
      <c r="M3264" t="b">
        <v>1</v>
      </c>
      <c r="N3264">
        <v>134</v>
      </c>
      <c r="O3264" t="b">
        <v>1</v>
      </c>
      <c r="P3264" s="6">
        <f>D3264/E3264</f>
        <v>0.97048763026012252</v>
      </c>
      <c r="Q3264" s="5">
        <f>E3264/N3264</f>
        <v>93.81343283582089</v>
      </c>
      <c r="R3264" s="5" t="s">
        <v>8317</v>
      </c>
      <c r="S3264" s="5" t="s">
        <v>8318</v>
      </c>
      <c r="T3264" t="s">
        <v>8271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1">
        <f t="shared" si="126"/>
        <v>42307.875</v>
      </c>
      <c r="J3265">
        <v>1446238800</v>
      </c>
      <c r="K3265" s="11">
        <f t="shared" si="127"/>
        <v>42283.516064814816</v>
      </c>
      <c r="L3265">
        <v>1444220588</v>
      </c>
      <c r="M3265" t="b">
        <v>1</v>
      </c>
      <c r="N3265">
        <v>68</v>
      </c>
      <c r="O3265" t="b">
        <v>1</v>
      </c>
      <c r="P3265" s="6">
        <f>D3265/E3265</f>
        <v>0.89153258016660963</v>
      </c>
      <c r="Q3265" s="5">
        <f>E3265/N3265</f>
        <v>41.237647058823526</v>
      </c>
      <c r="R3265" s="5" t="s">
        <v>8317</v>
      </c>
      <c r="S3265" s="5" t="s">
        <v>8318</v>
      </c>
      <c r="T3265" t="s">
        <v>8271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1">
        <f t="shared" si="126"/>
        <v>42032.916666666672</v>
      </c>
      <c r="J3266">
        <v>1422482400</v>
      </c>
      <c r="K3266" s="11">
        <f t="shared" si="127"/>
        <v>42015.800208333334</v>
      </c>
      <c r="L3266">
        <v>1421089938</v>
      </c>
      <c r="M3266" t="b">
        <v>1</v>
      </c>
      <c r="N3266">
        <v>49</v>
      </c>
      <c r="O3266" t="b">
        <v>1</v>
      </c>
      <c r="P3266" s="6">
        <f>D3266/E3266</f>
        <v>0.970873786407767</v>
      </c>
      <c r="Q3266" s="5">
        <f>E3266/N3266</f>
        <v>52.551020408163268</v>
      </c>
      <c r="R3266" s="5" t="s">
        <v>8317</v>
      </c>
      <c r="S3266" s="5" t="s">
        <v>8318</v>
      </c>
      <c r="T3266" t="s">
        <v>8271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1">
        <f t="shared" si="126"/>
        <v>42341.708333333328</v>
      </c>
      <c r="J3267">
        <v>1449162000</v>
      </c>
      <c r="K3267" s="11">
        <f t="shared" si="127"/>
        <v>42310.711979166663</v>
      </c>
      <c r="L3267">
        <v>1446570315</v>
      </c>
      <c r="M3267" t="b">
        <v>1</v>
      </c>
      <c r="N3267">
        <v>63</v>
      </c>
      <c r="O3267" t="b">
        <v>1</v>
      </c>
      <c r="P3267" s="6">
        <f>D3267/E3267</f>
        <v>0.6097560975609756</v>
      </c>
      <c r="Q3267" s="5">
        <f>E3267/N3267</f>
        <v>70.285714285714292</v>
      </c>
      <c r="R3267" s="5" t="s">
        <v>8317</v>
      </c>
      <c r="S3267" s="5" t="s">
        <v>8318</v>
      </c>
      <c r="T3267" t="s">
        <v>8271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1">
        <f t="shared" si="126"/>
        <v>42167.875</v>
      </c>
      <c r="J3268">
        <v>1434142800</v>
      </c>
      <c r="K3268" s="11">
        <f t="shared" si="127"/>
        <v>42135.536134259266</v>
      </c>
      <c r="L3268">
        <v>1431435122</v>
      </c>
      <c r="M3268" t="b">
        <v>1</v>
      </c>
      <c r="N3268">
        <v>163</v>
      </c>
      <c r="O3268" t="b">
        <v>1</v>
      </c>
      <c r="P3268" s="6">
        <f>D3268/E3268</f>
        <v>0.76171131141297443</v>
      </c>
      <c r="Q3268" s="5">
        <f>E3268/N3268</f>
        <v>48.325153374233132</v>
      </c>
      <c r="R3268" s="5" t="s">
        <v>8317</v>
      </c>
      <c r="S3268" s="5" t="s">
        <v>8318</v>
      </c>
      <c r="T3268" t="s">
        <v>8271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1">
        <f t="shared" si="126"/>
        <v>42202.757638888885</v>
      </c>
      <c r="J3269">
        <v>1437156660</v>
      </c>
      <c r="K3269" s="11">
        <f t="shared" si="127"/>
        <v>42171.757638888885</v>
      </c>
      <c r="L3269">
        <v>1434564660</v>
      </c>
      <c r="M3269" t="b">
        <v>1</v>
      </c>
      <c r="N3269">
        <v>288</v>
      </c>
      <c r="O3269" t="b">
        <v>1</v>
      </c>
      <c r="P3269" s="6">
        <f>D3269/E3269</f>
        <v>0.97943192948090108</v>
      </c>
      <c r="Q3269" s="5">
        <f>E3269/N3269</f>
        <v>53.177083333333336</v>
      </c>
      <c r="R3269" s="5" t="s">
        <v>8317</v>
      </c>
      <c r="S3269" s="5" t="s">
        <v>8318</v>
      </c>
      <c r="T3269" t="s">
        <v>8271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1">
        <f t="shared" si="126"/>
        <v>42606.90425925926</v>
      </c>
      <c r="J3270">
        <v>1472074928</v>
      </c>
      <c r="K3270" s="11">
        <f t="shared" si="127"/>
        <v>42589.90425925926</v>
      </c>
      <c r="L3270">
        <v>1470692528</v>
      </c>
      <c r="M3270" t="b">
        <v>1</v>
      </c>
      <c r="N3270">
        <v>42</v>
      </c>
      <c r="O3270" t="b">
        <v>1</v>
      </c>
      <c r="P3270" s="6">
        <f>D3270/E3270</f>
        <v>0.78125</v>
      </c>
      <c r="Q3270" s="5">
        <f>E3270/N3270</f>
        <v>60.952380952380949</v>
      </c>
      <c r="R3270" s="5" t="s">
        <v>8317</v>
      </c>
      <c r="S3270" s="5" t="s">
        <v>8318</v>
      </c>
      <c r="T3270" t="s">
        <v>8271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1">
        <f t="shared" si="126"/>
        <v>42171.458333333328</v>
      </c>
      <c r="J3271">
        <v>1434452400</v>
      </c>
      <c r="K3271" s="11">
        <f t="shared" si="127"/>
        <v>42136.395798611105</v>
      </c>
      <c r="L3271">
        <v>1431509397</v>
      </c>
      <c r="M3271" t="b">
        <v>1</v>
      </c>
      <c r="N3271">
        <v>70</v>
      </c>
      <c r="O3271" t="b">
        <v>1</v>
      </c>
      <c r="P3271" s="6">
        <f>D3271/E3271</f>
        <v>0.98522167487684731</v>
      </c>
      <c r="Q3271" s="5">
        <f>E3271/N3271</f>
        <v>116</v>
      </c>
      <c r="R3271" s="5" t="s">
        <v>8317</v>
      </c>
      <c r="S3271" s="5" t="s">
        <v>8318</v>
      </c>
      <c r="T3271" t="s">
        <v>8271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1">
        <f t="shared" si="126"/>
        <v>42197.533159722225</v>
      </c>
      <c r="J3272">
        <v>1436705265</v>
      </c>
      <c r="K3272" s="11">
        <f t="shared" si="127"/>
        <v>42166.533159722225</v>
      </c>
      <c r="L3272">
        <v>1434113265</v>
      </c>
      <c r="M3272" t="b">
        <v>1</v>
      </c>
      <c r="N3272">
        <v>30</v>
      </c>
      <c r="O3272" t="b">
        <v>1</v>
      </c>
      <c r="P3272" s="6">
        <f>D3272/E3272</f>
        <v>0.98360655737704916</v>
      </c>
      <c r="Q3272" s="5">
        <f>E3272/N3272</f>
        <v>61</v>
      </c>
      <c r="R3272" s="5" t="s">
        <v>8317</v>
      </c>
      <c r="S3272" s="5" t="s">
        <v>8318</v>
      </c>
      <c r="T3272" t="s">
        <v>8271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1">
        <f t="shared" si="126"/>
        <v>41945.478877314818</v>
      </c>
      <c r="J3273">
        <v>1414927775</v>
      </c>
      <c r="K3273" s="11">
        <f t="shared" si="127"/>
        <v>41914.437210648146</v>
      </c>
      <c r="L3273">
        <v>1412332175</v>
      </c>
      <c r="M3273" t="b">
        <v>1</v>
      </c>
      <c r="N3273">
        <v>51</v>
      </c>
      <c r="O3273" t="b">
        <v>1</v>
      </c>
      <c r="P3273" s="6">
        <f>D3273/E3273</f>
        <v>0.76923076923076927</v>
      </c>
      <c r="Q3273" s="5">
        <f>E3273/N3273</f>
        <v>38.235294117647058</v>
      </c>
      <c r="R3273" s="5" t="s">
        <v>8317</v>
      </c>
      <c r="S3273" s="5" t="s">
        <v>8318</v>
      </c>
      <c r="T3273" t="s">
        <v>8271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1">
        <f t="shared" ref="I3274:I3337" si="128">(((J3274/60)/60)/24)+DATE(1970,1,1)</f>
        <v>42314.541770833333</v>
      </c>
      <c r="J3274">
        <v>1446814809</v>
      </c>
      <c r="K3274" s="11">
        <f t="shared" ref="K3274:K3337" si="129">(((L3274/60)/60)/24)+DATE(1970,1,)</f>
        <v>42283.500104166669</v>
      </c>
      <c r="L3274">
        <v>1444219209</v>
      </c>
      <c r="M3274" t="b">
        <v>1</v>
      </c>
      <c r="N3274">
        <v>145</v>
      </c>
      <c r="O3274" t="b">
        <v>1</v>
      </c>
      <c r="P3274" s="6">
        <f>D3274/E3274</f>
        <v>0.64754257592436704</v>
      </c>
      <c r="Q3274" s="5">
        <f>E3274/N3274</f>
        <v>106.50344827586207</v>
      </c>
      <c r="R3274" s="5" t="s">
        <v>8317</v>
      </c>
      <c r="S3274" s="5" t="s">
        <v>8318</v>
      </c>
      <c r="T3274" t="s">
        <v>8271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1">
        <f t="shared" si="128"/>
        <v>42627.791666666672</v>
      </c>
      <c r="J3275">
        <v>1473879600</v>
      </c>
      <c r="K3275" s="11">
        <f t="shared" si="129"/>
        <v>42610.801412037035</v>
      </c>
      <c r="L3275">
        <v>1472498042</v>
      </c>
      <c r="M3275" t="b">
        <v>1</v>
      </c>
      <c r="N3275">
        <v>21</v>
      </c>
      <c r="O3275" t="b">
        <v>1</v>
      </c>
      <c r="P3275" s="6">
        <f>D3275/E3275</f>
        <v>0.93109869646182497</v>
      </c>
      <c r="Q3275" s="5">
        <f>E3275/N3275</f>
        <v>204.57142857142858</v>
      </c>
      <c r="R3275" s="5" t="s">
        <v>8317</v>
      </c>
      <c r="S3275" s="5" t="s">
        <v>8318</v>
      </c>
      <c r="T3275" t="s">
        <v>8271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1">
        <f t="shared" si="128"/>
        <v>42444.875</v>
      </c>
      <c r="J3276">
        <v>1458075600</v>
      </c>
      <c r="K3276" s="11">
        <f t="shared" si="129"/>
        <v>42399.704537037032</v>
      </c>
      <c r="L3276">
        <v>1454259272</v>
      </c>
      <c r="M3276" t="b">
        <v>1</v>
      </c>
      <c r="N3276">
        <v>286</v>
      </c>
      <c r="O3276" t="b">
        <v>1</v>
      </c>
      <c r="P3276" s="6">
        <f>D3276/E3276</f>
        <v>0.98694683221903856</v>
      </c>
      <c r="Q3276" s="5">
        <f>E3276/N3276</f>
        <v>54.912587412587413</v>
      </c>
      <c r="R3276" s="5" t="s">
        <v>8317</v>
      </c>
      <c r="S3276" s="5" t="s">
        <v>8318</v>
      </c>
      <c r="T3276" t="s">
        <v>8271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1">
        <f t="shared" si="128"/>
        <v>42044.1875</v>
      </c>
      <c r="J3277">
        <v>1423456200</v>
      </c>
      <c r="K3277" s="11">
        <f t="shared" si="129"/>
        <v>42016.88045138889</v>
      </c>
      <c r="L3277">
        <v>1421183271</v>
      </c>
      <c r="M3277" t="b">
        <v>1</v>
      </c>
      <c r="N3277">
        <v>12</v>
      </c>
      <c r="O3277" t="b">
        <v>1</v>
      </c>
      <c r="P3277" s="6">
        <f>D3277/E3277</f>
        <v>0.99722991689750695</v>
      </c>
      <c r="Q3277" s="5">
        <f>E3277/N3277</f>
        <v>150.41666666666666</v>
      </c>
      <c r="R3277" s="5" t="s">
        <v>8317</v>
      </c>
      <c r="S3277" s="5" t="s">
        <v>8318</v>
      </c>
      <c r="T3277" t="s">
        <v>8271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1">
        <f t="shared" si="128"/>
        <v>42461.165972222225</v>
      </c>
      <c r="J3278">
        <v>1459483140</v>
      </c>
      <c r="K3278" s="11">
        <f t="shared" si="129"/>
        <v>42425.949988425928</v>
      </c>
      <c r="L3278">
        <v>1456526879</v>
      </c>
      <c r="M3278" t="b">
        <v>1</v>
      </c>
      <c r="N3278">
        <v>100</v>
      </c>
      <c r="O3278" t="b">
        <v>1</v>
      </c>
      <c r="P3278" s="6">
        <f>D3278/E3278</f>
        <v>0.85583872194750854</v>
      </c>
      <c r="Q3278" s="5">
        <f>E3278/N3278</f>
        <v>52.58</v>
      </c>
      <c r="R3278" s="5" t="s">
        <v>8317</v>
      </c>
      <c r="S3278" s="5" t="s">
        <v>8318</v>
      </c>
      <c r="T3278" t="s">
        <v>8271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1">
        <f t="shared" si="128"/>
        <v>41961.724606481483</v>
      </c>
      <c r="J3279">
        <v>1416331406</v>
      </c>
      <c r="K3279" s="11">
        <f t="shared" si="129"/>
        <v>41930.682939814818</v>
      </c>
      <c r="L3279">
        <v>1413735806</v>
      </c>
      <c r="M3279" t="b">
        <v>1</v>
      </c>
      <c r="N3279">
        <v>100</v>
      </c>
      <c r="O3279" t="b">
        <v>1</v>
      </c>
      <c r="P3279" s="6">
        <f>D3279/E3279</f>
        <v>0.92081031307550643</v>
      </c>
      <c r="Q3279" s="5">
        <f>E3279/N3279</f>
        <v>54.3</v>
      </c>
      <c r="R3279" s="5" t="s">
        <v>8317</v>
      </c>
      <c r="S3279" s="5" t="s">
        <v>8318</v>
      </c>
      <c r="T3279" t="s">
        <v>8271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1">
        <f t="shared" si="128"/>
        <v>42154.848414351851</v>
      </c>
      <c r="J3280">
        <v>1433017303</v>
      </c>
      <c r="K3280" s="11">
        <f t="shared" si="129"/>
        <v>42123.848414351851</v>
      </c>
      <c r="L3280">
        <v>1430425303</v>
      </c>
      <c r="M3280" t="b">
        <v>1</v>
      </c>
      <c r="N3280">
        <v>34</v>
      </c>
      <c r="O3280" t="b">
        <v>1</v>
      </c>
      <c r="P3280" s="6">
        <f>D3280/E3280</f>
        <v>0.96711798839458418</v>
      </c>
      <c r="Q3280" s="5">
        <f>E3280/N3280</f>
        <v>76.029411764705884</v>
      </c>
      <c r="R3280" s="5" t="s">
        <v>8317</v>
      </c>
      <c r="S3280" s="5" t="s">
        <v>8318</v>
      </c>
      <c r="T3280" t="s">
        <v>8271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1">
        <f t="shared" si="128"/>
        <v>42461.06086805556</v>
      </c>
      <c r="J3281">
        <v>1459474059</v>
      </c>
      <c r="K3281" s="11">
        <f t="shared" si="129"/>
        <v>42430.102534722217</v>
      </c>
      <c r="L3281">
        <v>1456885659</v>
      </c>
      <c r="M3281" t="b">
        <v>0</v>
      </c>
      <c r="N3281">
        <v>63</v>
      </c>
      <c r="O3281" t="b">
        <v>1</v>
      </c>
      <c r="P3281" s="6">
        <f>D3281/E3281</f>
        <v>0.87507543753771877</v>
      </c>
      <c r="Q3281" s="5">
        <f>E3281/N3281</f>
        <v>105.2063492063492</v>
      </c>
      <c r="R3281" s="5" t="s">
        <v>8317</v>
      </c>
      <c r="S3281" s="5" t="s">
        <v>8318</v>
      </c>
      <c r="T3281" t="s">
        <v>8271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1">
        <f t="shared" si="128"/>
        <v>42156.208333333328</v>
      </c>
      <c r="J3282">
        <v>1433134800</v>
      </c>
      <c r="K3282" s="11">
        <f t="shared" si="129"/>
        <v>42120.756921296299</v>
      </c>
      <c r="L3282">
        <v>1430158198</v>
      </c>
      <c r="M3282" t="b">
        <v>0</v>
      </c>
      <c r="N3282">
        <v>30</v>
      </c>
      <c r="O3282" t="b">
        <v>1</v>
      </c>
      <c r="P3282" s="6">
        <f>D3282/E3282</f>
        <v>0.970873786407767</v>
      </c>
      <c r="Q3282" s="5">
        <f>E3282/N3282</f>
        <v>68.666666666666671</v>
      </c>
      <c r="R3282" s="5" t="s">
        <v>8317</v>
      </c>
      <c r="S3282" s="5" t="s">
        <v>8318</v>
      </c>
      <c r="T3282" t="s">
        <v>8271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1">
        <f t="shared" si="128"/>
        <v>42249.019733796296</v>
      </c>
      <c r="J3283">
        <v>1441153705</v>
      </c>
      <c r="K3283" s="11">
        <f t="shared" si="129"/>
        <v>42218.019733796296</v>
      </c>
      <c r="L3283">
        <v>1438561705</v>
      </c>
      <c r="M3283" t="b">
        <v>0</v>
      </c>
      <c r="N3283">
        <v>47</v>
      </c>
      <c r="O3283" t="b">
        <v>1</v>
      </c>
      <c r="P3283" s="6">
        <f>D3283/E3283</f>
        <v>0.82236842105263153</v>
      </c>
      <c r="Q3283" s="5">
        <f>E3283/N3283</f>
        <v>129.36170212765958</v>
      </c>
      <c r="R3283" s="5" t="s">
        <v>8317</v>
      </c>
      <c r="S3283" s="5" t="s">
        <v>8318</v>
      </c>
      <c r="T3283" t="s">
        <v>8271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1">
        <f t="shared" si="128"/>
        <v>42489.19430555556</v>
      </c>
      <c r="J3284">
        <v>1461904788</v>
      </c>
      <c r="K3284" s="11">
        <f t="shared" si="129"/>
        <v>42444.19430555556</v>
      </c>
      <c r="L3284">
        <v>1458103188</v>
      </c>
      <c r="M3284" t="b">
        <v>0</v>
      </c>
      <c r="N3284">
        <v>237</v>
      </c>
      <c r="O3284" t="b">
        <v>1</v>
      </c>
      <c r="P3284" s="6">
        <f>D3284/E3284</f>
        <v>0.97421473578353579</v>
      </c>
      <c r="Q3284" s="5">
        <f>E3284/N3284</f>
        <v>134.26371308016877</v>
      </c>
      <c r="R3284" s="5" t="s">
        <v>8317</v>
      </c>
      <c r="S3284" s="5" t="s">
        <v>8318</v>
      </c>
      <c r="T3284" t="s">
        <v>8271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1">
        <f t="shared" si="128"/>
        <v>42410.875</v>
      </c>
      <c r="J3285">
        <v>1455138000</v>
      </c>
      <c r="K3285" s="11">
        <f t="shared" si="129"/>
        <v>42378.74418981481</v>
      </c>
      <c r="L3285">
        <v>1452448298</v>
      </c>
      <c r="M3285" t="b">
        <v>0</v>
      </c>
      <c r="N3285">
        <v>47</v>
      </c>
      <c r="O3285" t="b">
        <v>1</v>
      </c>
      <c r="P3285" s="6">
        <f>D3285/E3285</f>
        <v>0.95465393794749398</v>
      </c>
      <c r="Q3285" s="5">
        <f>E3285/N3285</f>
        <v>17.829787234042552</v>
      </c>
      <c r="R3285" s="5" t="s">
        <v>8317</v>
      </c>
      <c r="S3285" s="5" t="s">
        <v>8318</v>
      </c>
      <c r="T3285" t="s">
        <v>8271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1">
        <f t="shared" si="128"/>
        <v>42398.249305555553</v>
      </c>
      <c r="J3286">
        <v>1454047140</v>
      </c>
      <c r="K3286" s="11">
        <f t="shared" si="129"/>
        <v>42379.884872685187</v>
      </c>
      <c r="L3286">
        <v>1452546853</v>
      </c>
      <c r="M3286" t="b">
        <v>0</v>
      </c>
      <c r="N3286">
        <v>15</v>
      </c>
      <c r="O3286" t="b">
        <v>1</v>
      </c>
      <c r="P3286" s="6">
        <f>D3286/E3286</f>
        <v>0.98425196850393704</v>
      </c>
      <c r="Q3286" s="5">
        <f>E3286/N3286</f>
        <v>203.2</v>
      </c>
      <c r="R3286" s="5" t="s">
        <v>8317</v>
      </c>
      <c r="S3286" s="5" t="s">
        <v>8318</v>
      </c>
      <c r="T3286" t="s">
        <v>8271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1">
        <f t="shared" si="128"/>
        <v>42794.208333333328</v>
      </c>
      <c r="J3287">
        <v>1488258000</v>
      </c>
      <c r="K3287" s="11">
        <f t="shared" si="129"/>
        <v>42761.942430555559</v>
      </c>
      <c r="L3287">
        <v>1485556626</v>
      </c>
      <c r="M3287" t="b">
        <v>0</v>
      </c>
      <c r="N3287">
        <v>81</v>
      </c>
      <c r="O3287" t="b">
        <v>1</v>
      </c>
      <c r="P3287" s="6">
        <f>D3287/E3287</f>
        <v>0.89204139900071378</v>
      </c>
      <c r="Q3287" s="5">
        <f>E3287/N3287</f>
        <v>69.18518518518519</v>
      </c>
      <c r="R3287" s="5" t="s">
        <v>8317</v>
      </c>
      <c r="S3287" s="5" t="s">
        <v>8318</v>
      </c>
      <c r="T3287" t="s">
        <v>8271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1">
        <f t="shared" si="128"/>
        <v>42597.840069444443</v>
      </c>
      <c r="J3288">
        <v>1471291782</v>
      </c>
      <c r="K3288" s="11">
        <f t="shared" si="129"/>
        <v>42566.840069444443</v>
      </c>
      <c r="L3288">
        <v>1468699782</v>
      </c>
      <c r="M3288" t="b">
        <v>0</v>
      </c>
      <c r="N3288">
        <v>122</v>
      </c>
      <c r="O3288" t="b">
        <v>1</v>
      </c>
      <c r="P3288" s="6">
        <f>D3288/E3288</f>
        <v>0.98264002620373403</v>
      </c>
      <c r="Q3288" s="5">
        <f>E3288/N3288</f>
        <v>125.12295081967213</v>
      </c>
      <c r="R3288" s="5" t="s">
        <v>8317</v>
      </c>
      <c r="S3288" s="5" t="s">
        <v>8318</v>
      </c>
      <c r="T3288" t="s">
        <v>8271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1">
        <f t="shared" si="128"/>
        <v>42336.750324074077</v>
      </c>
      <c r="J3289">
        <v>1448733628</v>
      </c>
      <c r="K3289" s="11">
        <f t="shared" si="129"/>
        <v>42310.750324074077</v>
      </c>
      <c r="L3289">
        <v>1446573628</v>
      </c>
      <c r="M3289" t="b">
        <v>0</v>
      </c>
      <c r="N3289">
        <v>34</v>
      </c>
      <c r="O3289" t="b">
        <v>1</v>
      </c>
      <c r="P3289" s="6">
        <f>D3289/E3289</f>
        <v>1</v>
      </c>
      <c r="Q3289" s="5">
        <f>E3289/N3289</f>
        <v>73.529411764705884</v>
      </c>
      <c r="R3289" s="5" t="s">
        <v>8317</v>
      </c>
      <c r="S3289" s="5" t="s">
        <v>8318</v>
      </c>
      <c r="T3289" t="s">
        <v>8271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1">
        <f t="shared" si="128"/>
        <v>42541.958333333328</v>
      </c>
      <c r="J3290">
        <v>1466463600</v>
      </c>
      <c r="K3290" s="11">
        <f t="shared" si="129"/>
        <v>42504.774479166663</v>
      </c>
      <c r="L3290">
        <v>1463337315</v>
      </c>
      <c r="M3290" t="b">
        <v>0</v>
      </c>
      <c r="N3290">
        <v>207</v>
      </c>
      <c r="O3290" t="b">
        <v>1</v>
      </c>
      <c r="P3290" s="6">
        <f>D3290/E3290</f>
        <v>0.99735799866154562</v>
      </c>
      <c r="Q3290" s="5">
        <f>E3290/N3290</f>
        <v>48.437149758454105</v>
      </c>
      <c r="R3290" s="5" t="s">
        <v>8317</v>
      </c>
      <c r="S3290" s="5" t="s">
        <v>8318</v>
      </c>
      <c r="T3290" t="s">
        <v>8271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1">
        <f t="shared" si="128"/>
        <v>42786.368078703701</v>
      </c>
      <c r="J3291">
        <v>1487580602</v>
      </c>
      <c r="K3291" s="11">
        <f t="shared" si="129"/>
        <v>42757.368078703701</v>
      </c>
      <c r="L3291">
        <v>1485161402</v>
      </c>
      <c r="M3291" t="b">
        <v>0</v>
      </c>
      <c r="N3291">
        <v>25</v>
      </c>
      <c r="O3291" t="b">
        <v>1</v>
      </c>
      <c r="P3291" s="6">
        <f>D3291/E3291</f>
        <v>0.75164233850964357</v>
      </c>
      <c r="Q3291" s="5">
        <f>E3291/N3291</f>
        <v>26.608400000000003</v>
      </c>
      <c r="R3291" s="5" t="s">
        <v>8317</v>
      </c>
      <c r="S3291" s="5" t="s">
        <v>8318</v>
      </c>
      <c r="T3291" t="s">
        <v>8271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1">
        <f t="shared" si="128"/>
        <v>42805.51494212963</v>
      </c>
      <c r="J3292">
        <v>1489234891</v>
      </c>
      <c r="K3292" s="11">
        <f t="shared" si="129"/>
        <v>42774.51494212963</v>
      </c>
      <c r="L3292">
        <v>1486642891</v>
      </c>
      <c r="M3292" t="b">
        <v>0</v>
      </c>
      <c r="N3292">
        <v>72</v>
      </c>
      <c r="O3292" t="b">
        <v>1</v>
      </c>
      <c r="P3292" s="6">
        <f>D3292/E3292</f>
        <v>0.82508250825082508</v>
      </c>
      <c r="Q3292" s="5">
        <f>E3292/N3292</f>
        <v>33.666666666666664</v>
      </c>
      <c r="R3292" s="5" t="s">
        <v>8317</v>
      </c>
      <c r="S3292" s="5" t="s">
        <v>8318</v>
      </c>
      <c r="T3292" t="s">
        <v>8271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1">
        <f t="shared" si="128"/>
        <v>42264.165972222225</v>
      </c>
      <c r="J3293">
        <v>1442462340</v>
      </c>
      <c r="K3293" s="11">
        <f t="shared" si="129"/>
        <v>42231.702546296292</v>
      </c>
      <c r="L3293">
        <v>1439743900</v>
      </c>
      <c r="M3293" t="b">
        <v>0</v>
      </c>
      <c r="N3293">
        <v>14</v>
      </c>
      <c r="O3293" t="b">
        <v>1</v>
      </c>
      <c r="P3293" s="6">
        <f>D3293/E3293</f>
        <v>0.8771929824561403</v>
      </c>
      <c r="Q3293" s="5">
        <f>E3293/N3293</f>
        <v>40.714285714285715</v>
      </c>
      <c r="R3293" s="5" t="s">
        <v>8317</v>
      </c>
      <c r="S3293" s="5" t="s">
        <v>8318</v>
      </c>
      <c r="T3293" t="s">
        <v>8271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1">
        <f t="shared" si="128"/>
        <v>42342.811898148153</v>
      </c>
      <c r="J3294">
        <v>1449257348</v>
      </c>
      <c r="K3294" s="11">
        <f t="shared" si="129"/>
        <v>42281.770231481481</v>
      </c>
      <c r="L3294">
        <v>1444069748</v>
      </c>
      <c r="M3294" t="b">
        <v>0</v>
      </c>
      <c r="N3294">
        <v>15</v>
      </c>
      <c r="O3294" t="b">
        <v>1</v>
      </c>
      <c r="P3294" s="6">
        <f>D3294/E3294</f>
        <v>0.34948096885813151</v>
      </c>
      <c r="Q3294" s="5">
        <f>E3294/N3294</f>
        <v>19.266666666666666</v>
      </c>
      <c r="R3294" s="5" t="s">
        <v>8317</v>
      </c>
      <c r="S3294" s="5" t="s">
        <v>8318</v>
      </c>
      <c r="T3294" t="s">
        <v>8271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1">
        <f t="shared" si="128"/>
        <v>42798.425370370373</v>
      </c>
      <c r="J3295">
        <v>1488622352</v>
      </c>
      <c r="K3295" s="11">
        <f t="shared" si="129"/>
        <v>42767.425370370373</v>
      </c>
      <c r="L3295">
        <v>1486030352</v>
      </c>
      <c r="M3295" t="b">
        <v>0</v>
      </c>
      <c r="N3295">
        <v>91</v>
      </c>
      <c r="O3295" t="b">
        <v>1</v>
      </c>
      <c r="P3295" s="6">
        <f>D3295/E3295</f>
        <v>0.58670143415906129</v>
      </c>
      <c r="Q3295" s="5">
        <f>E3295/N3295</f>
        <v>84.285714285714292</v>
      </c>
      <c r="R3295" s="5" t="s">
        <v>8317</v>
      </c>
      <c r="S3295" s="5" t="s">
        <v>8318</v>
      </c>
      <c r="T3295" t="s">
        <v>8271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1">
        <f t="shared" si="128"/>
        <v>42171.541134259256</v>
      </c>
      <c r="J3296">
        <v>1434459554</v>
      </c>
      <c r="K3296" s="11">
        <f t="shared" si="129"/>
        <v>42140.541134259256</v>
      </c>
      <c r="L3296">
        <v>1431867554</v>
      </c>
      <c r="M3296" t="b">
        <v>0</v>
      </c>
      <c r="N3296">
        <v>24</v>
      </c>
      <c r="O3296" t="b">
        <v>1</v>
      </c>
      <c r="P3296" s="6">
        <f>D3296/E3296</f>
        <v>0.84507042253521125</v>
      </c>
      <c r="Q3296" s="5">
        <f>E3296/N3296</f>
        <v>29.583333333333332</v>
      </c>
      <c r="R3296" s="5" t="s">
        <v>8317</v>
      </c>
      <c r="S3296" s="5" t="s">
        <v>8318</v>
      </c>
      <c r="T3296" t="s">
        <v>8271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1">
        <f t="shared" si="128"/>
        <v>42639.442465277782</v>
      </c>
      <c r="J3297">
        <v>1474886229</v>
      </c>
      <c r="K3297" s="11">
        <f t="shared" si="129"/>
        <v>42608.442465277782</v>
      </c>
      <c r="L3297">
        <v>1472294229</v>
      </c>
      <c r="M3297" t="b">
        <v>0</v>
      </c>
      <c r="N3297">
        <v>27</v>
      </c>
      <c r="O3297" t="b">
        <v>1</v>
      </c>
      <c r="P3297" s="6">
        <f>D3297/E3297</f>
        <v>0.97220871932334274</v>
      </c>
      <c r="Q3297" s="5">
        <f>E3297/N3297</f>
        <v>26.667037037037037</v>
      </c>
      <c r="R3297" s="5" t="s">
        <v>8317</v>
      </c>
      <c r="S3297" s="5" t="s">
        <v>8318</v>
      </c>
      <c r="T3297" t="s">
        <v>8271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1">
        <f t="shared" si="128"/>
        <v>42330.916666666672</v>
      </c>
      <c r="J3298">
        <v>1448229600</v>
      </c>
      <c r="K3298" s="11">
        <f t="shared" si="129"/>
        <v>42308.756620370375</v>
      </c>
      <c r="L3298">
        <v>1446401372</v>
      </c>
      <c r="M3298" t="b">
        <v>0</v>
      </c>
      <c r="N3298">
        <v>47</v>
      </c>
      <c r="O3298" t="b">
        <v>1</v>
      </c>
      <c r="P3298" s="6">
        <f>D3298/E3298</f>
        <v>0.69412309116149928</v>
      </c>
      <c r="Q3298" s="5">
        <f>E3298/N3298</f>
        <v>45.978723404255319</v>
      </c>
      <c r="R3298" s="5" t="s">
        <v>8317</v>
      </c>
      <c r="S3298" s="5" t="s">
        <v>8318</v>
      </c>
      <c r="T3298" t="s">
        <v>8271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1">
        <f t="shared" si="128"/>
        <v>42212.957638888889</v>
      </c>
      <c r="J3299">
        <v>1438037940</v>
      </c>
      <c r="K3299" s="11">
        <f t="shared" si="129"/>
        <v>42192.771481481483</v>
      </c>
      <c r="L3299">
        <v>1436380256</v>
      </c>
      <c r="M3299" t="b">
        <v>0</v>
      </c>
      <c r="N3299">
        <v>44</v>
      </c>
      <c r="O3299" t="b">
        <v>1</v>
      </c>
      <c r="P3299" s="6">
        <f>D3299/E3299</f>
        <v>0.99927325581395354</v>
      </c>
      <c r="Q3299" s="5">
        <f>E3299/N3299</f>
        <v>125.09090909090909</v>
      </c>
      <c r="R3299" s="5" t="s">
        <v>8317</v>
      </c>
      <c r="S3299" s="5" t="s">
        <v>8318</v>
      </c>
      <c r="T3299" t="s">
        <v>8271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1">
        <f t="shared" si="128"/>
        <v>42260</v>
      </c>
      <c r="J3300">
        <v>1442102400</v>
      </c>
      <c r="K3300" s="11">
        <f t="shared" si="129"/>
        <v>42238.957962962959</v>
      </c>
      <c r="L3300">
        <v>1440370768</v>
      </c>
      <c r="M3300" t="b">
        <v>0</v>
      </c>
      <c r="N3300">
        <v>72</v>
      </c>
      <c r="O3300" t="b">
        <v>1</v>
      </c>
      <c r="P3300" s="6">
        <f>D3300/E3300</f>
        <v>0.98299420033421803</v>
      </c>
      <c r="Q3300" s="5">
        <f>E3300/N3300</f>
        <v>141.29166666666666</v>
      </c>
      <c r="R3300" s="5" t="s">
        <v>8317</v>
      </c>
      <c r="S3300" s="5" t="s">
        <v>8318</v>
      </c>
      <c r="T3300" t="s">
        <v>8271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1">
        <f t="shared" si="128"/>
        <v>42291.917395833334</v>
      </c>
      <c r="J3301">
        <v>1444860063</v>
      </c>
      <c r="K3301" s="11">
        <f t="shared" si="129"/>
        <v>42260.917395833334</v>
      </c>
      <c r="L3301">
        <v>1442268063</v>
      </c>
      <c r="M3301" t="b">
        <v>0</v>
      </c>
      <c r="N3301">
        <v>63</v>
      </c>
      <c r="O3301" t="b">
        <v>1</v>
      </c>
      <c r="P3301" s="6">
        <f>D3301/E3301</f>
        <v>0.86058519793459554</v>
      </c>
      <c r="Q3301" s="5">
        <f>E3301/N3301</f>
        <v>55.333333333333336</v>
      </c>
      <c r="R3301" s="5" t="s">
        <v>8317</v>
      </c>
      <c r="S3301" s="5" t="s">
        <v>8318</v>
      </c>
      <c r="T3301" t="s">
        <v>8271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1">
        <f t="shared" si="128"/>
        <v>42123.743773148148</v>
      </c>
      <c r="J3302">
        <v>1430329862</v>
      </c>
      <c r="K3302" s="11">
        <f t="shared" si="129"/>
        <v>42101.743773148148</v>
      </c>
      <c r="L3302">
        <v>1428515462</v>
      </c>
      <c r="M3302" t="b">
        <v>0</v>
      </c>
      <c r="N3302">
        <v>88</v>
      </c>
      <c r="O3302" t="b">
        <v>1</v>
      </c>
      <c r="P3302" s="6">
        <f>D3302/E3302</f>
        <v>0.73439412484700117</v>
      </c>
      <c r="Q3302" s="5">
        <f>E3302/N3302</f>
        <v>46.420454545454547</v>
      </c>
      <c r="R3302" s="5" t="s">
        <v>8317</v>
      </c>
      <c r="S3302" s="5" t="s">
        <v>8318</v>
      </c>
      <c r="T3302" t="s">
        <v>8271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1">
        <f t="shared" si="128"/>
        <v>42583.290972222225</v>
      </c>
      <c r="J3303">
        <v>1470034740</v>
      </c>
      <c r="K3303" s="11">
        <f t="shared" si="129"/>
        <v>42537.73583333334</v>
      </c>
      <c r="L3303">
        <v>1466185176</v>
      </c>
      <c r="M3303" t="b">
        <v>0</v>
      </c>
      <c r="N3303">
        <v>70</v>
      </c>
      <c r="O3303" t="b">
        <v>1</v>
      </c>
      <c r="P3303" s="6">
        <f>D3303/E3303</f>
        <v>0.7492507492507493</v>
      </c>
      <c r="Q3303" s="5">
        <f>E3303/N3303</f>
        <v>57.2</v>
      </c>
      <c r="R3303" s="5" t="s">
        <v>8317</v>
      </c>
      <c r="S3303" s="5" t="s">
        <v>8318</v>
      </c>
      <c r="T3303" t="s">
        <v>8271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1">
        <f t="shared" si="128"/>
        <v>42711.35157407407</v>
      </c>
      <c r="J3304">
        <v>1481099176</v>
      </c>
      <c r="K3304" s="11">
        <f t="shared" si="129"/>
        <v>42680.35157407407</v>
      </c>
      <c r="L3304">
        <v>1478507176</v>
      </c>
      <c r="M3304" t="b">
        <v>0</v>
      </c>
      <c r="N3304">
        <v>50</v>
      </c>
      <c r="O3304" t="b">
        <v>1</v>
      </c>
      <c r="P3304" s="6">
        <f>D3304/E3304</f>
        <v>0.9671848013816926</v>
      </c>
      <c r="Q3304" s="5">
        <f>E3304/N3304</f>
        <v>173.7</v>
      </c>
      <c r="R3304" s="5" t="s">
        <v>8317</v>
      </c>
      <c r="S3304" s="5" t="s">
        <v>8318</v>
      </c>
      <c r="T3304" t="s">
        <v>8271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1">
        <f t="shared" si="128"/>
        <v>42091.609768518523</v>
      </c>
      <c r="J3305">
        <v>1427553484</v>
      </c>
      <c r="K3305" s="11">
        <f t="shared" si="129"/>
        <v>42055.65143518518</v>
      </c>
      <c r="L3305">
        <v>1424533084</v>
      </c>
      <c r="M3305" t="b">
        <v>0</v>
      </c>
      <c r="N3305">
        <v>35</v>
      </c>
      <c r="O3305" t="b">
        <v>1</v>
      </c>
      <c r="P3305" s="6">
        <f>D3305/E3305</f>
        <v>0.86289549376797703</v>
      </c>
      <c r="Q3305" s="5">
        <f>E3305/N3305</f>
        <v>59.6</v>
      </c>
      <c r="R3305" s="5" t="s">
        <v>8317</v>
      </c>
      <c r="S3305" s="5" t="s">
        <v>8318</v>
      </c>
      <c r="T3305" t="s">
        <v>8271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1">
        <f t="shared" si="128"/>
        <v>42726.624444444446</v>
      </c>
      <c r="J3306">
        <v>1482418752</v>
      </c>
      <c r="K3306" s="11">
        <f t="shared" si="129"/>
        <v>42695.624444444446</v>
      </c>
      <c r="L3306">
        <v>1479826752</v>
      </c>
      <c r="M3306" t="b">
        <v>0</v>
      </c>
      <c r="N3306">
        <v>175</v>
      </c>
      <c r="O3306" t="b">
        <v>1</v>
      </c>
      <c r="P3306" s="6">
        <f>D3306/E3306</f>
        <v>0.95678520172221337</v>
      </c>
      <c r="Q3306" s="5">
        <f>E3306/N3306</f>
        <v>89.585714285714289</v>
      </c>
      <c r="R3306" s="5" t="s">
        <v>8317</v>
      </c>
      <c r="S3306" s="5" t="s">
        <v>8318</v>
      </c>
      <c r="T3306" t="s">
        <v>8271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1">
        <f t="shared" si="128"/>
        <v>42216.855879629627</v>
      </c>
      <c r="J3307">
        <v>1438374748</v>
      </c>
      <c r="K3307" s="11">
        <f t="shared" si="129"/>
        <v>42185.855879629627</v>
      </c>
      <c r="L3307">
        <v>1435782748</v>
      </c>
      <c r="M3307" t="b">
        <v>0</v>
      </c>
      <c r="N3307">
        <v>20</v>
      </c>
      <c r="O3307" t="b">
        <v>1</v>
      </c>
      <c r="P3307" s="6">
        <f>D3307/E3307</f>
        <v>0.98015192354814995</v>
      </c>
      <c r="Q3307" s="5">
        <f>E3307/N3307</f>
        <v>204.05</v>
      </c>
      <c r="R3307" s="5" t="s">
        <v>8317</v>
      </c>
      <c r="S3307" s="5" t="s">
        <v>8318</v>
      </c>
      <c r="T3307" t="s">
        <v>8271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1">
        <f t="shared" si="128"/>
        <v>42531.125</v>
      </c>
      <c r="J3308">
        <v>1465527600</v>
      </c>
      <c r="K3308" s="11">
        <f t="shared" si="129"/>
        <v>42492.219236111108</v>
      </c>
      <c r="L3308">
        <v>1462252542</v>
      </c>
      <c r="M3308" t="b">
        <v>0</v>
      </c>
      <c r="N3308">
        <v>54</v>
      </c>
      <c r="O3308" t="b">
        <v>1</v>
      </c>
      <c r="P3308" s="6">
        <f>D3308/E3308</f>
        <v>0.57034220532319391</v>
      </c>
      <c r="Q3308" s="5">
        <f>E3308/N3308</f>
        <v>48.703703703703702</v>
      </c>
      <c r="R3308" s="5" t="s">
        <v>8317</v>
      </c>
      <c r="S3308" s="5" t="s">
        <v>8318</v>
      </c>
      <c r="T3308" t="s">
        <v>8271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1">
        <f t="shared" si="128"/>
        <v>42505.057164351849</v>
      </c>
      <c r="J3309">
        <v>1463275339</v>
      </c>
      <c r="K3309" s="11">
        <f t="shared" si="129"/>
        <v>42474.057164351849</v>
      </c>
      <c r="L3309">
        <v>1460683339</v>
      </c>
      <c r="M3309" t="b">
        <v>0</v>
      </c>
      <c r="N3309">
        <v>20</v>
      </c>
      <c r="O3309" t="b">
        <v>1</v>
      </c>
      <c r="P3309" s="6">
        <f>D3309/E3309</f>
        <v>0.9373828271466067</v>
      </c>
      <c r="Q3309" s="5">
        <f>E3309/N3309</f>
        <v>53.339999999999996</v>
      </c>
      <c r="R3309" s="5" t="s">
        <v>8317</v>
      </c>
      <c r="S3309" s="5" t="s">
        <v>8318</v>
      </c>
      <c r="T3309" t="s">
        <v>8271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1">
        <f t="shared" si="128"/>
        <v>42473.876909722225</v>
      </c>
      <c r="J3310">
        <v>1460581365</v>
      </c>
      <c r="K3310" s="11">
        <f t="shared" si="129"/>
        <v>42451.876909722225</v>
      </c>
      <c r="L3310">
        <v>1458766965</v>
      </c>
      <c r="M3310" t="b">
        <v>0</v>
      </c>
      <c r="N3310">
        <v>57</v>
      </c>
      <c r="O3310" t="b">
        <v>1</v>
      </c>
      <c r="P3310" s="6">
        <f>D3310/E3310</f>
        <v>0.81775700934579443</v>
      </c>
      <c r="Q3310" s="5">
        <f>E3310/N3310</f>
        <v>75.087719298245617</v>
      </c>
      <c r="R3310" s="5" t="s">
        <v>8317</v>
      </c>
      <c r="S3310" s="5" t="s">
        <v>8318</v>
      </c>
      <c r="T3310" t="s">
        <v>8271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1">
        <f t="shared" si="128"/>
        <v>42659.650208333333</v>
      </c>
      <c r="J3311">
        <v>1476632178</v>
      </c>
      <c r="K3311" s="11">
        <f t="shared" si="129"/>
        <v>42627.650208333333</v>
      </c>
      <c r="L3311">
        <v>1473953778</v>
      </c>
      <c r="M3311" t="b">
        <v>0</v>
      </c>
      <c r="N3311">
        <v>31</v>
      </c>
      <c r="O3311" t="b">
        <v>1</v>
      </c>
      <c r="P3311" s="6">
        <f>D3311/E3311</f>
        <v>0.62724014336917566</v>
      </c>
      <c r="Q3311" s="5">
        <f>E3311/N3311</f>
        <v>18</v>
      </c>
      <c r="R3311" s="5" t="s">
        <v>8317</v>
      </c>
      <c r="S3311" s="5" t="s">
        <v>8318</v>
      </c>
      <c r="T3311" t="s">
        <v>8271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1">
        <f t="shared" si="128"/>
        <v>42283.928530092591</v>
      </c>
      <c r="J3312">
        <v>1444169825</v>
      </c>
      <c r="K3312" s="11">
        <f t="shared" si="129"/>
        <v>42252.928530092591</v>
      </c>
      <c r="L3312">
        <v>1441577825</v>
      </c>
      <c r="M3312" t="b">
        <v>0</v>
      </c>
      <c r="N3312">
        <v>31</v>
      </c>
      <c r="O3312" t="b">
        <v>1</v>
      </c>
      <c r="P3312" s="6">
        <f>D3312/E3312</f>
        <v>0.99923136049192929</v>
      </c>
      <c r="Q3312" s="5">
        <f>E3312/N3312</f>
        <v>209.83870967741936</v>
      </c>
      <c r="R3312" s="5" t="s">
        <v>8317</v>
      </c>
      <c r="S3312" s="5" t="s">
        <v>8318</v>
      </c>
      <c r="T3312" t="s">
        <v>8271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1">
        <f t="shared" si="128"/>
        <v>42294.29178240741</v>
      </c>
      <c r="J3313">
        <v>1445065210</v>
      </c>
      <c r="K3313" s="11">
        <f t="shared" si="129"/>
        <v>42263.29178240741</v>
      </c>
      <c r="L3313">
        <v>1442473210</v>
      </c>
      <c r="M3313" t="b">
        <v>0</v>
      </c>
      <c r="N3313">
        <v>45</v>
      </c>
      <c r="O3313" t="b">
        <v>1</v>
      </c>
      <c r="P3313" s="6">
        <f>D3313/E3313</f>
        <v>0.91041514930808454</v>
      </c>
      <c r="Q3313" s="5">
        <f>E3313/N3313</f>
        <v>61.022222222222226</v>
      </c>
      <c r="R3313" s="5" t="s">
        <v>8317</v>
      </c>
      <c r="S3313" s="5" t="s">
        <v>8318</v>
      </c>
      <c r="T3313" t="s">
        <v>8271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1">
        <f t="shared" si="128"/>
        <v>42685.916666666672</v>
      </c>
      <c r="J3314">
        <v>1478901600</v>
      </c>
      <c r="K3314" s="11">
        <f t="shared" si="129"/>
        <v>42663.809560185182</v>
      </c>
      <c r="L3314">
        <v>1477077946</v>
      </c>
      <c r="M3314" t="b">
        <v>0</v>
      </c>
      <c r="N3314">
        <v>41</v>
      </c>
      <c r="O3314" t="b">
        <v>1</v>
      </c>
      <c r="P3314" s="6">
        <f>D3314/E3314</f>
        <v>0.99960015993602558</v>
      </c>
      <c r="Q3314" s="5">
        <f>E3314/N3314</f>
        <v>61</v>
      </c>
      <c r="R3314" s="5" t="s">
        <v>8317</v>
      </c>
      <c r="S3314" s="5" t="s">
        <v>8318</v>
      </c>
      <c r="T3314" t="s">
        <v>8271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1">
        <f t="shared" si="128"/>
        <v>42396.041666666672</v>
      </c>
      <c r="J3315">
        <v>1453856400</v>
      </c>
      <c r="K3315" s="11">
        <f t="shared" si="129"/>
        <v>42381.244409722218</v>
      </c>
      <c r="L3315">
        <v>1452664317</v>
      </c>
      <c r="M3315" t="b">
        <v>0</v>
      </c>
      <c r="N3315">
        <v>29</v>
      </c>
      <c r="O3315" t="b">
        <v>1</v>
      </c>
      <c r="P3315" s="6">
        <f>D3315/E3315</f>
        <v>0.86169754416199917</v>
      </c>
      <c r="Q3315" s="5">
        <f>E3315/N3315</f>
        <v>80.034482758620683</v>
      </c>
      <c r="R3315" s="5" t="s">
        <v>8317</v>
      </c>
      <c r="S3315" s="5" t="s">
        <v>8318</v>
      </c>
      <c r="T3315" t="s">
        <v>8271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1">
        <f t="shared" si="128"/>
        <v>42132.836805555555</v>
      </c>
      <c r="J3316">
        <v>1431115500</v>
      </c>
      <c r="K3316" s="11">
        <f t="shared" si="129"/>
        <v>42104.267488425925</v>
      </c>
      <c r="L3316">
        <v>1428733511</v>
      </c>
      <c r="M3316" t="b">
        <v>0</v>
      </c>
      <c r="N3316">
        <v>58</v>
      </c>
      <c r="O3316" t="b">
        <v>1</v>
      </c>
      <c r="P3316" s="6">
        <f>D3316/E3316</f>
        <v>0.47449584816132861</v>
      </c>
      <c r="Q3316" s="5">
        <f>E3316/N3316</f>
        <v>29.068965517241381</v>
      </c>
      <c r="R3316" s="5" t="s">
        <v>8317</v>
      </c>
      <c r="S3316" s="5" t="s">
        <v>8318</v>
      </c>
      <c r="T3316" t="s">
        <v>8271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1">
        <f t="shared" si="128"/>
        <v>42496.303715277783</v>
      </c>
      <c r="J3317">
        <v>1462519041</v>
      </c>
      <c r="K3317" s="11">
        <f t="shared" si="129"/>
        <v>42465.303715277783</v>
      </c>
      <c r="L3317">
        <v>1459927041</v>
      </c>
      <c r="M3317" t="b">
        <v>0</v>
      </c>
      <c r="N3317">
        <v>89</v>
      </c>
      <c r="O3317" t="b">
        <v>1</v>
      </c>
      <c r="P3317" s="6">
        <f>D3317/E3317</f>
        <v>0.90909090909090906</v>
      </c>
      <c r="Q3317" s="5">
        <f>E3317/N3317</f>
        <v>49.438202247191015</v>
      </c>
      <c r="R3317" s="5" t="s">
        <v>8317</v>
      </c>
      <c r="S3317" s="5" t="s">
        <v>8318</v>
      </c>
      <c r="T3317" t="s">
        <v>8271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1">
        <f t="shared" si="128"/>
        <v>41859.57916666667</v>
      </c>
      <c r="J3318">
        <v>1407506040</v>
      </c>
      <c r="K3318" s="11">
        <f t="shared" si="129"/>
        <v>41825.871238425927</v>
      </c>
      <c r="L3318">
        <v>1404680075</v>
      </c>
      <c r="M3318" t="b">
        <v>0</v>
      </c>
      <c r="N3318">
        <v>125</v>
      </c>
      <c r="O3318" t="b">
        <v>1</v>
      </c>
      <c r="P3318" s="6">
        <f>D3318/E3318</f>
        <v>0.99913340903944603</v>
      </c>
      <c r="Q3318" s="5">
        <f>E3318/N3318</f>
        <v>93.977440000000001</v>
      </c>
      <c r="R3318" s="5" t="s">
        <v>8317</v>
      </c>
      <c r="S3318" s="5" t="s">
        <v>8318</v>
      </c>
      <c r="T3318" t="s">
        <v>8271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1">
        <f t="shared" si="128"/>
        <v>42529.039629629624</v>
      </c>
      <c r="J3319">
        <v>1465347424</v>
      </c>
      <c r="K3319" s="11">
        <f t="shared" si="129"/>
        <v>42498.039629629624</v>
      </c>
      <c r="L3319">
        <v>1462755424</v>
      </c>
      <c r="M3319" t="b">
        <v>0</v>
      </c>
      <c r="N3319">
        <v>18</v>
      </c>
      <c r="O3319" t="b">
        <v>1</v>
      </c>
      <c r="P3319" s="6">
        <f>D3319/E3319</f>
        <v>0.94170403587443952</v>
      </c>
      <c r="Q3319" s="5">
        <f>E3319/N3319</f>
        <v>61.944444444444443</v>
      </c>
      <c r="R3319" s="5" t="s">
        <v>8317</v>
      </c>
      <c r="S3319" s="5" t="s">
        <v>8318</v>
      </c>
      <c r="T3319" t="s">
        <v>8271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1">
        <f t="shared" si="128"/>
        <v>42471.104166666672</v>
      </c>
      <c r="J3320">
        <v>1460341800</v>
      </c>
      <c r="K3320" s="11">
        <f t="shared" si="129"/>
        <v>42430.302002314813</v>
      </c>
      <c r="L3320">
        <v>1456902893</v>
      </c>
      <c r="M3320" t="b">
        <v>0</v>
      </c>
      <c r="N3320">
        <v>32</v>
      </c>
      <c r="O3320" t="b">
        <v>1</v>
      </c>
      <c r="P3320" s="6">
        <f>D3320/E3320</f>
        <v>0.79617834394904463</v>
      </c>
      <c r="Q3320" s="5">
        <f>E3320/N3320</f>
        <v>78.5</v>
      </c>
      <c r="R3320" s="5" t="s">
        <v>8317</v>
      </c>
      <c r="S3320" s="5" t="s">
        <v>8318</v>
      </c>
      <c r="T3320" t="s">
        <v>8271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1">
        <f t="shared" si="128"/>
        <v>42035.585486111115</v>
      </c>
      <c r="J3321">
        <v>1422712986</v>
      </c>
      <c r="K3321" s="11">
        <f t="shared" si="129"/>
        <v>41989.585486111115</v>
      </c>
      <c r="L3321">
        <v>1418824986</v>
      </c>
      <c r="M3321" t="b">
        <v>0</v>
      </c>
      <c r="N3321">
        <v>16</v>
      </c>
      <c r="O3321" t="b">
        <v>1</v>
      </c>
      <c r="P3321" s="6">
        <f>D3321/E3321</f>
        <v>0.92592592592592593</v>
      </c>
      <c r="Q3321" s="5">
        <f>E3321/N3321</f>
        <v>33.75</v>
      </c>
      <c r="R3321" s="5" t="s">
        <v>8317</v>
      </c>
      <c r="S3321" s="5" t="s">
        <v>8318</v>
      </c>
      <c r="T3321" t="s">
        <v>8271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1">
        <f t="shared" si="128"/>
        <v>42543.045798611114</v>
      </c>
      <c r="J3322">
        <v>1466557557</v>
      </c>
      <c r="K3322" s="11">
        <f t="shared" si="129"/>
        <v>42512.045798611114</v>
      </c>
      <c r="L3322">
        <v>1463965557</v>
      </c>
      <c r="M3322" t="b">
        <v>0</v>
      </c>
      <c r="N3322">
        <v>38</v>
      </c>
      <c r="O3322" t="b">
        <v>1</v>
      </c>
      <c r="P3322" s="6">
        <f>D3322/E3322</f>
        <v>0.99009900990099009</v>
      </c>
      <c r="Q3322" s="5">
        <f>E3322/N3322</f>
        <v>66.44736842105263</v>
      </c>
      <c r="R3322" s="5" t="s">
        <v>8317</v>
      </c>
      <c r="S3322" s="5" t="s">
        <v>8318</v>
      </c>
      <c r="T3322" t="s">
        <v>8271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1">
        <f t="shared" si="128"/>
        <v>41928.165972222225</v>
      </c>
      <c r="J3323">
        <v>1413431940</v>
      </c>
      <c r="K3323" s="11">
        <f t="shared" si="129"/>
        <v>41913.100289351853</v>
      </c>
      <c r="L3323">
        <v>1412216665</v>
      </c>
      <c r="M3323" t="b">
        <v>0</v>
      </c>
      <c r="N3323">
        <v>15</v>
      </c>
      <c r="O3323" t="b">
        <v>1</v>
      </c>
      <c r="P3323" s="6">
        <f>D3323/E3323</f>
        <v>0.93109869646182497</v>
      </c>
      <c r="Q3323" s="5">
        <f>E3323/N3323</f>
        <v>35.799999999999997</v>
      </c>
      <c r="R3323" s="5" t="s">
        <v>8317</v>
      </c>
      <c r="S3323" s="5" t="s">
        <v>8318</v>
      </c>
      <c r="T3323" t="s">
        <v>8271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1">
        <f t="shared" si="128"/>
        <v>42543.163194444445</v>
      </c>
      <c r="J3324">
        <v>1466567700</v>
      </c>
      <c r="K3324" s="11">
        <f t="shared" si="129"/>
        <v>42520.010370370372</v>
      </c>
      <c r="L3324">
        <v>1464653696</v>
      </c>
      <c r="M3324" t="b">
        <v>0</v>
      </c>
      <c r="N3324">
        <v>23</v>
      </c>
      <c r="O3324" t="b">
        <v>1</v>
      </c>
      <c r="P3324" s="6">
        <f>D3324/E3324</f>
        <v>0.9850746268656716</v>
      </c>
      <c r="Q3324" s="5">
        <f>E3324/N3324</f>
        <v>145.65217391304347</v>
      </c>
      <c r="R3324" s="5" t="s">
        <v>8317</v>
      </c>
      <c r="S3324" s="5" t="s">
        <v>8318</v>
      </c>
      <c r="T3324" t="s">
        <v>8271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1">
        <f t="shared" si="128"/>
        <v>42638.36583333333</v>
      </c>
      <c r="J3325">
        <v>1474793208</v>
      </c>
      <c r="K3325" s="11">
        <f t="shared" si="129"/>
        <v>42607.36583333333</v>
      </c>
      <c r="L3325">
        <v>1472201208</v>
      </c>
      <c r="M3325" t="b">
        <v>0</v>
      </c>
      <c r="N3325">
        <v>49</v>
      </c>
      <c r="O3325" t="b">
        <v>1</v>
      </c>
      <c r="P3325" s="6">
        <f>D3325/E3325</f>
        <v>0.79428117553613975</v>
      </c>
      <c r="Q3325" s="5">
        <f>E3325/N3325</f>
        <v>25.693877551020407</v>
      </c>
      <c r="R3325" s="5" t="s">
        <v>8317</v>
      </c>
      <c r="S3325" s="5" t="s">
        <v>8318</v>
      </c>
      <c r="T3325" t="s">
        <v>8271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1">
        <f t="shared" si="128"/>
        <v>42526.58321759259</v>
      </c>
      <c r="J3326">
        <v>1465135190</v>
      </c>
      <c r="K3326" s="11">
        <f t="shared" si="129"/>
        <v>42511.58321759259</v>
      </c>
      <c r="L3326">
        <v>1463925590</v>
      </c>
      <c r="M3326" t="b">
        <v>0</v>
      </c>
      <c r="N3326">
        <v>10</v>
      </c>
      <c r="O3326" t="b">
        <v>1</v>
      </c>
      <c r="P3326" s="6">
        <f>D3326/E3326</f>
        <v>0.98360655737704916</v>
      </c>
      <c r="Q3326" s="5">
        <f>E3326/N3326</f>
        <v>152.5</v>
      </c>
      <c r="R3326" s="5" t="s">
        <v>8317</v>
      </c>
      <c r="S3326" s="5" t="s">
        <v>8318</v>
      </c>
      <c r="T3326" t="s">
        <v>8271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1">
        <f t="shared" si="128"/>
        <v>42099.743946759263</v>
      </c>
      <c r="J3327">
        <v>1428256277</v>
      </c>
      <c r="K3327" s="11">
        <f t="shared" si="129"/>
        <v>42063.785613425927</v>
      </c>
      <c r="L3327">
        <v>1425235877</v>
      </c>
      <c r="M3327" t="b">
        <v>0</v>
      </c>
      <c r="N3327">
        <v>15</v>
      </c>
      <c r="O3327" t="b">
        <v>1</v>
      </c>
      <c r="P3327" s="6">
        <f>D3327/E3327</f>
        <v>0.88888888888888884</v>
      </c>
      <c r="Q3327" s="5">
        <f>E3327/N3327</f>
        <v>30</v>
      </c>
      <c r="R3327" s="5" t="s">
        <v>8317</v>
      </c>
      <c r="S3327" s="5" t="s">
        <v>8318</v>
      </c>
      <c r="T3327" t="s">
        <v>8271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1">
        <f t="shared" si="128"/>
        <v>42071.67251157407</v>
      </c>
      <c r="J3328">
        <v>1425830905</v>
      </c>
      <c r="K3328" s="11">
        <f t="shared" si="129"/>
        <v>42040.714178240742</v>
      </c>
      <c r="L3328">
        <v>1423242505</v>
      </c>
      <c r="M3328" t="b">
        <v>0</v>
      </c>
      <c r="N3328">
        <v>57</v>
      </c>
      <c r="O3328" t="b">
        <v>1</v>
      </c>
      <c r="P3328" s="6">
        <f>D3328/E3328</f>
        <v>0.98643649815043155</v>
      </c>
      <c r="Q3328" s="5">
        <f>E3328/N3328</f>
        <v>142.28070175438597</v>
      </c>
      <c r="R3328" s="5" t="s">
        <v>8317</v>
      </c>
      <c r="S3328" s="5" t="s">
        <v>8318</v>
      </c>
      <c r="T3328" t="s">
        <v>8271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1">
        <f t="shared" si="128"/>
        <v>42498.374606481477</v>
      </c>
      <c r="J3329">
        <v>1462697966</v>
      </c>
      <c r="K3329" s="11">
        <f t="shared" si="129"/>
        <v>42467.374606481477</v>
      </c>
      <c r="L3329">
        <v>1460105966</v>
      </c>
      <c r="M3329" t="b">
        <v>0</v>
      </c>
      <c r="N3329">
        <v>33</v>
      </c>
      <c r="O3329" t="b">
        <v>1</v>
      </c>
      <c r="P3329" s="6">
        <f>D3329/E3329</f>
        <v>0.98765432098765427</v>
      </c>
      <c r="Q3329" s="5">
        <f>E3329/N3329</f>
        <v>24.545454545454547</v>
      </c>
      <c r="R3329" s="5" t="s">
        <v>8317</v>
      </c>
      <c r="S3329" s="5" t="s">
        <v>8318</v>
      </c>
      <c r="T3329" t="s">
        <v>8271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1">
        <f t="shared" si="128"/>
        <v>41825.041666666664</v>
      </c>
      <c r="J3330">
        <v>1404522000</v>
      </c>
      <c r="K3330" s="11">
        <f t="shared" si="129"/>
        <v>41821.57503472222</v>
      </c>
      <c r="L3330">
        <v>1404308883</v>
      </c>
      <c r="M3330" t="b">
        <v>0</v>
      </c>
      <c r="N3330">
        <v>9</v>
      </c>
      <c r="O3330" t="b">
        <v>1</v>
      </c>
      <c r="P3330" s="6">
        <f>D3330/E3330</f>
        <v>0.68311195445920303</v>
      </c>
      <c r="Q3330" s="5">
        <f>E3330/N3330</f>
        <v>292.77777777777777</v>
      </c>
      <c r="R3330" s="5" t="s">
        <v>8317</v>
      </c>
      <c r="S3330" s="5" t="s">
        <v>8318</v>
      </c>
      <c r="T3330" t="s">
        <v>8271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1">
        <f t="shared" si="128"/>
        <v>41847.958333333336</v>
      </c>
      <c r="J3331">
        <v>1406502000</v>
      </c>
      <c r="K3331" s="11">
        <f t="shared" si="129"/>
        <v>41836.323009259257</v>
      </c>
      <c r="L3331">
        <v>1405583108</v>
      </c>
      <c r="M3331" t="b">
        <v>0</v>
      </c>
      <c r="N3331">
        <v>26</v>
      </c>
      <c r="O3331" t="b">
        <v>1</v>
      </c>
      <c r="P3331" s="6">
        <f>D3331/E3331</f>
        <v>0.85616438356164382</v>
      </c>
      <c r="Q3331" s="5">
        <f>E3331/N3331</f>
        <v>44.92307692307692</v>
      </c>
      <c r="R3331" s="5" t="s">
        <v>8317</v>
      </c>
      <c r="S3331" s="5" t="s">
        <v>8318</v>
      </c>
      <c r="T3331" t="s">
        <v>8271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1">
        <f t="shared" si="128"/>
        <v>42095.845694444448</v>
      </c>
      <c r="J3332">
        <v>1427919468</v>
      </c>
      <c r="K3332" s="11">
        <f t="shared" si="129"/>
        <v>42064.887361111112</v>
      </c>
      <c r="L3332">
        <v>1425331068</v>
      </c>
      <c r="M3332" t="b">
        <v>0</v>
      </c>
      <c r="N3332">
        <v>69</v>
      </c>
      <c r="O3332" t="b">
        <v>1</v>
      </c>
      <c r="P3332" s="6">
        <f>D3332/E3332</f>
        <v>0.94102885821831872</v>
      </c>
      <c r="Q3332" s="5">
        <f>E3332/N3332</f>
        <v>23.10144927536232</v>
      </c>
      <c r="R3332" s="5" t="s">
        <v>8317</v>
      </c>
      <c r="S3332" s="5" t="s">
        <v>8318</v>
      </c>
      <c r="T3332" t="s">
        <v>8271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1">
        <f t="shared" si="128"/>
        <v>42283.697754629626</v>
      </c>
      <c r="J3333">
        <v>1444149886</v>
      </c>
      <c r="K3333" s="11">
        <f t="shared" si="129"/>
        <v>42247.697754629626</v>
      </c>
      <c r="L3333">
        <v>1441125886</v>
      </c>
      <c r="M3333" t="b">
        <v>0</v>
      </c>
      <c r="N3333">
        <v>65</v>
      </c>
      <c r="O3333" t="b">
        <v>1</v>
      </c>
      <c r="P3333" s="6">
        <f>D3333/E3333</f>
        <v>0.95675468809797171</v>
      </c>
      <c r="Q3333" s="5">
        <f>E3333/N3333</f>
        <v>80.400000000000006</v>
      </c>
      <c r="R3333" s="5" t="s">
        <v>8317</v>
      </c>
      <c r="S3333" s="5" t="s">
        <v>8318</v>
      </c>
      <c r="T3333" t="s">
        <v>8271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1">
        <f t="shared" si="128"/>
        <v>41839.860300925924</v>
      </c>
      <c r="J3334">
        <v>1405802330</v>
      </c>
      <c r="K3334" s="11">
        <f t="shared" si="129"/>
        <v>41808.860300925924</v>
      </c>
      <c r="L3334">
        <v>1403210330</v>
      </c>
      <c r="M3334" t="b">
        <v>0</v>
      </c>
      <c r="N3334">
        <v>83</v>
      </c>
      <c r="O3334" t="b">
        <v>1</v>
      </c>
      <c r="P3334" s="6">
        <f>D3334/E3334</f>
        <v>1</v>
      </c>
      <c r="Q3334" s="5">
        <f>E3334/N3334</f>
        <v>72.289156626506028</v>
      </c>
      <c r="R3334" s="5" t="s">
        <v>8317</v>
      </c>
      <c r="S3334" s="5" t="s">
        <v>8318</v>
      </c>
      <c r="T3334" t="s">
        <v>8271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1">
        <f t="shared" si="128"/>
        <v>42170.676851851851</v>
      </c>
      <c r="J3335">
        <v>1434384880</v>
      </c>
      <c r="K3335" s="11">
        <f t="shared" si="129"/>
        <v>42147.676851851851</v>
      </c>
      <c r="L3335">
        <v>1432484080</v>
      </c>
      <c r="M3335" t="b">
        <v>0</v>
      </c>
      <c r="N3335">
        <v>111</v>
      </c>
      <c r="O3335" t="b">
        <v>1</v>
      </c>
      <c r="P3335" s="6">
        <f>D3335/E3335</f>
        <v>0.95628415300546443</v>
      </c>
      <c r="Q3335" s="5">
        <f>E3335/N3335</f>
        <v>32.972972972972975</v>
      </c>
      <c r="R3335" s="5" t="s">
        <v>8317</v>
      </c>
      <c r="S3335" s="5" t="s">
        <v>8318</v>
      </c>
      <c r="T3335" t="s">
        <v>8271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1">
        <f t="shared" si="128"/>
        <v>42215.521087962959</v>
      </c>
      <c r="J3336">
        <v>1438259422</v>
      </c>
      <c r="K3336" s="11">
        <f t="shared" si="129"/>
        <v>42184.521087962959</v>
      </c>
      <c r="L3336">
        <v>1435667422</v>
      </c>
      <c r="M3336" t="b">
        <v>0</v>
      </c>
      <c r="N3336">
        <v>46</v>
      </c>
      <c r="O3336" t="b">
        <v>1</v>
      </c>
      <c r="P3336" s="6">
        <f>D3336/E3336</f>
        <v>0.72139396198285499</v>
      </c>
      <c r="Q3336" s="5">
        <f>E3336/N3336</f>
        <v>116.65217391304348</v>
      </c>
      <c r="R3336" s="5" t="s">
        <v>8317</v>
      </c>
      <c r="S3336" s="5" t="s">
        <v>8318</v>
      </c>
      <c r="T3336" t="s">
        <v>8271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1">
        <f t="shared" si="128"/>
        <v>41854.958333333336</v>
      </c>
      <c r="J3337">
        <v>1407106800</v>
      </c>
      <c r="K3337" s="11">
        <f t="shared" si="129"/>
        <v>41826.674143518518</v>
      </c>
      <c r="L3337">
        <v>1404749446</v>
      </c>
      <c r="M3337" t="b">
        <v>0</v>
      </c>
      <c r="N3337">
        <v>63</v>
      </c>
      <c r="O3337" t="b">
        <v>1</v>
      </c>
      <c r="P3337" s="6">
        <f>D3337/E3337</f>
        <v>0.99681020733652315</v>
      </c>
      <c r="Q3337" s="5">
        <f>E3337/N3337</f>
        <v>79.61904761904762</v>
      </c>
      <c r="R3337" s="5" t="s">
        <v>8317</v>
      </c>
      <c r="S3337" s="5" t="s">
        <v>8318</v>
      </c>
      <c r="T3337" t="s">
        <v>8271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1">
        <f t="shared" ref="I3338:I3401" si="130">(((J3338/60)/60)/24)+DATE(1970,1,1)</f>
        <v>42465.35701388889</v>
      </c>
      <c r="J3338">
        <v>1459845246</v>
      </c>
      <c r="K3338" s="11">
        <f t="shared" ref="K3338:K3401" si="131">(((L3338/60)/60)/24)+DATE(1970,1,)</f>
        <v>42436.398680555561</v>
      </c>
      <c r="L3338">
        <v>1457429646</v>
      </c>
      <c r="M3338" t="b">
        <v>0</v>
      </c>
      <c r="N3338">
        <v>9</v>
      </c>
      <c r="O3338" t="b">
        <v>1</v>
      </c>
      <c r="P3338" s="6">
        <f>D3338/E3338</f>
        <v>1</v>
      </c>
      <c r="Q3338" s="5">
        <f>E3338/N3338</f>
        <v>27.777777777777779</v>
      </c>
      <c r="R3338" s="5" t="s">
        <v>8317</v>
      </c>
      <c r="S3338" s="5" t="s">
        <v>8318</v>
      </c>
      <c r="T3338" t="s">
        <v>8271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1">
        <f t="shared" si="130"/>
        <v>41922.875</v>
      </c>
      <c r="J3339">
        <v>1412974800</v>
      </c>
      <c r="K3339" s="11">
        <f t="shared" si="131"/>
        <v>41900.282025462962</v>
      </c>
      <c r="L3339">
        <v>1411109167</v>
      </c>
      <c r="M3339" t="b">
        <v>0</v>
      </c>
      <c r="N3339">
        <v>34</v>
      </c>
      <c r="O3339" t="b">
        <v>1</v>
      </c>
      <c r="P3339" s="6">
        <f>D3339/E3339</f>
        <v>0.90744101633393826</v>
      </c>
      <c r="Q3339" s="5">
        <f>E3339/N3339</f>
        <v>81.029411764705884</v>
      </c>
      <c r="R3339" s="5" t="s">
        <v>8317</v>
      </c>
      <c r="S3339" s="5" t="s">
        <v>8318</v>
      </c>
      <c r="T3339" t="s">
        <v>8271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1">
        <f t="shared" si="130"/>
        <v>42790.574999999997</v>
      </c>
      <c r="J3340">
        <v>1487944080</v>
      </c>
      <c r="K3340" s="11">
        <f t="shared" si="131"/>
        <v>42768.574999999997</v>
      </c>
      <c r="L3340">
        <v>1486129680</v>
      </c>
      <c r="M3340" t="b">
        <v>0</v>
      </c>
      <c r="N3340">
        <v>112</v>
      </c>
      <c r="O3340" t="b">
        <v>1</v>
      </c>
      <c r="P3340" s="6">
        <f>D3340/E3340</f>
        <v>0.97866510080250535</v>
      </c>
      <c r="Q3340" s="5">
        <f>E3340/N3340</f>
        <v>136.84821428571428</v>
      </c>
      <c r="R3340" s="5" t="s">
        <v>8317</v>
      </c>
      <c r="S3340" s="5" t="s">
        <v>8318</v>
      </c>
      <c r="T3340" t="s">
        <v>8271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1">
        <f t="shared" si="130"/>
        <v>42579.665717592594</v>
      </c>
      <c r="J3341">
        <v>1469721518</v>
      </c>
      <c r="K3341" s="11">
        <f t="shared" si="131"/>
        <v>42548.665717592594</v>
      </c>
      <c r="L3341">
        <v>1467129518</v>
      </c>
      <c r="M3341" t="b">
        <v>0</v>
      </c>
      <c r="N3341">
        <v>47</v>
      </c>
      <c r="O3341" t="b">
        <v>1</v>
      </c>
      <c r="P3341" s="6">
        <f>D3341/E3341</f>
        <v>0.95831336847149018</v>
      </c>
      <c r="Q3341" s="5">
        <f>E3341/N3341</f>
        <v>177.61702127659575</v>
      </c>
      <c r="R3341" s="5" t="s">
        <v>8317</v>
      </c>
      <c r="S3341" s="5" t="s">
        <v>8318</v>
      </c>
      <c r="T3341" t="s">
        <v>8271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1">
        <f t="shared" si="130"/>
        <v>42710.974004629628</v>
      </c>
      <c r="J3342">
        <v>1481066554</v>
      </c>
      <c r="K3342" s="11">
        <f t="shared" si="131"/>
        <v>42684.974004629628</v>
      </c>
      <c r="L3342">
        <v>1478906554</v>
      </c>
      <c r="M3342" t="b">
        <v>0</v>
      </c>
      <c r="N3342">
        <v>38</v>
      </c>
      <c r="O3342" t="b">
        <v>1</v>
      </c>
      <c r="P3342" s="6">
        <f>D3342/E3342</f>
        <v>0.72376357056694818</v>
      </c>
      <c r="Q3342" s="5">
        <f>E3342/N3342</f>
        <v>109.07894736842105</v>
      </c>
      <c r="R3342" s="5" t="s">
        <v>8317</v>
      </c>
      <c r="S3342" s="5" t="s">
        <v>8318</v>
      </c>
      <c r="T3342" t="s">
        <v>8271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1">
        <f t="shared" si="130"/>
        <v>42533.708333333328</v>
      </c>
      <c r="J3343">
        <v>1465750800</v>
      </c>
      <c r="K3343" s="11">
        <f t="shared" si="131"/>
        <v>42509.798854166671</v>
      </c>
      <c r="L3343">
        <v>1463771421</v>
      </c>
      <c r="M3343" t="b">
        <v>0</v>
      </c>
      <c r="N3343">
        <v>28</v>
      </c>
      <c r="O3343" t="b">
        <v>1</v>
      </c>
      <c r="P3343" s="6">
        <f>D3343/E3343</f>
        <v>1</v>
      </c>
      <c r="Q3343" s="5">
        <f>E3343/N3343</f>
        <v>119.64285714285714</v>
      </c>
      <c r="R3343" s="5" t="s">
        <v>8317</v>
      </c>
      <c r="S3343" s="5" t="s">
        <v>8318</v>
      </c>
      <c r="T3343" t="s">
        <v>8271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1">
        <f t="shared" si="130"/>
        <v>42095.207638888889</v>
      </c>
      <c r="J3344">
        <v>1427864340</v>
      </c>
      <c r="K3344" s="11">
        <f t="shared" si="131"/>
        <v>42061.296412037031</v>
      </c>
      <c r="L3344">
        <v>1425020810</v>
      </c>
      <c r="M3344" t="b">
        <v>0</v>
      </c>
      <c r="N3344">
        <v>78</v>
      </c>
      <c r="O3344" t="b">
        <v>1</v>
      </c>
      <c r="P3344" s="6">
        <f>D3344/E3344</f>
        <v>0.98360655737704916</v>
      </c>
      <c r="Q3344" s="5">
        <f>E3344/N3344</f>
        <v>78.205128205128204</v>
      </c>
      <c r="R3344" s="5" t="s">
        <v>8317</v>
      </c>
      <c r="S3344" s="5" t="s">
        <v>8318</v>
      </c>
      <c r="T3344" t="s">
        <v>8271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1">
        <f t="shared" si="130"/>
        <v>42473.554166666669</v>
      </c>
      <c r="J3345">
        <v>1460553480</v>
      </c>
      <c r="K3345" s="11">
        <f t="shared" si="131"/>
        <v>42451.916481481487</v>
      </c>
      <c r="L3345">
        <v>1458770384</v>
      </c>
      <c r="M3345" t="b">
        <v>0</v>
      </c>
      <c r="N3345">
        <v>23</v>
      </c>
      <c r="O3345" t="b">
        <v>1</v>
      </c>
      <c r="P3345" s="6">
        <f>D3345/E3345</f>
        <v>0.58333333333333337</v>
      </c>
      <c r="Q3345" s="5">
        <f>E3345/N3345</f>
        <v>52.173913043478258</v>
      </c>
      <c r="R3345" s="5" t="s">
        <v>8317</v>
      </c>
      <c r="S3345" s="5" t="s">
        <v>8318</v>
      </c>
      <c r="T3345" t="s">
        <v>8271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1">
        <f t="shared" si="130"/>
        <v>41881.200150462959</v>
      </c>
      <c r="J3346">
        <v>1409374093</v>
      </c>
      <c r="K3346" s="11">
        <f t="shared" si="131"/>
        <v>41850.200150462959</v>
      </c>
      <c r="L3346">
        <v>1406782093</v>
      </c>
      <c r="M3346" t="b">
        <v>0</v>
      </c>
      <c r="N3346">
        <v>40</v>
      </c>
      <c r="O3346" t="b">
        <v>1</v>
      </c>
      <c r="P3346" s="6">
        <f>D3346/E3346</f>
        <v>0.98576122672508215</v>
      </c>
      <c r="Q3346" s="5">
        <f>E3346/N3346</f>
        <v>114.125</v>
      </c>
      <c r="R3346" s="5" t="s">
        <v>8317</v>
      </c>
      <c r="S3346" s="5" t="s">
        <v>8318</v>
      </c>
      <c r="T3346" t="s">
        <v>8271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1">
        <f t="shared" si="130"/>
        <v>42112.025694444441</v>
      </c>
      <c r="J3347">
        <v>1429317420</v>
      </c>
      <c r="K3347" s="11">
        <f t="shared" si="131"/>
        <v>42052.106111111112</v>
      </c>
      <c r="L3347">
        <v>1424226768</v>
      </c>
      <c r="M3347" t="b">
        <v>0</v>
      </c>
      <c r="N3347">
        <v>13</v>
      </c>
      <c r="O3347" t="b">
        <v>1</v>
      </c>
      <c r="P3347" s="6">
        <f>D3347/E3347</f>
        <v>0.76923076923076927</v>
      </c>
      <c r="Q3347" s="5">
        <f>E3347/N3347</f>
        <v>50</v>
      </c>
      <c r="R3347" s="5" t="s">
        <v>8317</v>
      </c>
      <c r="S3347" s="5" t="s">
        <v>8318</v>
      </c>
      <c r="T3347" t="s">
        <v>8271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1">
        <f t="shared" si="130"/>
        <v>42061.024421296301</v>
      </c>
      <c r="J3348">
        <v>1424910910</v>
      </c>
      <c r="K3348" s="11">
        <f t="shared" si="131"/>
        <v>42053.024421296301</v>
      </c>
      <c r="L3348">
        <v>1424306110</v>
      </c>
      <c r="M3348" t="b">
        <v>0</v>
      </c>
      <c r="N3348">
        <v>18</v>
      </c>
      <c r="O3348" t="b">
        <v>1</v>
      </c>
      <c r="P3348" s="6">
        <f>D3348/E3348</f>
        <v>0.90909090909090906</v>
      </c>
      <c r="Q3348" s="5">
        <f>E3348/N3348</f>
        <v>91.666666666666671</v>
      </c>
      <c r="R3348" s="5" t="s">
        <v>8317</v>
      </c>
      <c r="S3348" s="5" t="s">
        <v>8318</v>
      </c>
      <c r="T3348" t="s">
        <v>8271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1">
        <f t="shared" si="130"/>
        <v>42498.875</v>
      </c>
      <c r="J3349">
        <v>1462741200</v>
      </c>
      <c r="K3349" s="11">
        <f t="shared" si="131"/>
        <v>42483.551550925928</v>
      </c>
      <c r="L3349">
        <v>1461503654</v>
      </c>
      <c r="M3349" t="b">
        <v>0</v>
      </c>
      <c r="N3349">
        <v>22</v>
      </c>
      <c r="O3349" t="b">
        <v>1</v>
      </c>
      <c r="P3349" s="6">
        <f>D3349/E3349</f>
        <v>0.83717036416910839</v>
      </c>
      <c r="Q3349" s="5">
        <f>E3349/N3349</f>
        <v>108.59090909090909</v>
      </c>
      <c r="R3349" s="5" t="s">
        <v>8317</v>
      </c>
      <c r="S3349" s="5" t="s">
        <v>8318</v>
      </c>
      <c r="T3349" t="s">
        <v>8271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1">
        <f t="shared" si="130"/>
        <v>42490.165972222225</v>
      </c>
      <c r="J3350">
        <v>1461988740</v>
      </c>
      <c r="K3350" s="11">
        <f t="shared" si="131"/>
        <v>42465.558796296296</v>
      </c>
      <c r="L3350">
        <v>1459949080</v>
      </c>
      <c r="M3350" t="b">
        <v>0</v>
      </c>
      <c r="N3350">
        <v>79</v>
      </c>
      <c r="O3350" t="b">
        <v>1</v>
      </c>
      <c r="P3350" s="6">
        <f>D3350/E3350</f>
        <v>0.99709934735315442</v>
      </c>
      <c r="Q3350" s="5">
        <f>E3350/N3350</f>
        <v>69.822784810126578</v>
      </c>
      <c r="R3350" s="5" t="s">
        <v>8317</v>
      </c>
      <c r="S3350" s="5" t="s">
        <v>8318</v>
      </c>
      <c r="T3350" t="s">
        <v>8271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1">
        <f t="shared" si="130"/>
        <v>42534.708333333328</v>
      </c>
      <c r="J3351">
        <v>1465837200</v>
      </c>
      <c r="K3351" s="11">
        <f t="shared" si="131"/>
        <v>42512.110787037032</v>
      </c>
      <c r="L3351">
        <v>1463971172</v>
      </c>
      <c r="M3351" t="b">
        <v>0</v>
      </c>
      <c r="N3351">
        <v>14</v>
      </c>
      <c r="O3351" t="b">
        <v>1</v>
      </c>
      <c r="P3351" s="6">
        <f>D3351/E3351</f>
        <v>0.65189048239895697</v>
      </c>
      <c r="Q3351" s="5">
        <f>E3351/N3351</f>
        <v>109.57142857142857</v>
      </c>
      <c r="R3351" s="5" t="s">
        <v>8317</v>
      </c>
      <c r="S3351" s="5" t="s">
        <v>8318</v>
      </c>
      <c r="T3351" t="s">
        <v>8271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1">
        <f t="shared" si="130"/>
        <v>42337.958333333328</v>
      </c>
      <c r="J3352">
        <v>1448838000</v>
      </c>
      <c r="K3352" s="11">
        <f t="shared" si="131"/>
        <v>42301.701516203699</v>
      </c>
      <c r="L3352">
        <v>1445791811</v>
      </c>
      <c r="M3352" t="b">
        <v>0</v>
      </c>
      <c r="N3352">
        <v>51</v>
      </c>
      <c r="O3352" t="b">
        <v>1</v>
      </c>
      <c r="P3352" s="6">
        <f>D3352/E3352</f>
        <v>0.95759233926128595</v>
      </c>
      <c r="Q3352" s="5">
        <f>E3352/N3352</f>
        <v>71.666666666666671</v>
      </c>
      <c r="R3352" s="5" t="s">
        <v>8317</v>
      </c>
      <c r="S3352" s="5" t="s">
        <v>8318</v>
      </c>
      <c r="T3352" t="s">
        <v>8271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1">
        <f t="shared" si="130"/>
        <v>41843.458333333336</v>
      </c>
      <c r="J3353">
        <v>1406113200</v>
      </c>
      <c r="K3353" s="11">
        <f t="shared" si="131"/>
        <v>41805.395428240743</v>
      </c>
      <c r="L3353">
        <v>1402910965</v>
      </c>
      <c r="M3353" t="b">
        <v>0</v>
      </c>
      <c r="N3353">
        <v>54</v>
      </c>
      <c r="O3353" t="b">
        <v>1</v>
      </c>
      <c r="P3353" s="6">
        <f>D3353/E3353</f>
        <v>0.98911968348170132</v>
      </c>
      <c r="Q3353" s="5">
        <f>E3353/N3353</f>
        <v>93.611111111111114</v>
      </c>
      <c r="R3353" s="5" t="s">
        <v>8317</v>
      </c>
      <c r="S3353" s="5" t="s">
        <v>8318</v>
      </c>
      <c r="T3353" t="s">
        <v>8271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1">
        <f t="shared" si="130"/>
        <v>42552.958333333328</v>
      </c>
      <c r="J3354">
        <v>1467414000</v>
      </c>
      <c r="K3354" s="11">
        <f t="shared" si="131"/>
        <v>42494.992800925931</v>
      </c>
      <c r="L3354">
        <v>1462492178</v>
      </c>
      <c r="M3354" t="b">
        <v>0</v>
      </c>
      <c r="N3354">
        <v>70</v>
      </c>
      <c r="O3354" t="b">
        <v>1</v>
      </c>
      <c r="P3354" s="6">
        <f>D3354/E3354</f>
        <v>0.93005952380952384</v>
      </c>
      <c r="Q3354" s="5">
        <f>E3354/N3354</f>
        <v>76.8</v>
      </c>
      <c r="R3354" s="5" t="s">
        <v>8317</v>
      </c>
      <c r="S3354" s="5" t="s">
        <v>8318</v>
      </c>
      <c r="T3354" t="s">
        <v>8271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1">
        <f t="shared" si="130"/>
        <v>42492.958333333328</v>
      </c>
      <c r="J3355">
        <v>1462230000</v>
      </c>
      <c r="K3355" s="11">
        <f t="shared" si="131"/>
        <v>42478.432291666672</v>
      </c>
      <c r="L3355">
        <v>1461061350</v>
      </c>
      <c r="M3355" t="b">
        <v>0</v>
      </c>
      <c r="N3355">
        <v>44</v>
      </c>
      <c r="O3355" t="b">
        <v>1</v>
      </c>
      <c r="P3355" s="6">
        <f>D3355/E3355</f>
        <v>0.31746031746031744</v>
      </c>
      <c r="Q3355" s="5">
        <f>E3355/N3355</f>
        <v>35.795454545454547</v>
      </c>
      <c r="R3355" s="5" t="s">
        <v>8317</v>
      </c>
      <c r="S3355" s="5" t="s">
        <v>8318</v>
      </c>
      <c r="T3355" t="s">
        <v>8271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1">
        <f t="shared" si="130"/>
        <v>42306.167361111111</v>
      </c>
      <c r="J3356">
        <v>1446091260</v>
      </c>
      <c r="K3356" s="11">
        <f t="shared" si="131"/>
        <v>42269.7269212963</v>
      </c>
      <c r="L3356">
        <v>1443029206</v>
      </c>
      <c r="M3356" t="b">
        <v>0</v>
      </c>
      <c r="N3356">
        <v>55</v>
      </c>
      <c r="O3356" t="b">
        <v>1</v>
      </c>
      <c r="P3356" s="6">
        <f>D3356/E3356</f>
        <v>0.98103335513407453</v>
      </c>
      <c r="Q3356" s="5">
        <f>E3356/N3356</f>
        <v>55.6</v>
      </c>
      <c r="R3356" s="5" t="s">
        <v>8317</v>
      </c>
      <c r="S3356" s="5" t="s">
        <v>8318</v>
      </c>
      <c r="T3356" t="s">
        <v>8271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1">
        <f t="shared" si="130"/>
        <v>42500.470138888893</v>
      </c>
      <c r="J3357">
        <v>1462879020</v>
      </c>
      <c r="K3357" s="11">
        <f t="shared" si="131"/>
        <v>42488.619525462964</v>
      </c>
      <c r="L3357">
        <v>1461941527</v>
      </c>
      <c r="M3357" t="b">
        <v>0</v>
      </c>
      <c r="N3357">
        <v>15</v>
      </c>
      <c r="O3357" t="b">
        <v>1</v>
      </c>
      <c r="P3357" s="6">
        <f>D3357/E3357</f>
        <v>0.79185520361990946</v>
      </c>
      <c r="Q3357" s="5">
        <f>E3357/N3357</f>
        <v>147.33333333333334</v>
      </c>
      <c r="R3357" s="5" t="s">
        <v>8317</v>
      </c>
      <c r="S3357" s="5" t="s">
        <v>8318</v>
      </c>
      <c r="T3357" t="s">
        <v>8271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1">
        <f t="shared" si="130"/>
        <v>42566.815648148149</v>
      </c>
      <c r="J3358">
        <v>1468611272</v>
      </c>
      <c r="K3358" s="11">
        <f t="shared" si="131"/>
        <v>42535.815648148149</v>
      </c>
      <c r="L3358">
        <v>1466019272</v>
      </c>
      <c r="M3358" t="b">
        <v>0</v>
      </c>
      <c r="N3358">
        <v>27</v>
      </c>
      <c r="O3358" t="b">
        <v>1</v>
      </c>
      <c r="P3358" s="6">
        <f>D3358/E3358</f>
        <v>0.98619329388560162</v>
      </c>
      <c r="Q3358" s="5">
        <f>E3358/N3358</f>
        <v>56.333333333333336</v>
      </c>
      <c r="R3358" s="5" t="s">
        <v>8317</v>
      </c>
      <c r="S3358" s="5" t="s">
        <v>8318</v>
      </c>
      <c r="T3358" t="s">
        <v>8271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1">
        <f t="shared" si="130"/>
        <v>41852.417939814812</v>
      </c>
      <c r="J3359">
        <v>1406887310</v>
      </c>
      <c r="K3359" s="11">
        <f t="shared" si="131"/>
        <v>41821.417939814812</v>
      </c>
      <c r="L3359">
        <v>1404295310</v>
      </c>
      <c r="M3359" t="b">
        <v>0</v>
      </c>
      <c r="N3359">
        <v>21</v>
      </c>
      <c r="O3359" t="b">
        <v>1</v>
      </c>
      <c r="P3359" s="6">
        <f>D3359/E3359</f>
        <v>0.99009900990099009</v>
      </c>
      <c r="Q3359" s="5">
        <f>E3359/N3359</f>
        <v>96.19047619047619</v>
      </c>
      <c r="R3359" s="5" t="s">
        <v>8317</v>
      </c>
      <c r="S3359" s="5" t="s">
        <v>8318</v>
      </c>
      <c r="T3359" t="s">
        <v>8271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1">
        <f t="shared" si="130"/>
        <v>41962.352766203709</v>
      </c>
      <c r="J3360">
        <v>1416385679</v>
      </c>
      <c r="K3360" s="11">
        <f t="shared" si="131"/>
        <v>41931.311099537037</v>
      </c>
      <c r="L3360">
        <v>1413790079</v>
      </c>
      <c r="M3360" t="b">
        <v>0</v>
      </c>
      <c r="N3360">
        <v>162</v>
      </c>
      <c r="O3360" t="b">
        <v>1</v>
      </c>
      <c r="P3360" s="6">
        <f>D3360/E3360</f>
        <v>0.9709680551509855</v>
      </c>
      <c r="Q3360" s="5">
        <f>E3360/N3360</f>
        <v>63.574074074074076</v>
      </c>
      <c r="R3360" s="5" t="s">
        <v>8317</v>
      </c>
      <c r="S3360" s="5" t="s">
        <v>8318</v>
      </c>
      <c r="T3360" t="s">
        <v>8271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1">
        <f t="shared" si="130"/>
        <v>42791.057106481487</v>
      </c>
      <c r="J3361">
        <v>1487985734</v>
      </c>
      <c r="K3361" s="11">
        <f t="shared" si="131"/>
        <v>42745.057106481487</v>
      </c>
      <c r="L3361">
        <v>1484097734</v>
      </c>
      <c r="M3361" t="b">
        <v>0</v>
      </c>
      <c r="N3361">
        <v>23</v>
      </c>
      <c r="O3361" t="b">
        <v>1</v>
      </c>
      <c r="P3361" s="6">
        <f>D3361/E3361</f>
        <v>0.94117647058823528</v>
      </c>
      <c r="Q3361" s="5">
        <f>E3361/N3361</f>
        <v>184.78260869565219</v>
      </c>
      <c r="R3361" s="5" t="s">
        <v>8317</v>
      </c>
      <c r="S3361" s="5" t="s">
        <v>8318</v>
      </c>
      <c r="T3361" t="s">
        <v>8271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1">
        <f t="shared" si="130"/>
        <v>42718.665972222225</v>
      </c>
      <c r="J3362">
        <v>1481731140</v>
      </c>
      <c r="K3362" s="11">
        <f t="shared" si="131"/>
        <v>42696.082673611112</v>
      </c>
      <c r="L3362">
        <v>1479866343</v>
      </c>
      <c r="M3362" t="b">
        <v>0</v>
      </c>
      <c r="N3362">
        <v>72</v>
      </c>
      <c r="O3362" t="b">
        <v>1</v>
      </c>
      <c r="P3362" s="6">
        <f>D3362/E3362</f>
        <v>0.98640946953090747</v>
      </c>
      <c r="Q3362" s="5">
        <f>E3362/N3362</f>
        <v>126.72222222222223</v>
      </c>
      <c r="R3362" s="5" t="s">
        <v>8317</v>
      </c>
      <c r="S3362" s="5" t="s">
        <v>8318</v>
      </c>
      <c r="T3362" t="s">
        <v>8271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1">
        <f t="shared" si="130"/>
        <v>41883.665972222225</v>
      </c>
      <c r="J3363">
        <v>1409587140</v>
      </c>
      <c r="K3363" s="11">
        <f t="shared" si="131"/>
        <v>41865.025347222225</v>
      </c>
      <c r="L3363">
        <v>1408062990</v>
      </c>
      <c r="M3363" t="b">
        <v>0</v>
      </c>
      <c r="N3363">
        <v>68</v>
      </c>
      <c r="O3363" t="b">
        <v>1</v>
      </c>
      <c r="P3363" s="6">
        <f>D3363/E3363</f>
        <v>0.88136788295434509</v>
      </c>
      <c r="Q3363" s="5">
        <f>E3363/N3363</f>
        <v>83.42647058823529</v>
      </c>
      <c r="R3363" s="5" t="s">
        <v>8317</v>
      </c>
      <c r="S3363" s="5" t="s">
        <v>8318</v>
      </c>
      <c r="T3363" t="s">
        <v>8271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1">
        <f t="shared" si="130"/>
        <v>42070.204861111109</v>
      </c>
      <c r="J3364">
        <v>1425704100</v>
      </c>
      <c r="K3364" s="11">
        <f t="shared" si="131"/>
        <v>42055.091631944444</v>
      </c>
      <c r="L3364">
        <v>1424484717</v>
      </c>
      <c r="M3364" t="b">
        <v>0</v>
      </c>
      <c r="N3364">
        <v>20</v>
      </c>
      <c r="O3364" t="b">
        <v>1</v>
      </c>
      <c r="P3364" s="6">
        <f>D3364/E3364</f>
        <v>0.45871559633027525</v>
      </c>
      <c r="Q3364" s="5">
        <f>E3364/N3364</f>
        <v>54.5</v>
      </c>
      <c r="R3364" s="5" t="s">
        <v>8317</v>
      </c>
      <c r="S3364" s="5" t="s">
        <v>8318</v>
      </c>
      <c r="T3364" t="s">
        <v>8271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1">
        <f t="shared" si="130"/>
        <v>41870.666666666664</v>
      </c>
      <c r="J3365">
        <v>1408464000</v>
      </c>
      <c r="K3365" s="11">
        <f t="shared" si="131"/>
        <v>41850.771354166667</v>
      </c>
      <c r="L3365">
        <v>1406831445</v>
      </c>
      <c r="M3365" t="b">
        <v>0</v>
      </c>
      <c r="N3365">
        <v>26</v>
      </c>
      <c r="O3365" t="b">
        <v>1</v>
      </c>
      <c r="P3365" s="6">
        <f>D3365/E3365</f>
        <v>0.98600508905852413</v>
      </c>
      <c r="Q3365" s="5">
        <f>E3365/N3365</f>
        <v>302.30769230769232</v>
      </c>
      <c r="R3365" s="5" t="s">
        <v>8317</v>
      </c>
      <c r="S3365" s="5" t="s">
        <v>8318</v>
      </c>
      <c r="T3365" t="s">
        <v>8271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1">
        <f t="shared" si="130"/>
        <v>42444.875</v>
      </c>
      <c r="J3366">
        <v>1458075600</v>
      </c>
      <c r="K3366" s="11">
        <f t="shared" si="131"/>
        <v>42421.977418981478</v>
      </c>
      <c r="L3366">
        <v>1456183649</v>
      </c>
      <c r="M3366" t="b">
        <v>0</v>
      </c>
      <c r="N3366">
        <v>72</v>
      </c>
      <c r="O3366" t="b">
        <v>1</v>
      </c>
      <c r="P3366" s="6">
        <f>D3366/E3366</f>
        <v>0.94398993077407178</v>
      </c>
      <c r="Q3366" s="5">
        <f>E3366/N3366</f>
        <v>44.138888888888886</v>
      </c>
      <c r="R3366" s="5" t="s">
        <v>8317</v>
      </c>
      <c r="S3366" s="5" t="s">
        <v>8318</v>
      </c>
      <c r="T3366" t="s">
        <v>8271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1">
        <f t="shared" si="130"/>
        <v>42351.101759259262</v>
      </c>
      <c r="J3367">
        <v>1449973592</v>
      </c>
      <c r="K3367" s="11">
        <f t="shared" si="131"/>
        <v>42320.101759259262</v>
      </c>
      <c r="L3367">
        <v>1447381592</v>
      </c>
      <c r="M3367" t="b">
        <v>0</v>
      </c>
      <c r="N3367">
        <v>3</v>
      </c>
      <c r="O3367" t="b">
        <v>1</v>
      </c>
      <c r="P3367" s="6">
        <f>D3367/E3367</f>
        <v>0.96153846153846156</v>
      </c>
      <c r="Q3367" s="5">
        <f>E3367/N3367</f>
        <v>866.66666666666663</v>
      </c>
      <c r="R3367" s="5" t="s">
        <v>8317</v>
      </c>
      <c r="S3367" s="5" t="s">
        <v>8318</v>
      </c>
      <c r="T3367" t="s">
        <v>8271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1">
        <f t="shared" si="130"/>
        <v>42137.067557870367</v>
      </c>
      <c r="J3368">
        <v>1431481037</v>
      </c>
      <c r="K3368" s="11">
        <f t="shared" si="131"/>
        <v>42106.067557870367</v>
      </c>
      <c r="L3368">
        <v>1428889037</v>
      </c>
      <c r="M3368" t="b">
        <v>0</v>
      </c>
      <c r="N3368">
        <v>18</v>
      </c>
      <c r="O3368" t="b">
        <v>1</v>
      </c>
      <c r="P3368" s="6">
        <f>D3368/E3368</f>
        <v>0.45248868778280543</v>
      </c>
      <c r="Q3368" s="5">
        <f>E3368/N3368</f>
        <v>61.388888888888886</v>
      </c>
      <c r="R3368" s="5" t="s">
        <v>8317</v>
      </c>
      <c r="S3368" s="5" t="s">
        <v>8318</v>
      </c>
      <c r="T3368" t="s">
        <v>8271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1">
        <f t="shared" si="130"/>
        <v>42217.933958333335</v>
      </c>
      <c r="J3369">
        <v>1438467894</v>
      </c>
      <c r="K3369" s="11">
        <f t="shared" si="131"/>
        <v>42191.933958333335</v>
      </c>
      <c r="L3369">
        <v>1436307894</v>
      </c>
      <c r="M3369" t="b">
        <v>0</v>
      </c>
      <c r="N3369">
        <v>30</v>
      </c>
      <c r="O3369" t="b">
        <v>1</v>
      </c>
      <c r="P3369" s="6">
        <f>D3369/E3369</f>
        <v>0.84269662921348309</v>
      </c>
      <c r="Q3369" s="5">
        <f>E3369/N3369</f>
        <v>29.666666666666668</v>
      </c>
      <c r="R3369" s="5" t="s">
        <v>8317</v>
      </c>
      <c r="S3369" s="5" t="s">
        <v>8318</v>
      </c>
      <c r="T3369" t="s">
        <v>8271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1">
        <f t="shared" si="130"/>
        <v>42005.208333333328</v>
      </c>
      <c r="J3370">
        <v>1420088400</v>
      </c>
      <c r="K3370" s="11">
        <f t="shared" si="131"/>
        <v>41968.199756944443</v>
      </c>
      <c r="L3370">
        <v>1416977259</v>
      </c>
      <c r="M3370" t="b">
        <v>0</v>
      </c>
      <c r="N3370">
        <v>23</v>
      </c>
      <c r="O3370" t="b">
        <v>1</v>
      </c>
      <c r="P3370" s="6">
        <f>D3370/E3370</f>
        <v>0.95602294455066916</v>
      </c>
      <c r="Q3370" s="5">
        <f>E3370/N3370</f>
        <v>45.478260869565219</v>
      </c>
      <c r="R3370" s="5" t="s">
        <v>8317</v>
      </c>
      <c r="S3370" s="5" t="s">
        <v>8318</v>
      </c>
      <c r="T3370" t="s">
        <v>8271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1">
        <f t="shared" si="130"/>
        <v>42750.041435185187</v>
      </c>
      <c r="J3371">
        <v>1484441980</v>
      </c>
      <c r="K3371" s="11">
        <f t="shared" si="131"/>
        <v>42689.041435185187</v>
      </c>
      <c r="L3371">
        <v>1479257980</v>
      </c>
      <c r="M3371" t="b">
        <v>0</v>
      </c>
      <c r="N3371">
        <v>54</v>
      </c>
      <c r="O3371" t="b">
        <v>1</v>
      </c>
      <c r="P3371" s="6">
        <f>D3371/E3371</f>
        <v>0.9624639076034649</v>
      </c>
      <c r="Q3371" s="5">
        <f>E3371/N3371</f>
        <v>96.203703703703709</v>
      </c>
      <c r="R3371" s="5" t="s">
        <v>8317</v>
      </c>
      <c r="S3371" s="5" t="s">
        <v>8318</v>
      </c>
      <c r="T3371" t="s">
        <v>8271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1">
        <f t="shared" si="130"/>
        <v>42721.333333333328</v>
      </c>
      <c r="J3372">
        <v>1481961600</v>
      </c>
      <c r="K3372" s="11">
        <f t="shared" si="131"/>
        <v>42689.334317129629</v>
      </c>
      <c r="L3372">
        <v>1479283285</v>
      </c>
      <c r="M3372" t="b">
        <v>0</v>
      </c>
      <c r="N3372">
        <v>26</v>
      </c>
      <c r="O3372" t="b">
        <v>1</v>
      </c>
      <c r="P3372" s="6">
        <f>D3372/E3372</f>
        <v>0.84937712344280858</v>
      </c>
      <c r="Q3372" s="5">
        <f>E3372/N3372</f>
        <v>67.92307692307692</v>
      </c>
      <c r="R3372" s="5" t="s">
        <v>8317</v>
      </c>
      <c r="S3372" s="5" t="s">
        <v>8318</v>
      </c>
      <c r="T3372" t="s">
        <v>8271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1">
        <f t="shared" si="130"/>
        <v>42340.874594907407</v>
      </c>
      <c r="J3373">
        <v>1449089965</v>
      </c>
      <c r="K3373" s="11">
        <f t="shared" si="131"/>
        <v>42311.874594907407</v>
      </c>
      <c r="L3373">
        <v>1446670765</v>
      </c>
      <c r="M3373" t="b">
        <v>0</v>
      </c>
      <c r="N3373">
        <v>9</v>
      </c>
      <c r="O3373" t="b">
        <v>1</v>
      </c>
      <c r="P3373" s="6">
        <f>D3373/E3373</f>
        <v>0.72202166064981954</v>
      </c>
      <c r="Q3373" s="5">
        <f>E3373/N3373</f>
        <v>30.777777777777779</v>
      </c>
      <c r="R3373" s="5" t="s">
        <v>8317</v>
      </c>
      <c r="S3373" s="5" t="s">
        <v>8318</v>
      </c>
      <c r="T3373" t="s">
        <v>8271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1">
        <f t="shared" si="130"/>
        <v>41876.207638888889</v>
      </c>
      <c r="J3374">
        <v>1408942740</v>
      </c>
      <c r="K3374" s="11">
        <f t="shared" si="131"/>
        <v>41854.548101851848</v>
      </c>
      <c r="L3374">
        <v>1407157756</v>
      </c>
      <c r="M3374" t="b">
        <v>0</v>
      </c>
      <c r="N3374">
        <v>27</v>
      </c>
      <c r="O3374" t="b">
        <v>1</v>
      </c>
      <c r="P3374" s="6">
        <f>D3374/E3374</f>
        <v>0.96618357487922701</v>
      </c>
      <c r="Q3374" s="5">
        <f>E3374/N3374</f>
        <v>38.333333333333336</v>
      </c>
      <c r="R3374" s="5" t="s">
        <v>8317</v>
      </c>
      <c r="S3374" s="5" t="s">
        <v>8318</v>
      </c>
      <c r="T3374" t="s">
        <v>8271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1">
        <f t="shared" si="130"/>
        <v>42203.666666666672</v>
      </c>
      <c r="J3375">
        <v>1437235200</v>
      </c>
      <c r="K3375" s="11">
        <f t="shared" si="131"/>
        <v>42178.854629629626</v>
      </c>
      <c r="L3375">
        <v>1435177840</v>
      </c>
      <c r="M3375" t="b">
        <v>0</v>
      </c>
      <c r="N3375">
        <v>30</v>
      </c>
      <c r="O3375" t="b">
        <v>1</v>
      </c>
      <c r="P3375" s="6">
        <f>D3375/E3375</f>
        <v>0.99750623441396513</v>
      </c>
      <c r="Q3375" s="5">
        <f>E3375/N3375</f>
        <v>66.833333333333329</v>
      </c>
      <c r="R3375" s="5" t="s">
        <v>8317</v>
      </c>
      <c r="S3375" s="5" t="s">
        <v>8318</v>
      </c>
      <c r="T3375" t="s">
        <v>8271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1">
        <f t="shared" si="130"/>
        <v>42305.731666666667</v>
      </c>
      <c r="J3376">
        <v>1446053616</v>
      </c>
      <c r="K3376" s="11">
        <f t="shared" si="131"/>
        <v>42274.731666666667</v>
      </c>
      <c r="L3376">
        <v>1443461616</v>
      </c>
      <c r="M3376" t="b">
        <v>0</v>
      </c>
      <c r="N3376">
        <v>52</v>
      </c>
      <c r="O3376" t="b">
        <v>1</v>
      </c>
      <c r="P3376" s="6">
        <f>D3376/E3376</f>
        <v>0.93833780160857905</v>
      </c>
      <c r="Q3376" s="5">
        <f>E3376/N3376</f>
        <v>71.730769230769226</v>
      </c>
      <c r="R3376" s="5" t="s">
        <v>8317</v>
      </c>
      <c r="S3376" s="5" t="s">
        <v>8318</v>
      </c>
      <c r="T3376" t="s">
        <v>8271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1">
        <f t="shared" si="130"/>
        <v>41777.610798611109</v>
      </c>
      <c r="J3377">
        <v>1400423973</v>
      </c>
      <c r="K3377" s="11">
        <f t="shared" si="131"/>
        <v>41764.610798611109</v>
      </c>
      <c r="L3377">
        <v>1399387173</v>
      </c>
      <c r="M3377" t="b">
        <v>0</v>
      </c>
      <c r="N3377">
        <v>17</v>
      </c>
      <c r="O3377" t="b">
        <v>1</v>
      </c>
      <c r="P3377" s="6">
        <f>D3377/E3377</f>
        <v>1</v>
      </c>
      <c r="Q3377" s="5">
        <f>E3377/N3377</f>
        <v>176.47058823529412</v>
      </c>
      <c r="R3377" s="5" t="s">
        <v>8317</v>
      </c>
      <c r="S3377" s="5" t="s">
        <v>8318</v>
      </c>
      <c r="T3377" t="s">
        <v>8271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1">
        <f t="shared" si="130"/>
        <v>42119.659652777773</v>
      </c>
      <c r="J3378">
        <v>1429976994</v>
      </c>
      <c r="K3378" s="11">
        <f t="shared" si="131"/>
        <v>42058.701319444444</v>
      </c>
      <c r="L3378">
        <v>1424796594</v>
      </c>
      <c r="M3378" t="b">
        <v>0</v>
      </c>
      <c r="N3378">
        <v>19</v>
      </c>
      <c r="O3378" t="b">
        <v>1</v>
      </c>
      <c r="P3378" s="6">
        <f>D3378/E3378</f>
        <v>0.99987501562304715</v>
      </c>
      <c r="Q3378" s="5">
        <f>E3378/N3378</f>
        <v>421.10526315789474</v>
      </c>
      <c r="R3378" s="5" t="s">
        <v>8317</v>
      </c>
      <c r="S3378" s="5" t="s">
        <v>8318</v>
      </c>
      <c r="T3378" t="s">
        <v>8271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1">
        <f t="shared" si="130"/>
        <v>42083.705555555556</v>
      </c>
      <c r="J3379">
        <v>1426870560</v>
      </c>
      <c r="K3379" s="11">
        <f t="shared" si="131"/>
        <v>42052.732627314821</v>
      </c>
      <c r="L3379">
        <v>1424280899</v>
      </c>
      <c r="M3379" t="b">
        <v>0</v>
      </c>
      <c r="N3379">
        <v>77</v>
      </c>
      <c r="O3379" t="b">
        <v>1</v>
      </c>
      <c r="P3379" s="6">
        <f>D3379/E3379</f>
        <v>0.98960910440376049</v>
      </c>
      <c r="Q3379" s="5">
        <f>E3379/N3379</f>
        <v>104.98701298701299</v>
      </c>
      <c r="R3379" s="5" t="s">
        <v>8317</v>
      </c>
      <c r="S3379" s="5" t="s">
        <v>8318</v>
      </c>
      <c r="T3379" t="s">
        <v>8271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1">
        <f t="shared" si="130"/>
        <v>41882.547222222223</v>
      </c>
      <c r="J3380">
        <v>1409490480</v>
      </c>
      <c r="K3380" s="11">
        <f t="shared" si="131"/>
        <v>41857.355393518519</v>
      </c>
      <c r="L3380">
        <v>1407400306</v>
      </c>
      <c r="M3380" t="b">
        <v>0</v>
      </c>
      <c r="N3380">
        <v>21</v>
      </c>
      <c r="O3380" t="b">
        <v>1</v>
      </c>
      <c r="P3380" s="6">
        <f>D3380/E3380</f>
        <v>0.92905405405405406</v>
      </c>
      <c r="Q3380" s="5">
        <f>E3380/N3380</f>
        <v>28.19047619047619</v>
      </c>
      <c r="R3380" s="5" t="s">
        <v>8317</v>
      </c>
      <c r="S3380" s="5" t="s">
        <v>8318</v>
      </c>
      <c r="T3380" t="s">
        <v>8271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1">
        <f t="shared" si="130"/>
        <v>42242.958333333328</v>
      </c>
      <c r="J3381">
        <v>1440630000</v>
      </c>
      <c r="K3381" s="11">
        <f t="shared" si="131"/>
        <v>42224.513888888891</v>
      </c>
      <c r="L3381">
        <v>1439122800</v>
      </c>
      <c r="M3381" t="b">
        <v>0</v>
      </c>
      <c r="N3381">
        <v>38</v>
      </c>
      <c r="O3381" t="b">
        <v>1</v>
      </c>
      <c r="P3381" s="6">
        <f>D3381/E3381</f>
        <v>0.964785335262904</v>
      </c>
      <c r="Q3381" s="5">
        <f>E3381/N3381</f>
        <v>54.55263157894737</v>
      </c>
      <c r="R3381" s="5" t="s">
        <v>8317</v>
      </c>
      <c r="S3381" s="5" t="s">
        <v>8318</v>
      </c>
      <c r="T3381" t="s">
        <v>8271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1">
        <f t="shared" si="130"/>
        <v>41972.995115740734</v>
      </c>
      <c r="J3382">
        <v>1417305178</v>
      </c>
      <c r="K3382" s="11">
        <f t="shared" si="131"/>
        <v>41936.95344907407</v>
      </c>
      <c r="L3382">
        <v>1414277578</v>
      </c>
      <c r="M3382" t="b">
        <v>0</v>
      </c>
      <c r="N3382">
        <v>28</v>
      </c>
      <c r="O3382" t="b">
        <v>1</v>
      </c>
      <c r="P3382" s="6">
        <f>D3382/E3382</f>
        <v>0.95754867539099908</v>
      </c>
      <c r="Q3382" s="5">
        <f>E3382/N3382</f>
        <v>111.89285714285714</v>
      </c>
      <c r="R3382" s="5" t="s">
        <v>8317</v>
      </c>
      <c r="S3382" s="5" t="s">
        <v>8318</v>
      </c>
      <c r="T3382" t="s">
        <v>8271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1">
        <f t="shared" si="130"/>
        <v>42074.143321759257</v>
      </c>
      <c r="J3383">
        <v>1426044383</v>
      </c>
      <c r="K3383" s="11">
        <f t="shared" si="131"/>
        <v>42043.184988425928</v>
      </c>
      <c r="L3383">
        <v>1423455983</v>
      </c>
      <c r="M3383" t="b">
        <v>0</v>
      </c>
      <c r="N3383">
        <v>48</v>
      </c>
      <c r="O3383" t="b">
        <v>1</v>
      </c>
      <c r="P3383" s="6">
        <f>D3383/E3383</f>
        <v>0.97799511002444983</v>
      </c>
      <c r="Q3383" s="5">
        <f>E3383/N3383</f>
        <v>85.208333333333329</v>
      </c>
      <c r="R3383" s="5" t="s">
        <v>8317</v>
      </c>
      <c r="S3383" s="5" t="s">
        <v>8318</v>
      </c>
      <c r="T3383" t="s">
        <v>8271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1">
        <f t="shared" si="130"/>
        <v>42583.957638888889</v>
      </c>
      <c r="J3384">
        <v>1470092340</v>
      </c>
      <c r="K3384" s="11">
        <f t="shared" si="131"/>
        <v>42558.431203703702</v>
      </c>
      <c r="L3384">
        <v>1467973256</v>
      </c>
      <c r="M3384" t="b">
        <v>0</v>
      </c>
      <c r="N3384">
        <v>46</v>
      </c>
      <c r="O3384" t="b">
        <v>1</v>
      </c>
      <c r="P3384" s="6">
        <f>D3384/E3384</f>
        <v>0.99262620533182078</v>
      </c>
      <c r="Q3384" s="5">
        <f>E3384/N3384</f>
        <v>76.652173913043484</v>
      </c>
      <c r="R3384" s="5" t="s">
        <v>8317</v>
      </c>
      <c r="S3384" s="5" t="s">
        <v>8318</v>
      </c>
      <c r="T3384" t="s">
        <v>8271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1">
        <f t="shared" si="130"/>
        <v>42544.782638888893</v>
      </c>
      <c r="J3385">
        <v>1466707620</v>
      </c>
      <c r="K3385" s="11">
        <f t="shared" si="131"/>
        <v>42523.782638888893</v>
      </c>
      <c r="L3385">
        <v>1464979620</v>
      </c>
      <c r="M3385" t="b">
        <v>0</v>
      </c>
      <c r="N3385">
        <v>30</v>
      </c>
      <c r="O3385" t="b">
        <v>1</v>
      </c>
      <c r="P3385" s="6">
        <f>D3385/E3385</f>
        <v>0.8951406649616368</v>
      </c>
      <c r="Q3385" s="5">
        <f>E3385/N3385</f>
        <v>65.166666666666671</v>
      </c>
      <c r="R3385" s="5" t="s">
        <v>8317</v>
      </c>
      <c r="S3385" s="5" t="s">
        <v>8318</v>
      </c>
      <c r="T3385" t="s">
        <v>8271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1">
        <f t="shared" si="130"/>
        <v>42329.125</v>
      </c>
      <c r="J3386">
        <v>1448074800</v>
      </c>
      <c r="K3386" s="11">
        <f t="shared" si="131"/>
        <v>42291.087592592594</v>
      </c>
      <c r="L3386">
        <v>1444874768</v>
      </c>
      <c r="M3386" t="b">
        <v>0</v>
      </c>
      <c r="N3386">
        <v>64</v>
      </c>
      <c r="O3386" t="b">
        <v>1</v>
      </c>
      <c r="P3386" s="6">
        <f>D3386/E3386</f>
        <v>0.99989001209866912</v>
      </c>
      <c r="Q3386" s="5">
        <f>E3386/N3386</f>
        <v>93.760312499999998</v>
      </c>
      <c r="R3386" s="5" t="s">
        <v>8317</v>
      </c>
      <c r="S3386" s="5" t="s">
        <v>8318</v>
      </c>
      <c r="T3386" t="s">
        <v>8271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1">
        <f t="shared" si="130"/>
        <v>41983.8675</v>
      </c>
      <c r="J3387">
        <v>1418244552</v>
      </c>
      <c r="K3387" s="11">
        <f t="shared" si="131"/>
        <v>41952.8675</v>
      </c>
      <c r="L3387">
        <v>1415652552</v>
      </c>
      <c r="M3387" t="b">
        <v>0</v>
      </c>
      <c r="N3387">
        <v>15</v>
      </c>
      <c r="O3387" t="b">
        <v>1</v>
      </c>
      <c r="P3387" s="6">
        <f>D3387/E3387</f>
        <v>1</v>
      </c>
      <c r="Q3387" s="5">
        <f>E3387/N3387</f>
        <v>133.33333333333334</v>
      </c>
      <c r="R3387" s="5" t="s">
        <v>8317</v>
      </c>
      <c r="S3387" s="5" t="s">
        <v>8318</v>
      </c>
      <c r="T3387" t="s">
        <v>8271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1">
        <f t="shared" si="130"/>
        <v>41976.644745370373</v>
      </c>
      <c r="J3388">
        <v>1417620506</v>
      </c>
      <c r="K3388" s="11">
        <f t="shared" si="131"/>
        <v>41945.644745370373</v>
      </c>
      <c r="L3388">
        <v>1415028506</v>
      </c>
      <c r="M3388" t="b">
        <v>0</v>
      </c>
      <c r="N3388">
        <v>41</v>
      </c>
      <c r="O3388" t="b">
        <v>1</v>
      </c>
      <c r="P3388" s="6">
        <f>D3388/E3388</f>
        <v>0.95238095238095233</v>
      </c>
      <c r="Q3388" s="5">
        <f>E3388/N3388</f>
        <v>51.219512195121951</v>
      </c>
      <c r="R3388" s="5" t="s">
        <v>8317</v>
      </c>
      <c r="S3388" s="5" t="s">
        <v>8318</v>
      </c>
      <c r="T3388" t="s">
        <v>8271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1">
        <f t="shared" si="130"/>
        <v>41987.762592592597</v>
      </c>
      <c r="J3389">
        <v>1418581088</v>
      </c>
      <c r="K3389" s="11">
        <f t="shared" si="131"/>
        <v>41946.762592592589</v>
      </c>
      <c r="L3389">
        <v>1415125088</v>
      </c>
      <c r="M3389" t="b">
        <v>0</v>
      </c>
      <c r="N3389">
        <v>35</v>
      </c>
      <c r="O3389" t="b">
        <v>1</v>
      </c>
      <c r="P3389" s="6">
        <f>D3389/E3389</f>
        <v>0.85567598402738165</v>
      </c>
      <c r="Q3389" s="5">
        <f>E3389/N3389</f>
        <v>100.17142857142858</v>
      </c>
      <c r="R3389" s="5" t="s">
        <v>8317</v>
      </c>
      <c r="S3389" s="5" t="s">
        <v>8318</v>
      </c>
      <c r="T3389" t="s">
        <v>8271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1">
        <f t="shared" si="130"/>
        <v>42173.461122685185</v>
      </c>
      <c r="J3390">
        <v>1434625441</v>
      </c>
      <c r="K3390" s="11">
        <f t="shared" si="131"/>
        <v>42142.461122685185</v>
      </c>
      <c r="L3390">
        <v>1432033441</v>
      </c>
      <c r="M3390" t="b">
        <v>0</v>
      </c>
      <c r="N3390">
        <v>45</v>
      </c>
      <c r="O3390" t="b">
        <v>1</v>
      </c>
      <c r="P3390" s="6">
        <f>D3390/E3390</f>
        <v>0.96339113680154143</v>
      </c>
      <c r="Q3390" s="5">
        <f>E3390/N3390</f>
        <v>34.6</v>
      </c>
      <c r="R3390" s="5" t="s">
        <v>8317</v>
      </c>
      <c r="S3390" s="5" t="s">
        <v>8318</v>
      </c>
      <c r="T3390" t="s">
        <v>8271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1">
        <f t="shared" si="130"/>
        <v>42524.563449074078</v>
      </c>
      <c r="J3391">
        <v>1464960682</v>
      </c>
      <c r="K3391" s="11">
        <f t="shared" si="131"/>
        <v>42493.563449074078</v>
      </c>
      <c r="L3391">
        <v>1462368682</v>
      </c>
      <c r="M3391" t="b">
        <v>0</v>
      </c>
      <c r="N3391">
        <v>62</v>
      </c>
      <c r="O3391" t="b">
        <v>1</v>
      </c>
      <c r="P3391" s="6">
        <f>D3391/E3391</f>
        <v>0.8733624454148472</v>
      </c>
      <c r="Q3391" s="5">
        <f>E3391/N3391</f>
        <v>184.67741935483872</v>
      </c>
      <c r="R3391" s="5" t="s">
        <v>8317</v>
      </c>
      <c r="S3391" s="5" t="s">
        <v>8318</v>
      </c>
      <c r="T3391" t="s">
        <v>8271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1">
        <f t="shared" si="130"/>
        <v>41830.774826388886</v>
      </c>
      <c r="J3392">
        <v>1405017345</v>
      </c>
      <c r="K3392" s="11">
        <f t="shared" si="131"/>
        <v>41814.774826388886</v>
      </c>
      <c r="L3392">
        <v>1403721345</v>
      </c>
      <c r="M3392" t="b">
        <v>0</v>
      </c>
      <c r="N3392">
        <v>22</v>
      </c>
      <c r="O3392" t="b">
        <v>1</v>
      </c>
      <c r="P3392" s="6">
        <f>D3392/E3392</f>
        <v>0.9765625</v>
      </c>
      <c r="Q3392" s="5">
        <f>E3392/N3392</f>
        <v>69.818181818181813</v>
      </c>
      <c r="R3392" s="5" t="s">
        <v>8317</v>
      </c>
      <c r="S3392" s="5" t="s">
        <v>8318</v>
      </c>
      <c r="T3392" t="s">
        <v>8271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1">
        <f t="shared" si="130"/>
        <v>41859.936111111114</v>
      </c>
      <c r="J3393">
        <v>1407536880</v>
      </c>
      <c r="K3393" s="11">
        <f t="shared" si="131"/>
        <v>41829.545694444445</v>
      </c>
      <c r="L3393">
        <v>1404997548</v>
      </c>
      <c r="M3393" t="b">
        <v>0</v>
      </c>
      <c r="N3393">
        <v>18</v>
      </c>
      <c r="O3393" t="b">
        <v>1</v>
      </c>
      <c r="P3393" s="6">
        <f>D3393/E3393</f>
        <v>0.44843049327354262</v>
      </c>
      <c r="Q3393" s="5">
        <f>E3393/N3393</f>
        <v>61.944444444444443</v>
      </c>
      <c r="R3393" s="5" t="s">
        <v>8317</v>
      </c>
      <c r="S3393" s="5" t="s">
        <v>8318</v>
      </c>
      <c r="T3393" t="s">
        <v>8271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1">
        <f t="shared" si="130"/>
        <v>42496.845543981486</v>
      </c>
      <c r="J3394">
        <v>1462565855</v>
      </c>
      <c r="K3394" s="11">
        <f t="shared" si="131"/>
        <v>42445.845543981486</v>
      </c>
      <c r="L3394">
        <v>1458245855</v>
      </c>
      <c r="M3394" t="b">
        <v>0</v>
      </c>
      <c r="N3394">
        <v>12</v>
      </c>
      <c r="O3394" t="b">
        <v>1</v>
      </c>
      <c r="P3394" s="6">
        <f>D3394/E3394</f>
        <v>1</v>
      </c>
      <c r="Q3394" s="5">
        <f>E3394/N3394</f>
        <v>41.666666666666664</v>
      </c>
      <c r="R3394" s="5" t="s">
        <v>8317</v>
      </c>
      <c r="S3394" s="5" t="s">
        <v>8318</v>
      </c>
      <c r="T3394" t="s">
        <v>8271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1">
        <f t="shared" si="130"/>
        <v>41949.031944444447</v>
      </c>
      <c r="J3395">
        <v>1415234760</v>
      </c>
      <c r="K3395" s="11">
        <f t="shared" si="131"/>
        <v>41922.921643518523</v>
      </c>
      <c r="L3395">
        <v>1413065230</v>
      </c>
      <c r="M3395" t="b">
        <v>0</v>
      </c>
      <c r="N3395">
        <v>44</v>
      </c>
      <c r="O3395" t="b">
        <v>1</v>
      </c>
      <c r="P3395" s="6">
        <f>D3395/E3395</f>
        <v>0.94517958412098302</v>
      </c>
      <c r="Q3395" s="5">
        <f>E3395/N3395</f>
        <v>36.06818181818182</v>
      </c>
      <c r="R3395" s="5" t="s">
        <v>8317</v>
      </c>
      <c r="S3395" s="5" t="s">
        <v>8318</v>
      </c>
      <c r="T3395" t="s">
        <v>8271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1">
        <f t="shared" si="130"/>
        <v>41847.59542824074</v>
      </c>
      <c r="J3396">
        <v>1406470645</v>
      </c>
      <c r="K3396" s="11">
        <f t="shared" si="131"/>
        <v>41816.59542824074</v>
      </c>
      <c r="L3396">
        <v>1403878645</v>
      </c>
      <c r="M3396" t="b">
        <v>0</v>
      </c>
      <c r="N3396">
        <v>27</v>
      </c>
      <c r="O3396" t="b">
        <v>1</v>
      </c>
      <c r="P3396" s="6">
        <f>D3396/E3396</f>
        <v>0.70242656449552998</v>
      </c>
      <c r="Q3396" s="5">
        <f>E3396/N3396</f>
        <v>29</v>
      </c>
      <c r="R3396" s="5" t="s">
        <v>8317</v>
      </c>
      <c r="S3396" s="5" t="s">
        <v>8318</v>
      </c>
      <c r="T3396" t="s">
        <v>8271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1">
        <f t="shared" si="130"/>
        <v>42154.756944444445</v>
      </c>
      <c r="J3397">
        <v>1433009400</v>
      </c>
      <c r="K3397" s="11">
        <f t="shared" si="131"/>
        <v>42139.712314814817</v>
      </c>
      <c r="L3397">
        <v>1431795944</v>
      </c>
      <c r="M3397" t="b">
        <v>0</v>
      </c>
      <c r="N3397">
        <v>38</v>
      </c>
      <c r="O3397" t="b">
        <v>1</v>
      </c>
      <c r="P3397" s="6">
        <f>D3397/E3397</f>
        <v>0.54347826086956519</v>
      </c>
      <c r="Q3397" s="5">
        <f>E3397/N3397</f>
        <v>24.210526315789473</v>
      </c>
      <c r="R3397" s="5" t="s">
        <v>8317</v>
      </c>
      <c r="S3397" s="5" t="s">
        <v>8318</v>
      </c>
      <c r="T3397" t="s">
        <v>8271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1">
        <f t="shared" si="130"/>
        <v>41791.165972222225</v>
      </c>
      <c r="J3398">
        <v>1401595140</v>
      </c>
      <c r="K3398" s="11">
        <f t="shared" si="131"/>
        <v>41763.44663194444</v>
      </c>
      <c r="L3398">
        <v>1399286589</v>
      </c>
      <c r="M3398" t="b">
        <v>0</v>
      </c>
      <c r="N3398">
        <v>28</v>
      </c>
      <c r="O3398" t="b">
        <v>1</v>
      </c>
      <c r="P3398" s="6">
        <f>D3398/E3398</f>
        <v>0.95846645367412142</v>
      </c>
      <c r="Q3398" s="5">
        <f>E3398/N3398</f>
        <v>55.892857142857146</v>
      </c>
      <c r="R3398" s="5" t="s">
        <v>8317</v>
      </c>
      <c r="S3398" s="5" t="s">
        <v>8318</v>
      </c>
      <c r="T3398" t="s">
        <v>8271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1">
        <f t="shared" si="130"/>
        <v>42418.916666666672</v>
      </c>
      <c r="J3399">
        <v>1455832800</v>
      </c>
      <c r="K3399" s="11">
        <f t="shared" si="131"/>
        <v>42377.478344907402</v>
      </c>
      <c r="L3399">
        <v>1452338929</v>
      </c>
      <c r="M3399" t="b">
        <v>0</v>
      </c>
      <c r="N3399">
        <v>24</v>
      </c>
      <c r="O3399" t="b">
        <v>1</v>
      </c>
      <c r="P3399" s="6">
        <f>D3399/E3399</f>
        <v>0.8928571428571429</v>
      </c>
      <c r="Q3399" s="5">
        <f>E3399/N3399</f>
        <v>11.666666666666666</v>
      </c>
      <c r="R3399" s="5" t="s">
        <v>8317</v>
      </c>
      <c r="S3399" s="5" t="s">
        <v>8318</v>
      </c>
      <c r="T3399" t="s">
        <v>8271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1">
        <f t="shared" si="130"/>
        <v>41964.708333333328</v>
      </c>
      <c r="J3400">
        <v>1416589200</v>
      </c>
      <c r="K3400" s="11">
        <f t="shared" si="131"/>
        <v>41940.75203703704</v>
      </c>
      <c r="L3400">
        <v>1414605776</v>
      </c>
      <c r="M3400" t="b">
        <v>0</v>
      </c>
      <c r="N3400">
        <v>65</v>
      </c>
      <c r="O3400" t="b">
        <v>1</v>
      </c>
      <c r="P3400" s="6">
        <f>D3400/E3400</f>
        <v>0.90029259509340531</v>
      </c>
      <c r="Q3400" s="5">
        <f>E3400/N3400</f>
        <v>68.353846153846149</v>
      </c>
      <c r="R3400" s="5" t="s">
        <v>8317</v>
      </c>
      <c r="S3400" s="5" t="s">
        <v>8318</v>
      </c>
      <c r="T3400" t="s">
        <v>8271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1">
        <f t="shared" si="130"/>
        <v>42056.920428240745</v>
      </c>
      <c r="J3401">
        <v>1424556325</v>
      </c>
      <c r="K3401" s="11">
        <f t="shared" si="131"/>
        <v>42025.920428240745</v>
      </c>
      <c r="L3401">
        <v>1421964325</v>
      </c>
      <c r="M3401" t="b">
        <v>0</v>
      </c>
      <c r="N3401">
        <v>46</v>
      </c>
      <c r="O3401" t="b">
        <v>1</v>
      </c>
      <c r="P3401" s="6">
        <f>D3401/E3401</f>
        <v>0.96385542168674698</v>
      </c>
      <c r="Q3401" s="5">
        <f>E3401/N3401</f>
        <v>27.065217391304348</v>
      </c>
      <c r="R3401" s="5" t="s">
        <v>8317</v>
      </c>
      <c r="S3401" s="5" t="s">
        <v>8318</v>
      </c>
      <c r="T3401" t="s">
        <v>8271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1">
        <f t="shared" ref="I3402:I3465" si="132">(((J3402/60)/60)/24)+DATE(1970,1,1)</f>
        <v>41879.953865740739</v>
      </c>
      <c r="J3402">
        <v>1409266414</v>
      </c>
      <c r="K3402" s="11">
        <f t="shared" ref="K3402:K3465" si="133">(((L3402/60)/60)/24)+DATE(1970,1,)</f>
        <v>41833.953865740739</v>
      </c>
      <c r="L3402">
        <v>1405378414</v>
      </c>
      <c r="M3402" t="b">
        <v>0</v>
      </c>
      <c r="N3402">
        <v>85</v>
      </c>
      <c r="O3402" t="b">
        <v>1</v>
      </c>
      <c r="P3402" s="6">
        <f>D3402/E3402</f>
        <v>0.9959167413604223</v>
      </c>
      <c r="Q3402" s="5">
        <f>E3402/N3402</f>
        <v>118.12941176470588</v>
      </c>
      <c r="R3402" s="5" t="s">
        <v>8317</v>
      </c>
      <c r="S3402" s="5" t="s">
        <v>8318</v>
      </c>
      <c r="T3402" t="s">
        <v>8271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1">
        <f t="shared" si="132"/>
        <v>42223.723912037036</v>
      </c>
      <c r="J3403">
        <v>1438968146</v>
      </c>
      <c r="K3403" s="11">
        <f t="shared" si="133"/>
        <v>42192.723912037036</v>
      </c>
      <c r="L3403">
        <v>1436376146</v>
      </c>
      <c r="M3403" t="b">
        <v>0</v>
      </c>
      <c r="N3403">
        <v>66</v>
      </c>
      <c r="O3403" t="b">
        <v>1</v>
      </c>
      <c r="P3403" s="6">
        <f>D3403/E3403</f>
        <v>0.98171970209884907</v>
      </c>
      <c r="Q3403" s="5">
        <f>E3403/N3403</f>
        <v>44.757575757575758</v>
      </c>
      <c r="R3403" s="5" t="s">
        <v>8317</v>
      </c>
      <c r="S3403" s="5" t="s">
        <v>8318</v>
      </c>
      <c r="T3403" t="s">
        <v>8271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1">
        <f t="shared" si="132"/>
        <v>42320.104861111111</v>
      </c>
      <c r="J3404">
        <v>1447295460</v>
      </c>
      <c r="K3404" s="11">
        <f t="shared" si="133"/>
        <v>42289.61855324074</v>
      </c>
      <c r="L3404">
        <v>1444747843</v>
      </c>
      <c r="M3404" t="b">
        <v>0</v>
      </c>
      <c r="N3404">
        <v>165</v>
      </c>
      <c r="O3404" t="b">
        <v>1</v>
      </c>
      <c r="P3404" s="6">
        <f>D3404/E3404</f>
        <v>0.91102338293349527</v>
      </c>
      <c r="Q3404" s="5">
        <f>E3404/N3404</f>
        <v>99.787878787878782</v>
      </c>
      <c r="R3404" s="5" t="s">
        <v>8317</v>
      </c>
      <c r="S3404" s="5" t="s">
        <v>8318</v>
      </c>
      <c r="T3404" t="s">
        <v>8271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1">
        <f t="shared" si="132"/>
        <v>42180.462083333332</v>
      </c>
      <c r="J3405">
        <v>1435230324</v>
      </c>
      <c r="K3405" s="11">
        <f t="shared" si="133"/>
        <v>42149.462083333332</v>
      </c>
      <c r="L3405">
        <v>1432638324</v>
      </c>
      <c r="M3405" t="b">
        <v>0</v>
      </c>
      <c r="N3405">
        <v>17</v>
      </c>
      <c r="O3405" t="b">
        <v>1</v>
      </c>
      <c r="P3405" s="6">
        <f>D3405/E3405</f>
        <v>1</v>
      </c>
      <c r="Q3405" s="5">
        <f>E3405/N3405</f>
        <v>117.64705882352941</v>
      </c>
      <c r="R3405" s="5" t="s">
        <v>8317</v>
      </c>
      <c r="S3405" s="5" t="s">
        <v>8318</v>
      </c>
      <c r="T3405" t="s">
        <v>8271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1">
        <f t="shared" si="132"/>
        <v>42172.503495370373</v>
      </c>
      <c r="J3406">
        <v>1434542702</v>
      </c>
      <c r="K3406" s="11">
        <f t="shared" si="133"/>
        <v>42151.503495370373</v>
      </c>
      <c r="L3406">
        <v>1432814702</v>
      </c>
      <c r="M3406" t="b">
        <v>0</v>
      </c>
      <c r="N3406">
        <v>3</v>
      </c>
      <c r="O3406" t="b">
        <v>1</v>
      </c>
      <c r="P3406" s="6">
        <f>D3406/E3406</f>
        <v>0.81967213114754101</v>
      </c>
      <c r="Q3406" s="5">
        <f>E3406/N3406</f>
        <v>203.33333333333334</v>
      </c>
      <c r="R3406" s="5" t="s">
        <v>8317</v>
      </c>
      <c r="S3406" s="5" t="s">
        <v>8318</v>
      </c>
      <c r="T3406" t="s">
        <v>8271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1">
        <f t="shared" si="132"/>
        <v>42430.999305555553</v>
      </c>
      <c r="J3407">
        <v>1456876740</v>
      </c>
      <c r="K3407" s="11">
        <f t="shared" si="133"/>
        <v>42409.017199074078</v>
      </c>
      <c r="L3407">
        <v>1455063886</v>
      </c>
      <c r="M3407" t="b">
        <v>0</v>
      </c>
      <c r="N3407">
        <v>17</v>
      </c>
      <c r="O3407" t="b">
        <v>1</v>
      </c>
      <c r="P3407" s="6">
        <f>D3407/E3407</f>
        <v>0.72689511941848395</v>
      </c>
      <c r="Q3407" s="5">
        <f>E3407/N3407</f>
        <v>28.323529411764707</v>
      </c>
      <c r="R3407" s="5" t="s">
        <v>8317</v>
      </c>
      <c r="S3407" s="5" t="s">
        <v>8318</v>
      </c>
      <c r="T3407" t="s">
        <v>8271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1">
        <f t="shared" si="132"/>
        <v>41836.492777777778</v>
      </c>
      <c r="J3408">
        <v>1405511376</v>
      </c>
      <c r="K3408" s="11">
        <f t="shared" si="133"/>
        <v>41790.492777777778</v>
      </c>
      <c r="L3408">
        <v>1401623376</v>
      </c>
      <c r="M3408" t="b">
        <v>0</v>
      </c>
      <c r="N3408">
        <v>91</v>
      </c>
      <c r="O3408" t="b">
        <v>1</v>
      </c>
      <c r="P3408" s="6">
        <f>D3408/E3408</f>
        <v>0.99690958030106669</v>
      </c>
      <c r="Q3408" s="5">
        <f>E3408/N3408</f>
        <v>110.23076923076923</v>
      </c>
      <c r="R3408" s="5" t="s">
        <v>8317</v>
      </c>
      <c r="S3408" s="5" t="s">
        <v>8318</v>
      </c>
      <c r="T3408" t="s">
        <v>8271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1">
        <f t="shared" si="132"/>
        <v>41826.422326388885</v>
      </c>
      <c r="J3409">
        <v>1404641289</v>
      </c>
      <c r="K3409" s="11">
        <f t="shared" si="133"/>
        <v>41795.422326388885</v>
      </c>
      <c r="L3409">
        <v>1402049289</v>
      </c>
      <c r="M3409" t="b">
        <v>0</v>
      </c>
      <c r="N3409">
        <v>67</v>
      </c>
      <c r="O3409" t="b">
        <v>1</v>
      </c>
      <c r="P3409" s="6">
        <f>D3409/E3409</f>
        <v>0.93370681605975725</v>
      </c>
      <c r="Q3409" s="5">
        <f>E3409/N3409</f>
        <v>31.970149253731343</v>
      </c>
      <c r="R3409" s="5" t="s">
        <v>8317</v>
      </c>
      <c r="S3409" s="5" t="s">
        <v>8318</v>
      </c>
      <c r="T3409" t="s">
        <v>8271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1">
        <f t="shared" si="132"/>
        <v>41838.991944444446</v>
      </c>
      <c r="J3410">
        <v>1405727304</v>
      </c>
      <c r="K3410" s="11">
        <f t="shared" si="133"/>
        <v>41807.991944444446</v>
      </c>
      <c r="L3410">
        <v>1403135304</v>
      </c>
      <c r="M3410" t="b">
        <v>0</v>
      </c>
      <c r="N3410">
        <v>18</v>
      </c>
      <c r="O3410" t="b">
        <v>1</v>
      </c>
      <c r="P3410" s="6">
        <f>D3410/E3410</f>
        <v>0.47393364928909953</v>
      </c>
      <c r="Q3410" s="5">
        <f>E3410/N3410</f>
        <v>58.611111111111114</v>
      </c>
      <c r="R3410" s="5" t="s">
        <v>8317</v>
      </c>
      <c r="S3410" s="5" t="s">
        <v>8318</v>
      </c>
      <c r="T3410" t="s">
        <v>8271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1">
        <f t="shared" si="132"/>
        <v>42582.873611111107</v>
      </c>
      <c r="J3411">
        <v>1469998680</v>
      </c>
      <c r="K3411" s="11">
        <f t="shared" si="133"/>
        <v>42543.814328703709</v>
      </c>
      <c r="L3411">
        <v>1466710358</v>
      </c>
      <c r="M3411" t="b">
        <v>0</v>
      </c>
      <c r="N3411">
        <v>21</v>
      </c>
      <c r="O3411" t="b">
        <v>1</v>
      </c>
      <c r="P3411" s="6">
        <f>D3411/E3411</f>
        <v>0.80906148867313921</v>
      </c>
      <c r="Q3411" s="5">
        <f>E3411/N3411</f>
        <v>29.428571428571427</v>
      </c>
      <c r="R3411" s="5" t="s">
        <v>8317</v>
      </c>
      <c r="S3411" s="5" t="s">
        <v>8318</v>
      </c>
      <c r="T3411" t="s">
        <v>8271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1">
        <f t="shared" si="132"/>
        <v>42527.291666666672</v>
      </c>
      <c r="J3412">
        <v>1465196400</v>
      </c>
      <c r="K3412" s="11">
        <f t="shared" si="133"/>
        <v>42499.041550925926</v>
      </c>
      <c r="L3412">
        <v>1462841990</v>
      </c>
      <c r="M3412" t="b">
        <v>0</v>
      </c>
      <c r="N3412">
        <v>40</v>
      </c>
      <c r="O3412" t="b">
        <v>1</v>
      </c>
      <c r="P3412" s="6">
        <f>D3412/E3412</f>
        <v>0.92165898617511521</v>
      </c>
      <c r="Q3412" s="5">
        <f>E3412/N3412</f>
        <v>81.375</v>
      </c>
      <c r="R3412" s="5" t="s">
        <v>8317</v>
      </c>
      <c r="S3412" s="5" t="s">
        <v>8318</v>
      </c>
      <c r="T3412" t="s">
        <v>8271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1">
        <f t="shared" si="132"/>
        <v>42285.022824074069</v>
      </c>
      <c r="J3413">
        <v>1444264372</v>
      </c>
      <c r="K3413" s="11">
        <f t="shared" si="133"/>
        <v>42264.022824074069</v>
      </c>
      <c r="L3413">
        <v>1442536372</v>
      </c>
      <c r="M3413" t="b">
        <v>0</v>
      </c>
      <c r="N3413">
        <v>78</v>
      </c>
      <c r="O3413" t="b">
        <v>1</v>
      </c>
      <c r="P3413" s="6">
        <f>D3413/E3413</f>
        <v>0.96556163501770198</v>
      </c>
      <c r="Q3413" s="5">
        <f>E3413/N3413</f>
        <v>199.16666666666666</v>
      </c>
      <c r="R3413" s="5" t="s">
        <v>8317</v>
      </c>
      <c r="S3413" s="5" t="s">
        <v>8318</v>
      </c>
      <c r="T3413" t="s">
        <v>8271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1">
        <f t="shared" si="132"/>
        <v>41909.959050925929</v>
      </c>
      <c r="J3414">
        <v>1411858862</v>
      </c>
      <c r="K3414" s="11">
        <f t="shared" si="133"/>
        <v>41878.959050925929</v>
      </c>
      <c r="L3414">
        <v>1409266862</v>
      </c>
      <c r="M3414" t="b">
        <v>0</v>
      </c>
      <c r="N3414">
        <v>26</v>
      </c>
      <c r="O3414" t="b">
        <v>1</v>
      </c>
      <c r="P3414" s="6">
        <f>D3414/E3414</f>
        <v>1</v>
      </c>
      <c r="Q3414" s="5">
        <f>E3414/N3414</f>
        <v>115.38461538461539</v>
      </c>
      <c r="R3414" s="5" t="s">
        <v>8317</v>
      </c>
      <c r="S3414" s="5" t="s">
        <v>8318</v>
      </c>
      <c r="T3414" t="s">
        <v>8271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1">
        <f t="shared" si="132"/>
        <v>42063.207638888889</v>
      </c>
      <c r="J3415">
        <v>1425099540</v>
      </c>
      <c r="K3415" s="11">
        <f t="shared" si="133"/>
        <v>42052.733078703706</v>
      </c>
      <c r="L3415">
        <v>1424280938</v>
      </c>
      <c r="M3415" t="b">
        <v>0</v>
      </c>
      <c r="N3415">
        <v>14</v>
      </c>
      <c r="O3415" t="b">
        <v>1</v>
      </c>
      <c r="P3415" s="6">
        <f>D3415/E3415</f>
        <v>0.76923076923076927</v>
      </c>
      <c r="Q3415" s="5">
        <f>E3415/N3415</f>
        <v>46.428571428571431</v>
      </c>
      <c r="R3415" s="5" t="s">
        <v>8317</v>
      </c>
      <c r="S3415" s="5" t="s">
        <v>8318</v>
      </c>
      <c r="T3415" t="s">
        <v>8271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1">
        <f t="shared" si="132"/>
        <v>42705.332638888889</v>
      </c>
      <c r="J3416">
        <v>1480579140</v>
      </c>
      <c r="K3416" s="11">
        <f t="shared" si="133"/>
        <v>42674.832465277781</v>
      </c>
      <c r="L3416">
        <v>1478030325</v>
      </c>
      <c r="M3416" t="b">
        <v>0</v>
      </c>
      <c r="N3416">
        <v>44</v>
      </c>
      <c r="O3416" t="b">
        <v>1</v>
      </c>
      <c r="P3416" s="6">
        <f>D3416/E3416</f>
        <v>0.96618357487922701</v>
      </c>
      <c r="Q3416" s="5">
        <f>E3416/N3416</f>
        <v>70.568181818181813</v>
      </c>
      <c r="R3416" s="5" t="s">
        <v>8317</v>
      </c>
      <c r="S3416" s="5" t="s">
        <v>8318</v>
      </c>
      <c r="T3416" t="s">
        <v>8271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1">
        <f t="shared" si="132"/>
        <v>42477.979166666672</v>
      </c>
      <c r="J3417">
        <v>1460935800</v>
      </c>
      <c r="K3417" s="11">
        <f t="shared" si="133"/>
        <v>42466.144166666665</v>
      </c>
      <c r="L3417">
        <v>1459999656</v>
      </c>
      <c r="M3417" t="b">
        <v>0</v>
      </c>
      <c r="N3417">
        <v>9</v>
      </c>
      <c r="O3417" t="b">
        <v>1</v>
      </c>
      <c r="P3417" s="6">
        <f>D3417/E3417</f>
        <v>1</v>
      </c>
      <c r="Q3417" s="5">
        <f>E3417/N3417</f>
        <v>22.222222222222221</v>
      </c>
      <c r="R3417" s="5" t="s">
        <v>8317</v>
      </c>
      <c r="S3417" s="5" t="s">
        <v>8318</v>
      </c>
      <c r="T3417" t="s">
        <v>8271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1">
        <f t="shared" si="132"/>
        <v>42117.770833333328</v>
      </c>
      <c r="J3418">
        <v>1429813800</v>
      </c>
      <c r="K3418" s="11">
        <f t="shared" si="133"/>
        <v>42088.412557870368</v>
      </c>
      <c r="L3418">
        <v>1427363645</v>
      </c>
      <c r="M3418" t="b">
        <v>0</v>
      </c>
      <c r="N3418">
        <v>30</v>
      </c>
      <c r="O3418" t="b">
        <v>1</v>
      </c>
      <c r="P3418" s="6">
        <f>D3418/E3418</f>
        <v>0.83612040133779264</v>
      </c>
      <c r="Q3418" s="5">
        <f>E3418/N3418</f>
        <v>159.46666666666667</v>
      </c>
      <c r="R3418" s="5" t="s">
        <v>8317</v>
      </c>
      <c r="S3418" s="5" t="s">
        <v>8318</v>
      </c>
      <c r="T3418" t="s">
        <v>8271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1">
        <f t="shared" si="132"/>
        <v>41938.029861111114</v>
      </c>
      <c r="J3419">
        <v>1414284180</v>
      </c>
      <c r="K3419" s="11">
        <f t="shared" si="133"/>
        <v>41893.91375</v>
      </c>
      <c r="L3419">
        <v>1410558948</v>
      </c>
      <c r="M3419" t="b">
        <v>0</v>
      </c>
      <c r="N3419">
        <v>45</v>
      </c>
      <c r="O3419" t="b">
        <v>1</v>
      </c>
      <c r="P3419" s="6">
        <f>D3419/E3419</f>
        <v>0.99999411768166069</v>
      </c>
      <c r="Q3419" s="5">
        <f>E3419/N3419</f>
        <v>37.777999999999999</v>
      </c>
      <c r="R3419" s="5" t="s">
        <v>8317</v>
      </c>
      <c r="S3419" s="5" t="s">
        <v>8318</v>
      </c>
      <c r="T3419" t="s">
        <v>8271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1">
        <f t="shared" si="132"/>
        <v>41782.83457175926</v>
      </c>
      <c r="J3420">
        <v>1400875307</v>
      </c>
      <c r="K3420" s="11">
        <f t="shared" si="133"/>
        <v>41751.83457175926</v>
      </c>
      <c r="L3420">
        <v>1398283307</v>
      </c>
      <c r="M3420" t="b">
        <v>0</v>
      </c>
      <c r="N3420">
        <v>56</v>
      </c>
      <c r="O3420" t="b">
        <v>1</v>
      </c>
      <c r="P3420" s="6">
        <f>D3420/E3420</f>
        <v>0.99132589838909546</v>
      </c>
      <c r="Q3420" s="5">
        <f>E3420/N3420</f>
        <v>72.053571428571431</v>
      </c>
      <c r="R3420" s="5" t="s">
        <v>8317</v>
      </c>
      <c r="S3420" s="5" t="s">
        <v>8318</v>
      </c>
      <c r="T3420" t="s">
        <v>8271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1">
        <f t="shared" si="132"/>
        <v>42466.895833333328</v>
      </c>
      <c r="J3421">
        <v>1459978200</v>
      </c>
      <c r="K3421" s="11">
        <f t="shared" si="133"/>
        <v>42447.821585648147</v>
      </c>
      <c r="L3421">
        <v>1458416585</v>
      </c>
      <c r="M3421" t="b">
        <v>0</v>
      </c>
      <c r="N3421">
        <v>46</v>
      </c>
      <c r="O3421" t="b">
        <v>1</v>
      </c>
      <c r="P3421" s="6">
        <f>D3421/E3421</f>
        <v>0.93856655290102387</v>
      </c>
      <c r="Q3421" s="5">
        <f>E3421/N3421</f>
        <v>63.695652173913047</v>
      </c>
      <c r="R3421" s="5" t="s">
        <v>8317</v>
      </c>
      <c r="S3421" s="5" t="s">
        <v>8318</v>
      </c>
      <c r="T3421" t="s">
        <v>8271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1">
        <f t="shared" si="132"/>
        <v>42414</v>
      </c>
      <c r="J3422">
        <v>1455408000</v>
      </c>
      <c r="K3422" s="11">
        <f t="shared" si="133"/>
        <v>42404.090300925927</v>
      </c>
      <c r="L3422">
        <v>1454638202</v>
      </c>
      <c r="M3422" t="b">
        <v>0</v>
      </c>
      <c r="N3422">
        <v>34</v>
      </c>
      <c r="O3422" t="b">
        <v>1</v>
      </c>
      <c r="P3422" s="6">
        <f>D3422/E3422</f>
        <v>0.72463768115942029</v>
      </c>
      <c r="Q3422" s="5">
        <f>E3422/N3422</f>
        <v>28.411764705882351</v>
      </c>
      <c r="R3422" s="5" t="s">
        <v>8317</v>
      </c>
      <c r="S3422" s="5" t="s">
        <v>8318</v>
      </c>
      <c r="T3422" t="s">
        <v>8271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1">
        <f t="shared" si="132"/>
        <v>42067.791238425925</v>
      </c>
      <c r="J3423">
        <v>1425495563</v>
      </c>
      <c r="K3423" s="11">
        <f t="shared" si="133"/>
        <v>42036.791238425925</v>
      </c>
      <c r="L3423">
        <v>1422903563</v>
      </c>
      <c r="M3423" t="b">
        <v>0</v>
      </c>
      <c r="N3423">
        <v>98</v>
      </c>
      <c r="O3423" t="b">
        <v>1</v>
      </c>
      <c r="P3423" s="6">
        <f>D3423/E3423</f>
        <v>0.98863074641621351</v>
      </c>
      <c r="Q3423" s="5">
        <f>E3423/N3423</f>
        <v>103.21428571428571</v>
      </c>
      <c r="R3423" s="5" t="s">
        <v>8317</v>
      </c>
      <c r="S3423" s="5" t="s">
        <v>8318</v>
      </c>
      <c r="T3423" t="s">
        <v>8271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1">
        <f t="shared" si="132"/>
        <v>42352</v>
      </c>
      <c r="J3424">
        <v>1450051200</v>
      </c>
      <c r="K3424" s="11">
        <f t="shared" si="133"/>
        <v>42322.562222222223</v>
      </c>
      <c r="L3424">
        <v>1447594176</v>
      </c>
      <c r="M3424" t="b">
        <v>0</v>
      </c>
      <c r="N3424">
        <v>46</v>
      </c>
      <c r="O3424" t="b">
        <v>1</v>
      </c>
      <c r="P3424" s="6">
        <f>D3424/E3424</f>
        <v>0.91659028414298804</v>
      </c>
      <c r="Q3424" s="5">
        <f>E3424/N3424</f>
        <v>71.152173913043484</v>
      </c>
      <c r="R3424" s="5" t="s">
        <v>8317</v>
      </c>
      <c r="S3424" s="5" t="s">
        <v>8318</v>
      </c>
      <c r="T3424" t="s">
        <v>8271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1">
        <f t="shared" si="132"/>
        <v>42118.911354166667</v>
      </c>
      <c r="J3425">
        <v>1429912341</v>
      </c>
      <c r="K3425" s="11">
        <f t="shared" si="133"/>
        <v>42087.911354166667</v>
      </c>
      <c r="L3425">
        <v>1427320341</v>
      </c>
      <c r="M3425" t="b">
        <v>0</v>
      </c>
      <c r="N3425">
        <v>10</v>
      </c>
      <c r="O3425" t="b">
        <v>1</v>
      </c>
      <c r="P3425" s="6">
        <f>D3425/E3425</f>
        <v>0.7142857142857143</v>
      </c>
      <c r="Q3425" s="5">
        <f>E3425/N3425</f>
        <v>35</v>
      </c>
      <c r="R3425" s="5" t="s">
        <v>8317</v>
      </c>
      <c r="S3425" s="5" t="s">
        <v>8318</v>
      </c>
      <c r="T3425" t="s">
        <v>8271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1">
        <f t="shared" si="132"/>
        <v>42040.290972222225</v>
      </c>
      <c r="J3426">
        <v>1423119540</v>
      </c>
      <c r="K3426" s="11">
        <f t="shared" si="133"/>
        <v>42017.676898148144</v>
      </c>
      <c r="L3426">
        <v>1421252084</v>
      </c>
      <c r="M3426" t="b">
        <v>0</v>
      </c>
      <c r="N3426">
        <v>76</v>
      </c>
      <c r="O3426" t="b">
        <v>1</v>
      </c>
      <c r="P3426" s="6">
        <f>D3426/E3426</f>
        <v>0.96540627514078836</v>
      </c>
      <c r="Q3426" s="5">
        <f>E3426/N3426</f>
        <v>81.776315789473685</v>
      </c>
      <c r="R3426" s="5" t="s">
        <v>8317</v>
      </c>
      <c r="S3426" s="5" t="s">
        <v>8318</v>
      </c>
      <c r="T3426" t="s">
        <v>8271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1">
        <f t="shared" si="132"/>
        <v>41916.617314814815</v>
      </c>
      <c r="J3427">
        <v>1412434136</v>
      </c>
      <c r="K3427" s="11">
        <f t="shared" si="133"/>
        <v>41883.617314814815</v>
      </c>
      <c r="L3427">
        <v>1409669336</v>
      </c>
      <c r="M3427" t="b">
        <v>0</v>
      </c>
      <c r="N3427">
        <v>104</v>
      </c>
      <c r="O3427" t="b">
        <v>1</v>
      </c>
      <c r="P3427" s="6">
        <f>D3427/E3427</f>
        <v>0.97115350375998266</v>
      </c>
      <c r="Q3427" s="5">
        <f>E3427/N3427</f>
        <v>297.02980769230766</v>
      </c>
      <c r="R3427" s="5" t="s">
        <v>8317</v>
      </c>
      <c r="S3427" s="5" t="s">
        <v>8318</v>
      </c>
      <c r="T3427" t="s">
        <v>8271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1">
        <f t="shared" si="132"/>
        <v>41903.083333333336</v>
      </c>
      <c r="J3428">
        <v>1411264800</v>
      </c>
      <c r="K3428" s="11">
        <f t="shared" si="133"/>
        <v>41883.056747685187</v>
      </c>
      <c r="L3428">
        <v>1409620903</v>
      </c>
      <c r="M3428" t="b">
        <v>0</v>
      </c>
      <c r="N3428">
        <v>87</v>
      </c>
      <c r="O3428" t="b">
        <v>1</v>
      </c>
      <c r="P3428" s="6">
        <f>D3428/E3428</f>
        <v>0.92478421701602964</v>
      </c>
      <c r="Q3428" s="5">
        <f>E3428/N3428</f>
        <v>46.609195402298852</v>
      </c>
      <c r="R3428" s="5" t="s">
        <v>8317</v>
      </c>
      <c r="S3428" s="5" t="s">
        <v>8318</v>
      </c>
      <c r="T3428" t="s">
        <v>8271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1">
        <f t="shared" si="132"/>
        <v>41822.645277777774</v>
      </c>
      <c r="J3429">
        <v>1404314952</v>
      </c>
      <c r="K3429" s="11">
        <f t="shared" si="133"/>
        <v>41791.645277777774</v>
      </c>
      <c r="L3429">
        <v>1401722952</v>
      </c>
      <c r="M3429" t="b">
        <v>0</v>
      </c>
      <c r="N3429">
        <v>29</v>
      </c>
      <c r="O3429" t="b">
        <v>1</v>
      </c>
      <c r="P3429" s="6">
        <f>D3429/E3429</f>
        <v>1</v>
      </c>
      <c r="Q3429" s="5">
        <f>E3429/N3429</f>
        <v>51.724137931034484</v>
      </c>
      <c r="R3429" s="5" t="s">
        <v>8317</v>
      </c>
      <c r="S3429" s="5" t="s">
        <v>8318</v>
      </c>
      <c r="T3429" t="s">
        <v>8271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1">
        <f t="shared" si="132"/>
        <v>42063.708333333328</v>
      </c>
      <c r="J3430">
        <v>1425142800</v>
      </c>
      <c r="K3430" s="11">
        <f t="shared" si="133"/>
        <v>42037.720451388886</v>
      </c>
      <c r="L3430">
        <v>1422983847</v>
      </c>
      <c r="M3430" t="b">
        <v>0</v>
      </c>
      <c r="N3430">
        <v>51</v>
      </c>
      <c r="O3430" t="b">
        <v>1</v>
      </c>
      <c r="P3430" s="6">
        <f>D3430/E3430</f>
        <v>0.97323600973236013</v>
      </c>
      <c r="Q3430" s="5">
        <f>E3430/N3430</f>
        <v>40.294117647058826</v>
      </c>
      <c r="R3430" s="5" t="s">
        <v>8317</v>
      </c>
      <c r="S3430" s="5" t="s">
        <v>8318</v>
      </c>
      <c r="T3430" t="s">
        <v>8271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1">
        <f t="shared" si="132"/>
        <v>42676.021539351852</v>
      </c>
      <c r="J3431">
        <v>1478046661</v>
      </c>
      <c r="K3431" s="11">
        <f t="shared" si="133"/>
        <v>42661.021539351852</v>
      </c>
      <c r="L3431">
        <v>1476837061</v>
      </c>
      <c r="M3431" t="b">
        <v>0</v>
      </c>
      <c r="N3431">
        <v>12</v>
      </c>
      <c r="O3431" t="b">
        <v>1</v>
      </c>
      <c r="P3431" s="6">
        <f>D3431/E3431</f>
        <v>0.76923076923076927</v>
      </c>
      <c r="Q3431" s="5">
        <f>E3431/N3431</f>
        <v>16.25</v>
      </c>
      <c r="R3431" s="5" t="s">
        <v>8317</v>
      </c>
      <c r="S3431" s="5" t="s">
        <v>8318</v>
      </c>
      <c r="T3431" t="s">
        <v>8271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1">
        <f t="shared" si="132"/>
        <v>41850.945613425924</v>
      </c>
      <c r="J3432">
        <v>1406760101</v>
      </c>
      <c r="K3432" s="11">
        <f t="shared" si="133"/>
        <v>41819.945613425924</v>
      </c>
      <c r="L3432">
        <v>1404168101</v>
      </c>
      <c r="M3432" t="b">
        <v>0</v>
      </c>
      <c r="N3432">
        <v>72</v>
      </c>
      <c r="O3432" t="b">
        <v>1</v>
      </c>
      <c r="P3432" s="6">
        <f>D3432/E3432</f>
        <v>0.92123869755272947</v>
      </c>
      <c r="Q3432" s="5">
        <f>E3432/N3432</f>
        <v>30.152638888888887</v>
      </c>
      <c r="R3432" s="5" t="s">
        <v>8317</v>
      </c>
      <c r="S3432" s="5" t="s">
        <v>8318</v>
      </c>
      <c r="T3432" t="s">
        <v>8271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1">
        <f t="shared" si="132"/>
        <v>41869.730937500004</v>
      </c>
      <c r="J3433">
        <v>1408383153</v>
      </c>
      <c r="K3433" s="11">
        <f t="shared" si="133"/>
        <v>41838.730937500004</v>
      </c>
      <c r="L3433">
        <v>1405791153</v>
      </c>
      <c r="M3433" t="b">
        <v>0</v>
      </c>
      <c r="N3433">
        <v>21</v>
      </c>
      <c r="O3433" t="b">
        <v>1</v>
      </c>
      <c r="P3433" s="6">
        <f>D3433/E3433</f>
        <v>1</v>
      </c>
      <c r="Q3433" s="5">
        <f>E3433/N3433</f>
        <v>95.238095238095241</v>
      </c>
      <c r="R3433" s="5" t="s">
        <v>8317</v>
      </c>
      <c r="S3433" s="5" t="s">
        <v>8318</v>
      </c>
      <c r="T3433" t="s">
        <v>8271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1">
        <f t="shared" si="132"/>
        <v>42405.916666666672</v>
      </c>
      <c r="J3434">
        <v>1454709600</v>
      </c>
      <c r="K3434" s="11">
        <f t="shared" si="133"/>
        <v>42379.581180555557</v>
      </c>
      <c r="L3434">
        <v>1452520614</v>
      </c>
      <c r="M3434" t="b">
        <v>0</v>
      </c>
      <c r="N3434">
        <v>42</v>
      </c>
      <c r="O3434" t="b">
        <v>1</v>
      </c>
      <c r="P3434" s="6">
        <f>D3434/E3434</f>
        <v>0.91199270405836752</v>
      </c>
      <c r="Q3434" s="5">
        <f>E3434/N3434</f>
        <v>52.214285714285715</v>
      </c>
      <c r="R3434" s="5" t="s">
        <v>8317</v>
      </c>
      <c r="S3434" s="5" t="s">
        <v>8318</v>
      </c>
      <c r="T3434" t="s">
        <v>8271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1">
        <f t="shared" si="132"/>
        <v>41807.125</v>
      </c>
      <c r="J3435">
        <v>1402974000</v>
      </c>
      <c r="K3435" s="11">
        <f t="shared" si="133"/>
        <v>41775.063136574077</v>
      </c>
      <c r="L3435">
        <v>1400290255</v>
      </c>
      <c r="M3435" t="b">
        <v>0</v>
      </c>
      <c r="N3435">
        <v>71</v>
      </c>
      <c r="O3435" t="b">
        <v>1</v>
      </c>
      <c r="P3435" s="6">
        <f>D3435/E3435</f>
        <v>0.99737532808398954</v>
      </c>
      <c r="Q3435" s="5">
        <f>E3435/N3435</f>
        <v>134.1549295774648</v>
      </c>
      <c r="R3435" s="5" t="s">
        <v>8317</v>
      </c>
      <c r="S3435" s="5" t="s">
        <v>8318</v>
      </c>
      <c r="T3435" t="s">
        <v>8271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1">
        <f t="shared" si="132"/>
        <v>41830.380428240744</v>
      </c>
      <c r="J3436">
        <v>1404983269</v>
      </c>
      <c r="K3436" s="11">
        <f t="shared" si="133"/>
        <v>41799.380428240744</v>
      </c>
      <c r="L3436">
        <v>1402391269</v>
      </c>
      <c r="M3436" t="b">
        <v>0</v>
      </c>
      <c r="N3436">
        <v>168</v>
      </c>
      <c r="O3436" t="b">
        <v>1</v>
      </c>
      <c r="P3436" s="6">
        <f>D3436/E3436</f>
        <v>0.94741828517290383</v>
      </c>
      <c r="Q3436" s="5">
        <f>E3436/N3436</f>
        <v>62.827380952380949</v>
      </c>
      <c r="R3436" s="5" t="s">
        <v>8317</v>
      </c>
      <c r="S3436" s="5" t="s">
        <v>8318</v>
      </c>
      <c r="T3436" t="s">
        <v>8271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1">
        <f t="shared" si="132"/>
        <v>42589.125</v>
      </c>
      <c r="J3437">
        <v>1470538800</v>
      </c>
      <c r="K3437" s="11">
        <f t="shared" si="133"/>
        <v>42571.61681712963</v>
      </c>
      <c r="L3437">
        <v>1469112493</v>
      </c>
      <c r="M3437" t="b">
        <v>0</v>
      </c>
      <c r="N3437">
        <v>19</v>
      </c>
      <c r="O3437" t="b">
        <v>1</v>
      </c>
      <c r="P3437" s="6">
        <f>D3437/E3437</f>
        <v>0.8928571428571429</v>
      </c>
      <c r="Q3437" s="5">
        <f>E3437/N3437</f>
        <v>58.94736842105263</v>
      </c>
      <c r="R3437" s="5" t="s">
        <v>8317</v>
      </c>
      <c r="S3437" s="5" t="s">
        <v>8318</v>
      </c>
      <c r="T3437" t="s">
        <v>8271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1">
        <f t="shared" si="132"/>
        <v>41872.686111111114</v>
      </c>
      <c r="J3438">
        <v>1408638480</v>
      </c>
      <c r="K3438" s="11">
        <f t="shared" si="133"/>
        <v>41850.541585648149</v>
      </c>
      <c r="L3438">
        <v>1406811593</v>
      </c>
      <c r="M3438" t="b">
        <v>0</v>
      </c>
      <c r="N3438">
        <v>37</v>
      </c>
      <c r="O3438" t="b">
        <v>1</v>
      </c>
      <c r="P3438" s="6">
        <f>D3438/E3438</f>
        <v>0.94428706326723322</v>
      </c>
      <c r="Q3438" s="5">
        <f>E3438/N3438</f>
        <v>143.1081081081081</v>
      </c>
      <c r="R3438" s="5" t="s">
        <v>8317</v>
      </c>
      <c r="S3438" s="5" t="s">
        <v>8318</v>
      </c>
      <c r="T3438" t="s">
        <v>8271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1">
        <f t="shared" si="132"/>
        <v>42235.710879629631</v>
      </c>
      <c r="J3439">
        <v>1440003820</v>
      </c>
      <c r="K3439" s="11">
        <f t="shared" si="133"/>
        <v>42204.710879629631</v>
      </c>
      <c r="L3439">
        <v>1437411820</v>
      </c>
      <c r="M3439" t="b">
        <v>0</v>
      </c>
      <c r="N3439">
        <v>36</v>
      </c>
      <c r="O3439" t="b">
        <v>1</v>
      </c>
      <c r="P3439" s="6">
        <f>D3439/E3439</f>
        <v>0.99009900990099009</v>
      </c>
      <c r="Q3439" s="5">
        <f>E3439/N3439</f>
        <v>84.166666666666671</v>
      </c>
      <c r="R3439" s="5" t="s">
        <v>8317</v>
      </c>
      <c r="S3439" s="5" t="s">
        <v>8318</v>
      </c>
      <c r="T3439" t="s">
        <v>8271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1">
        <f t="shared" si="132"/>
        <v>42126.875</v>
      </c>
      <c r="J3440">
        <v>1430600400</v>
      </c>
      <c r="K3440" s="11">
        <f t="shared" si="133"/>
        <v>42099.927858796291</v>
      </c>
      <c r="L3440">
        <v>1428358567</v>
      </c>
      <c r="M3440" t="b">
        <v>0</v>
      </c>
      <c r="N3440">
        <v>14</v>
      </c>
      <c r="O3440" t="b">
        <v>1</v>
      </c>
      <c r="P3440" s="6">
        <f>D3440/E3440</f>
        <v>0.95969289827255277</v>
      </c>
      <c r="Q3440" s="5">
        <f>E3440/N3440</f>
        <v>186.07142857142858</v>
      </c>
      <c r="R3440" s="5" t="s">
        <v>8317</v>
      </c>
      <c r="S3440" s="5" t="s">
        <v>8318</v>
      </c>
      <c r="T3440" t="s">
        <v>8271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1">
        <f t="shared" si="132"/>
        <v>42388.207638888889</v>
      </c>
      <c r="J3441">
        <v>1453179540</v>
      </c>
      <c r="K3441" s="11">
        <f t="shared" si="133"/>
        <v>42373.911226851851</v>
      </c>
      <c r="L3441">
        <v>1452030730</v>
      </c>
      <c r="M3441" t="b">
        <v>0</v>
      </c>
      <c r="N3441">
        <v>18</v>
      </c>
      <c r="O3441" t="b">
        <v>1</v>
      </c>
      <c r="P3441" s="6">
        <f>D3441/E3441</f>
        <v>0.74250993107032803</v>
      </c>
      <c r="Q3441" s="5">
        <f>E3441/N3441</f>
        <v>89.785555555555561</v>
      </c>
      <c r="R3441" s="5" t="s">
        <v>8317</v>
      </c>
      <c r="S3441" s="5" t="s">
        <v>8318</v>
      </c>
      <c r="T3441" t="s">
        <v>8271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1">
        <f t="shared" si="132"/>
        <v>41831.677083333336</v>
      </c>
      <c r="J3442">
        <v>1405095300</v>
      </c>
      <c r="K3442" s="11">
        <f t="shared" si="133"/>
        <v>41808.12300925926</v>
      </c>
      <c r="L3442">
        <v>1403146628</v>
      </c>
      <c r="M3442" t="b">
        <v>0</v>
      </c>
      <c r="N3442">
        <v>82</v>
      </c>
      <c r="O3442" t="b">
        <v>1</v>
      </c>
      <c r="P3442" s="6">
        <f>D3442/E3442</f>
        <v>0.95040411182834938</v>
      </c>
      <c r="Q3442" s="5">
        <f>E3442/N3442</f>
        <v>64.157560975609755</v>
      </c>
      <c r="R3442" s="5" t="s">
        <v>8317</v>
      </c>
      <c r="S3442" s="5" t="s">
        <v>8318</v>
      </c>
      <c r="T3442" t="s">
        <v>8271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1">
        <f t="shared" si="132"/>
        <v>42321.845138888893</v>
      </c>
      <c r="J3443">
        <v>1447445820</v>
      </c>
      <c r="K3443" s="11">
        <f t="shared" si="133"/>
        <v>42293.429641203707</v>
      </c>
      <c r="L3443">
        <v>1445077121</v>
      </c>
      <c r="M3443" t="b">
        <v>0</v>
      </c>
      <c r="N3443">
        <v>43</v>
      </c>
      <c r="O3443" t="b">
        <v>1</v>
      </c>
      <c r="P3443" s="6">
        <f>D3443/E3443</f>
        <v>0.97465886939571145</v>
      </c>
      <c r="Q3443" s="5">
        <f>E3443/N3443</f>
        <v>59.651162790697676</v>
      </c>
      <c r="R3443" s="5" t="s">
        <v>8317</v>
      </c>
      <c r="S3443" s="5" t="s">
        <v>8318</v>
      </c>
      <c r="T3443" t="s">
        <v>8271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1">
        <f t="shared" si="132"/>
        <v>42154.841111111105</v>
      </c>
      <c r="J3444">
        <v>1433016672</v>
      </c>
      <c r="K3444" s="11">
        <f t="shared" si="133"/>
        <v>42123.841111111105</v>
      </c>
      <c r="L3444">
        <v>1430424672</v>
      </c>
      <c r="M3444" t="b">
        <v>0</v>
      </c>
      <c r="N3444">
        <v>8</v>
      </c>
      <c r="O3444" t="b">
        <v>1</v>
      </c>
      <c r="P3444" s="6">
        <f>D3444/E3444</f>
        <v>1</v>
      </c>
      <c r="Q3444" s="5">
        <f>E3444/N3444</f>
        <v>31.25</v>
      </c>
      <c r="R3444" s="5" t="s">
        <v>8317</v>
      </c>
      <c r="S3444" s="5" t="s">
        <v>8318</v>
      </c>
      <c r="T3444" t="s">
        <v>8271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1">
        <f t="shared" si="132"/>
        <v>41891.524837962963</v>
      </c>
      <c r="J3445">
        <v>1410266146</v>
      </c>
      <c r="K3445" s="11">
        <f t="shared" si="133"/>
        <v>41860.524837962963</v>
      </c>
      <c r="L3445">
        <v>1407674146</v>
      </c>
      <c r="M3445" t="b">
        <v>0</v>
      </c>
      <c r="N3445">
        <v>45</v>
      </c>
      <c r="O3445" t="b">
        <v>1</v>
      </c>
      <c r="P3445" s="6">
        <f>D3445/E3445</f>
        <v>0.53908355795148244</v>
      </c>
      <c r="Q3445" s="5">
        <f>E3445/N3445</f>
        <v>41.222222222222221</v>
      </c>
      <c r="R3445" s="5" t="s">
        <v>8317</v>
      </c>
      <c r="S3445" s="5" t="s">
        <v>8318</v>
      </c>
      <c r="T3445" t="s">
        <v>8271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1">
        <f t="shared" si="132"/>
        <v>42529.582638888889</v>
      </c>
      <c r="J3446">
        <v>1465394340</v>
      </c>
      <c r="K3446" s="11">
        <f t="shared" si="133"/>
        <v>42520.291504629626</v>
      </c>
      <c r="L3446">
        <v>1464677986</v>
      </c>
      <c r="M3446" t="b">
        <v>0</v>
      </c>
      <c r="N3446">
        <v>20</v>
      </c>
      <c r="O3446" t="b">
        <v>1</v>
      </c>
      <c r="P3446" s="6">
        <f>D3446/E3446</f>
        <v>0.34602076124567471</v>
      </c>
      <c r="Q3446" s="5">
        <f>E3446/N3446</f>
        <v>43.35</v>
      </c>
      <c r="R3446" s="5" t="s">
        <v>8317</v>
      </c>
      <c r="S3446" s="5" t="s">
        <v>8318</v>
      </c>
      <c r="T3446" t="s">
        <v>8271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1">
        <f t="shared" si="132"/>
        <v>42300.530509259261</v>
      </c>
      <c r="J3447">
        <v>1445604236</v>
      </c>
      <c r="K3447" s="11">
        <f t="shared" si="133"/>
        <v>42271.530509259261</v>
      </c>
      <c r="L3447">
        <v>1443185036</v>
      </c>
      <c r="M3447" t="b">
        <v>0</v>
      </c>
      <c r="N3447">
        <v>31</v>
      </c>
      <c r="O3447" t="b">
        <v>1</v>
      </c>
      <c r="P3447" s="6">
        <f>D3447/E3447</f>
        <v>1</v>
      </c>
      <c r="Q3447" s="5">
        <f>E3447/N3447</f>
        <v>64.516129032258064</v>
      </c>
      <c r="R3447" s="5" t="s">
        <v>8317</v>
      </c>
      <c r="S3447" s="5" t="s">
        <v>8318</v>
      </c>
      <c r="T3447" t="s">
        <v>8271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1">
        <f t="shared" si="132"/>
        <v>42040.513888888891</v>
      </c>
      <c r="J3448">
        <v>1423138800</v>
      </c>
      <c r="K3448" s="11">
        <f t="shared" si="133"/>
        <v>42015.832465277781</v>
      </c>
      <c r="L3448">
        <v>1421092725</v>
      </c>
      <c r="M3448" t="b">
        <v>0</v>
      </c>
      <c r="N3448">
        <v>25</v>
      </c>
      <c r="O3448" t="b">
        <v>1</v>
      </c>
      <c r="P3448" s="6">
        <f>D3448/E3448</f>
        <v>0.92421441774491686</v>
      </c>
      <c r="Q3448" s="5">
        <f>E3448/N3448</f>
        <v>43.28</v>
      </c>
      <c r="R3448" s="5" t="s">
        <v>8317</v>
      </c>
      <c r="S3448" s="5" t="s">
        <v>8318</v>
      </c>
      <c r="T3448" t="s">
        <v>8271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1">
        <f t="shared" si="132"/>
        <v>42447.847361111111</v>
      </c>
      <c r="J3449">
        <v>1458332412</v>
      </c>
      <c r="K3449" s="11">
        <f t="shared" si="133"/>
        <v>42401.889027777783</v>
      </c>
      <c r="L3449">
        <v>1454448012</v>
      </c>
      <c r="M3449" t="b">
        <v>0</v>
      </c>
      <c r="N3449">
        <v>14</v>
      </c>
      <c r="O3449" t="b">
        <v>1</v>
      </c>
      <c r="P3449" s="6">
        <f>D3449/E3449</f>
        <v>0.92764378478664189</v>
      </c>
      <c r="Q3449" s="5">
        <f>E3449/N3449</f>
        <v>77</v>
      </c>
      <c r="R3449" s="5" t="s">
        <v>8317</v>
      </c>
      <c r="S3449" s="5" t="s">
        <v>8318</v>
      </c>
      <c r="T3449" t="s">
        <v>8271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1">
        <f t="shared" si="132"/>
        <v>41990.119085648148</v>
      </c>
      <c r="J3450">
        <v>1418784689</v>
      </c>
      <c r="K3450" s="11">
        <f t="shared" si="133"/>
        <v>41959.119085648148</v>
      </c>
      <c r="L3450">
        <v>1416192689</v>
      </c>
      <c r="M3450" t="b">
        <v>0</v>
      </c>
      <c r="N3450">
        <v>45</v>
      </c>
      <c r="O3450" t="b">
        <v>1</v>
      </c>
      <c r="P3450" s="6">
        <f>D3450/E3450</f>
        <v>0.91106290672451196</v>
      </c>
      <c r="Q3450" s="5">
        <f>E3450/N3450</f>
        <v>51.222222222222221</v>
      </c>
      <c r="R3450" s="5" t="s">
        <v>8317</v>
      </c>
      <c r="S3450" s="5" t="s">
        <v>8318</v>
      </c>
      <c r="T3450" t="s">
        <v>8271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1">
        <f t="shared" si="132"/>
        <v>42560.166666666672</v>
      </c>
      <c r="J3451">
        <v>1468036800</v>
      </c>
      <c r="K3451" s="11">
        <f t="shared" si="133"/>
        <v>42531.052523148144</v>
      </c>
      <c r="L3451">
        <v>1465607738</v>
      </c>
      <c r="M3451" t="b">
        <v>0</v>
      </c>
      <c r="N3451">
        <v>20</v>
      </c>
      <c r="O3451" t="b">
        <v>1</v>
      </c>
      <c r="P3451" s="6">
        <f>D3451/E3451</f>
        <v>0.58608058608058611</v>
      </c>
      <c r="Q3451" s="5">
        <f>E3451/N3451</f>
        <v>68.25</v>
      </c>
      <c r="R3451" s="5" t="s">
        <v>8317</v>
      </c>
      <c r="S3451" s="5" t="s">
        <v>8318</v>
      </c>
      <c r="T3451" t="s">
        <v>8271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1">
        <f t="shared" si="132"/>
        <v>42096.662858796291</v>
      </c>
      <c r="J3452">
        <v>1427990071</v>
      </c>
      <c r="K3452" s="11">
        <f t="shared" si="133"/>
        <v>42035.704525462963</v>
      </c>
      <c r="L3452">
        <v>1422809671</v>
      </c>
      <c r="M3452" t="b">
        <v>0</v>
      </c>
      <c r="N3452">
        <v>39</v>
      </c>
      <c r="O3452" t="b">
        <v>1</v>
      </c>
      <c r="P3452" s="6">
        <f>D3452/E3452</f>
        <v>0.65789473684210531</v>
      </c>
      <c r="Q3452" s="5">
        <f>E3452/N3452</f>
        <v>19.487179487179485</v>
      </c>
      <c r="R3452" s="5" t="s">
        <v>8317</v>
      </c>
      <c r="S3452" s="5" t="s">
        <v>8318</v>
      </c>
      <c r="T3452" t="s">
        <v>8271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1">
        <f t="shared" si="132"/>
        <v>42115.723692129628</v>
      </c>
      <c r="J3453">
        <v>1429636927</v>
      </c>
      <c r="K3453" s="11">
        <f t="shared" si="133"/>
        <v>42087.723692129628</v>
      </c>
      <c r="L3453">
        <v>1427304127</v>
      </c>
      <c r="M3453" t="b">
        <v>0</v>
      </c>
      <c r="N3453">
        <v>16</v>
      </c>
      <c r="O3453" t="b">
        <v>1</v>
      </c>
      <c r="P3453" s="6">
        <f>D3453/E3453</f>
        <v>0.9878419452887538</v>
      </c>
      <c r="Q3453" s="5">
        <f>E3453/N3453</f>
        <v>41.125</v>
      </c>
      <c r="R3453" s="5" t="s">
        <v>8317</v>
      </c>
      <c r="S3453" s="5" t="s">
        <v>8318</v>
      </c>
      <c r="T3453" t="s">
        <v>8271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1">
        <f t="shared" si="132"/>
        <v>41843.165972222225</v>
      </c>
      <c r="J3454">
        <v>1406087940</v>
      </c>
      <c r="K3454" s="11">
        <f t="shared" si="133"/>
        <v>41819.639189814814</v>
      </c>
      <c r="L3454">
        <v>1404141626</v>
      </c>
      <c r="M3454" t="b">
        <v>0</v>
      </c>
      <c r="N3454">
        <v>37</v>
      </c>
      <c r="O3454" t="b">
        <v>1</v>
      </c>
      <c r="P3454" s="6">
        <f>D3454/E3454</f>
        <v>0.65274151436031336</v>
      </c>
      <c r="Q3454" s="5">
        <f>E3454/N3454</f>
        <v>41.405405405405403</v>
      </c>
      <c r="R3454" s="5" t="s">
        <v>8317</v>
      </c>
      <c r="S3454" s="5" t="s">
        <v>8318</v>
      </c>
      <c r="T3454" t="s">
        <v>8271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1">
        <f t="shared" si="132"/>
        <v>42595.97865740741</v>
      </c>
      <c r="J3455">
        <v>1471130956</v>
      </c>
      <c r="K3455" s="11">
        <f t="shared" si="133"/>
        <v>42534.97865740741</v>
      </c>
      <c r="L3455">
        <v>1465946956</v>
      </c>
      <c r="M3455" t="b">
        <v>0</v>
      </c>
      <c r="N3455">
        <v>14</v>
      </c>
      <c r="O3455" t="b">
        <v>1</v>
      </c>
      <c r="P3455" s="6">
        <f>D3455/E3455</f>
        <v>0.77922077922077926</v>
      </c>
      <c r="Q3455" s="5">
        <f>E3455/N3455</f>
        <v>27.5</v>
      </c>
      <c r="R3455" s="5" t="s">
        <v>8317</v>
      </c>
      <c r="S3455" s="5" t="s">
        <v>8318</v>
      </c>
      <c r="T3455" t="s">
        <v>8271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1">
        <f t="shared" si="132"/>
        <v>41851.698599537034</v>
      </c>
      <c r="J3456">
        <v>1406825159</v>
      </c>
      <c r="K3456" s="11">
        <f t="shared" si="133"/>
        <v>41820.698599537034</v>
      </c>
      <c r="L3456">
        <v>1404233159</v>
      </c>
      <c r="M3456" t="b">
        <v>0</v>
      </c>
      <c r="N3456">
        <v>21</v>
      </c>
      <c r="O3456" t="b">
        <v>1</v>
      </c>
      <c r="P3456" s="6">
        <f>D3456/E3456</f>
        <v>0.99290780141843971</v>
      </c>
      <c r="Q3456" s="5">
        <f>E3456/N3456</f>
        <v>33.571428571428569</v>
      </c>
      <c r="R3456" s="5" t="s">
        <v>8317</v>
      </c>
      <c r="S3456" s="5" t="s">
        <v>8318</v>
      </c>
      <c r="T3456" t="s">
        <v>8271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1">
        <f t="shared" si="132"/>
        <v>42656.7503125</v>
      </c>
      <c r="J3457">
        <v>1476381627</v>
      </c>
      <c r="K3457" s="11">
        <f t="shared" si="133"/>
        <v>42625.7503125</v>
      </c>
      <c r="L3457">
        <v>1473789627</v>
      </c>
      <c r="M3457" t="b">
        <v>0</v>
      </c>
      <c r="N3457">
        <v>69</v>
      </c>
      <c r="O3457" t="b">
        <v>1</v>
      </c>
      <c r="P3457" s="6">
        <f>D3457/E3457</f>
        <v>0.99354197714853454</v>
      </c>
      <c r="Q3457" s="5">
        <f>E3457/N3457</f>
        <v>145.86956521739131</v>
      </c>
      <c r="R3457" s="5" t="s">
        <v>8317</v>
      </c>
      <c r="S3457" s="5" t="s">
        <v>8318</v>
      </c>
      <c r="T3457" t="s">
        <v>8271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1">
        <f t="shared" si="132"/>
        <v>41852.290972222225</v>
      </c>
      <c r="J3458">
        <v>1406876340</v>
      </c>
      <c r="K3458" s="11">
        <f t="shared" si="133"/>
        <v>41820.205636574072</v>
      </c>
      <c r="L3458">
        <v>1404190567</v>
      </c>
      <c r="M3458" t="b">
        <v>0</v>
      </c>
      <c r="N3458">
        <v>16</v>
      </c>
      <c r="O3458" t="b">
        <v>1</v>
      </c>
      <c r="P3458" s="6">
        <f>D3458/E3458</f>
        <v>0.52273915316257191</v>
      </c>
      <c r="Q3458" s="5">
        <f>E3458/N3458</f>
        <v>358.6875</v>
      </c>
      <c r="R3458" s="5" t="s">
        <v>8317</v>
      </c>
      <c r="S3458" s="5" t="s">
        <v>8318</v>
      </c>
      <c r="T3458" t="s">
        <v>8271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1">
        <f t="shared" si="132"/>
        <v>42047.249305555553</v>
      </c>
      <c r="J3459">
        <v>1423720740</v>
      </c>
      <c r="K3459" s="11">
        <f t="shared" si="133"/>
        <v>42015.706678240742</v>
      </c>
      <c r="L3459">
        <v>1421081857</v>
      </c>
      <c r="M3459" t="b">
        <v>0</v>
      </c>
      <c r="N3459">
        <v>55</v>
      </c>
      <c r="O3459" t="b">
        <v>1</v>
      </c>
      <c r="P3459" s="6">
        <f>D3459/E3459</f>
        <v>0.71326676176890158</v>
      </c>
      <c r="Q3459" s="5">
        <f>E3459/N3459</f>
        <v>50.981818181818184</v>
      </c>
      <c r="R3459" s="5" t="s">
        <v>8317</v>
      </c>
      <c r="S3459" s="5" t="s">
        <v>8318</v>
      </c>
      <c r="T3459" t="s">
        <v>8271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1">
        <f t="shared" si="132"/>
        <v>42038.185416666667</v>
      </c>
      <c r="J3460">
        <v>1422937620</v>
      </c>
      <c r="K3460" s="11">
        <f t="shared" si="133"/>
        <v>42010.202581018515</v>
      </c>
      <c r="L3460">
        <v>1420606303</v>
      </c>
      <c r="M3460" t="b">
        <v>0</v>
      </c>
      <c r="N3460">
        <v>27</v>
      </c>
      <c r="O3460" t="b">
        <v>1</v>
      </c>
      <c r="P3460" s="6">
        <f>D3460/E3460</f>
        <v>0.80427631578947367</v>
      </c>
      <c r="Q3460" s="5">
        <f>E3460/N3460</f>
        <v>45.037037037037038</v>
      </c>
      <c r="R3460" s="5" t="s">
        <v>8317</v>
      </c>
      <c r="S3460" s="5" t="s">
        <v>8318</v>
      </c>
      <c r="T3460" t="s">
        <v>8271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1">
        <f t="shared" si="132"/>
        <v>42510.479861111111</v>
      </c>
      <c r="J3461">
        <v>1463743860</v>
      </c>
      <c r="K3461" s="11">
        <f t="shared" si="133"/>
        <v>42479.479861111111</v>
      </c>
      <c r="L3461">
        <v>1461151860</v>
      </c>
      <c r="M3461" t="b">
        <v>0</v>
      </c>
      <c r="N3461">
        <v>36</v>
      </c>
      <c r="O3461" t="b">
        <v>1</v>
      </c>
      <c r="P3461" s="6">
        <f>D3461/E3461</f>
        <v>0.79239302694136293</v>
      </c>
      <c r="Q3461" s="5">
        <f>E3461/N3461</f>
        <v>17.527777777777779</v>
      </c>
      <c r="R3461" s="5" t="s">
        <v>8317</v>
      </c>
      <c r="S3461" s="5" t="s">
        <v>8318</v>
      </c>
      <c r="T3461" t="s">
        <v>8271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1">
        <f t="shared" si="132"/>
        <v>41866.527222222219</v>
      </c>
      <c r="J3462">
        <v>1408106352</v>
      </c>
      <c r="K3462" s="11">
        <f t="shared" si="133"/>
        <v>41851.527222222219</v>
      </c>
      <c r="L3462">
        <v>1406896752</v>
      </c>
      <c r="M3462" t="b">
        <v>0</v>
      </c>
      <c r="N3462">
        <v>19</v>
      </c>
      <c r="O3462" t="b">
        <v>1</v>
      </c>
      <c r="P3462" s="6">
        <f>D3462/E3462</f>
        <v>0.52631578947368418</v>
      </c>
      <c r="Q3462" s="5">
        <f>E3462/N3462</f>
        <v>50</v>
      </c>
      <c r="R3462" s="5" t="s">
        <v>8317</v>
      </c>
      <c r="S3462" s="5" t="s">
        <v>8318</v>
      </c>
      <c r="T3462" t="s">
        <v>8271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1">
        <f t="shared" si="132"/>
        <v>42672.125</v>
      </c>
      <c r="J3463">
        <v>1477710000</v>
      </c>
      <c r="K3463" s="11">
        <f t="shared" si="133"/>
        <v>42642.632858796293</v>
      </c>
      <c r="L3463">
        <v>1475248279</v>
      </c>
      <c r="M3463" t="b">
        <v>0</v>
      </c>
      <c r="N3463">
        <v>12</v>
      </c>
      <c r="O3463" t="b">
        <v>1</v>
      </c>
      <c r="P3463" s="6">
        <f>D3463/E3463</f>
        <v>0.71942446043165464</v>
      </c>
      <c r="Q3463" s="5">
        <f>E3463/N3463</f>
        <v>57.916666666666664</v>
      </c>
      <c r="R3463" s="5" t="s">
        <v>8317</v>
      </c>
      <c r="S3463" s="5" t="s">
        <v>8318</v>
      </c>
      <c r="T3463" t="s">
        <v>8271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1">
        <f t="shared" si="132"/>
        <v>42195.75</v>
      </c>
      <c r="J3464">
        <v>1436551200</v>
      </c>
      <c r="K3464" s="11">
        <f t="shared" si="133"/>
        <v>42178.898472222223</v>
      </c>
      <c r="L3464">
        <v>1435181628</v>
      </c>
      <c r="M3464" t="b">
        <v>0</v>
      </c>
      <c r="N3464">
        <v>17</v>
      </c>
      <c r="O3464" t="b">
        <v>1</v>
      </c>
      <c r="P3464" s="6">
        <f>D3464/E3464</f>
        <v>0.49504950495049505</v>
      </c>
      <c r="Q3464" s="5">
        <f>E3464/N3464</f>
        <v>29.705882352941178</v>
      </c>
      <c r="R3464" s="5" t="s">
        <v>8317</v>
      </c>
      <c r="S3464" s="5" t="s">
        <v>8318</v>
      </c>
      <c r="T3464" t="s">
        <v>8271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1">
        <f t="shared" si="132"/>
        <v>42654.165972222225</v>
      </c>
      <c r="J3465">
        <v>1476158340</v>
      </c>
      <c r="K3465" s="11">
        <f t="shared" si="133"/>
        <v>42611.918807870374</v>
      </c>
      <c r="L3465">
        <v>1472594585</v>
      </c>
      <c r="M3465" t="b">
        <v>0</v>
      </c>
      <c r="N3465">
        <v>114</v>
      </c>
      <c r="O3465" t="b">
        <v>1</v>
      </c>
      <c r="P3465" s="6">
        <f>D3465/E3465</f>
        <v>0.967305088024763</v>
      </c>
      <c r="Q3465" s="5">
        <f>E3465/N3465</f>
        <v>90.684210526315795</v>
      </c>
      <c r="R3465" s="5" t="s">
        <v>8317</v>
      </c>
      <c r="S3465" s="5" t="s">
        <v>8318</v>
      </c>
      <c r="T3465" t="s">
        <v>8271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1">
        <f t="shared" ref="I3466:I3529" si="134">(((J3466/60)/60)/24)+DATE(1970,1,1)</f>
        <v>42605.130057870367</v>
      </c>
      <c r="J3466">
        <v>1471921637</v>
      </c>
      <c r="K3466" s="11">
        <f t="shared" ref="K3466:K3529" si="135">(((L3466/60)/60)/24)+DATE(1970,1,)</f>
        <v>42574.130057870367</v>
      </c>
      <c r="L3466">
        <v>1469329637</v>
      </c>
      <c r="M3466" t="b">
        <v>0</v>
      </c>
      <c r="N3466">
        <v>93</v>
      </c>
      <c r="O3466" t="b">
        <v>1</v>
      </c>
      <c r="P3466" s="6">
        <f>D3466/E3466</f>
        <v>0.97729165119288208</v>
      </c>
      <c r="Q3466" s="5">
        <f>E3466/N3466</f>
        <v>55.012688172043013</v>
      </c>
      <c r="R3466" s="5" t="s">
        <v>8317</v>
      </c>
      <c r="S3466" s="5" t="s">
        <v>8318</v>
      </c>
      <c r="T3466" t="s">
        <v>8271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1">
        <f t="shared" si="134"/>
        <v>42225.666666666672</v>
      </c>
      <c r="J3467">
        <v>1439136000</v>
      </c>
      <c r="K3467" s="11">
        <f t="shared" si="135"/>
        <v>42199.625833333332</v>
      </c>
      <c r="L3467">
        <v>1436972472</v>
      </c>
      <c r="M3467" t="b">
        <v>0</v>
      </c>
      <c r="N3467">
        <v>36</v>
      </c>
      <c r="O3467" t="b">
        <v>1</v>
      </c>
      <c r="P3467" s="6">
        <f>D3467/E3467</f>
        <v>0.970873786407767</v>
      </c>
      <c r="Q3467" s="5">
        <f>E3467/N3467</f>
        <v>57.222222222222221</v>
      </c>
      <c r="R3467" s="5" t="s">
        <v>8317</v>
      </c>
      <c r="S3467" s="5" t="s">
        <v>8318</v>
      </c>
      <c r="T3467" t="s">
        <v>8271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1">
        <f t="shared" si="134"/>
        <v>42479.977430555555</v>
      </c>
      <c r="J3468">
        <v>1461108450</v>
      </c>
      <c r="K3468" s="11">
        <f t="shared" si="135"/>
        <v>42419.019097222219</v>
      </c>
      <c r="L3468">
        <v>1455928050</v>
      </c>
      <c r="M3468" t="b">
        <v>0</v>
      </c>
      <c r="N3468">
        <v>61</v>
      </c>
      <c r="O3468" t="b">
        <v>1</v>
      </c>
      <c r="P3468" s="6">
        <f>D3468/E3468</f>
        <v>0.7865168539325843</v>
      </c>
      <c r="Q3468" s="5">
        <f>E3468/N3468</f>
        <v>72.950819672131146</v>
      </c>
      <c r="R3468" s="5" t="s">
        <v>8317</v>
      </c>
      <c r="S3468" s="5" t="s">
        <v>8318</v>
      </c>
      <c r="T3468" t="s">
        <v>8271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1">
        <f t="shared" si="134"/>
        <v>42083.630000000005</v>
      </c>
      <c r="J3469">
        <v>1426864032</v>
      </c>
      <c r="K3469" s="11">
        <f t="shared" si="135"/>
        <v>42052.671666666662</v>
      </c>
      <c r="L3469">
        <v>1424275632</v>
      </c>
      <c r="M3469" t="b">
        <v>0</v>
      </c>
      <c r="N3469">
        <v>47</v>
      </c>
      <c r="O3469" t="b">
        <v>1</v>
      </c>
      <c r="P3469" s="6">
        <f>D3469/E3469</f>
        <v>0.99009900990099009</v>
      </c>
      <c r="Q3469" s="5">
        <f>E3469/N3469</f>
        <v>64.468085106382972</v>
      </c>
      <c r="R3469" s="5" t="s">
        <v>8317</v>
      </c>
      <c r="S3469" s="5" t="s">
        <v>8318</v>
      </c>
      <c r="T3469" t="s">
        <v>8271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1">
        <f t="shared" si="134"/>
        <v>42634.125</v>
      </c>
      <c r="J3470">
        <v>1474426800</v>
      </c>
      <c r="K3470" s="11">
        <f t="shared" si="135"/>
        <v>42604.765381944439</v>
      </c>
      <c r="L3470">
        <v>1471976529</v>
      </c>
      <c r="M3470" t="b">
        <v>0</v>
      </c>
      <c r="N3470">
        <v>17</v>
      </c>
      <c r="O3470" t="b">
        <v>1</v>
      </c>
      <c r="P3470" s="6">
        <f>D3470/E3470</f>
        <v>0.82115289866973229</v>
      </c>
      <c r="Q3470" s="5">
        <f>E3470/N3470</f>
        <v>716.35294117647061</v>
      </c>
      <c r="R3470" s="5" t="s">
        <v>8317</v>
      </c>
      <c r="S3470" s="5" t="s">
        <v>8318</v>
      </c>
      <c r="T3470" t="s">
        <v>8271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1">
        <f t="shared" si="134"/>
        <v>42488.641724537039</v>
      </c>
      <c r="J3471">
        <v>1461857045</v>
      </c>
      <c r="K3471" s="11">
        <f t="shared" si="135"/>
        <v>42457.641724537039</v>
      </c>
      <c r="L3471">
        <v>1459265045</v>
      </c>
      <c r="M3471" t="b">
        <v>0</v>
      </c>
      <c r="N3471">
        <v>63</v>
      </c>
      <c r="O3471" t="b">
        <v>1</v>
      </c>
      <c r="P3471" s="6">
        <f>D3471/E3471</f>
        <v>0.88188976377952755</v>
      </c>
      <c r="Q3471" s="5">
        <f>E3471/N3471</f>
        <v>50.396825396825399</v>
      </c>
      <c r="R3471" s="5" t="s">
        <v>8317</v>
      </c>
      <c r="S3471" s="5" t="s">
        <v>8318</v>
      </c>
      <c r="T3471" t="s">
        <v>8271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1">
        <f t="shared" si="134"/>
        <v>42566.901388888888</v>
      </c>
      <c r="J3472">
        <v>1468618680</v>
      </c>
      <c r="K3472" s="11">
        <f t="shared" si="135"/>
        <v>42528.022013888884</v>
      </c>
      <c r="L3472">
        <v>1465345902</v>
      </c>
      <c r="M3472" t="b">
        <v>0</v>
      </c>
      <c r="N3472">
        <v>9</v>
      </c>
      <c r="O3472" t="b">
        <v>1</v>
      </c>
      <c r="P3472" s="6">
        <f>D3472/E3472</f>
        <v>0.66666666666666663</v>
      </c>
      <c r="Q3472" s="5">
        <f>E3472/N3472</f>
        <v>41.666666666666664</v>
      </c>
      <c r="R3472" s="5" t="s">
        <v>8317</v>
      </c>
      <c r="S3472" s="5" t="s">
        <v>8318</v>
      </c>
      <c r="T3472" t="s">
        <v>8271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1">
        <f t="shared" si="134"/>
        <v>41882.833333333336</v>
      </c>
      <c r="J3473">
        <v>1409515200</v>
      </c>
      <c r="K3473" s="11">
        <f t="shared" si="135"/>
        <v>41840.820486111108</v>
      </c>
      <c r="L3473">
        <v>1405971690</v>
      </c>
      <c r="M3473" t="b">
        <v>0</v>
      </c>
      <c r="N3473">
        <v>30</v>
      </c>
      <c r="O3473" t="b">
        <v>1</v>
      </c>
      <c r="P3473" s="6">
        <f>D3473/E3473</f>
        <v>0.46598322460391428</v>
      </c>
      <c r="Q3473" s="5">
        <f>E3473/N3473</f>
        <v>35.766666666666666</v>
      </c>
      <c r="R3473" s="5" t="s">
        <v>8317</v>
      </c>
      <c r="S3473" s="5" t="s">
        <v>8318</v>
      </c>
      <c r="T3473" t="s">
        <v>8271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1">
        <f t="shared" si="134"/>
        <v>41949.249305555553</v>
      </c>
      <c r="J3474">
        <v>1415253540</v>
      </c>
      <c r="K3474" s="11">
        <f t="shared" si="135"/>
        <v>41927.170497685183</v>
      </c>
      <c r="L3474">
        <v>1413432331</v>
      </c>
      <c r="M3474" t="b">
        <v>0</v>
      </c>
      <c r="N3474">
        <v>23</v>
      </c>
      <c r="O3474" t="b">
        <v>1</v>
      </c>
      <c r="P3474" s="6">
        <f>D3474/E3474</f>
        <v>0.97991180793728561</v>
      </c>
      <c r="Q3474" s="5">
        <f>E3474/N3474</f>
        <v>88.739130434782609</v>
      </c>
      <c r="R3474" s="5" t="s">
        <v>8317</v>
      </c>
      <c r="S3474" s="5" t="s">
        <v>8318</v>
      </c>
      <c r="T3474" t="s">
        <v>8271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1">
        <f t="shared" si="134"/>
        <v>42083.852083333331</v>
      </c>
      <c r="J3475">
        <v>1426883220</v>
      </c>
      <c r="K3475" s="11">
        <f t="shared" si="135"/>
        <v>42061.834444444445</v>
      </c>
      <c r="L3475">
        <v>1425067296</v>
      </c>
      <c r="M3475" t="b">
        <v>0</v>
      </c>
      <c r="N3475">
        <v>33</v>
      </c>
      <c r="O3475" t="b">
        <v>1</v>
      </c>
      <c r="P3475" s="6">
        <f>D3475/E3475</f>
        <v>1</v>
      </c>
      <c r="Q3475" s="5">
        <f>E3475/N3475</f>
        <v>148.4848484848485</v>
      </c>
      <c r="R3475" s="5" t="s">
        <v>8317</v>
      </c>
      <c r="S3475" s="5" t="s">
        <v>8318</v>
      </c>
      <c r="T3475" t="s">
        <v>8271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1">
        <f t="shared" si="134"/>
        <v>42571.501516203702</v>
      </c>
      <c r="J3476">
        <v>1469016131</v>
      </c>
      <c r="K3476" s="11">
        <f t="shared" si="135"/>
        <v>42540.501516203702</v>
      </c>
      <c r="L3476">
        <v>1466424131</v>
      </c>
      <c r="M3476" t="b">
        <v>0</v>
      </c>
      <c r="N3476">
        <v>39</v>
      </c>
      <c r="O3476" t="b">
        <v>1</v>
      </c>
      <c r="P3476" s="6">
        <f>D3476/E3476</f>
        <v>0.99009900990099009</v>
      </c>
      <c r="Q3476" s="5">
        <f>E3476/N3476</f>
        <v>51.794871794871796</v>
      </c>
      <c r="R3476" s="5" t="s">
        <v>8317</v>
      </c>
      <c r="S3476" s="5" t="s">
        <v>8318</v>
      </c>
      <c r="T3476" t="s">
        <v>8271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1">
        <f t="shared" si="134"/>
        <v>41946</v>
      </c>
      <c r="J3477">
        <v>1414972800</v>
      </c>
      <c r="K3477" s="11">
        <f t="shared" si="135"/>
        <v>41917.880833333329</v>
      </c>
      <c r="L3477">
        <v>1412629704</v>
      </c>
      <c r="M3477" t="b">
        <v>0</v>
      </c>
      <c r="N3477">
        <v>17</v>
      </c>
      <c r="O3477" t="b">
        <v>1</v>
      </c>
      <c r="P3477" s="6">
        <f>D3477/E3477</f>
        <v>0.88235294117647056</v>
      </c>
      <c r="Q3477" s="5">
        <f>E3477/N3477</f>
        <v>20</v>
      </c>
      <c r="R3477" s="5" t="s">
        <v>8317</v>
      </c>
      <c r="S3477" s="5" t="s">
        <v>8318</v>
      </c>
      <c r="T3477" t="s">
        <v>8271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1">
        <f t="shared" si="134"/>
        <v>41939.125</v>
      </c>
      <c r="J3478">
        <v>1414378800</v>
      </c>
      <c r="K3478" s="11">
        <f t="shared" si="135"/>
        <v>41920.279976851853</v>
      </c>
      <c r="L3478">
        <v>1412836990</v>
      </c>
      <c r="M3478" t="b">
        <v>0</v>
      </c>
      <c r="N3478">
        <v>6</v>
      </c>
      <c r="O3478" t="b">
        <v>1</v>
      </c>
      <c r="P3478" s="6">
        <f>D3478/E3478</f>
        <v>0.96153846153846156</v>
      </c>
      <c r="Q3478" s="5">
        <f>E3478/N3478</f>
        <v>52</v>
      </c>
      <c r="R3478" s="5" t="s">
        <v>8317</v>
      </c>
      <c r="S3478" s="5" t="s">
        <v>8318</v>
      </c>
      <c r="T3478" t="s">
        <v>8271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1">
        <f t="shared" si="134"/>
        <v>42141.125</v>
      </c>
      <c r="J3479">
        <v>1431831600</v>
      </c>
      <c r="K3479" s="11">
        <f t="shared" si="135"/>
        <v>42127.736608796295</v>
      </c>
      <c r="L3479">
        <v>1430761243</v>
      </c>
      <c r="M3479" t="b">
        <v>0</v>
      </c>
      <c r="N3479">
        <v>39</v>
      </c>
      <c r="O3479" t="b">
        <v>1</v>
      </c>
      <c r="P3479" s="6">
        <f>D3479/E3479</f>
        <v>0.86705202312138729</v>
      </c>
      <c r="Q3479" s="5">
        <f>E3479/N3479</f>
        <v>53.230769230769234</v>
      </c>
      <c r="R3479" s="5" t="s">
        <v>8317</v>
      </c>
      <c r="S3479" s="5" t="s">
        <v>8318</v>
      </c>
      <c r="T3479" t="s">
        <v>8271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1">
        <f t="shared" si="134"/>
        <v>42079.875</v>
      </c>
      <c r="J3480">
        <v>1426539600</v>
      </c>
      <c r="K3480" s="11">
        <f t="shared" si="135"/>
        <v>42052.916921296302</v>
      </c>
      <c r="L3480">
        <v>1424296822</v>
      </c>
      <c r="M3480" t="b">
        <v>0</v>
      </c>
      <c r="N3480">
        <v>57</v>
      </c>
      <c r="O3480" t="b">
        <v>1</v>
      </c>
      <c r="P3480" s="6">
        <f>D3480/E3480</f>
        <v>0.88613203367301729</v>
      </c>
      <c r="Q3480" s="5">
        <f>E3480/N3480</f>
        <v>39.596491228070178</v>
      </c>
      <c r="R3480" s="5" t="s">
        <v>8317</v>
      </c>
      <c r="S3480" s="5" t="s">
        <v>8318</v>
      </c>
      <c r="T3480" t="s">
        <v>8271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1">
        <f t="shared" si="134"/>
        <v>41811.855092592588</v>
      </c>
      <c r="J3481">
        <v>1403382680</v>
      </c>
      <c r="K3481" s="11">
        <f t="shared" si="135"/>
        <v>41780.855092592588</v>
      </c>
      <c r="L3481">
        <v>1400790680</v>
      </c>
      <c r="M3481" t="b">
        <v>0</v>
      </c>
      <c r="N3481">
        <v>56</v>
      </c>
      <c r="O3481" t="b">
        <v>1</v>
      </c>
      <c r="P3481" s="6">
        <f>D3481/E3481</f>
        <v>0.78206465067778941</v>
      </c>
      <c r="Q3481" s="5">
        <f>E3481/N3481</f>
        <v>34.25</v>
      </c>
      <c r="R3481" s="5" t="s">
        <v>8317</v>
      </c>
      <c r="S3481" s="5" t="s">
        <v>8318</v>
      </c>
      <c r="T3481" t="s">
        <v>8271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1">
        <f t="shared" si="134"/>
        <v>42195.875</v>
      </c>
      <c r="J3482">
        <v>1436562000</v>
      </c>
      <c r="K3482" s="11">
        <f t="shared" si="135"/>
        <v>42170.317442129628</v>
      </c>
      <c r="L3482">
        <v>1434440227</v>
      </c>
      <c r="M3482" t="b">
        <v>0</v>
      </c>
      <c r="N3482">
        <v>13</v>
      </c>
      <c r="O3482" t="b">
        <v>1</v>
      </c>
      <c r="P3482" s="6">
        <f>D3482/E3482</f>
        <v>0.7009345794392523</v>
      </c>
      <c r="Q3482" s="5">
        <f>E3482/N3482</f>
        <v>164.61538461538461</v>
      </c>
      <c r="R3482" s="5" t="s">
        <v>8317</v>
      </c>
      <c r="S3482" s="5" t="s">
        <v>8318</v>
      </c>
      <c r="T3482" t="s">
        <v>8271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1">
        <f t="shared" si="134"/>
        <v>42006.24754629629</v>
      </c>
      <c r="J3483">
        <v>1420178188</v>
      </c>
      <c r="K3483" s="11">
        <f t="shared" si="135"/>
        <v>41988.24754629629</v>
      </c>
      <c r="L3483">
        <v>1418709388</v>
      </c>
      <c r="M3483" t="b">
        <v>0</v>
      </c>
      <c r="N3483">
        <v>95</v>
      </c>
      <c r="O3483" t="b">
        <v>1</v>
      </c>
      <c r="P3483" s="6">
        <f>D3483/E3483</f>
        <v>0.84175084175084181</v>
      </c>
      <c r="Q3483" s="5">
        <f>E3483/N3483</f>
        <v>125.05263157894737</v>
      </c>
      <c r="R3483" s="5" t="s">
        <v>8317</v>
      </c>
      <c r="S3483" s="5" t="s">
        <v>8318</v>
      </c>
      <c r="T3483" t="s">
        <v>8271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1">
        <f t="shared" si="134"/>
        <v>41826.771597222221</v>
      </c>
      <c r="J3484">
        <v>1404671466</v>
      </c>
      <c r="K3484" s="11">
        <f t="shared" si="135"/>
        <v>41795.771597222221</v>
      </c>
      <c r="L3484">
        <v>1402079466</v>
      </c>
      <c r="M3484" t="b">
        <v>0</v>
      </c>
      <c r="N3484">
        <v>80</v>
      </c>
      <c r="O3484" t="b">
        <v>1</v>
      </c>
      <c r="P3484" s="6">
        <f>D3484/E3484</f>
        <v>0.72289156626506024</v>
      </c>
      <c r="Q3484" s="5">
        <f>E3484/N3484</f>
        <v>51.875</v>
      </c>
      <c r="R3484" s="5" t="s">
        <v>8317</v>
      </c>
      <c r="S3484" s="5" t="s">
        <v>8318</v>
      </c>
      <c r="T3484" t="s">
        <v>8271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1">
        <f t="shared" si="134"/>
        <v>41823.668761574074</v>
      </c>
      <c r="J3485">
        <v>1404403381</v>
      </c>
      <c r="K3485" s="11">
        <f t="shared" si="135"/>
        <v>41792.668761574074</v>
      </c>
      <c r="L3485">
        <v>1401811381</v>
      </c>
      <c r="M3485" t="b">
        <v>0</v>
      </c>
      <c r="N3485">
        <v>133</v>
      </c>
      <c r="O3485" t="b">
        <v>1</v>
      </c>
      <c r="P3485" s="6">
        <f>D3485/E3485</f>
        <v>0.62523329600597233</v>
      </c>
      <c r="Q3485" s="5">
        <f>E3485/N3485</f>
        <v>40.285714285714285</v>
      </c>
      <c r="R3485" s="5" t="s">
        <v>8317</v>
      </c>
      <c r="S3485" s="5" t="s">
        <v>8318</v>
      </c>
      <c r="T3485" t="s">
        <v>8271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1">
        <f t="shared" si="134"/>
        <v>42536.760405092587</v>
      </c>
      <c r="J3486">
        <v>1466014499</v>
      </c>
      <c r="K3486" s="11">
        <f t="shared" si="135"/>
        <v>42505.760405092587</v>
      </c>
      <c r="L3486">
        <v>1463422499</v>
      </c>
      <c r="M3486" t="b">
        <v>0</v>
      </c>
      <c r="N3486">
        <v>44</v>
      </c>
      <c r="O3486" t="b">
        <v>1</v>
      </c>
      <c r="P3486" s="6">
        <f>D3486/E3486</f>
        <v>0.87535014005602241</v>
      </c>
      <c r="Q3486" s="5">
        <f>E3486/N3486</f>
        <v>64.909090909090907</v>
      </c>
      <c r="R3486" s="5" t="s">
        <v>8317</v>
      </c>
      <c r="S3486" s="5" t="s">
        <v>8318</v>
      </c>
      <c r="T3486" t="s">
        <v>8271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1">
        <f t="shared" si="134"/>
        <v>42402.693055555559</v>
      </c>
      <c r="J3487">
        <v>1454431080</v>
      </c>
      <c r="K3487" s="11">
        <f t="shared" si="135"/>
        <v>42371.693055555559</v>
      </c>
      <c r="L3487">
        <v>1451839080</v>
      </c>
      <c r="M3487" t="b">
        <v>0</v>
      </c>
      <c r="N3487">
        <v>30</v>
      </c>
      <c r="O3487" t="b">
        <v>1</v>
      </c>
      <c r="P3487" s="6">
        <f>D3487/E3487</f>
        <v>0.99397590361445787</v>
      </c>
      <c r="Q3487" s="5">
        <f>E3487/N3487</f>
        <v>55.333333333333336</v>
      </c>
      <c r="R3487" s="5" t="s">
        <v>8317</v>
      </c>
      <c r="S3487" s="5" t="s">
        <v>8318</v>
      </c>
      <c r="T3487" t="s">
        <v>8271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1">
        <f t="shared" si="134"/>
        <v>42158.290972222225</v>
      </c>
      <c r="J3488">
        <v>1433314740</v>
      </c>
      <c r="K3488" s="11">
        <f t="shared" si="135"/>
        <v>42125.87501157407</v>
      </c>
      <c r="L3488">
        <v>1430600401</v>
      </c>
      <c r="M3488" t="b">
        <v>0</v>
      </c>
      <c r="N3488">
        <v>56</v>
      </c>
      <c r="O3488" t="b">
        <v>1</v>
      </c>
      <c r="P3488" s="6">
        <f>D3488/E3488</f>
        <v>0.64432989690721654</v>
      </c>
      <c r="Q3488" s="5">
        <f>E3488/N3488</f>
        <v>83.142857142857139</v>
      </c>
      <c r="R3488" s="5" t="s">
        <v>8317</v>
      </c>
      <c r="S3488" s="5" t="s">
        <v>8318</v>
      </c>
      <c r="T3488" t="s">
        <v>8271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1">
        <f t="shared" si="134"/>
        <v>42179.940416666665</v>
      </c>
      <c r="J3489">
        <v>1435185252</v>
      </c>
      <c r="K3489" s="11">
        <f t="shared" si="135"/>
        <v>42148.940416666665</v>
      </c>
      <c r="L3489">
        <v>1432593252</v>
      </c>
      <c r="M3489" t="b">
        <v>0</v>
      </c>
      <c r="N3489">
        <v>66</v>
      </c>
      <c r="O3489" t="b">
        <v>1</v>
      </c>
      <c r="P3489" s="6">
        <f>D3489/E3489</f>
        <v>0.78277886497064575</v>
      </c>
      <c r="Q3489" s="5">
        <f>E3489/N3489</f>
        <v>38.712121212121211</v>
      </c>
      <c r="R3489" s="5" t="s">
        <v>8317</v>
      </c>
      <c r="S3489" s="5" t="s">
        <v>8318</v>
      </c>
      <c r="T3489" t="s">
        <v>8271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1">
        <f t="shared" si="134"/>
        <v>42111.666666666672</v>
      </c>
      <c r="J3490">
        <v>1429286400</v>
      </c>
      <c r="K3490" s="11">
        <f t="shared" si="135"/>
        <v>42086.768055555556</v>
      </c>
      <c r="L3490">
        <v>1427221560</v>
      </c>
      <c r="M3490" t="b">
        <v>0</v>
      </c>
      <c r="N3490">
        <v>29</v>
      </c>
      <c r="O3490" t="b">
        <v>1</v>
      </c>
      <c r="P3490" s="6">
        <f>D3490/E3490</f>
        <v>0.82508250825082508</v>
      </c>
      <c r="Q3490" s="5">
        <f>E3490/N3490</f>
        <v>125.37931034482759</v>
      </c>
      <c r="R3490" s="5" t="s">
        <v>8317</v>
      </c>
      <c r="S3490" s="5" t="s">
        <v>8318</v>
      </c>
      <c r="T3490" t="s">
        <v>8271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1">
        <f t="shared" si="134"/>
        <v>41783.875</v>
      </c>
      <c r="J3491">
        <v>1400965200</v>
      </c>
      <c r="K3491" s="11">
        <f t="shared" si="135"/>
        <v>41752.635775462964</v>
      </c>
      <c r="L3491">
        <v>1398352531</v>
      </c>
      <c r="M3491" t="b">
        <v>0</v>
      </c>
      <c r="N3491">
        <v>72</v>
      </c>
      <c r="O3491" t="b">
        <v>1</v>
      </c>
      <c r="P3491" s="6">
        <f>D3491/E3491</f>
        <v>0.88731144631765746</v>
      </c>
      <c r="Q3491" s="5">
        <f>E3491/N3491</f>
        <v>78.263888888888886</v>
      </c>
      <c r="R3491" s="5" t="s">
        <v>8317</v>
      </c>
      <c r="S3491" s="5" t="s">
        <v>8318</v>
      </c>
      <c r="T3491" t="s">
        <v>8271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1">
        <f t="shared" si="134"/>
        <v>42473.802361111113</v>
      </c>
      <c r="J3492">
        <v>1460574924</v>
      </c>
      <c r="K3492" s="11">
        <f t="shared" si="135"/>
        <v>42442.802361111113</v>
      </c>
      <c r="L3492">
        <v>1457982924</v>
      </c>
      <c r="M3492" t="b">
        <v>0</v>
      </c>
      <c r="N3492">
        <v>27</v>
      </c>
      <c r="O3492" t="b">
        <v>1</v>
      </c>
      <c r="P3492" s="6">
        <f>D3492/E3492</f>
        <v>0.78431372549019607</v>
      </c>
      <c r="Q3492" s="5">
        <f>E3492/N3492</f>
        <v>47.222222222222221</v>
      </c>
      <c r="R3492" s="5" t="s">
        <v>8317</v>
      </c>
      <c r="S3492" s="5" t="s">
        <v>8318</v>
      </c>
      <c r="T3492" t="s">
        <v>8271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1">
        <f t="shared" si="134"/>
        <v>42142.249814814815</v>
      </c>
      <c r="J3493">
        <v>1431928784</v>
      </c>
      <c r="K3493" s="11">
        <f t="shared" si="135"/>
        <v>42120.249814814815</v>
      </c>
      <c r="L3493">
        <v>1430114384</v>
      </c>
      <c r="M3493" t="b">
        <v>0</v>
      </c>
      <c r="N3493">
        <v>10</v>
      </c>
      <c r="O3493" t="b">
        <v>1</v>
      </c>
      <c r="P3493" s="6">
        <f>D3493/E3493</f>
        <v>0.63211125158027814</v>
      </c>
      <c r="Q3493" s="5">
        <f>E3493/N3493</f>
        <v>79.099999999999994</v>
      </c>
      <c r="R3493" s="5" t="s">
        <v>8317</v>
      </c>
      <c r="S3493" s="5" t="s">
        <v>8318</v>
      </c>
      <c r="T3493" t="s">
        <v>8271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1">
        <f t="shared" si="134"/>
        <v>42303.009224537032</v>
      </c>
      <c r="J3494">
        <v>1445818397</v>
      </c>
      <c r="K3494" s="11">
        <f t="shared" si="135"/>
        <v>42267.009224537032</v>
      </c>
      <c r="L3494">
        <v>1442794397</v>
      </c>
      <c r="M3494" t="b">
        <v>0</v>
      </c>
      <c r="N3494">
        <v>35</v>
      </c>
      <c r="O3494" t="b">
        <v>1</v>
      </c>
      <c r="P3494" s="6">
        <f>D3494/E3494</f>
        <v>0.94994775287359201</v>
      </c>
      <c r="Q3494" s="5">
        <f>E3494/N3494</f>
        <v>114.29199999999999</v>
      </c>
      <c r="R3494" s="5" t="s">
        <v>8317</v>
      </c>
      <c r="S3494" s="5" t="s">
        <v>8318</v>
      </c>
      <c r="T3494" t="s">
        <v>8271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1">
        <f t="shared" si="134"/>
        <v>41868.21597222222</v>
      </c>
      <c r="J3495">
        <v>1408252260</v>
      </c>
      <c r="K3495" s="11">
        <f t="shared" si="135"/>
        <v>41847.866157407407</v>
      </c>
      <c r="L3495">
        <v>1406580436</v>
      </c>
      <c r="M3495" t="b">
        <v>0</v>
      </c>
      <c r="N3495">
        <v>29</v>
      </c>
      <c r="O3495" t="b">
        <v>1</v>
      </c>
      <c r="P3495" s="6">
        <f>D3495/E3495</f>
        <v>1</v>
      </c>
      <c r="Q3495" s="5">
        <f>E3495/N3495</f>
        <v>51.724137931034484</v>
      </c>
      <c r="R3495" s="5" t="s">
        <v>8317</v>
      </c>
      <c r="S3495" s="5" t="s">
        <v>8318</v>
      </c>
      <c r="T3495" t="s">
        <v>8271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1">
        <f t="shared" si="134"/>
        <v>42700.25</v>
      </c>
      <c r="J3496">
        <v>1480140000</v>
      </c>
      <c r="K3496" s="11">
        <f t="shared" si="135"/>
        <v>42688.214988425927</v>
      </c>
      <c r="L3496">
        <v>1479186575</v>
      </c>
      <c r="M3496" t="b">
        <v>0</v>
      </c>
      <c r="N3496">
        <v>13</v>
      </c>
      <c r="O3496" t="b">
        <v>1</v>
      </c>
      <c r="P3496" s="6">
        <f>D3496/E3496</f>
        <v>1</v>
      </c>
      <c r="Q3496" s="5">
        <f>E3496/N3496</f>
        <v>30.76923076923077</v>
      </c>
      <c r="R3496" s="5" t="s">
        <v>8317</v>
      </c>
      <c r="S3496" s="5" t="s">
        <v>8318</v>
      </c>
      <c r="T3496" t="s">
        <v>8271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1">
        <f t="shared" si="134"/>
        <v>41944.720833333333</v>
      </c>
      <c r="J3497">
        <v>1414862280</v>
      </c>
      <c r="K3497" s="11">
        <f t="shared" si="135"/>
        <v>41914.762835648151</v>
      </c>
      <c r="L3497">
        <v>1412360309</v>
      </c>
      <c r="M3497" t="b">
        <v>0</v>
      </c>
      <c r="N3497">
        <v>72</v>
      </c>
      <c r="O3497" t="b">
        <v>1</v>
      </c>
      <c r="P3497" s="6">
        <f>D3497/E3497</f>
        <v>0.93580385551188472</v>
      </c>
      <c r="Q3497" s="5">
        <f>E3497/N3497</f>
        <v>74.208333333333329</v>
      </c>
      <c r="R3497" s="5" t="s">
        <v>8317</v>
      </c>
      <c r="S3497" s="5" t="s">
        <v>8318</v>
      </c>
      <c r="T3497" t="s">
        <v>8271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1">
        <f t="shared" si="134"/>
        <v>42624.846828703703</v>
      </c>
      <c r="J3498">
        <v>1473625166</v>
      </c>
      <c r="K3498" s="11">
        <f t="shared" si="135"/>
        <v>42583.846828703703</v>
      </c>
      <c r="L3498">
        <v>1470169166</v>
      </c>
      <c r="M3498" t="b">
        <v>0</v>
      </c>
      <c r="N3498">
        <v>78</v>
      </c>
      <c r="O3498" t="b">
        <v>1</v>
      </c>
      <c r="P3498" s="6">
        <f>D3498/E3498</f>
        <v>0.8038585209003215</v>
      </c>
      <c r="Q3498" s="5">
        <f>E3498/N3498</f>
        <v>47.846153846153847</v>
      </c>
      <c r="R3498" s="5" t="s">
        <v>8317</v>
      </c>
      <c r="S3498" s="5" t="s">
        <v>8318</v>
      </c>
      <c r="T3498" t="s">
        <v>8271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1">
        <f t="shared" si="134"/>
        <v>42523.916666666672</v>
      </c>
      <c r="J3499">
        <v>1464904800</v>
      </c>
      <c r="K3499" s="11">
        <f t="shared" si="135"/>
        <v>42510.741944444439</v>
      </c>
      <c r="L3499">
        <v>1463852904</v>
      </c>
      <c r="M3499" t="b">
        <v>0</v>
      </c>
      <c r="N3499">
        <v>49</v>
      </c>
      <c r="O3499" t="b">
        <v>1</v>
      </c>
      <c r="P3499" s="6">
        <f>D3499/E3499</f>
        <v>0.91992882562277578</v>
      </c>
      <c r="Q3499" s="5">
        <f>E3499/N3499</f>
        <v>34.408163265306122</v>
      </c>
      <c r="R3499" s="5" t="s">
        <v>8317</v>
      </c>
      <c r="S3499" s="5" t="s">
        <v>8318</v>
      </c>
      <c r="T3499" t="s">
        <v>8271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1">
        <f t="shared" si="134"/>
        <v>42518.905555555553</v>
      </c>
      <c r="J3500">
        <v>1464471840</v>
      </c>
      <c r="K3500" s="11">
        <f t="shared" si="135"/>
        <v>42458.15861111111</v>
      </c>
      <c r="L3500">
        <v>1459309704</v>
      </c>
      <c r="M3500" t="b">
        <v>0</v>
      </c>
      <c r="N3500">
        <v>42</v>
      </c>
      <c r="O3500" t="b">
        <v>1</v>
      </c>
      <c r="P3500" s="6">
        <f>D3500/E3500</f>
        <v>0.97633136094674555</v>
      </c>
      <c r="Q3500" s="5">
        <f>E3500/N3500</f>
        <v>40.238095238095241</v>
      </c>
      <c r="R3500" s="5" t="s">
        <v>8317</v>
      </c>
      <c r="S3500" s="5" t="s">
        <v>8318</v>
      </c>
      <c r="T3500" t="s">
        <v>8271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1">
        <f t="shared" si="134"/>
        <v>42186.290972222225</v>
      </c>
      <c r="J3501">
        <v>1435733940</v>
      </c>
      <c r="K3501" s="11">
        <f t="shared" si="135"/>
        <v>42131.036168981482</v>
      </c>
      <c r="L3501">
        <v>1431046325</v>
      </c>
      <c r="M3501" t="b">
        <v>0</v>
      </c>
      <c r="N3501">
        <v>35</v>
      </c>
      <c r="O3501" t="b">
        <v>1</v>
      </c>
      <c r="P3501" s="6">
        <f>D3501/E3501</f>
        <v>0.94786729857819907</v>
      </c>
      <c r="Q3501" s="5">
        <f>E3501/N3501</f>
        <v>60.285714285714285</v>
      </c>
      <c r="R3501" s="5" t="s">
        <v>8317</v>
      </c>
      <c r="S3501" s="5" t="s">
        <v>8318</v>
      </c>
      <c r="T3501" t="s">
        <v>8271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1">
        <f t="shared" si="134"/>
        <v>42436.207638888889</v>
      </c>
      <c r="J3502">
        <v>1457326740</v>
      </c>
      <c r="K3502" s="11">
        <f t="shared" si="135"/>
        <v>42418.91942129629</v>
      </c>
      <c r="L3502">
        <v>1455919438</v>
      </c>
      <c r="M3502" t="b">
        <v>0</v>
      </c>
      <c r="N3502">
        <v>42</v>
      </c>
      <c r="O3502" t="b">
        <v>1</v>
      </c>
      <c r="P3502" s="6">
        <f>D3502/E3502</f>
        <v>0.94073377234242705</v>
      </c>
      <c r="Q3502" s="5">
        <f>E3502/N3502</f>
        <v>25.30952380952381</v>
      </c>
      <c r="R3502" s="5" t="s">
        <v>8317</v>
      </c>
      <c r="S3502" s="5" t="s">
        <v>8318</v>
      </c>
      <c r="T3502" t="s">
        <v>8271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1">
        <f t="shared" si="134"/>
        <v>42258.763831018514</v>
      </c>
      <c r="J3503">
        <v>1441995595</v>
      </c>
      <c r="K3503" s="11">
        <f t="shared" si="135"/>
        <v>42232.763831018514</v>
      </c>
      <c r="L3503">
        <v>1439835595</v>
      </c>
      <c r="M3503" t="b">
        <v>0</v>
      </c>
      <c r="N3503">
        <v>42</v>
      </c>
      <c r="O3503" t="b">
        <v>1</v>
      </c>
      <c r="P3503" s="6">
        <f>D3503/E3503</f>
        <v>0.99337748344370858</v>
      </c>
      <c r="Q3503" s="5">
        <f>E3503/N3503</f>
        <v>35.952380952380949</v>
      </c>
      <c r="R3503" s="5" t="s">
        <v>8317</v>
      </c>
      <c r="S3503" s="5" t="s">
        <v>8318</v>
      </c>
      <c r="T3503" t="s">
        <v>8271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1">
        <f t="shared" si="134"/>
        <v>42445.165972222225</v>
      </c>
      <c r="J3504">
        <v>1458100740</v>
      </c>
      <c r="K3504" s="11">
        <f t="shared" si="135"/>
        <v>42429.839398148149</v>
      </c>
      <c r="L3504">
        <v>1456862924</v>
      </c>
      <c r="M3504" t="b">
        <v>0</v>
      </c>
      <c r="N3504">
        <v>31</v>
      </c>
      <c r="O3504" t="b">
        <v>1</v>
      </c>
      <c r="P3504" s="6">
        <f>D3504/E3504</f>
        <v>0.94876660341555974</v>
      </c>
      <c r="Q3504" s="5">
        <f>E3504/N3504</f>
        <v>136</v>
      </c>
      <c r="R3504" s="5" t="s">
        <v>8317</v>
      </c>
      <c r="S3504" s="5" t="s">
        <v>8318</v>
      </c>
      <c r="T3504" t="s">
        <v>8271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1">
        <f t="shared" si="134"/>
        <v>42575.478333333333</v>
      </c>
      <c r="J3505">
        <v>1469359728</v>
      </c>
      <c r="K3505" s="11">
        <f t="shared" si="135"/>
        <v>42544.478333333333</v>
      </c>
      <c r="L3505">
        <v>1466767728</v>
      </c>
      <c r="M3505" t="b">
        <v>0</v>
      </c>
      <c r="N3505">
        <v>38</v>
      </c>
      <c r="O3505" t="b">
        <v>1</v>
      </c>
      <c r="P3505" s="6">
        <f>D3505/E3505</f>
        <v>0.92971364819635549</v>
      </c>
      <c r="Q3505" s="5">
        <f>E3505/N3505</f>
        <v>70.763157894736835</v>
      </c>
      <c r="R3505" s="5" t="s">
        <v>8317</v>
      </c>
      <c r="S3505" s="5" t="s">
        <v>8318</v>
      </c>
      <c r="T3505" t="s">
        <v>8271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1">
        <f t="shared" si="134"/>
        <v>42327.790405092594</v>
      </c>
      <c r="J3506">
        <v>1447959491</v>
      </c>
      <c r="K3506" s="11">
        <f t="shared" si="135"/>
        <v>42296.748738425929</v>
      </c>
      <c r="L3506">
        <v>1445363891</v>
      </c>
      <c r="M3506" t="b">
        <v>0</v>
      </c>
      <c r="N3506">
        <v>8</v>
      </c>
      <c r="O3506" t="b">
        <v>1</v>
      </c>
      <c r="P3506" s="6">
        <f>D3506/E3506</f>
        <v>1</v>
      </c>
      <c r="Q3506" s="5">
        <f>E3506/N3506</f>
        <v>125</v>
      </c>
      <c r="R3506" s="5" t="s">
        <v>8317</v>
      </c>
      <c r="S3506" s="5" t="s">
        <v>8318</v>
      </c>
      <c r="T3506" t="s">
        <v>8271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1">
        <f t="shared" si="134"/>
        <v>41772.166666666664</v>
      </c>
      <c r="J3507">
        <v>1399953600</v>
      </c>
      <c r="K3507" s="11">
        <f t="shared" si="135"/>
        <v>41759.935706018521</v>
      </c>
      <c r="L3507">
        <v>1398983245</v>
      </c>
      <c r="M3507" t="b">
        <v>0</v>
      </c>
      <c r="N3507">
        <v>39</v>
      </c>
      <c r="O3507" t="b">
        <v>1</v>
      </c>
      <c r="P3507" s="6">
        <f>D3507/E3507</f>
        <v>0.96376252891287584</v>
      </c>
      <c r="Q3507" s="5">
        <f>E3507/N3507</f>
        <v>66.512820512820511</v>
      </c>
      <c r="R3507" s="5" t="s">
        <v>8317</v>
      </c>
      <c r="S3507" s="5" t="s">
        <v>8318</v>
      </c>
      <c r="T3507" t="s">
        <v>8271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1">
        <f t="shared" si="134"/>
        <v>41874.734259259261</v>
      </c>
      <c r="J3508">
        <v>1408815440</v>
      </c>
      <c r="K3508" s="11">
        <f t="shared" si="135"/>
        <v>41828.734259259261</v>
      </c>
      <c r="L3508">
        <v>1404927440</v>
      </c>
      <c r="M3508" t="b">
        <v>0</v>
      </c>
      <c r="N3508">
        <v>29</v>
      </c>
      <c r="O3508" t="b">
        <v>1</v>
      </c>
      <c r="P3508" s="6">
        <f>D3508/E3508</f>
        <v>0.98522167487684731</v>
      </c>
      <c r="Q3508" s="5">
        <f>E3508/N3508</f>
        <v>105</v>
      </c>
      <c r="R3508" s="5" t="s">
        <v>8317</v>
      </c>
      <c r="S3508" s="5" t="s">
        <v>8318</v>
      </c>
      <c r="T3508" t="s">
        <v>8271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1">
        <f t="shared" si="134"/>
        <v>42521.92288194444</v>
      </c>
      <c r="J3509">
        <v>1464732537</v>
      </c>
      <c r="K3509" s="11">
        <f t="shared" si="135"/>
        <v>42490.92288194444</v>
      </c>
      <c r="L3509">
        <v>1462140537</v>
      </c>
      <c r="M3509" t="b">
        <v>0</v>
      </c>
      <c r="N3509">
        <v>72</v>
      </c>
      <c r="O3509" t="b">
        <v>1</v>
      </c>
      <c r="P3509" s="6">
        <f>D3509/E3509</f>
        <v>0.95785440613026818</v>
      </c>
      <c r="Q3509" s="5">
        <f>E3509/N3509</f>
        <v>145</v>
      </c>
      <c r="R3509" s="5" t="s">
        <v>8317</v>
      </c>
      <c r="S3509" s="5" t="s">
        <v>8318</v>
      </c>
      <c r="T3509" t="s">
        <v>8271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1">
        <f t="shared" si="134"/>
        <v>42500.875</v>
      </c>
      <c r="J3510">
        <v>1462914000</v>
      </c>
      <c r="K3510" s="11">
        <f t="shared" si="135"/>
        <v>42476.729780092588</v>
      </c>
      <c r="L3510">
        <v>1460914253</v>
      </c>
      <c r="M3510" t="b">
        <v>0</v>
      </c>
      <c r="N3510">
        <v>15</v>
      </c>
      <c r="O3510" t="b">
        <v>1</v>
      </c>
      <c r="P3510" s="6">
        <f>D3510/E3510</f>
        <v>0.55555555555555558</v>
      </c>
      <c r="Q3510" s="5">
        <f>E3510/N3510</f>
        <v>12</v>
      </c>
      <c r="R3510" s="5" t="s">
        <v>8317</v>
      </c>
      <c r="S3510" s="5" t="s">
        <v>8318</v>
      </c>
      <c r="T3510" t="s">
        <v>8271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1">
        <f t="shared" si="134"/>
        <v>41964.204861111109</v>
      </c>
      <c r="J3511">
        <v>1416545700</v>
      </c>
      <c r="K3511" s="11">
        <f t="shared" si="135"/>
        <v>41949.859560185185</v>
      </c>
      <c r="L3511">
        <v>1415392666</v>
      </c>
      <c r="M3511" t="b">
        <v>0</v>
      </c>
      <c r="N3511">
        <v>33</v>
      </c>
      <c r="O3511" t="b">
        <v>1</v>
      </c>
      <c r="P3511" s="6">
        <f>D3511/E3511</f>
        <v>0.94043887147335425</v>
      </c>
      <c r="Q3511" s="5">
        <f>E3511/N3511</f>
        <v>96.666666666666671</v>
      </c>
      <c r="R3511" s="5" t="s">
        <v>8317</v>
      </c>
      <c r="S3511" s="5" t="s">
        <v>8318</v>
      </c>
      <c r="T3511" t="s">
        <v>8271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1">
        <f t="shared" si="134"/>
        <v>41822.62090277778</v>
      </c>
      <c r="J3512">
        <v>1404312846</v>
      </c>
      <c r="K3512" s="11">
        <f t="shared" si="135"/>
        <v>41801.62090277778</v>
      </c>
      <c r="L3512">
        <v>1402584846</v>
      </c>
      <c r="M3512" t="b">
        <v>0</v>
      </c>
      <c r="N3512">
        <v>15</v>
      </c>
      <c r="O3512" t="b">
        <v>1</v>
      </c>
      <c r="P3512" s="6">
        <f>D3512/E3512</f>
        <v>0.99447513812154698</v>
      </c>
      <c r="Q3512" s="5">
        <f>E3512/N3512</f>
        <v>60.333333333333336</v>
      </c>
      <c r="R3512" s="5" t="s">
        <v>8317</v>
      </c>
      <c r="S3512" s="5" t="s">
        <v>8318</v>
      </c>
      <c r="T3512" t="s">
        <v>8271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1">
        <f t="shared" si="134"/>
        <v>41950.770833333336</v>
      </c>
      <c r="J3513">
        <v>1415385000</v>
      </c>
      <c r="K3513" s="11">
        <f t="shared" si="135"/>
        <v>41926.873784722222</v>
      </c>
      <c r="L3513">
        <v>1413406695</v>
      </c>
      <c r="M3513" t="b">
        <v>0</v>
      </c>
      <c r="N3513">
        <v>19</v>
      </c>
      <c r="O3513" t="b">
        <v>1</v>
      </c>
      <c r="P3513" s="6">
        <f>D3513/E3513</f>
        <v>0.98814229249011853</v>
      </c>
      <c r="Q3513" s="5">
        <f>E3513/N3513</f>
        <v>79.89473684210526</v>
      </c>
      <c r="R3513" s="5" t="s">
        <v>8317</v>
      </c>
      <c r="S3513" s="5" t="s">
        <v>8318</v>
      </c>
      <c r="T3513" t="s">
        <v>8271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1">
        <f t="shared" si="134"/>
        <v>42117.49527777778</v>
      </c>
      <c r="J3514">
        <v>1429789992</v>
      </c>
      <c r="K3514" s="11">
        <f t="shared" si="135"/>
        <v>42056.536944444444</v>
      </c>
      <c r="L3514">
        <v>1424609592</v>
      </c>
      <c r="M3514" t="b">
        <v>0</v>
      </c>
      <c r="N3514">
        <v>17</v>
      </c>
      <c r="O3514" t="b">
        <v>1</v>
      </c>
      <c r="P3514" s="6">
        <f>D3514/E3514</f>
        <v>1</v>
      </c>
      <c r="Q3514" s="5">
        <f>E3514/N3514</f>
        <v>58.823529411764703</v>
      </c>
      <c r="R3514" s="5" t="s">
        <v>8317</v>
      </c>
      <c r="S3514" s="5" t="s">
        <v>8318</v>
      </c>
      <c r="T3514" t="s">
        <v>8271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1">
        <f t="shared" si="134"/>
        <v>41794.207638888889</v>
      </c>
      <c r="J3515">
        <v>1401857940</v>
      </c>
      <c r="K3515" s="11">
        <f t="shared" si="135"/>
        <v>41780.096203703702</v>
      </c>
      <c r="L3515">
        <v>1400725112</v>
      </c>
      <c r="M3515" t="b">
        <v>0</v>
      </c>
      <c r="N3515">
        <v>44</v>
      </c>
      <c r="O3515" t="b">
        <v>1</v>
      </c>
      <c r="P3515" s="6">
        <f>D3515/E3515</f>
        <v>0.84464555052790347</v>
      </c>
      <c r="Q3515" s="5">
        <f>E3515/N3515</f>
        <v>75.340909090909093</v>
      </c>
      <c r="R3515" s="5" t="s">
        <v>8317</v>
      </c>
      <c r="S3515" s="5" t="s">
        <v>8318</v>
      </c>
      <c r="T3515" t="s">
        <v>8271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1">
        <f t="shared" si="134"/>
        <v>42037.207638888889</v>
      </c>
      <c r="J3516">
        <v>1422853140</v>
      </c>
      <c r="K3516" s="11">
        <f t="shared" si="135"/>
        <v>42019.846666666665</v>
      </c>
      <c r="L3516">
        <v>1421439552</v>
      </c>
      <c r="M3516" t="b">
        <v>0</v>
      </c>
      <c r="N3516">
        <v>10</v>
      </c>
      <c r="O3516" t="b">
        <v>1</v>
      </c>
      <c r="P3516" s="6">
        <f>D3516/E3516</f>
        <v>0.90909090909090906</v>
      </c>
      <c r="Q3516" s="5">
        <f>E3516/N3516</f>
        <v>55</v>
      </c>
      <c r="R3516" s="5" t="s">
        <v>8317</v>
      </c>
      <c r="S3516" s="5" t="s">
        <v>8318</v>
      </c>
      <c r="T3516" t="s">
        <v>8271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1">
        <f t="shared" si="134"/>
        <v>42155.772812499999</v>
      </c>
      <c r="J3517">
        <v>1433097171</v>
      </c>
      <c r="K3517" s="11">
        <f t="shared" si="135"/>
        <v>42124.772812499999</v>
      </c>
      <c r="L3517">
        <v>1430505171</v>
      </c>
      <c r="M3517" t="b">
        <v>0</v>
      </c>
      <c r="N3517">
        <v>46</v>
      </c>
      <c r="O3517" t="b">
        <v>1</v>
      </c>
      <c r="P3517" s="6">
        <f>D3517/E3517</f>
        <v>0.97402597402597402</v>
      </c>
      <c r="Q3517" s="5">
        <f>E3517/N3517</f>
        <v>66.956521739130437</v>
      </c>
      <c r="R3517" s="5" t="s">
        <v>8317</v>
      </c>
      <c r="S3517" s="5" t="s">
        <v>8318</v>
      </c>
      <c r="T3517" t="s">
        <v>8271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1">
        <f t="shared" si="134"/>
        <v>41890.125</v>
      </c>
      <c r="J3518">
        <v>1410145200</v>
      </c>
      <c r="K3518" s="11">
        <f t="shared" si="135"/>
        <v>41855.010069444441</v>
      </c>
      <c r="L3518">
        <v>1407197670</v>
      </c>
      <c r="M3518" t="b">
        <v>0</v>
      </c>
      <c r="N3518">
        <v>11</v>
      </c>
      <c r="O3518" t="b">
        <v>1</v>
      </c>
      <c r="P3518" s="6">
        <f>D3518/E3518</f>
        <v>1</v>
      </c>
      <c r="Q3518" s="5">
        <f>E3518/N3518</f>
        <v>227.27272727272728</v>
      </c>
      <c r="R3518" s="5" t="s">
        <v>8317</v>
      </c>
      <c r="S3518" s="5" t="s">
        <v>8318</v>
      </c>
      <c r="T3518" t="s">
        <v>8271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1">
        <f t="shared" si="134"/>
        <v>41824.458333333336</v>
      </c>
      <c r="J3519">
        <v>1404471600</v>
      </c>
      <c r="K3519" s="11">
        <f t="shared" si="135"/>
        <v>41793.817523148151</v>
      </c>
      <c r="L3519">
        <v>1401910634</v>
      </c>
      <c r="M3519" t="b">
        <v>0</v>
      </c>
      <c r="N3519">
        <v>13</v>
      </c>
      <c r="O3519" t="b">
        <v>1</v>
      </c>
      <c r="P3519" s="6">
        <f>D3519/E3519</f>
        <v>1</v>
      </c>
      <c r="Q3519" s="5">
        <f>E3519/N3519</f>
        <v>307.69230769230768</v>
      </c>
      <c r="R3519" s="5" t="s">
        <v>8317</v>
      </c>
      <c r="S3519" s="5" t="s">
        <v>8318</v>
      </c>
      <c r="T3519" t="s">
        <v>8271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1">
        <f t="shared" si="134"/>
        <v>41914.597916666666</v>
      </c>
      <c r="J3520">
        <v>1412259660</v>
      </c>
      <c r="K3520" s="11">
        <f t="shared" si="135"/>
        <v>41892.783553240741</v>
      </c>
      <c r="L3520">
        <v>1410461299</v>
      </c>
      <c r="M3520" t="b">
        <v>0</v>
      </c>
      <c r="N3520">
        <v>33</v>
      </c>
      <c r="O3520" t="b">
        <v>1</v>
      </c>
      <c r="P3520" s="6">
        <f>D3520/E3520</f>
        <v>0.90871090271341071</v>
      </c>
      <c r="Q3520" s="5">
        <f>E3520/N3520</f>
        <v>50.020909090909093</v>
      </c>
      <c r="R3520" s="5" t="s">
        <v>8317</v>
      </c>
      <c r="S3520" s="5" t="s">
        <v>8318</v>
      </c>
      <c r="T3520" t="s">
        <v>8271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1">
        <f t="shared" si="134"/>
        <v>42067.598958333328</v>
      </c>
      <c r="J3521">
        <v>1425478950</v>
      </c>
      <c r="K3521" s="11">
        <f t="shared" si="135"/>
        <v>42036.598958333328</v>
      </c>
      <c r="L3521">
        <v>1422886950</v>
      </c>
      <c r="M3521" t="b">
        <v>0</v>
      </c>
      <c r="N3521">
        <v>28</v>
      </c>
      <c r="O3521" t="b">
        <v>1</v>
      </c>
      <c r="P3521" s="6">
        <f>D3521/E3521</f>
        <v>0.98667982239763197</v>
      </c>
      <c r="Q3521" s="5">
        <f>E3521/N3521</f>
        <v>72.392857142857139</v>
      </c>
      <c r="R3521" s="5" t="s">
        <v>8317</v>
      </c>
      <c r="S3521" s="5" t="s">
        <v>8318</v>
      </c>
      <c r="T3521" t="s">
        <v>8271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1">
        <f t="shared" si="134"/>
        <v>42253.57430555555</v>
      </c>
      <c r="J3522">
        <v>1441547220</v>
      </c>
      <c r="K3522" s="11">
        <f t="shared" si="135"/>
        <v>42226.824212962965</v>
      </c>
      <c r="L3522">
        <v>1439322412</v>
      </c>
      <c r="M3522" t="b">
        <v>0</v>
      </c>
      <c r="N3522">
        <v>21</v>
      </c>
      <c r="O3522" t="b">
        <v>1</v>
      </c>
      <c r="P3522" s="6">
        <f>D3522/E3522</f>
        <v>0.99255583126550873</v>
      </c>
      <c r="Q3522" s="5">
        <f>E3522/N3522</f>
        <v>95.952380952380949</v>
      </c>
      <c r="R3522" s="5" t="s">
        <v>8317</v>
      </c>
      <c r="S3522" s="5" t="s">
        <v>8318</v>
      </c>
      <c r="T3522" t="s">
        <v>8271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1">
        <f t="shared" si="134"/>
        <v>41911.361342592594</v>
      </c>
      <c r="J3523">
        <v>1411980020</v>
      </c>
      <c r="K3523" s="11">
        <f t="shared" si="135"/>
        <v>41880.361342592594</v>
      </c>
      <c r="L3523">
        <v>1409388020</v>
      </c>
      <c r="M3523" t="b">
        <v>0</v>
      </c>
      <c r="N3523">
        <v>13</v>
      </c>
      <c r="O3523" t="b">
        <v>1</v>
      </c>
      <c r="P3523" s="6">
        <f>D3523/E3523</f>
        <v>0.5902192242833052</v>
      </c>
      <c r="Q3523" s="5">
        <f>E3523/N3523</f>
        <v>45.615384615384613</v>
      </c>
      <c r="R3523" s="5" t="s">
        <v>8317</v>
      </c>
      <c r="S3523" s="5" t="s">
        <v>8318</v>
      </c>
      <c r="T3523" t="s">
        <v>8271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1">
        <f t="shared" si="134"/>
        <v>42262.420833333337</v>
      </c>
      <c r="J3524">
        <v>1442311560</v>
      </c>
      <c r="K3524" s="11">
        <f t="shared" si="135"/>
        <v>42233.789884259255</v>
      </c>
      <c r="L3524">
        <v>1439924246</v>
      </c>
      <c r="M3524" t="b">
        <v>0</v>
      </c>
      <c r="N3524">
        <v>34</v>
      </c>
      <c r="O3524" t="b">
        <v>1</v>
      </c>
      <c r="P3524" s="6">
        <f>D3524/E3524</f>
        <v>1</v>
      </c>
      <c r="Q3524" s="5">
        <f>E3524/N3524</f>
        <v>41.029411764705884</v>
      </c>
      <c r="R3524" s="5" t="s">
        <v>8317</v>
      </c>
      <c r="S3524" s="5" t="s">
        <v>8318</v>
      </c>
      <c r="T3524" t="s">
        <v>8271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1">
        <f t="shared" si="134"/>
        <v>42638.958333333328</v>
      </c>
      <c r="J3525">
        <v>1474844400</v>
      </c>
      <c r="K3525" s="11">
        <f t="shared" si="135"/>
        <v>42580.397546296299</v>
      </c>
      <c r="L3525">
        <v>1469871148</v>
      </c>
      <c r="M3525" t="b">
        <v>0</v>
      </c>
      <c r="N3525">
        <v>80</v>
      </c>
      <c r="O3525" t="b">
        <v>1</v>
      </c>
      <c r="P3525" s="6">
        <f>D3525/E3525</f>
        <v>0.87989441267047952</v>
      </c>
      <c r="Q3525" s="5">
        <f>E3525/N3525</f>
        <v>56.825000000000003</v>
      </c>
      <c r="R3525" s="5" t="s">
        <v>8317</v>
      </c>
      <c r="S3525" s="5" t="s">
        <v>8318</v>
      </c>
      <c r="T3525" t="s">
        <v>8271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1">
        <f t="shared" si="134"/>
        <v>41895.166666666664</v>
      </c>
      <c r="J3526">
        <v>1410580800</v>
      </c>
      <c r="K3526" s="11">
        <f t="shared" si="135"/>
        <v>41879.76357638889</v>
      </c>
      <c r="L3526">
        <v>1409336373</v>
      </c>
      <c r="M3526" t="b">
        <v>0</v>
      </c>
      <c r="N3526">
        <v>74</v>
      </c>
      <c r="O3526" t="b">
        <v>1</v>
      </c>
      <c r="P3526" s="6">
        <f>D3526/E3526</f>
        <v>0.98463962189838516</v>
      </c>
      <c r="Q3526" s="5">
        <f>E3526/N3526</f>
        <v>137.24324324324326</v>
      </c>
      <c r="R3526" s="5" t="s">
        <v>8317</v>
      </c>
      <c r="S3526" s="5" t="s">
        <v>8318</v>
      </c>
      <c r="T3526" t="s">
        <v>8271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1">
        <f t="shared" si="134"/>
        <v>42225.666666666672</v>
      </c>
      <c r="J3527">
        <v>1439136000</v>
      </c>
      <c r="K3527" s="11">
        <f t="shared" si="135"/>
        <v>42213.6956712963</v>
      </c>
      <c r="L3527">
        <v>1438188106</v>
      </c>
      <c r="M3527" t="b">
        <v>0</v>
      </c>
      <c r="N3527">
        <v>7</v>
      </c>
      <c r="O3527" t="b">
        <v>1</v>
      </c>
      <c r="P3527" s="6">
        <f>D3527/E3527</f>
        <v>0.94339622641509435</v>
      </c>
      <c r="Q3527" s="5">
        <f>E3527/N3527</f>
        <v>75.714285714285708</v>
      </c>
      <c r="R3527" s="5" t="s">
        <v>8317</v>
      </c>
      <c r="S3527" s="5" t="s">
        <v>8318</v>
      </c>
      <c r="T3527" t="s">
        <v>8271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1">
        <f t="shared" si="134"/>
        <v>42488.249305555553</v>
      </c>
      <c r="J3528">
        <v>1461823140</v>
      </c>
      <c r="K3528" s="11">
        <f t="shared" si="135"/>
        <v>42459.335312499999</v>
      </c>
      <c r="L3528">
        <v>1459411371</v>
      </c>
      <c r="M3528" t="b">
        <v>0</v>
      </c>
      <c r="N3528">
        <v>34</v>
      </c>
      <c r="O3528" t="b">
        <v>1</v>
      </c>
      <c r="P3528" s="6">
        <f>D3528/E3528</f>
        <v>0.98039215686274506</v>
      </c>
      <c r="Q3528" s="5">
        <f>E3528/N3528</f>
        <v>99</v>
      </c>
      <c r="R3528" s="5" t="s">
        <v>8317</v>
      </c>
      <c r="S3528" s="5" t="s">
        <v>8318</v>
      </c>
      <c r="T3528" t="s">
        <v>8271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1">
        <f t="shared" si="134"/>
        <v>42196.165972222225</v>
      </c>
      <c r="J3529">
        <v>1436587140</v>
      </c>
      <c r="K3529" s="11">
        <f t="shared" si="135"/>
        <v>42166.023206018523</v>
      </c>
      <c r="L3529">
        <v>1434069205</v>
      </c>
      <c r="M3529" t="b">
        <v>0</v>
      </c>
      <c r="N3529">
        <v>86</v>
      </c>
      <c r="O3529" t="b">
        <v>1</v>
      </c>
      <c r="P3529" s="6">
        <f>D3529/E3529</f>
        <v>0.85531004989308623</v>
      </c>
      <c r="Q3529" s="5">
        <f>E3529/N3529</f>
        <v>81.569767441860463</v>
      </c>
      <c r="R3529" s="5" t="s">
        <v>8317</v>
      </c>
      <c r="S3529" s="5" t="s">
        <v>8318</v>
      </c>
      <c r="T3529" t="s">
        <v>8271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1">
        <f t="shared" ref="I3530:I3593" si="136">(((J3530/60)/60)/24)+DATE(1970,1,1)</f>
        <v>42753.50136574074</v>
      </c>
      <c r="J3530">
        <v>1484740918</v>
      </c>
      <c r="K3530" s="11">
        <f t="shared" ref="K3530:K3593" si="137">(((L3530/60)/60)/24)+DATE(1970,1,)</f>
        <v>42732.50136574074</v>
      </c>
      <c r="L3530">
        <v>1483012918</v>
      </c>
      <c r="M3530" t="b">
        <v>0</v>
      </c>
      <c r="N3530">
        <v>37</v>
      </c>
      <c r="O3530" t="b">
        <v>1</v>
      </c>
      <c r="P3530" s="6">
        <f>D3530/E3530</f>
        <v>0.98861593768723788</v>
      </c>
      <c r="Q3530" s="5">
        <f>E3530/N3530</f>
        <v>45.108108108108105</v>
      </c>
      <c r="R3530" s="5" t="s">
        <v>8317</v>
      </c>
      <c r="S3530" s="5" t="s">
        <v>8318</v>
      </c>
      <c r="T3530" t="s">
        <v>8271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1">
        <f t="shared" si="136"/>
        <v>42198.041666666672</v>
      </c>
      <c r="J3531">
        <v>1436749200</v>
      </c>
      <c r="K3531" s="11">
        <f t="shared" si="137"/>
        <v>42176.761782407411</v>
      </c>
      <c r="L3531">
        <v>1434997018</v>
      </c>
      <c r="M3531" t="b">
        <v>0</v>
      </c>
      <c r="N3531">
        <v>18</v>
      </c>
      <c r="O3531" t="b">
        <v>1</v>
      </c>
      <c r="P3531" s="6">
        <f>D3531/E3531</f>
        <v>0.75757575757575757</v>
      </c>
      <c r="Q3531" s="5">
        <f>E3531/N3531</f>
        <v>36.666666666666664</v>
      </c>
      <c r="R3531" s="5" t="s">
        <v>8317</v>
      </c>
      <c r="S3531" s="5" t="s">
        <v>8318</v>
      </c>
      <c r="T3531" t="s">
        <v>8271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1">
        <f t="shared" si="136"/>
        <v>42470.833333333328</v>
      </c>
      <c r="J3532">
        <v>1460318400</v>
      </c>
      <c r="K3532" s="11">
        <f t="shared" si="137"/>
        <v>42441.623344907406</v>
      </c>
      <c r="L3532">
        <v>1457881057</v>
      </c>
      <c r="M3532" t="b">
        <v>0</v>
      </c>
      <c r="N3532">
        <v>22</v>
      </c>
      <c r="O3532" t="b">
        <v>1</v>
      </c>
      <c r="P3532" s="6">
        <f>D3532/E3532</f>
        <v>1</v>
      </c>
      <c r="Q3532" s="5">
        <f>E3532/N3532</f>
        <v>125</v>
      </c>
      <c r="R3532" s="5" t="s">
        <v>8317</v>
      </c>
      <c r="S3532" s="5" t="s">
        <v>8318</v>
      </c>
      <c r="T3532" t="s">
        <v>8271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1">
        <f t="shared" si="136"/>
        <v>42551.654328703706</v>
      </c>
      <c r="J3533">
        <v>1467301334</v>
      </c>
      <c r="K3533" s="11">
        <f t="shared" si="137"/>
        <v>42520.654328703706</v>
      </c>
      <c r="L3533">
        <v>1464709334</v>
      </c>
      <c r="M3533" t="b">
        <v>0</v>
      </c>
      <c r="N3533">
        <v>26</v>
      </c>
      <c r="O3533" t="b">
        <v>1</v>
      </c>
      <c r="P3533" s="6">
        <f>D3533/E3533</f>
        <v>0.78125</v>
      </c>
      <c r="Q3533" s="5">
        <f>E3533/N3533</f>
        <v>49.230769230769234</v>
      </c>
      <c r="R3533" s="5" t="s">
        <v>8317</v>
      </c>
      <c r="S3533" s="5" t="s">
        <v>8318</v>
      </c>
      <c r="T3533" t="s">
        <v>8271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1">
        <f t="shared" si="136"/>
        <v>41900.165972222225</v>
      </c>
      <c r="J3534">
        <v>1411012740</v>
      </c>
      <c r="K3534" s="11">
        <f t="shared" si="137"/>
        <v>41883.599849537037</v>
      </c>
      <c r="L3534">
        <v>1409667827</v>
      </c>
      <c r="M3534" t="b">
        <v>0</v>
      </c>
      <c r="N3534">
        <v>27</v>
      </c>
      <c r="O3534" t="b">
        <v>1</v>
      </c>
      <c r="P3534" s="6">
        <f>D3534/E3534</f>
        <v>0.84063047285464099</v>
      </c>
      <c r="Q3534" s="5">
        <f>E3534/N3534</f>
        <v>42.296296296296298</v>
      </c>
      <c r="R3534" s="5" t="s">
        <v>8317</v>
      </c>
      <c r="S3534" s="5" t="s">
        <v>8318</v>
      </c>
      <c r="T3534" t="s">
        <v>8271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1">
        <f t="shared" si="136"/>
        <v>42319.802858796291</v>
      </c>
      <c r="J3535">
        <v>1447269367</v>
      </c>
      <c r="K3535" s="11">
        <f t="shared" si="137"/>
        <v>42288.761192129634</v>
      </c>
      <c r="L3535">
        <v>1444673767</v>
      </c>
      <c r="M3535" t="b">
        <v>0</v>
      </c>
      <c r="N3535">
        <v>8</v>
      </c>
      <c r="O3535" t="b">
        <v>1</v>
      </c>
      <c r="P3535" s="6">
        <f>D3535/E3535</f>
        <v>0.79239302694136293</v>
      </c>
      <c r="Q3535" s="5">
        <f>E3535/N3535</f>
        <v>78.875</v>
      </c>
      <c r="R3535" s="5" t="s">
        <v>8317</v>
      </c>
      <c r="S3535" s="5" t="s">
        <v>8318</v>
      </c>
      <c r="T3535" t="s">
        <v>8271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1">
        <f t="shared" si="136"/>
        <v>42278.6252662037</v>
      </c>
      <c r="J3536">
        <v>1443711623</v>
      </c>
      <c r="K3536" s="11">
        <f t="shared" si="137"/>
        <v>42242.6252662037</v>
      </c>
      <c r="L3536">
        <v>1440687623</v>
      </c>
      <c r="M3536" t="b">
        <v>0</v>
      </c>
      <c r="N3536">
        <v>204</v>
      </c>
      <c r="O3536" t="b">
        <v>1</v>
      </c>
      <c r="P3536" s="6">
        <f>D3536/E3536</f>
        <v>0.6402048655569782</v>
      </c>
      <c r="Q3536" s="5">
        <f>E3536/N3536</f>
        <v>38.284313725490193</v>
      </c>
      <c r="R3536" s="5" t="s">
        <v>8317</v>
      </c>
      <c r="S3536" s="5" t="s">
        <v>8318</v>
      </c>
      <c r="T3536" t="s">
        <v>8271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1">
        <f t="shared" si="136"/>
        <v>42279.75</v>
      </c>
      <c r="J3537">
        <v>1443808800</v>
      </c>
      <c r="K3537" s="11">
        <f t="shared" si="137"/>
        <v>42247.640162037031</v>
      </c>
      <c r="L3537">
        <v>1441120910</v>
      </c>
      <c r="M3537" t="b">
        <v>0</v>
      </c>
      <c r="N3537">
        <v>46</v>
      </c>
      <c r="O3537" t="b">
        <v>1</v>
      </c>
      <c r="P3537" s="6">
        <f>D3537/E3537</f>
        <v>0.96946194861851676</v>
      </c>
      <c r="Q3537" s="5">
        <f>E3537/N3537</f>
        <v>44.847826086956523</v>
      </c>
      <c r="R3537" s="5" t="s">
        <v>8317</v>
      </c>
      <c r="S3537" s="5" t="s">
        <v>8318</v>
      </c>
      <c r="T3537" t="s">
        <v>8271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1">
        <f t="shared" si="136"/>
        <v>42358.499305555553</v>
      </c>
      <c r="J3538">
        <v>1450612740</v>
      </c>
      <c r="K3538" s="11">
        <f t="shared" si="137"/>
        <v>42327.727141203708</v>
      </c>
      <c r="L3538">
        <v>1448040425</v>
      </c>
      <c r="M3538" t="b">
        <v>0</v>
      </c>
      <c r="N3538">
        <v>17</v>
      </c>
      <c r="O3538" t="b">
        <v>1</v>
      </c>
      <c r="P3538" s="6">
        <f>D3538/E3538</f>
        <v>0.65217391304347827</v>
      </c>
      <c r="Q3538" s="5">
        <f>E3538/N3538</f>
        <v>13.529411764705882</v>
      </c>
      <c r="R3538" s="5" t="s">
        <v>8317</v>
      </c>
      <c r="S3538" s="5" t="s">
        <v>8318</v>
      </c>
      <c r="T3538" t="s">
        <v>8271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1">
        <f t="shared" si="136"/>
        <v>41960.332638888889</v>
      </c>
      <c r="J3539">
        <v>1416211140</v>
      </c>
      <c r="K3539" s="11">
        <f t="shared" si="137"/>
        <v>41922.354351851849</v>
      </c>
      <c r="L3539">
        <v>1413016216</v>
      </c>
      <c r="M3539" t="b">
        <v>0</v>
      </c>
      <c r="N3539">
        <v>28</v>
      </c>
      <c r="O3539" t="b">
        <v>1</v>
      </c>
      <c r="P3539" s="6">
        <f>D3539/E3539</f>
        <v>0.55418719211822665</v>
      </c>
      <c r="Q3539" s="5">
        <f>E3539/N3539</f>
        <v>43.5</v>
      </c>
      <c r="R3539" s="5" t="s">
        <v>8317</v>
      </c>
      <c r="S3539" s="5" t="s">
        <v>8318</v>
      </c>
      <c r="T3539" t="s">
        <v>8271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1">
        <f t="shared" si="136"/>
        <v>42599.420601851853</v>
      </c>
      <c r="J3540">
        <v>1471428340</v>
      </c>
      <c r="K3540" s="11">
        <f t="shared" si="137"/>
        <v>42570.420601851853</v>
      </c>
      <c r="L3540">
        <v>1469009140</v>
      </c>
      <c r="M3540" t="b">
        <v>0</v>
      </c>
      <c r="N3540">
        <v>83</v>
      </c>
      <c r="O3540" t="b">
        <v>1</v>
      </c>
      <c r="P3540" s="6">
        <f>D3540/E3540</f>
        <v>0.77851304009342159</v>
      </c>
      <c r="Q3540" s="5">
        <f>E3540/N3540</f>
        <v>30.951807228915662</v>
      </c>
      <c r="R3540" s="5" t="s">
        <v>8317</v>
      </c>
      <c r="S3540" s="5" t="s">
        <v>8318</v>
      </c>
      <c r="T3540" t="s">
        <v>8271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1">
        <f t="shared" si="136"/>
        <v>42621.756041666667</v>
      </c>
      <c r="J3541">
        <v>1473358122</v>
      </c>
      <c r="K3541" s="11">
        <f t="shared" si="137"/>
        <v>42599.756041666667</v>
      </c>
      <c r="L3541">
        <v>1471543722</v>
      </c>
      <c r="M3541" t="b">
        <v>0</v>
      </c>
      <c r="N3541">
        <v>13</v>
      </c>
      <c r="O3541" t="b">
        <v>1</v>
      </c>
      <c r="P3541" s="6">
        <f>D3541/E3541</f>
        <v>0.83565459610027859</v>
      </c>
      <c r="Q3541" s="5">
        <f>E3541/N3541</f>
        <v>55.230769230769234</v>
      </c>
      <c r="R3541" s="5" t="s">
        <v>8317</v>
      </c>
      <c r="S3541" s="5" t="s">
        <v>8318</v>
      </c>
      <c r="T3541" t="s">
        <v>8271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1">
        <f t="shared" si="136"/>
        <v>42547.003368055557</v>
      </c>
      <c r="J3542">
        <v>1466899491</v>
      </c>
      <c r="K3542" s="11">
        <f t="shared" si="137"/>
        <v>42516.003368055557</v>
      </c>
      <c r="L3542">
        <v>1464307491</v>
      </c>
      <c r="M3542" t="b">
        <v>0</v>
      </c>
      <c r="N3542">
        <v>8</v>
      </c>
      <c r="O3542" t="b">
        <v>1</v>
      </c>
      <c r="P3542" s="6">
        <f>D3542/E3542</f>
        <v>0.81300813008130079</v>
      </c>
      <c r="Q3542" s="5">
        <f>E3542/N3542</f>
        <v>46.125</v>
      </c>
      <c r="R3542" s="5" t="s">
        <v>8317</v>
      </c>
      <c r="S3542" s="5" t="s">
        <v>8318</v>
      </c>
      <c r="T3542" t="s">
        <v>8271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1">
        <f t="shared" si="136"/>
        <v>42247.730034722219</v>
      </c>
      <c r="J3543">
        <v>1441042275</v>
      </c>
      <c r="K3543" s="11">
        <f t="shared" si="137"/>
        <v>42221.730034722219</v>
      </c>
      <c r="L3543">
        <v>1438882275</v>
      </c>
      <c r="M3543" t="b">
        <v>0</v>
      </c>
      <c r="N3543">
        <v>32</v>
      </c>
      <c r="O3543" t="b">
        <v>1</v>
      </c>
      <c r="P3543" s="6">
        <f>D3543/E3543</f>
        <v>0.95238095238095233</v>
      </c>
      <c r="Q3543" s="5">
        <f>E3543/N3543</f>
        <v>39.375</v>
      </c>
      <c r="R3543" s="5" t="s">
        <v>8317</v>
      </c>
      <c r="S3543" s="5" t="s">
        <v>8318</v>
      </c>
      <c r="T3543" t="s">
        <v>8271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1">
        <f t="shared" si="136"/>
        <v>41889.599791666667</v>
      </c>
      <c r="J3544">
        <v>1410099822</v>
      </c>
      <c r="K3544" s="11">
        <f t="shared" si="137"/>
        <v>41828.599791666667</v>
      </c>
      <c r="L3544">
        <v>1404915822</v>
      </c>
      <c r="M3544" t="b">
        <v>0</v>
      </c>
      <c r="N3544">
        <v>85</v>
      </c>
      <c r="O3544" t="b">
        <v>1</v>
      </c>
      <c r="P3544" s="6">
        <f>D3544/E3544</f>
        <v>0.97812555575315663</v>
      </c>
      <c r="Q3544" s="5">
        <f>E3544/N3544</f>
        <v>66.152941176470591</v>
      </c>
      <c r="R3544" s="5" t="s">
        <v>8317</v>
      </c>
      <c r="S3544" s="5" t="s">
        <v>8318</v>
      </c>
      <c r="T3544" t="s">
        <v>8271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1">
        <f t="shared" si="136"/>
        <v>42180.755312499998</v>
      </c>
      <c r="J3545">
        <v>1435255659</v>
      </c>
      <c r="K3545" s="11">
        <f t="shared" si="137"/>
        <v>42149.755312499998</v>
      </c>
      <c r="L3545">
        <v>1432663659</v>
      </c>
      <c r="M3545" t="b">
        <v>0</v>
      </c>
      <c r="N3545">
        <v>29</v>
      </c>
      <c r="O3545" t="b">
        <v>1</v>
      </c>
      <c r="P3545" s="6">
        <f>D3545/E3545</f>
        <v>0.95541401273885351</v>
      </c>
      <c r="Q3545" s="5">
        <f>E3545/N3545</f>
        <v>54.137931034482762</v>
      </c>
      <c r="R3545" s="5" t="s">
        <v>8317</v>
      </c>
      <c r="S3545" s="5" t="s">
        <v>8318</v>
      </c>
      <c r="T3545" t="s">
        <v>8271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1">
        <f t="shared" si="136"/>
        <v>42070.831678240742</v>
      </c>
      <c r="J3546">
        <v>1425758257</v>
      </c>
      <c r="K3546" s="11">
        <f t="shared" si="137"/>
        <v>42039.831678240742</v>
      </c>
      <c r="L3546">
        <v>1423166257</v>
      </c>
      <c r="M3546" t="b">
        <v>0</v>
      </c>
      <c r="N3546">
        <v>24</v>
      </c>
      <c r="O3546" t="b">
        <v>1</v>
      </c>
      <c r="P3546" s="6">
        <f>D3546/E3546</f>
        <v>1</v>
      </c>
      <c r="Q3546" s="5">
        <f>E3546/N3546</f>
        <v>104.16666666666667</v>
      </c>
      <c r="R3546" s="5" t="s">
        <v>8317</v>
      </c>
      <c r="S3546" s="5" t="s">
        <v>8318</v>
      </c>
      <c r="T3546" t="s">
        <v>8271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1">
        <f t="shared" si="136"/>
        <v>42105.807395833333</v>
      </c>
      <c r="J3547">
        <v>1428780159</v>
      </c>
      <c r="K3547" s="11">
        <f t="shared" si="137"/>
        <v>42074.807395833333</v>
      </c>
      <c r="L3547">
        <v>1426188159</v>
      </c>
      <c r="M3547" t="b">
        <v>0</v>
      </c>
      <c r="N3547">
        <v>8</v>
      </c>
      <c r="O3547" t="b">
        <v>1</v>
      </c>
      <c r="P3547" s="6">
        <f>D3547/E3547</f>
        <v>0.99601593625498008</v>
      </c>
      <c r="Q3547" s="5">
        <f>E3547/N3547</f>
        <v>31.375</v>
      </c>
      <c r="R3547" s="5" t="s">
        <v>8317</v>
      </c>
      <c r="S3547" s="5" t="s">
        <v>8318</v>
      </c>
      <c r="T3547" t="s">
        <v>8271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1">
        <f t="shared" si="136"/>
        <v>42095.165972222225</v>
      </c>
      <c r="J3548">
        <v>1427860740</v>
      </c>
      <c r="K3548" s="11">
        <f t="shared" si="137"/>
        <v>42072.660694444443</v>
      </c>
      <c r="L3548">
        <v>1426002684</v>
      </c>
      <c r="M3548" t="b">
        <v>0</v>
      </c>
      <c r="N3548">
        <v>19</v>
      </c>
      <c r="O3548" t="b">
        <v>1</v>
      </c>
      <c r="P3548" s="6">
        <f>D3548/E3548</f>
        <v>0.97777777777777775</v>
      </c>
      <c r="Q3548" s="5">
        <f>E3548/N3548</f>
        <v>59.210526315789473</v>
      </c>
      <c r="R3548" s="5" t="s">
        <v>8317</v>
      </c>
      <c r="S3548" s="5" t="s">
        <v>8318</v>
      </c>
      <c r="T3548" t="s">
        <v>8271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1">
        <f t="shared" si="136"/>
        <v>42504.165972222225</v>
      </c>
      <c r="J3549">
        <v>1463198340</v>
      </c>
      <c r="K3549" s="11">
        <f t="shared" si="137"/>
        <v>42479.078715277778</v>
      </c>
      <c r="L3549">
        <v>1461117201</v>
      </c>
      <c r="M3549" t="b">
        <v>0</v>
      </c>
      <c r="N3549">
        <v>336</v>
      </c>
      <c r="O3549" t="b">
        <v>1</v>
      </c>
      <c r="P3549" s="6">
        <f>D3549/E3549</f>
        <v>0.87405492810898211</v>
      </c>
      <c r="Q3549" s="5">
        <f>E3549/N3549</f>
        <v>119.17633928571429</v>
      </c>
      <c r="R3549" s="5" t="s">
        <v>8317</v>
      </c>
      <c r="S3549" s="5" t="s">
        <v>8318</v>
      </c>
      <c r="T3549" t="s">
        <v>8271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1">
        <f t="shared" si="136"/>
        <v>42434.041666666672</v>
      </c>
      <c r="J3550">
        <v>1457139600</v>
      </c>
      <c r="K3550" s="11">
        <f t="shared" si="137"/>
        <v>42410.942291666666</v>
      </c>
      <c r="L3550">
        <v>1455230214</v>
      </c>
      <c r="M3550" t="b">
        <v>0</v>
      </c>
      <c r="N3550">
        <v>13</v>
      </c>
      <c r="O3550" t="b">
        <v>1</v>
      </c>
      <c r="P3550" s="6">
        <f>D3550/E3550</f>
        <v>0.98130841121495327</v>
      </c>
      <c r="Q3550" s="5">
        <f>E3550/N3550</f>
        <v>164.61538461538461</v>
      </c>
      <c r="R3550" s="5" t="s">
        <v>8317</v>
      </c>
      <c r="S3550" s="5" t="s">
        <v>8318</v>
      </c>
      <c r="T3550" t="s">
        <v>8271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1">
        <f t="shared" si="136"/>
        <v>42251.394363425927</v>
      </c>
      <c r="J3551">
        <v>1441358873</v>
      </c>
      <c r="K3551" s="11">
        <f t="shared" si="137"/>
        <v>42222.394363425927</v>
      </c>
      <c r="L3551">
        <v>1438939673</v>
      </c>
      <c r="M3551" t="b">
        <v>0</v>
      </c>
      <c r="N3551">
        <v>42</v>
      </c>
      <c r="O3551" t="b">
        <v>1</v>
      </c>
      <c r="P3551" s="6">
        <f>D3551/E3551</f>
        <v>0.98039215686274506</v>
      </c>
      <c r="Q3551" s="5">
        <f>E3551/N3551</f>
        <v>24.285714285714285</v>
      </c>
      <c r="R3551" s="5" t="s">
        <v>8317</v>
      </c>
      <c r="S3551" s="5" t="s">
        <v>8318</v>
      </c>
      <c r="T3551" t="s">
        <v>8271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1">
        <f t="shared" si="136"/>
        <v>42492.893495370372</v>
      </c>
      <c r="J3552">
        <v>1462224398</v>
      </c>
      <c r="K3552" s="11">
        <f t="shared" si="137"/>
        <v>42461.893495370372</v>
      </c>
      <c r="L3552">
        <v>1459632398</v>
      </c>
      <c r="M3552" t="b">
        <v>0</v>
      </c>
      <c r="N3552">
        <v>64</v>
      </c>
      <c r="O3552" t="b">
        <v>1</v>
      </c>
      <c r="P3552" s="6">
        <f>D3552/E3552</f>
        <v>0.95419847328244278</v>
      </c>
      <c r="Q3552" s="5">
        <f>E3552/N3552</f>
        <v>40.9375</v>
      </c>
      <c r="R3552" s="5" t="s">
        <v>8317</v>
      </c>
      <c r="S3552" s="5" t="s">
        <v>8318</v>
      </c>
      <c r="T3552" t="s">
        <v>8271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1">
        <f t="shared" si="136"/>
        <v>41781.921527777777</v>
      </c>
      <c r="J3553">
        <v>1400796420</v>
      </c>
      <c r="K3553" s="11">
        <f t="shared" si="137"/>
        <v>41752.515856481477</v>
      </c>
      <c r="L3553">
        <v>1398342170</v>
      </c>
      <c r="M3553" t="b">
        <v>0</v>
      </c>
      <c r="N3553">
        <v>25</v>
      </c>
      <c r="O3553" t="b">
        <v>1</v>
      </c>
      <c r="P3553" s="6">
        <f>D3553/E3553</f>
        <v>0.98199672667757776</v>
      </c>
      <c r="Q3553" s="5">
        <f>E3553/N3553</f>
        <v>61.1</v>
      </c>
      <c r="R3553" s="5" t="s">
        <v>8317</v>
      </c>
      <c r="S3553" s="5" t="s">
        <v>8318</v>
      </c>
      <c r="T3553" t="s">
        <v>8271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1">
        <f t="shared" si="136"/>
        <v>41818.587083333332</v>
      </c>
      <c r="J3554">
        <v>1403964324</v>
      </c>
      <c r="K3554" s="11">
        <f t="shared" si="137"/>
        <v>41787.587083333332</v>
      </c>
      <c r="L3554">
        <v>1401372324</v>
      </c>
      <c r="M3554" t="b">
        <v>0</v>
      </c>
      <c r="N3554">
        <v>20</v>
      </c>
      <c r="O3554" t="b">
        <v>1</v>
      </c>
      <c r="P3554" s="6">
        <f>D3554/E3554</f>
        <v>1</v>
      </c>
      <c r="Q3554" s="5">
        <f>E3554/N3554</f>
        <v>38.65</v>
      </c>
      <c r="R3554" s="5" t="s">
        <v>8317</v>
      </c>
      <c r="S3554" s="5" t="s">
        <v>8318</v>
      </c>
      <c r="T3554" t="s">
        <v>8271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1">
        <f t="shared" si="136"/>
        <v>42228</v>
      </c>
      <c r="J3555">
        <v>1439337600</v>
      </c>
      <c r="K3555" s="11">
        <f t="shared" si="137"/>
        <v>42195.028703703705</v>
      </c>
      <c r="L3555">
        <v>1436575280</v>
      </c>
      <c r="M3555" t="b">
        <v>0</v>
      </c>
      <c r="N3555">
        <v>104</v>
      </c>
      <c r="O3555" t="b">
        <v>1</v>
      </c>
      <c r="P3555" s="6">
        <f>D3555/E3555</f>
        <v>0.94097519247219841</v>
      </c>
      <c r="Q3555" s="5">
        <f>E3555/N3555</f>
        <v>56.20192307692308</v>
      </c>
      <c r="R3555" s="5" t="s">
        <v>8317</v>
      </c>
      <c r="S3555" s="5" t="s">
        <v>8318</v>
      </c>
      <c r="T3555" t="s">
        <v>8271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1">
        <f t="shared" si="136"/>
        <v>42046.708333333328</v>
      </c>
      <c r="J3556">
        <v>1423674000</v>
      </c>
      <c r="K3556" s="11">
        <f t="shared" si="137"/>
        <v>42015.050451388888</v>
      </c>
      <c r="L3556">
        <v>1421025159</v>
      </c>
      <c r="M3556" t="b">
        <v>0</v>
      </c>
      <c r="N3556">
        <v>53</v>
      </c>
      <c r="O3556" t="b">
        <v>1</v>
      </c>
      <c r="P3556" s="6">
        <f>D3556/E3556</f>
        <v>0.88166161474561422</v>
      </c>
      <c r="Q3556" s="5">
        <f>E3556/N3556</f>
        <v>107.00207547169811</v>
      </c>
      <c r="R3556" s="5" t="s">
        <v>8317</v>
      </c>
      <c r="S3556" s="5" t="s">
        <v>8318</v>
      </c>
      <c r="T3556" t="s">
        <v>8271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1">
        <f t="shared" si="136"/>
        <v>42691.483726851846</v>
      </c>
      <c r="J3557">
        <v>1479382594</v>
      </c>
      <c r="K3557" s="11">
        <f t="shared" si="137"/>
        <v>42660.442060185189</v>
      </c>
      <c r="L3557">
        <v>1476786994</v>
      </c>
      <c r="M3557" t="b">
        <v>0</v>
      </c>
      <c r="N3557">
        <v>14</v>
      </c>
      <c r="O3557" t="b">
        <v>1</v>
      </c>
      <c r="P3557" s="6">
        <f>D3557/E3557</f>
        <v>1</v>
      </c>
      <c r="Q3557" s="5">
        <f>E3557/N3557</f>
        <v>171.42857142857142</v>
      </c>
      <c r="R3557" s="5" t="s">
        <v>8317</v>
      </c>
      <c r="S3557" s="5" t="s">
        <v>8318</v>
      </c>
      <c r="T3557" t="s">
        <v>8271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1">
        <f t="shared" si="136"/>
        <v>41868.649583333332</v>
      </c>
      <c r="J3558">
        <v>1408289724</v>
      </c>
      <c r="K3558" s="11">
        <f t="shared" si="137"/>
        <v>41807.649583333332</v>
      </c>
      <c r="L3558">
        <v>1403105724</v>
      </c>
      <c r="M3558" t="b">
        <v>0</v>
      </c>
      <c r="N3558">
        <v>20</v>
      </c>
      <c r="O3558" t="b">
        <v>1</v>
      </c>
      <c r="P3558" s="6">
        <f>D3558/E3558</f>
        <v>0.99547511312217196</v>
      </c>
      <c r="Q3558" s="5">
        <f>E3558/N3558</f>
        <v>110.5</v>
      </c>
      <c r="R3558" s="5" t="s">
        <v>8317</v>
      </c>
      <c r="S3558" s="5" t="s">
        <v>8318</v>
      </c>
      <c r="T3558" t="s">
        <v>8271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1">
        <f t="shared" si="136"/>
        <v>41764.276747685188</v>
      </c>
      <c r="J3559">
        <v>1399271911</v>
      </c>
      <c r="K3559" s="11">
        <f t="shared" si="137"/>
        <v>41729.276747685188</v>
      </c>
      <c r="L3559">
        <v>1396334311</v>
      </c>
      <c r="M3559" t="b">
        <v>0</v>
      </c>
      <c r="N3559">
        <v>558</v>
      </c>
      <c r="O3559" t="b">
        <v>1</v>
      </c>
      <c r="P3559" s="6">
        <f>D3559/E3559</f>
        <v>0.99964012955336079</v>
      </c>
      <c r="Q3559" s="5">
        <f>E3559/N3559</f>
        <v>179.27598566308242</v>
      </c>
      <c r="R3559" s="5" t="s">
        <v>8317</v>
      </c>
      <c r="S3559" s="5" t="s">
        <v>8318</v>
      </c>
      <c r="T3559" t="s">
        <v>8271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1">
        <f t="shared" si="136"/>
        <v>42181.875</v>
      </c>
      <c r="J3560">
        <v>1435352400</v>
      </c>
      <c r="K3560" s="11">
        <f t="shared" si="137"/>
        <v>42138.816840277781</v>
      </c>
      <c r="L3560">
        <v>1431718575</v>
      </c>
      <c r="M3560" t="b">
        <v>0</v>
      </c>
      <c r="N3560">
        <v>22</v>
      </c>
      <c r="O3560" t="b">
        <v>1</v>
      </c>
      <c r="P3560" s="6">
        <f>D3560/E3560</f>
        <v>0.69444444444444442</v>
      </c>
      <c r="Q3560" s="5">
        <f>E3560/N3560</f>
        <v>22.90909090909091</v>
      </c>
      <c r="R3560" s="5" t="s">
        <v>8317</v>
      </c>
      <c r="S3560" s="5" t="s">
        <v>8318</v>
      </c>
      <c r="T3560" t="s">
        <v>8271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1">
        <f t="shared" si="136"/>
        <v>42216.373611111107</v>
      </c>
      <c r="J3561">
        <v>1438333080</v>
      </c>
      <c r="K3561" s="11">
        <f t="shared" si="137"/>
        <v>42193.096157407403</v>
      </c>
      <c r="L3561">
        <v>1436408308</v>
      </c>
      <c r="M3561" t="b">
        <v>0</v>
      </c>
      <c r="N3561">
        <v>24</v>
      </c>
      <c r="O3561" t="b">
        <v>1</v>
      </c>
      <c r="P3561" s="6">
        <f>D3561/E3561</f>
        <v>0.96618357487922701</v>
      </c>
      <c r="Q3561" s="5">
        <f>E3561/N3561</f>
        <v>43.125</v>
      </c>
      <c r="R3561" s="5" t="s">
        <v>8317</v>
      </c>
      <c r="S3561" s="5" t="s">
        <v>8318</v>
      </c>
      <c r="T3561" t="s">
        <v>8271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1">
        <f t="shared" si="136"/>
        <v>42151.114583333328</v>
      </c>
      <c r="J3562">
        <v>1432694700</v>
      </c>
      <c r="K3562" s="11">
        <f t="shared" si="137"/>
        <v>42114.889652777783</v>
      </c>
      <c r="L3562">
        <v>1429651266</v>
      </c>
      <c r="M3562" t="b">
        <v>0</v>
      </c>
      <c r="N3562">
        <v>74</v>
      </c>
      <c r="O3562" t="b">
        <v>1</v>
      </c>
      <c r="P3562" s="6">
        <f>D3562/E3562</f>
        <v>0.9221902017291066</v>
      </c>
      <c r="Q3562" s="5">
        <f>E3562/N3562</f>
        <v>46.891891891891895</v>
      </c>
      <c r="R3562" s="5" t="s">
        <v>8317</v>
      </c>
      <c r="S3562" s="5" t="s">
        <v>8318</v>
      </c>
      <c r="T3562" t="s">
        <v>8271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1">
        <f t="shared" si="136"/>
        <v>42221.774999999994</v>
      </c>
      <c r="J3563">
        <v>1438799760</v>
      </c>
      <c r="K3563" s="11">
        <f t="shared" si="137"/>
        <v>42202.680300925931</v>
      </c>
      <c r="L3563">
        <v>1437236378</v>
      </c>
      <c r="M3563" t="b">
        <v>0</v>
      </c>
      <c r="N3563">
        <v>54</v>
      </c>
      <c r="O3563" t="b">
        <v>1</v>
      </c>
      <c r="P3563" s="6">
        <f>D3563/E3563</f>
        <v>0.9765625</v>
      </c>
      <c r="Q3563" s="5">
        <f>E3563/N3563</f>
        <v>47.407407407407405</v>
      </c>
      <c r="R3563" s="5" t="s">
        <v>8317</v>
      </c>
      <c r="S3563" s="5" t="s">
        <v>8318</v>
      </c>
      <c r="T3563" t="s">
        <v>8271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1">
        <f t="shared" si="136"/>
        <v>42442.916666666672</v>
      </c>
      <c r="J3564">
        <v>1457906400</v>
      </c>
      <c r="K3564" s="11">
        <f t="shared" si="137"/>
        <v>42432.761886574073</v>
      </c>
      <c r="L3564">
        <v>1457115427</v>
      </c>
      <c r="M3564" t="b">
        <v>0</v>
      </c>
      <c r="N3564">
        <v>31</v>
      </c>
      <c r="O3564" t="b">
        <v>1</v>
      </c>
      <c r="P3564" s="6">
        <f>D3564/E3564</f>
        <v>0.67164179104477617</v>
      </c>
      <c r="Q3564" s="5">
        <f>E3564/N3564</f>
        <v>15.129032258064516</v>
      </c>
      <c r="R3564" s="5" t="s">
        <v>8317</v>
      </c>
      <c r="S3564" s="5" t="s">
        <v>8318</v>
      </c>
      <c r="T3564" t="s">
        <v>8271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1">
        <f t="shared" si="136"/>
        <v>42583.791666666672</v>
      </c>
      <c r="J3565">
        <v>1470078000</v>
      </c>
      <c r="K3565" s="11">
        <f t="shared" si="137"/>
        <v>42554.671944444446</v>
      </c>
      <c r="L3565">
        <v>1467648456</v>
      </c>
      <c r="M3565" t="b">
        <v>0</v>
      </c>
      <c r="N3565">
        <v>25</v>
      </c>
      <c r="O3565" t="b">
        <v>1</v>
      </c>
      <c r="P3565" s="6">
        <f>D3565/E3565</f>
        <v>0.94795715233671429</v>
      </c>
      <c r="Q3565" s="5">
        <f>E3565/N3565</f>
        <v>21.098000000000003</v>
      </c>
      <c r="R3565" s="5" t="s">
        <v>8317</v>
      </c>
      <c r="S3565" s="5" t="s">
        <v>8318</v>
      </c>
      <c r="T3565" t="s">
        <v>8271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1">
        <f t="shared" si="136"/>
        <v>42282.666666666672</v>
      </c>
      <c r="J3566">
        <v>1444060800</v>
      </c>
      <c r="K3566" s="11">
        <f t="shared" si="137"/>
        <v>42235.623252314821</v>
      </c>
      <c r="L3566">
        <v>1440082649</v>
      </c>
      <c r="M3566" t="b">
        <v>0</v>
      </c>
      <c r="N3566">
        <v>17</v>
      </c>
      <c r="O3566" t="b">
        <v>1</v>
      </c>
      <c r="P3566" s="6">
        <f>D3566/E3566</f>
        <v>0.99502487562189057</v>
      </c>
      <c r="Q3566" s="5">
        <f>E3566/N3566</f>
        <v>59.117647058823529</v>
      </c>
      <c r="R3566" s="5" t="s">
        <v>8317</v>
      </c>
      <c r="S3566" s="5" t="s">
        <v>8318</v>
      </c>
      <c r="T3566" t="s">
        <v>8271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1">
        <f t="shared" si="136"/>
        <v>42004.743148148147</v>
      </c>
      <c r="J3567">
        <v>1420048208</v>
      </c>
      <c r="K3567" s="11">
        <f t="shared" si="137"/>
        <v>41973.743148148147</v>
      </c>
      <c r="L3567">
        <v>1417456208</v>
      </c>
      <c r="M3567" t="b">
        <v>0</v>
      </c>
      <c r="N3567">
        <v>12</v>
      </c>
      <c r="O3567" t="b">
        <v>1</v>
      </c>
      <c r="P3567" s="6">
        <f>D3567/E3567</f>
        <v>0.76595744680851063</v>
      </c>
      <c r="Q3567" s="5">
        <f>E3567/N3567</f>
        <v>97.916666666666671</v>
      </c>
      <c r="R3567" s="5" t="s">
        <v>8317</v>
      </c>
      <c r="S3567" s="5" t="s">
        <v>8318</v>
      </c>
      <c r="T3567" t="s">
        <v>8271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1">
        <f t="shared" si="136"/>
        <v>42027.507905092592</v>
      </c>
      <c r="J3568">
        <v>1422015083</v>
      </c>
      <c r="K3568" s="11">
        <f t="shared" si="137"/>
        <v>41996.507905092592</v>
      </c>
      <c r="L3568">
        <v>1419423083</v>
      </c>
      <c r="M3568" t="b">
        <v>0</v>
      </c>
      <c r="N3568">
        <v>38</v>
      </c>
      <c r="O3568" t="b">
        <v>1</v>
      </c>
      <c r="P3568" s="6">
        <f>D3568/E3568</f>
        <v>0.95465393794749398</v>
      </c>
      <c r="Q3568" s="5">
        <f>E3568/N3568</f>
        <v>55.131578947368418</v>
      </c>
      <c r="R3568" s="5" t="s">
        <v>8317</v>
      </c>
      <c r="S3568" s="5" t="s">
        <v>8318</v>
      </c>
      <c r="T3568" t="s">
        <v>8271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1">
        <f t="shared" si="136"/>
        <v>42165.810694444444</v>
      </c>
      <c r="J3569">
        <v>1433964444</v>
      </c>
      <c r="K3569" s="11">
        <f t="shared" si="137"/>
        <v>42134.810694444444</v>
      </c>
      <c r="L3569">
        <v>1431372444</v>
      </c>
      <c r="M3569" t="b">
        <v>0</v>
      </c>
      <c r="N3569">
        <v>41</v>
      </c>
      <c r="O3569" t="b">
        <v>1</v>
      </c>
      <c r="P3569" s="6">
        <f>D3569/E3569</f>
        <v>0.91911764705882348</v>
      </c>
      <c r="Q3569" s="5">
        <f>E3569/N3569</f>
        <v>26.536585365853657</v>
      </c>
      <c r="R3569" s="5" t="s">
        <v>8317</v>
      </c>
      <c r="S3569" s="5" t="s">
        <v>8318</v>
      </c>
      <c r="T3569" t="s">
        <v>8271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1">
        <f t="shared" si="136"/>
        <v>41899.740671296298</v>
      </c>
      <c r="J3570">
        <v>1410975994</v>
      </c>
      <c r="K3570" s="11">
        <f t="shared" si="137"/>
        <v>41868.740671296298</v>
      </c>
      <c r="L3570">
        <v>1408383994</v>
      </c>
      <c r="M3570" t="b">
        <v>0</v>
      </c>
      <c r="N3570">
        <v>19</v>
      </c>
      <c r="O3570" t="b">
        <v>1</v>
      </c>
      <c r="P3570" s="6">
        <f>D3570/E3570</f>
        <v>0.90090090090090091</v>
      </c>
      <c r="Q3570" s="5">
        <f>E3570/N3570</f>
        <v>58.421052631578945</v>
      </c>
      <c r="R3570" s="5" t="s">
        <v>8317</v>
      </c>
      <c r="S3570" s="5" t="s">
        <v>8318</v>
      </c>
      <c r="T3570" t="s">
        <v>8271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1">
        <f t="shared" si="136"/>
        <v>42012.688611111109</v>
      </c>
      <c r="J3571">
        <v>1420734696</v>
      </c>
      <c r="K3571" s="11">
        <f t="shared" si="137"/>
        <v>41981.688611111109</v>
      </c>
      <c r="L3571">
        <v>1418142696</v>
      </c>
      <c r="M3571" t="b">
        <v>0</v>
      </c>
      <c r="N3571">
        <v>41</v>
      </c>
      <c r="O3571" t="b">
        <v>1</v>
      </c>
      <c r="P3571" s="6">
        <f>D3571/E3571</f>
        <v>0.99522292993630568</v>
      </c>
      <c r="Q3571" s="5">
        <f>E3571/N3571</f>
        <v>122.53658536585365</v>
      </c>
      <c r="R3571" s="5" t="s">
        <v>8317</v>
      </c>
      <c r="S3571" s="5" t="s">
        <v>8318</v>
      </c>
      <c r="T3571" t="s">
        <v>8271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1">
        <f t="shared" si="136"/>
        <v>42004.291666666672</v>
      </c>
      <c r="J3572">
        <v>1420009200</v>
      </c>
      <c r="K3572" s="11">
        <f t="shared" si="137"/>
        <v>41975.331979166673</v>
      </c>
      <c r="L3572">
        <v>1417593483</v>
      </c>
      <c r="M3572" t="b">
        <v>0</v>
      </c>
      <c r="N3572">
        <v>26</v>
      </c>
      <c r="O3572" t="b">
        <v>1</v>
      </c>
      <c r="P3572" s="6">
        <f>D3572/E3572</f>
        <v>0.87450808919982514</v>
      </c>
      <c r="Q3572" s="5">
        <f>E3572/N3572</f>
        <v>87.961538461538467</v>
      </c>
      <c r="R3572" s="5" t="s">
        <v>8317</v>
      </c>
      <c r="S3572" s="5" t="s">
        <v>8318</v>
      </c>
      <c r="T3572" t="s">
        <v>8271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1">
        <f t="shared" si="136"/>
        <v>41942.858946759261</v>
      </c>
      <c r="J3573">
        <v>1414701413</v>
      </c>
      <c r="K3573" s="11">
        <f t="shared" si="137"/>
        <v>41911.858946759261</v>
      </c>
      <c r="L3573">
        <v>1412109413</v>
      </c>
      <c r="M3573" t="b">
        <v>0</v>
      </c>
      <c r="N3573">
        <v>25</v>
      </c>
      <c r="O3573" t="b">
        <v>1</v>
      </c>
      <c r="P3573" s="6">
        <f>D3573/E3573</f>
        <v>0.81922446750409617</v>
      </c>
      <c r="Q3573" s="5">
        <f>E3573/N3573</f>
        <v>73.239999999999995</v>
      </c>
      <c r="R3573" s="5" t="s">
        <v>8317</v>
      </c>
      <c r="S3573" s="5" t="s">
        <v>8318</v>
      </c>
      <c r="T3573" t="s">
        <v>8271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1">
        <f t="shared" si="136"/>
        <v>42176.570393518516</v>
      </c>
      <c r="J3574">
        <v>1434894082</v>
      </c>
      <c r="K3574" s="11">
        <f t="shared" si="137"/>
        <v>42145.570393518516</v>
      </c>
      <c r="L3574">
        <v>1432302082</v>
      </c>
      <c r="M3574" t="b">
        <v>0</v>
      </c>
      <c r="N3574">
        <v>9</v>
      </c>
      <c r="O3574" t="b">
        <v>1</v>
      </c>
      <c r="P3574" s="6">
        <f>D3574/E3574</f>
        <v>1</v>
      </c>
      <c r="Q3574" s="5">
        <f>E3574/N3574</f>
        <v>55.555555555555557</v>
      </c>
      <c r="R3574" s="5" t="s">
        <v>8317</v>
      </c>
      <c r="S3574" s="5" t="s">
        <v>8318</v>
      </c>
      <c r="T3574" t="s">
        <v>8271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1">
        <f t="shared" si="136"/>
        <v>41951.417199074072</v>
      </c>
      <c r="J3575">
        <v>1415440846</v>
      </c>
      <c r="K3575" s="11">
        <f t="shared" si="137"/>
        <v>41920.375532407408</v>
      </c>
      <c r="L3575">
        <v>1412845246</v>
      </c>
      <c r="M3575" t="b">
        <v>0</v>
      </c>
      <c r="N3575">
        <v>78</v>
      </c>
      <c r="O3575" t="b">
        <v>1</v>
      </c>
      <c r="P3575" s="6">
        <f>D3575/E3575</f>
        <v>0.97276264591439687</v>
      </c>
      <c r="Q3575" s="5">
        <f>E3575/N3575</f>
        <v>39.53846153846154</v>
      </c>
      <c r="R3575" s="5" t="s">
        <v>8317</v>
      </c>
      <c r="S3575" s="5" t="s">
        <v>8318</v>
      </c>
      <c r="T3575" t="s">
        <v>8271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1">
        <f t="shared" si="136"/>
        <v>41956.984351851846</v>
      </c>
      <c r="J3576">
        <v>1415921848</v>
      </c>
      <c r="K3576" s="11">
        <f t="shared" si="137"/>
        <v>41925.942685185182</v>
      </c>
      <c r="L3576">
        <v>1413326248</v>
      </c>
      <c r="M3576" t="b">
        <v>0</v>
      </c>
      <c r="N3576">
        <v>45</v>
      </c>
      <c r="O3576" t="b">
        <v>1</v>
      </c>
      <c r="P3576" s="6">
        <f>D3576/E3576</f>
        <v>0.94232331437855399</v>
      </c>
      <c r="Q3576" s="5">
        <f>E3576/N3576</f>
        <v>136.77777777777777</v>
      </c>
      <c r="R3576" s="5" t="s">
        <v>8317</v>
      </c>
      <c r="S3576" s="5" t="s">
        <v>8318</v>
      </c>
      <c r="T3576" t="s">
        <v>8271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1">
        <f t="shared" si="136"/>
        <v>42593.165972222225</v>
      </c>
      <c r="J3577">
        <v>1470887940</v>
      </c>
      <c r="K3577" s="11">
        <f t="shared" si="137"/>
        <v>42560.783877314811</v>
      </c>
      <c r="L3577">
        <v>1468176527</v>
      </c>
      <c r="M3577" t="b">
        <v>0</v>
      </c>
      <c r="N3577">
        <v>102</v>
      </c>
      <c r="O3577" t="b">
        <v>1</v>
      </c>
      <c r="P3577" s="6">
        <f>D3577/E3577</f>
        <v>0.9868745682423764</v>
      </c>
      <c r="Q3577" s="5">
        <f>E3577/N3577</f>
        <v>99.343137254901961</v>
      </c>
      <c r="R3577" s="5" t="s">
        <v>8317</v>
      </c>
      <c r="S3577" s="5" t="s">
        <v>8318</v>
      </c>
      <c r="T3577" t="s">
        <v>8271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1">
        <f t="shared" si="136"/>
        <v>42709.590902777782</v>
      </c>
      <c r="J3578">
        <v>1480947054</v>
      </c>
      <c r="K3578" s="11">
        <f t="shared" si="137"/>
        <v>42648.54923611111</v>
      </c>
      <c r="L3578">
        <v>1475759454</v>
      </c>
      <c r="M3578" t="b">
        <v>0</v>
      </c>
      <c r="N3578">
        <v>5</v>
      </c>
      <c r="O3578" t="b">
        <v>1</v>
      </c>
      <c r="P3578" s="6">
        <f>D3578/E3578</f>
        <v>1</v>
      </c>
      <c r="Q3578" s="5">
        <f>E3578/N3578</f>
        <v>20</v>
      </c>
      <c r="R3578" s="5" t="s">
        <v>8317</v>
      </c>
      <c r="S3578" s="5" t="s">
        <v>8318</v>
      </c>
      <c r="T3578" t="s">
        <v>8271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1">
        <f t="shared" si="136"/>
        <v>42120.26944444445</v>
      </c>
      <c r="J3579">
        <v>1430029680</v>
      </c>
      <c r="K3579" s="11">
        <f t="shared" si="137"/>
        <v>42092.786840277782</v>
      </c>
      <c r="L3579">
        <v>1427741583</v>
      </c>
      <c r="M3579" t="b">
        <v>0</v>
      </c>
      <c r="N3579">
        <v>27</v>
      </c>
      <c r="O3579" t="b">
        <v>1</v>
      </c>
      <c r="P3579" s="6">
        <f>D3579/E3579</f>
        <v>0.76923076923076927</v>
      </c>
      <c r="Q3579" s="5">
        <f>E3579/N3579</f>
        <v>28.888888888888889</v>
      </c>
      <c r="R3579" s="5" t="s">
        <v>8317</v>
      </c>
      <c r="S3579" s="5" t="s">
        <v>8318</v>
      </c>
      <c r="T3579" t="s">
        <v>8271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1">
        <f t="shared" si="136"/>
        <v>42490.733530092592</v>
      </c>
      <c r="J3580">
        <v>1462037777</v>
      </c>
      <c r="K3580" s="11">
        <f t="shared" si="137"/>
        <v>42459.733530092592</v>
      </c>
      <c r="L3580">
        <v>1459445777</v>
      </c>
      <c r="M3580" t="b">
        <v>0</v>
      </c>
      <c r="N3580">
        <v>37</v>
      </c>
      <c r="O3580" t="b">
        <v>1</v>
      </c>
      <c r="P3580" s="6">
        <f>D3580/E3580</f>
        <v>0.99986668444207438</v>
      </c>
      <c r="Q3580" s="5">
        <f>E3580/N3580</f>
        <v>40.545945945945945</v>
      </c>
      <c r="R3580" s="5" t="s">
        <v>8317</v>
      </c>
      <c r="S3580" s="5" t="s">
        <v>8318</v>
      </c>
      <c r="T3580" t="s">
        <v>8271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1">
        <f t="shared" si="136"/>
        <v>42460.720555555556</v>
      </c>
      <c r="J3581">
        <v>1459444656</v>
      </c>
      <c r="K3581" s="11">
        <f t="shared" si="137"/>
        <v>42429.762222222227</v>
      </c>
      <c r="L3581">
        <v>1456856256</v>
      </c>
      <c r="M3581" t="b">
        <v>0</v>
      </c>
      <c r="N3581">
        <v>14</v>
      </c>
      <c r="O3581" t="b">
        <v>1</v>
      </c>
      <c r="P3581" s="6">
        <f>D3581/E3581</f>
        <v>1</v>
      </c>
      <c r="Q3581" s="5">
        <f>E3581/N3581</f>
        <v>35.714285714285715</v>
      </c>
      <c r="R3581" s="5" t="s">
        <v>8317</v>
      </c>
      <c r="S3581" s="5" t="s">
        <v>8318</v>
      </c>
      <c r="T3581" t="s">
        <v>8271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1">
        <f t="shared" si="136"/>
        <v>42064.207638888889</v>
      </c>
      <c r="J3582">
        <v>1425185940</v>
      </c>
      <c r="K3582" s="11">
        <f t="shared" si="137"/>
        <v>42025.176180555558</v>
      </c>
      <c r="L3582">
        <v>1421900022</v>
      </c>
      <c r="M3582" t="b">
        <v>0</v>
      </c>
      <c r="N3582">
        <v>27</v>
      </c>
      <c r="O3582" t="b">
        <v>1</v>
      </c>
      <c r="P3582" s="6">
        <f>D3582/E3582</f>
        <v>0.87804878048780488</v>
      </c>
      <c r="Q3582" s="5">
        <f>E3582/N3582</f>
        <v>37.962962962962962</v>
      </c>
      <c r="R3582" s="5" t="s">
        <v>8317</v>
      </c>
      <c r="S3582" s="5" t="s">
        <v>8318</v>
      </c>
      <c r="T3582" t="s">
        <v>8271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1">
        <f t="shared" si="136"/>
        <v>41850.471180555556</v>
      </c>
      <c r="J3583">
        <v>1406719110</v>
      </c>
      <c r="K3583" s="11">
        <f t="shared" si="137"/>
        <v>41835.471180555556</v>
      </c>
      <c r="L3583">
        <v>1405509510</v>
      </c>
      <c r="M3583" t="b">
        <v>0</v>
      </c>
      <c r="N3583">
        <v>45</v>
      </c>
      <c r="O3583" t="b">
        <v>1</v>
      </c>
      <c r="P3583" s="6">
        <f>D3583/E3583</f>
        <v>1</v>
      </c>
      <c r="Q3583" s="5">
        <f>E3583/N3583</f>
        <v>33.333333333333336</v>
      </c>
      <c r="R3583" s="5" t="s">
        <v>8317</v>
      </c>
      <c r="S3583" s="5" t="s">
        <v>8318</v>
      </c>
      <c r="T3583" t="s">
        <v>8271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1">
        <f t="shared" si="136"/>
        <v>42465.095856481479</v>
      </c>
      <c r="J3584">
        <v>1459822682</v>
      </c>
      <c r="K3584" s="11">
        <f t="shared" si="137"/>
        <v>42450.095856481479</v>
      </c>
      <c r="L3584">
        <v>1458613082</v>
      </c>
      <c r="M3584" t="b">
        <v>0</v>
      </c>
      <c r="N3584">
        <v>49</v>
      </c>
      <c r="O3584" t="b">
        <v>1</v>
      </c>
      <c r="P3584" s="6">
        <f>D3584/E3584</f>
        <v>0.34843205574912894</v>
      </c>
      <c r="Q3584" s="5">
        <f>E3584/N3584</f>
        <v>58.571428571428569</v>
      </c>
      <c r="R3584" s="5" t="s">
        <v>8317</v>
      </c>
      <c r="S3584" s="5" t="s">
        <v>8318</v>
      </c>
      <c r="T3584" t="s">
        <v>8271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1">
        <f t="shared" si="136"/>
        <v>42478.384317129632</v>
      </c>
      <c r="J3585">
        <v>1460970805</v>
      </c>
      <c r="K3585" s="11">
        <f t="shared" si="137"/>
        <v>42417.425983796296</v>
      </c>
      <c r="L3585">
        <v>1455790405</v>
      </c>
      <c r="M3585" t="b">
        <v>0</v>
      </c>
      <c r="N3585">
        <v>24</v>
      </c>
      <c r="O3585" t="b">
        <v>1</v>
      </c>
      <c r="P3585" s="6">
        <f>D3585/E3585</f>
        <v>0.92165898617511521</v>
      </c>
      <c r="Q3585" s="5">
        <f>E3585/N3585</f>
        <v>135.625</v>
      </c>
      <c r="R3585" s="5" t="s">
        <v>8317</v>
      </c>
      <c r="S3585" s="5" t="s">
        <v>8318</v>
      </c>
      <c r="T3585" t="s">
        <v>8271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1">
        <f t="shared" si="136"/>
        <v>42198.316481481481</v>
      </c>
      <c r="J3586">
        <v>1436772944</v>
      </c>
      <c r="K3586" s="11">
        <f t="shared" si="137"/>
        <v>42167.316481481481</v>
      </c>
      <c r="L3586">
        <v>1434180944</v>
      </c>
      <c r="M3586" t="b">
        <v>0</v>
      </c>
      <c r="N3586">
        <v>112</v>
      </c>
      <c r="O3586" t="b">
        <v>1</v>
      </c>
      <c r="P3586" s="6">
        <f>D3586/E3586</f>
        <v>0.86580086580086579</v>
      </c>
      <c r="Q3586" s="5">
        <f>E3586/N3586</f>
        <v>30.9375</v>
      </c>
      <c r="R3586" s="5" t="s">
        <v>8317</v>
      </c>
      <c r="S3586" s="5" t="s">
        <v>8318</v>
      </c>
      <c r="T3586" t="s">
        <v>8271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1">
        <f t="shared" si="136"/>
        <v>41994.716319444444</v>
      </c>
      <c r="J3587">
        <v>1419181890</v>
      </c>
      <c r="K3587" s="11">
        <f t="shared" si="137"/>
        <v>41963.716319444444</v>
      </c>
      <c r="L3587">
        <v>1416589890</v>
      </c>
      <c r="M3587" t="b">
        <v>0</v>
      </c>
      <c r="N3587">
        <v>23</v>
      </c>
      <c r="O3587" t="b">
        <v>1</v>
      </c>
      <c r="P3587" s="6">
        <f>D3587/E3587</f>
        <v>0.83950617283950613</v>
      </c>
      <c r="Q3587" s="5">
        <f>E3587/N3587</f>
        <v>176.08695652173913</v>
      </c>
      <c r="R3587" s="5" t="s">
        <v>8317</v>
      </c>
      <c r="S3587" s="5" t="s">
        <v>8318</v>
      </c>
      <c r="T3587" t="s">
        <v>8271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1">
        <f t="shared" si="136"/>
        <v>42636.697569444441</v>
      </c>
      <c r="J3588">
        <v>1474649070</v>
      </c>
      <c r="K3588" s="11">
        <f t="shared" si="137"/>
        <v>42575.697569444441</v>
      </c>
      <c r="L3588">
        <v>1469465070</v>
      </c>
      <c r="M3588" t="b">
        <v>0</v>
      </c>
      <c r="N3588">
        <v>54</v>
      </c>
      <c r="O3588" t="b">
        <v>1</v>
      </c>
      <c r="P3588" s="6">
        <f>D3588/E3588</f>
        <v>0.91385402705007923</v>
      </c>
      <c r="Q3588" s="5">
        <f>E3588/N3588</f>
        <v>151.9814814814815</v>
      </c>
      <c r="R3588" s="5" t="s">
        <v>8317</v>
      </c>
      <c r="S3588" s="5" t="s">
        <v>8318</v>
      </c>
      <c r="T3588" t="s">
        <v>8271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1">
        <f t="shared" si="136"/>
        <v>42548.791666666672</v>
      </c>
      <c r="J3589">
        <v>1467054000</v>
      </c>
      <c r="K3589" s="11">
        <f t="shared" si="137"/>
        <v>42502.539976851855</v>
      </c>
      <c r="L3589">
        <v>1463144254</v>
      </c>
      <c r="M3589" t="b">
        <v>0</v>
      </c>
      <c r="N3589">
        <v>28</v>
      </c>
      <c r="O3589" t="b">
        <v>1</v>
      </c>
      <c r="P3589" s="6">
        <f>D3589/E3589</f>
        <v>0.78988941548183256</v>
      </c>
      <c r="Q3589" s="5">
        <f>E3589/N3589</f>
        <v>22.607142857142858</v>
      </c>
      <c r="R3589" s="5" t="s">
        <v>8317</v>
      </c>
      <c r="S3589" s="5" t="s">
        <v>8318</v>
      </c>
      <c r="T3589" t="s">
        <v>8271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1">
        <f t="shared" si="136"/>
        <v>42123.958333333328</v>
      </c>
      <c r="J3590">
        <v>1430348400</v>
      </c>
      <c r="K3590" s="11">
        <f t="shared" si="137"/>
        <v>42100.828819444447</v>
      </c>
      <c r="L3590">
        <v>1428436410</v>
      </c>
      <c r="M3590" t="b">
        <v>0</v>
      </c>
      <c r="N3590">
        <v>11</v>
      </c>
      <c r="O3590" t="b">
        <v>1</v>
      </c>
      <c r="P3590" s="6">
        <f>D3590/E3590</f>
        <v>0.99502487562189057</v>
      </c>
      <c r="Q3590" s="5">
        <f>E3590/N3590</f>
        <v>18.272727272727273</v>
      </c>
      <c r="R3590" s="5" t="s">
        <v>8317</v>
      </c>
      <c r="S3590" s="5" t="s">
        <v>8318</v>
      </c>
      <c r="T3590" t="s">
        <v>8271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1">
        <f t="shared" si="136"/>
        <v>42150.647534722222</v>
      </c>
      <c r="J3591">
        <v>1432654347</v>
      </c>
      <c r="K3591" s="11">
        <f t="shared" si="137"/>
        <v>42124.647534722222</v>
      </c>
      <c r="L3591">
        <v>1430494347</v>
      </c>
      <c r="M3591" t="b">
        <v>0</v>
      </c>
      <c r="N3591">
        <v>62</v>
      </c>
      <c r="O3591" t="b">
        <v>1</v>
      </c>
      <c r="P3591" s="6">
        <f>D3591/E3591</f>
        <v>0.78431372549019607</v>
      </c>
      <c r="Q3591" s="5">
        <f>E3591/N3591</f>
        <v>82.258064516129039</v>
      </c>
      <c r="R3591" s="5" t="s">
        <v>8317</v>
      </c>
      <c r="S3591" s="5" t="s">
        <v>8318</v>
      </c>
      <c r="T3591" t="s">
        <v>8271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1">
        <f t="shared" si="136"/>
        <v>41932.333726851852</v>
      </c>
      <c r="J3592">
        <v>1413792034</v>
      </c>
      <c r="K3592" s="11">
        <f t="shared" si="137"/>
        <v>41901.333726851852</v>
      </c>
      <c r="L3592">
        <v>1411200034</v>
      </c>
      <c r="M3592" t="b">
        <v>0</v>
      </c>
      <c r="N3592">
        <v>73</v>
      </c>
      <c r="O3592" t="b">
        <v>1</v>
      </c>
      <c r="P3592" s="6">
        <f>D3592/E3592</f>
        <v>0.99940035978412955</v>
      </c>
      <c r="Q3592" s="5">
        <f>E3592/N3592</f>
        <v>68.534246575342465</v>
      </c>
      <c r="R3592" s="5" t="s">
        <v>8317</v>
      </c>
      <c r="S3592" s="5" t="s">
        <v>8318</v>
      </c>
      <c r="T3592" t="s">
        <v>8271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1">
        <f t="shared" si="136"/>
        <v>42028.207638888889</v>
      </c>
      <c r="J3593">
        <v>1422075540</v>
      </c>
      <c r="K3593" s="11">
        <f t="shared" si="137"/>
        <v>42002.948425925926</v>
      </c>
      <c r="L3593">
        <v>1419979544</v>
      </c>
      <c r="M3593" t="b">
        <v>0</v>
      </c>
      <c r="N3593">
        <v>18</v>
      </c>
      <c r="O3593" t="b">
        <v>1</v>
      </c>
      <c r="P3593" s="6">
        <f>D3593/E3593</f>
        <v>0.5714285714285714</v>
      </c>
      <c r="Q3593" s="5">
        <f>E3593/N3593</f>
        <v>68.055555555555557</v>
      </c>
      <c r="R3593" s="5" t="s">
        <v>8317</v>
      </c>
      <c r="S3593" s="5" t="s">
        <v>8318</v>
      </c>
      <c r="T3593" t="s">
        <v>8271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1">
        <f t="shared" ref="I3594:I3649" si="138">(((J3594/60)/60)/24)+DATE(1970,1,1)</f>
        <v>42046.207638888889</v>
      </c>
      <c r="J3594">
        <v>1423630740</v>
      </c>
      <c r="K3594" s="11">
        <f t="shared" ref="K3594:K3649" si="139">(((L3594/60)/60)/24)+DATE(1970,1,)</f>
        <v>41987.829942129625</v>
      </c>
      <c r="L3594">
        <v>1418673307</v>
      </c>
      <c r="M3594" t="b">
        <v>0</v>
      </c>
      <c r="N3594">
        <v>35</v>
      </c>
      <c r="O3594" t="b">
        <v>1</v>
      </c>
      <c r="P3594" s="6">
        <f>D3594/E3594</f>
        <v>0.78585461689587421</v>
      </c>
      <c r="Q3594" s="5">
        <f>E3594/N3594</f>
        <v>72.714285714285708</v>
      </c>
      <c r="R3594" s="5" t="s">
        <v>8317</v>
      </c>
      <c r="S3594" s="5" t="s">
        <v>8318</v>
      </c>
      <c r="T3594" t="s">
        <v>8271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1">
        <f t="shared" si="138"/>
        <v>42009.851388888885</v>
      </c>
      <c r="J3595">
        <v>1420489560</v>
      </c>
      <c r="K3595" s="11">
        <f t="shared" si="139"/>
        <v>41973.898599537039</v>
      </c>
      <c r="L3595">
        <v>1417469639</v>
      </c>
      <c r="M3595" t="b">
        <v>0</v>
      </c>
      <c r="N3595">
        <v>43</v>
      </c>
      <c r="O3595" t="b">
        <v>1</v>
      </c>
      <c r="P3595" s="6">
        <f>D3595/E3595</f>
        <v>0.90388671286532085</v>
      </c>
      <c r="Q3595" s="5">
        <f>E3595/N3595</f>
        <v>77.186046511627907</v>
      </c>
      <c r="R3595" s="5" t="s">
        <v>8317</v>
      </c>
      <c r="S3595" s="5" t="s">
        <v>8318</v>
      </c>
      <c r="T3595" t="s">
        <v>8271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1">
        <f t="shared" si="138"/>
        <v>42617.066921296297</v>
      </c>
      <c r="J3596">
        <v>1472952982</v>
      </c>
      <c r="K3596" s="11">
        <f t="shared" si="139"/>
        <v>42591.066921296297</v>
      </c>
      <c r="L3596">
        <v>1470792982</v>
      </c>
      <c r="M3596" t="b">
        <v>0</v>
      </c>
      <c r="N3596">
        <v>36</v>
      </c>
      <c r="O3596" t="b">
        <v>1</v>
      </c>
      <c r="P3596" s="6">
        <f>D3596/E3596</f>
        <v>0.794044665012407</v>
      </c>
      <c r="Q3596" s="5">
        <f>E3596/N3596</f>
        <v>55.972222222222221</v>
      </c>
      <c r="R3596" s="5" t="s">
        <v>8317</v>
      </c>
      <c r="S3596" s="5" t="s">
        <v>8318</v>
      </c>
      <c r="T3596" t="s">
        <v>8271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1">
        <f t="shared" si="138"/>
        <v>42076.290972222225</v>
      </c>
      <c r="J3597">
        <v>1426229940</v>
      </c>
      <c r="K3597" s="11">
        <f t="shared" si="139"/>
        <v>42049.008368055554</v>
      </c>
      <c r="L3597">
        <v>1423959123</v>
      </c>
      <c r="M3597" t="b">
        <v>0</v>
      </c>
      <c r="N3597">
        <v>62</v>
      </c>
      <c r="O3597" t="b">
        <v>1</v>
      </c>
      <c r="P3597" s="6">
        <f>D3597/E3597</f>
        <v>0.84388185654008441</v>
      </c>
      <c r="Q3597" s="5">
        <f>E3597/N3597</f>
        <v>49.693548387096776</v>
      </c>
      <c r="R3597" s="5" t="s">
        <v>8317</v>
      </c>
      <c r="S3597" s="5" t="s">
        <v>8318</v>
      </c>
      <c r="T3597" t="s">
        <v>8271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1">
        <f t="shared" si="138"/>
        <v>41877.715069444443</v>
      </c>
      <c r="J3598">
        <v>1409072982</v>
      </c>
      <c r="K3598" s="11">
        <f t="shared" si="139"/>
        <v>41855.715069444443</v>
      </c>
      <c r="L3598">
        <v>1407258582</v>
      </c>
      <c r="M3598" t="b">
        <v>0</v>
      </c>
      <c r="N3598">
        <v>15</v>
      </c>
      <c r="O3598" t="b">
        <v>1</v>
      </c>
      <c r="P3598" s="6">
        <f>D3598/E3598</f>
        <v>0.92827004219409281</v>
      </c>
      <c r="Q3598" s="5">
        <f>E3598/N3598</f>
        <v>79</v>
      </c>
      <c r="R3598" s="5" t="s">
        <v>8317</v>
      </c>
      <c r="S3598" s="5" t="s">
        <v>8318</v>
      </c>
      <c r="T3598" t="s">
        <v>8271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1">
        <f t="shared" si="138"/>
        <v>42432.249305555553</v>
      </c>
      <c r="J3599">
        <v>1456984740</v>
      </c>
      <c r="K3599" s="11">
        <f t="shared" si="139"/>
        <v>42416.585532407407</v>
      </c>
      <c r="L3599">
        <v>1455717790</v>
      </c>
      <c r="M3599" t="b">
        <v>0</v>
      </c>
      <c r="N3599">
        <v>33</v>
      </c>
      <c r="O3599" t="b">
        <v>1</v>
      </c>
      <c r="P3599" s="6">
        <f>D3599/E3599</f>
        <v>0.97465886939571145</v>
      </c>
      <c r="Q3599" s="5">
        <f>E3599/N3599</f>
        <v>77.727272727272734</v>
      </c>
      <c r="R3599" s="5" t="s">
        <v>8317</v>
      </c>
      <c r="S3599" s="5" t="s">
        <v>8318</v>
      </c>
      <c r="T3599" t="s">
        <v>8271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1">
        <f t="shared" si="138"/>
        <v>41885.207638888889</v>
      </c>
      <c r="J3600">
        <v>1409720340</v>
      </c>
      <c r="K3600" s="11">
        <f t="shared" si="139"/>
        <v>41865.79886574074</v>
      </c>
      <c r="L3600">
        <v>1408129822</v>
      </c>
      <c r="M3600" t="b">
        <v>0</v>
      </c>
      <c r="N3600">
        <v>27</v>
      </c>
      <c r="O3600" t="b">
        <v>1</v>
      </c>
      <c r="P3600" s="6">
        <f>D3600/E3600</f>
        <v>0.90826521344232514</v>
      </c>
      <c r="Q3600" s="5">
        <f>E3600/N3600</f>
        <v>40.777777777777779</v>
      </c>
      <c r="R3600" s="5" t="s">
        <v>8317</v>
      </c>
      <c r="S3600" s="5" t="s">
        <v>8318</v>
      </c>
      <c r="T3600" t="s">
        <v>8271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1">
        <f t="shared" si="138"/>
        <v>42246</v>
      </c>
      <c r="J3601">
        <v>1440892800</v>
      </c>
      <c r="K3601" s="11">
        <f t="shared" si="139"/>
        <v>42219.79487268519</v>
      </c>
      <c r="L3601">
        <v>1438715077</v>
      </c>
      <c r="M3601" t="b">
        <v>0</v>
      </c>
      <c r="N3601">
        <v>17</v>
      </c>
      <c r="O3601" t="b">
        <v>1</v>
      </c>
      <c r="P3601" s="6">
        <f>D3601/E3601</f>
        <v>0.49504950495049505</v>
      </c>
      <c r="Q3601" s="5">
        <f>E3601/N3601</f>
        <v>59.411764705882355</v>
      </c>
      <c r="R3601" s="5" t="s">
        <v>8317</v>
      </c>
      <c r="S3601" s="5" t="s">
        <v>8318</v>
      </c>
      <c r="T3601" t="s">
        <v>8271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1">
        <f t="shared" si="138"/>
        <v>42656.849120370374</v>
      </c>
      <c r="J3602">
        <v>1476390164</v>
      </c>
      <c r="K3602" s="11">
        <f t="shared" si="139"/>
        <v>42627.849120370374</v>
      </c>
      <c r="L3602">
        <v>1473970964</v>
      </c>
      <c r="M3602" t="b">
        <v>0</v>
      </c>
      <c r="N3602">
        <v>4</v>
      </c>
      <c r="O3602" t="b">
        <v>1</v>
      </c>
      <c r="P3602" s="6">
        <f>D3602/E3602</f>
        <v>0.76923076923076927</v>
      </c>
      <c r="Q3602" s="5">
        <f>E3602/N3602</f>
        <v>3.25</v>
      </c>
      <c r="R3602" s="5" t="s">
        <v>8317</v>
      </c>
      <c r="S3602" s="5" t="s">
        <v>8318</v>
      </c>
      <c r="T3602" t="s">
        <v>8271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1">
        <f t="shared" si="138"/>
        <v>42020.99863425926</v>
      </c>
      <c r="J3603">
        <v>1421452682</v>
      </c>
      <c r="K3603" s="11">
        <f t="shared" si="139"/>
        <v>41989.99863425926</v>
      </c>
      <c r="L3603">
        <v>1418860682</v>
      </c>
      <c r="M3603" t="b">
        <v>0</v>
      </c>
      <c r="N3603">
        <v>53</v>
      </c>
      <c r="O3603" t="b">
        <v>1</v>
      </c>
      <c r="P3603" s="6">
        <f>D3603/E3603</f>
        <v>0.95831336847149018</v>
      </c>
      <c r="Q3603" s="5">
        <f>E3603/N3603</f>
        <v>39.377358490566039</v>
      </c>
      <c r="R3603" s="5" t="s">
        <v>8317</v>
      </c>
      <c r="S3603" s="5" t="s">
        <v>8318</v>
      </c>
      <c r="T3603" t="s">
        <v>8271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1">
        <f t="shared" si="138"/>
        <v>42507.894432870366</v>
      </c>
      <c r="J3604">
        <v>1463520479</v>
      </c>
      <c r="K3604" s="11">
        <f t="shared" si="139"/>
        <v>42446.894432870366</v>
      </c>
      <c r="L3604">
        <v>1458336479</v>
      </c>
      <c r="M3604" t="b">
        <v>0</v>
      </c>
      <c r="N3604">
        <v>49</v>
      </c>
      <c r="O3604" t="b">
        <v>1</v>
      </c>
      <c r="P3604" s="6">
        <f>D3604/E3604</f>
        <v>0.99950024987506247</v>
      </c>
      <c r="Q3604" s="5">
        <f>E3604/N3604</f>
        <v>81.673469387755105</v>
      </c>
      <c r="R3604" s="5" t="s">
        <v>8317</v>
      </c>
      <c r="S3604" s="5" t="s">
        <v>8318</v>
      </c>
      <c r="T3604" t="s">
        <v>8271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1">
        <f t="shared" si="138"/>
        <v>42313.906018518523</v>
      </c>
      <c r="J3605">
        <v>1446759880</v>
      </c>
      <c r="K3605" s="11">
        <f t="shared" si="139"/>
        <v>42282.864351851851</v>
      </c>
      <c r="L3605">
        <v>1444164280</v>
      </c>
      <c r="M3605" t="b">
        <v>0</v>
      </c>
      <c r="N3605">
        <v>57</v>
      </c>
      <c r="O3605" t="b">
        <v>1</v>
      </c>
      <c r="P3605" s="6">
        <f>D3605/E3605</f>
        <v>0.5859375</v>
      </c>
      <c r="Q3605" s="5">
        <f>E3605/N3605</f>
        <v>44.912280701754383</v>
      </c>
      <c r="R3605" s="5" t="s">
        <v>8317</v>
      </c>
      <c r="S3605" s="5" t="s">
        <v>8318</v>
      </c>
      <c r="T3605" t="s">
        <v>8271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1">
        <f t="shared" si="138"/>
        <v>42489.290972222225</v>
      </c>
      <c r="J3606">
        <v>1461913140</v>
      </c>
      <c r="K3606" s="11">
        <f t="shared" si="139"/>
        <v>42482.015694444446</v>
      </c>
      <c r="L3606">
        <v>1461370956</v>
      </c>
      <c r="M3606" t="b">
        <v>0</v>
      </c>
      <c r="N3606">
        <v>69</v>
      </c>
      <c r="O3606" t="b">
        <v>1</v>
      </c>
      <c r="P3606" s="6">
        <f>D3606/E3606</f>
        <v>0.88626292466765144</v>
      </c>
      <c r="Q3606" s="5">
        <f>E3606/N3606</f>
        <v>49.05797101449275</v>
      </c>
      <c r="R3606" s="5" t="s">
        <v>8317</v>
      </c>
      <c r="S3606" s="5" t="s">
        <v>8318</v>
      </c>
      <c r="T3606" t="s">
        <v>8271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1">
        <f t="shared" si="138"/>
        <v>42413.793124999997</v>
      </c>
      <c r="J3607">
        <v>1455390126</v>
      </c>
      <c r="K3607" s="11">
        <f t="shared" si="139"/>
        <v>42382.793124999997</v>
      </c>
      <c r="L3607">
        <v>1452798126</v>
      </c>
      <c r="M3607" t="b">
        <v>0</v>
      </c>
      <c r="N3607">
        <v>15</v>
      </c>
      <c r="O3607" t="b">
        <v>1</v>
      </c>
      <c r="P3607" s="6">
        <f>D3607/E3607</f>
        <v>0.54347826086956519</v>
      </c>
      <c r="Q3607" s="5">
        <f>E3607/N3607</f>
        <v>30.666666666666668</v>
      </c>
      <c r="R3607" s="5" t="s">
        <v>8317</v>
      </c>
      <c r="S3607" s="5" t="s">
        <v>8318</v>
      </c>
      <c r="T3607" t="s">
        <v>8271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1">
        <f t="shared" si="138"/>
        <v>42596.604826388888</v>
      </c>
      <c r="J3608">
        <v>1471185057</v>
      </c>
      <c r="K3608" s="11">
        <f t="shared" si="139"/>
        <v>42565.604826388888</v>
      </c>
      <c r="L3608">
        <v>1468593057</v>
      </c>
      <c r="M3608" t="b">
        <v>0</v>
      </c>
      <c r="N3608">
        <v>64</v>
      </c>
      <c r="O3608" t="b">
        <v>1</v>
      </c>
      <c r="P3608" s="6">
        <f>D3608/E3608</f>
        <v>0.76765609007164792</v>
      </c>
      <c r="Q3608" s="5">
        <f>E3608/N3608</f>
        <v>61.0625</v>
      </c>
      <c r="R3608" s="5" t="s">
        <v>8317</v>
      </c>
      <c r="S3608" s="5" t="s">
        <v>8318</v>
      </c>
      <c r="T3608" t="s">
        <v>8271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1">
        <f t="shared" si="138"/>
        <v>42353</v>
      </c>
      <c r="J3609">
        <v>1450137600</v>
      </c>
      <c r="K3609" s="11">
        <f t="shared" si="139"/>
        <v>42337.963912037041</v>
      </c>
      <c r="L3609">
        <v>1448924882</v>
      </c>
      <c r="M3609" t="b">
        <v>0</v>
      </c>
      <c r="N3609">
        <v>20</v>
      </c>
      <c r="O3609" t="b">
        <v>1</v>
      </c>
      <c r="P3609" s="6">
        <f>D3609/E3609</f>
        <v>0.94827586206896552</v>
      </c>
      <c r="Q3609" s="5">
        <f>E3609/N3609</f>
        <v>29</v>
      </c>
      <c r="R3609" s="5" t="s">
        <v>8317</v>
      </c>
      <c r="S3609" s="5" t="s">
        <v>8318</v>
      </c>
      <c r="T3609" t="s">
        <v>8271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1">
        <f t="shared" si="138"/>
        <v>42538.583333333328</v>
      </c>
      <c r="J3610">
        <v>1466172000</v>
      </c>
      <c r="K3610" s="11">
        <f t="shared" si="139"/>
        <v>42505.709375000006</v>
      </c>
      <c r="L3610">
        <v>1463418090</v>
      </c>
      <c r="M3610" t="b">
        <v>0</v>
      </c>
      <c r="N3610">
        <v>27</v>
      </c>
      <c r="O3610" t="b">
        <v>1</v>
      </c>
      <c r="P3610" s="6">
        <f>D3610/E3610</f>
        <v>1</v>
      </c>
      <c r="Q3610" s="5">
        <f>E3610/N3610</f>
        <v>29.62962962962963</v>
      </c>
      <c r="R3610" s="5" t="s">
        <v>8317</v>
      </c>
      <c r="S3610" s="5" t="s">
        <v>8318</v>
      </c>
      <c r="T3610" t="s">
        <v>8271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1">
        <f t="shared" si="138"/>
        <v>42459.950057870374</v>
      </c>
      <c r="J3611">
        <v>1459378085</v>
      </c>
      <c r="K3611" s="11">
        <f t="shared" si="139"/>
        <v>42428.991724537031</v>
      </c>
      <c r="L3611">
        <v>1456789685</v>
      </c>
      <c r="M3611" t="b">
        <v>0</v>
      </c>
      <c r="N3611">
        <v>21</v>
      </c>
      <c r="O3611" t="b">
        <v>1</v>
      </c>
      <c r="P3611" s="6">
        <f>D3611/E3611</f>
        <v>0.65224625623960064</v>
      </c>
      <c r="Q3611" s="5">
        <f>E3611/N3611</f>
        <v>143.0952380952381</v>
      </c>
      <c r="R3611" s="5" t="s">
        <v>8317</v>
      </c>
      <c r="S3611" s="5" t="s">
        <v>8318</v>
      </c>
      <c r="T3611" t="s">
        <v>8271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1">
        <f t="shared" si="138"/>
        <v>42233.432129629626</v>
      </c>
      <c r="J3612">
        <v>1439806936</v>
      </c>
      <c r="K3612" s="11">
        <f t="shared" si="139"/>
        <v>42202.432129629626</v>
      </c>
      <c r="L3612">
        <v>1437214936</v>
      </c>
      <c r="M3612" t="b">
        <v>0</v>
      </c>
      <c r="N3612">
        <v>31</v>
      </c>
      <c r="O3612" t="b">
        <v>1</v>
      </c>
      <c r="P3612" s="6">
        <f>D3612/E3612</f>
        <v>0.61614294516327783</v>
      </c>
      <c r="Q3612" s="5">
        <f>E3612/N3612</f>
        <v>52.354838709677416</v>
      </c>
      <c r="R3612" s="5" t="s">
        <v>8317</v>
      </c>
      <c r="S3612" s="5" t="s">
        <v>8318</v>
      </c>
      <c r="T3612" t="s">
        <v>8271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1">
        <f t="shared" si="138"/>
        <v>42102.370381944449</v>
      </c>
      <c r="J3613">
        <v>1428483201</v>
      </c>
      <c r="K3613" s="11">
        <f t="shared" si="139"/>
        <v>42071.370381944449</v>
      </c>
      <c r="L3613">
        <v>1425891201</v>
      </c>
      <c r="M3613" t="b">
        <v>0</v>
      </c>
      <c r="N3613">
        <v>51</v>
      </c>
      <c r="O3613" t="b">
        <v>1</v>
      </c>
      <c r="P3613" s="6">
        <f>D3613/E3613</f>
        <v>0.73529411764705888</v>
      </c>
      <c r="Q3613" s="5">
        <f>E3613/N3613</f>
        <v>66.666666666666671</v>
      </c>
      <c r="R3613" s="5" t="s">
        <v>8317</v>
      </c>
      <c r="S3613" s="5" t="s">
        <v>8318</v>
      </c>
      <c r="T3613" t="s">
        <v>8271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1">
        <f t="shared" si="138"/>
        <v>41799.726979166669</v>
      </c>
      <c r="J3614">
        <v>1402334811</v>
      </c>
      <c r="K3614" s="11">
        <f t="shared" si="139"/>
        <v>41788.726979166669</v>
      </c>
      <c r="L3614">
        <v>1401470811</v>
      </c>
      <c r="M3614" t="b">
        <v>0</v>
      </c>
      <c r="N3614">
        <v>57</v>
      </c>
      <c r="O3614" t="b">
        <v>1</v>
      </c>
      <c r="P3614" s="6">
        <f>D3614/E3614</f>
        <v>0.69252077562326875</v>
      </c>
      <c r="Q3614" s="5">
        <f>E3614/N3614</f>
        <v>126.66666666666667</v>
      </c>
      <c r="R3614" s="5" t="s">
        <v>8317</v>
      </c>
      <c r="S3614" s="5" t="s">
        <v>8318</v>
      </c>
      <c r="T3614" t="s">
        <v>8271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1">
        <f t="shared" si="138"/>
        <v>41818.58997685185</v>
      </c>
      <c r="J3615">
        <v>1403964574</v>
      </c>
      <c r="K3615" s="11">
        <f t="shared" si="139"/>
        <v>41787.58997685185</v>
      </c>
      <c r="L3615">
        <v>1401372574</v>
      </c>
      <c r="M3615" t="b">
        <v>0</v>
      </c>
      <c r="N3615">
        <v>20</v>
      </c>
      <c r="O3615" t="b">
        <v>1</v>
      </c>
      <c r="P3615" s="6">
        <f>D3615/E3615</f>
        <v>1</v>
      </c>
      <c r="Q3615" s="5">
        <f>E3615/N3615</f>
        <v>62.5</v>
      </c>
      <c r="R3615" s="5" t="s">
        <v>8317</v>
      </c>
      <c r="S3615" s="5" t="s">
        <v>8318</v>
      </c>
      <c r="T3615" t="s">
        <v>8271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1">
        <f t="shared" si="138"/>
        <v>42174.041851851856</v>
      </c>
      <c r="J3616">
        <v>1434675616</v>
      </c>
      <c r="K3616" s="11">
        <f t="shared" si="139"/>
        <v>42143.041851851856</v>
      </c>
      <c r="L3616">
        <v>1432083616</v>
      </c>
      <c r="M3616" t="b">
        <v>0</v>
      </c>
      <c r="N3616">
        <v>71</v>
      </c>
      <c r="O3616" t="b">
        <v>1</v>
      </c>
      <c r="P3616" s="6">
        <f>D3616/E3616</f>
        <v>0.99206349206349209</v>
      </c>
      <c r="Q3616" s="5">
        <f>E3616/N3616</f>
        <v>35.492957746478872</v>
      </c>
      <c r="R3616" s="5" t="s">
        <v>8317</v>
      </c>
      <c r="S3616" s="5" t="s">
        <v>8318</v>
      </c>
      <c r="T3616" t="s">
        <v>8271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1">
        <f t="shared" si="138"/>
        <v>42348.593703703707</v>
      </c>
      <c r="J3617">
        <v>1449756896</v>
      </c>
      <c r="K3617" s="11">
        <f t="shared" si="139"/>
        <v>42317.593703703707</v>
      </c>
      <c r="L3617">
        <v>1447164896</v>
      </c>
      <c r="M3617" t="b">
        <v>0</v>
      </c>
      <c r="N3617">
        <v>72</v>
      </c>
      <c r="O3617" t="b">
        <v>1</v>
      </c>
      <c r="P3617" s="6">
        <f>D3617/E3617</f>
        <v>0.93632958801498123</v>
      </c>
      <c r="Q3617" s="5">
        <f>E3617/N3617</f>
        <v>37.083333333333336</v>
      </c>
      <c r="R3617" s="5" t="s">
        <v>8317</v>
      </c>
      <c r="S3617" s="5" t="s">
        <v>8318</v>
      </c>
      <c r="T3617" t="s">
        <v>8271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1">
        <f t="shared" si="138"/>
        <v>42082.908148148148</v>
      </c>
      <c r="J3618">
        <v>1426801664</v>
      </c>
      <c r="K3618" s="11">
        <f t="shared" si="139"/>
        <v>42051.949814814812</v>
      </c>
      <c r="L3618">
        <v>1424213264</v>
      </c>
      <c r="M3618" t="b">
        <v>0</v>
      </c>
      <c r="N3618">
        <v>45</v>
      </c>
      <c r="O3618" t="b">
        <v>1</v>
      </c>
      <c r="P3618" s="6">
        <f>D3618/E3618</f>
        <v>0.80128205128205132</v>
      </c>
      <c r="Q3618" s="5">
        <f>E3618/N3618</f>
        <v>69.333333333333329</v>
      </c>
      <c r="R3618" s="5" t="s">
        <v>8317</v>
      </c>
      <c r="S3618" s="5" t="s">
        <v>8318</v>
      </c>
      <c r="T3618" t="s">
        <v>8271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1">
        <f t="shared" si="138"/>
        <v>42794</v>
      </c>
      <c r="J3619">
        <v>1488240000</v>
      </c>
      <c r="K3619" s="11">
        <f t="shared" si="139"/>
        <v>42778.610289351855</v>
      </c>
      <c r="L3619">
        <v>1486996729</v>
      </c>
      <c r="M3619" t="b">
        <v>0</v>
      </c>
      <c r="N3619">
        <v>51</v>
      </c>
      <c r="O3619" t="b">
        <v>1</v>
      </c>
      <c r="P3619" s="6">
        <f>D3619/E3619</f>
        <v>0.84090909090909094</v>
      </c>
      <c r="Q3619" s="5">
        <f>E3619/N3619</f>
        <v>17.254901960784313</v>
      </c>
      <c r="R3619" s="5" t="s">
        <v>8317</v>
      </c>
      <c r="S3619" s="5" t="s">
        <v>8318</v>
      </c>
      <c r="T3619" t="s">
        <v>8271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1">
        <f t="shared" si="138"/>
        <v>42158.627893518518</v>
      </c>
      <c r="J3620">
        <v>1433343850</v>
      </c>
      <c r="K3620" s="11">
        <f t="shared" si="139"/>
        <v>42127.627893518518</v>
      </c>
      <c r="L3620">
        <v>1430751850</v>
      </c>
      <c r="M3620" t="b">
        <v>0</v>
      </c>
      <c r="N3620">
        <v>56</v>
      </c>
      <c r="O3620" t="b">
        <v>1</v>
      </c>
      <c r="P3620" s="6">
        <f>D3620/E3620</f>
        <v>0.99009900990099009</v>
      </c>
      <c r="Q3620" s="5">
        <f>E3620/N3620</f>
        <v>36.071428571428569</v>
      </c>
      <c r="R3620" s="5" t="s">
        <v>8317</v>
      </c>
      <c r="S3620" s="5" t="s">
        <v>8318</v>
      </c>
      <c r="T3620" t="s">
        <v>8271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1">
        <f t="shared" si="138"/>
        <v>42693.916666666672</v>
      </c>
      <c r="J3621">
        <v>1479592800</v>
      </c>
      <c r="K3621" s="11">
        <f t="shared" si="139"/>
        <v>42660.132245370376</v>
      </c>
      <c r="L3621">
        <v>1476760226</v>
      </c>
      <c r="M3621" t="b">
        <v>0</v>
      </c>
      <c r="N3621">
        <v>17</v>
      </c>
      <c r="O3621" t="b">
        <v>1</v>
      </c>
      <c r="P3621" s="6">
        <f>D3621/E3621</f>
        <v>0.88495575221238942</v>
      </c>
      <c r="Q3621" s="5">
        <f>E3621/N3621</f>
        <v>66.470588235294116</v>
      </c>
      <c r="R3621" s="5" t="s">
        <v>8317</v>
      </c>
      <c r="S3621" s="5" t="s">
        <v>8318</v>
      </c>
      <c r="T3621" t="s">
        <v>8271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1">
        <f t="shared" si="138"/>
        <v>42068.166666666672</v>
      </c>
      <c r="J3622">
        <v>1425528000</v>
      </c>
      <c r="K3622" s="11">
        <f t="shared" si="139"/>
        <v>42036.938206018516</v>
      </c>
      <c r="L3622">
        <v>1422916261</v>
      </c>
      <c r="M3622" t="b">
        <v>0</v>
      </c>
      <c r="N3622">
        <v>197</v>
      </c>
      <c r="O3622" t="b">
        <v>1</v>
      </c>
      <c r="P3622" s="6">
        <f>D3622/E3622</f>
        <v>0.9506564056133997</v>
      </c>
      <c r="Q3622" s="5">
        <f>E3622/N3622</f>
        <v>56.065989847715734</v>
      </c>
      <c r="R3622" s="5" t="s">
        <v>8317</v>
      </c>
      <c r="S3622" s="5" t="s">
        <v>8318</v>
      </c>
      <c r="T3622" t="s">
        <v>8271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1">
        <f t="shared" si="138"/>
        <v>42643.875</v>
      </c>
      <c r="J3623">
        <v>1475269200</v>
      </c>
      <c r="K3623" s="11">
        <f t="shared" si="139"/>
        <v>42618.935694444444</v>
      </c>
      <c r="L3623">
        <v>1473200844</v>
      </c>
      <c r="M3623" t="b">
        <v>0</v>
      </c>
      <c r="N3623">
        <v>70</v>
      </c>
      <c r="O3623" t="b">
        <v>1</v>
      </c>
      <c r="P3623" s="6">
        <f>D3623/E3623</f>
        <v>0.91130012150668283</v>
      </c>
      <c r="Q3623" s="5">
        <f>E3623/N3623</f>
        <v>47.028571428571432</v>
      </c>
      <c r="R3623" s="5" t="s">
        <v>8317</v>
      </c>
      <c r="S3623" s="5" t="s">
        <v>8318</v>
      </c>
      <c r="T3623" t="s">
        <v>8271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1">
        <f t="shared" si="138"/>
        <v>41910.140972222223</v>
      </c>
      <c r="J3624">
        <v>1411874580</v>
      </c>
      <c r="K3624" s="11">
        <f t="shared" si="139"/>
        <v>41876.221886574072</v>
      </c>
      <c r="L3624">
        <v>1409030371</v>
      </c>
      <c r="M3624" t="b">
        <v>0</v>
      </c>
      <c r="N3624">
        <v>21</v>
      </c>
      <c r="O3624" t="b">
        <v>1</v>
      </c>
      <c r="P3624" s="6">
        <f>D3624/E3624</f>
        <v>0.99901097913066061</v>
      </c>
      <c r="Q3624" s="5">
        <f>E3624/N3624</f>
        <v>47.666190476190479</v>
      </c>
      <c r="R3624" s="5" t="s">
        <v>8317</v>
      </c>
      <c r="S3624" s="5" t="s">
        <v>8318</v>
      </c>
      <c r="T3624" t="s">
        <v>8271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1">
        <f t="shared" si="138"/>
        <v>41846.291666666664</v>
      </c>
      <c r="J3625">
        <v>1406358000</v>
      </c>
      <c r="K3625" s="11">
        <f t="shared" si="139"/>
        <v>41827.736921296295</v>
      </c>
      <c r="L3625">
        <v>1404841270</v>
      </c>
      <c r="M3625" t="b">
        <v>0</v>
      </c>
      <c r="N3625">
        <v>34</v>
      </c>
      <c r="O3625" t="b">
        <v>1</v>
      </c>
      <c r="P3625" s="6">
        <f>D3625/E3625</f>
        <v>0.83333333333333337</v>
      </c>
      <c r="Q3625" s="5">
        <f>E3625/N3625</f>
        <v>88.235294117647058</v>
      </c>
      <c r="R3625" s="5" t="s">
        <v>8317</v>
      </c>
      <c r="S3625" s="5" t="s">
        <v>8318</v>
      </c>
      <c r="T3625" t="s">
        <v>8271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1">
        <f t="shared" si="138"/>
        <v>42605.774189814809</v>
      </c>
      <c r="J3626">
        <v>1471977290</v>
      </c>
      <c r="K3626" s="11">
        <f t="shared" si="139"/>
        <v>42544.774189814809</v>
      </c>
      <c r="L3626">
        <v>1466793290</v>
      </c>
      <c r="M3626" t="b">
        <v>0</v>
      </c>
      <c r="N3626">
        <v>39</v>
      </c>
      <c r="O3626" t="b">
        <v>1</v>
      </c>
      <c r="P3626" s="6">
        <f>D3626/E3626</f>
        <v>0.95298602287166456</v>
      </c>
      <c r="Q3626" s="5">
        <f>E3626/N3626</f>
        <v>80.717948717948715</v>
      </c>
      <c r="R3626" s="5" t="s">
        <v>8317</v>
      </c>
      <c r="S3626" s="5" t="s">
        <v>8318</v>
      </c>
      <c r="T3626" t="s">
        <v>8271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1">
        <f t="shared" si="138"/>
        <v>42187.652511574073</v>
      </c>
      <c r="J3627">
        <v>1435851577</v>
      </c>
      <c r="K3627" s="11">
        <f t="shared" si="139"/>
        <v>42156.652511574073</v>
      </c>
      <c r="L3627">
        <v>1433259577</v>
      </c>
      <c r="M3627" t="b">
        <v>0</v>
      </c>
      <c r="N3627">
        <v>78</v>
      </c>
      <c r="O3627" t="b">
        <v>1</v>
      </c>
      <c r="P3627" s="6">
        <f>D3627/E3627</f>
        <v>0.97402597402597402</v>
      </c>
      <c r="Q3627" s="5">
        <f>E3627/N3627</f>
        <v>39.487179487179489</v>
      </c>
      <c r="R3627" s="5" t="s">
        <v>8317</v>
      </c>
      <c r="S3627" s="5" t="s">
        <v>8318</v>
      </c>
      <c r="T3627" t="s">
        <v>8271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1">
        <f t="shared" si="138"/>
        <v>41867.667326388888</v>
      </c>
      <c r="J3628">
        <v>1408204857</v>
      </c>
      <c r="K3628" s="11">
        <f t="shared" si="139"/>
        <v>41845.667326388888</v>
      </c>
      <c r="L3628">
        <v>1406390457</v>
      </c>
      <c r="M3628" t="b">
        <v>0</v>
      </c>
      <c r="N3628">
        <v>48</v>
      </c>
      <c r="O3628" t="b">
        <v>1</v>
      </c>
      <c r="P3628" s="6">
        <f>D3628/E3628</f>
        <v>0.98207709305180457</v>
      </c>
      <c r="Q3628" s="5">
        <f>E3628/N3628</f>
        <v>84.854166666666671</v>
      </c>
      <c r="R3628" s="5" t="s">
        <v>8317</v>
      </c>
      <c r="S3628" s="5" t="s">
        <v>8318</v>
      </c>
      <c r="T3628" t="s">
        <v>8271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1">
        <f t="shared" si="138"/>
        <v>42511.165972222225</v>
      </c>
      <c r="J3629">
        <v>1463803140</v>
      </c>
      <c r="K3629" s="11">
        <f t="shared" si="139"/>
        <v>42459.741747685184</v>
      </c>
      <c r="L3629">
        <v>1459446487</v>
      </c>
      <c r="M3629" t="b">
        <v>0</v>
      </c>
      <c r="N3629">
        <v>29</v>
      </c>
      <c r="O3629" t="b">
        <v>1</v>
      </c>
      <c r="P3629" s="6">
        <f>D3629/E3629</f>
        <v>1</v>
      </c>
      <c r="Q3629" s="5">
        <f>E3629/N3629</f>
        <v>68.965517241379317</v>
      </c>
      <c r="R3629" s="5" t="s">
        <v>8317</v>
      </c>
      <c r="S3629" s="5" t="s">
        <v>8318</v>
      </c>
      <c r="T3629" t="s">
        <v>8271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1">
        <f t="shared" si="138"/>
        <v>42351.874953703707</v>
      </c>
      <c r="J3630">
        <v>1450040396</v>
      </c>
      <c r="K3630" s="11">
        <f t="shared" si="139"/>
        <v>42290.833287037036</v>
      </c>
      <c r="L3630">
        <v>1444852796</v>
      </c>
      <c r="M3630" t="b">
        <v>0</v>
      </c>
      <c r="N3630">
        <v>0</v>
      </c>
      <c r="O3630" t="b">
        <v>0</v>
      </c>
      <c r="P3630" s="6" t="e">
        <f>D3630/E3630</f>
        <v>#DIV/0!</v>
      </c>
      <c r="Q3630" s="5" t="e">
        <f>E3630/N3630</f>
        <v>#DIV/0!</v>
      </c>
      <c r="R3630" s="5" t="s">
        <v>8317</v>
      </c>
      <c r="S3630" s="5" t="s">
        <v>8359</v>
      </c>
      <c r="T3630" t="s">
        <v>8305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1">
        <f t="shared" si="138"/>
        <v>42495.708333333328</v>
      </c>
      <c r="J3631">
        <v>1462467600</v>
      </c>
      <c r="K3631" s="11">
        <f t="shared" si="139"/>
        <v>42436.094490740739</v>
      </c>
      <c r="L3631">
        <v>1457403364</v>
      </c>
      <c r="M3631" t="b">
        <v>0</v>
      </c>
      <c r="N3631">
        <v>2</v>
      </c>
      <c r="O3631" t="b">
        <v>0</v>
      </c>
      <c r="P3631" s="6">
        <f>D3631/E3631</f>
        <v>500000</v>
      </c>
      <c r="Q3631" s="5">
        <f>E3631/N3631</f>
        <v>1</v>
      </c>
      <c r="R3631" s="5" t="s">
        <v>8317</v>
      </c>
      <c r="S3631" s="5" t="s">
        <v>8359</v>
      </c>
      <c r="T3631" t="s">
        <v>8305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1">
        <f t="shared" si="138"/>
        <v>41972.888773148152</v>
      </c>
      <c r="J3632">
        <v>1417295990</v>
      </c>
      <c r="K3632" s="11">
        <f t="shared" si="139"/>
        <v>41941.84710648148</v>
      </c>
      <c r="L3632">
        <v>1414700390</v>
      </c>
      <c r="M3632" t="b">
        <v>0</v>
      </c>
      <c r="N3632">
        <v>1</v>
      </c>
      <c r="O3632" t="b">
        <v>0</v>
      </c>
      <c r="P3632" s="6">
        <f>D3632/E3632</f>
        <v>3000</v>
      </c>
      <c r="Q3632" s="5">
        <f>E3632/N3632</f>
        <v>1</v>
      </c>
      <c r="R3632" s="5" t="s">
        <v>8317</v>
      </c>
      <c r="S3632" s="5" t="s">
        <v>8359</v>
      </c>
      <c r="T3632" t="s">
        <v>8305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1">
        <f t="shared" si="138"/>
        <v>41905.165972222225</v>
      </c>
      <c r="J3633">
        <v>1411444740</v>
      </c>
      <c r="K3633" s="11">
        <f t="shared" si="139"/>
        <v>41879.753437499996</v>
      </c>
      <c r="L3633">
        <v>1409335497</v>
      </c>
      <c r="M3633" t="b">
        <v>0</v>
      </c>
      <c r="N3633">
        <v>59</v>
      </c>
      <c r="O3633" t="b">
        <v>0</v>
      </c>
      <c r="P3633" s="6">
        <f>D3633/E3633</f>
        <v>1.9598853868194843</v>
      </c>
      <c r="Q3633" s="5">
        <f>E3633/N3633</f>
        <v>147.88135593220338</v>
      </c>
      <c r="R3633" s="5" t="s">
        <v>8317</v>
      </c>
      <c r="S3633" s="5" t="s">
        <v>8359</v>
      </c>
      <c r="T3633" t="s">
        <v>8305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1">
        <f t="shared" si="138"/>
        <v>41966.936909722222</v>
      </c>
      <c r="J3634">
        <v>1416781749</v>
      </c>
      <c r="K3634" s="11">
        <f t="shared" si="139"/>
        <v>41945.936909722222</v>
      </c>
      <c r="L3634">
        <v>1415053749</v>
      </c>
      <c r="M3634" t="b">
        <v>0</v>
      </c>
      <c r="N3634">
        <v>1</v>
      </c>
      <c r="O3634" t="b">
        <v>0</v>
      </c>
      <c r="P3634" s="6">
        <f>D3634/E3634</f>
        <v>5</v>
      </c>
      <c r="Q3634" s="5">
        <f>E3634/N3634</f>
        <v>100</v>
      </c>
      <c r="R3634" s="5" t="s">
        <v>8317</v>
      </c>
      <c r="S3634" s="5" t="s">
        <v>8359</v>
      </c>
      <c r="T3634" t="s">
        <v>8305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1">
        <f t="shared" si="138"/>
        <v>42693.041666666672</v>
      </c>
      <c r="J3635">
        <v>1479517200</v>
      </c>
      <c r="K3635" s="11">
        <f t="shared" si="139"/>
        <v>42648.623460648145</v>
      </c>
      <c r="L3635">
        <v>1475765867</v>
      </c>
      <c r="M3635" t="b">
        <v>0</v>
      </c>
      <c r="N3635">
        <v>31</v>
      </c>
      <c r="O3635" t="b">
        <v>0</v>
      </c>
      <c r="P3635" s="6">
        <f>D3635/E3635</f>
        <v>2.8376844494892168</v>
      </c>
      <c r="Q3635" s="5">
        <f>E3635/N3635</f>
        <v>56.838709677419352</v>
      </c>
      <c r="R3635" s="5" t="s">
        <v>8317</v>
      </c>
      <c r="S3635" s="5" t="s">
        <v>8359</v>
      </c>
      <c r="T3635" t="s">
        <v>8305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1">
        <f t="shared" si="138"/>
        <v>42749.165972222225</v>
      </c>
      <c r="J3636">
        <v>1484366340</v>
      </c>
      <c r="K3636" s="11">
        <f t="shared" si="139"/>
        <v>42700.166365740741</v>
      </c>
      <c r="L3636">
        <v>1480219174</v>
      </c>
      <c r="M3636" t="b">
        <v>0</v>
      </c>
      <c r="N3636">
        <v>18</v>
      </c>
      <c r="O3636" t="b">
        <v>0</v>
      </c>
      <c r="P3636" s="6">
        <f>D3636/E3636</f>
        <v>23.547880690737834</v>
      </c>
      <c r="Q3636" s="5">
        <f>E3636/N3636</f>
        <v>176.94444444444446</v>
      </c>
      <c r="R3636" s="5" t="s">
        <v>8317</v>
      </c>
      <c r="S3636" s="5" t="s">
        <v>8359</v>
      </c>
      <c r="T3636" t="s">
        <v>8305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1">
        <f t="shared" si="138"/>
        <v>42480.88282407407</v>
      </c>
      <c r="J3637">
        <v>1461186676</v>
      </c>
      <c r="K3637" s="11">
        <f t="shared" si="139"/>
        <v>42449.88282407407</v>
      </c>
      <c r="L3637">
        <v>1458594676</v>
      </c>
      <c r="M3637" t="b">
        <v>0</v>
      </c>
      <c r="N3637">
        <v>10</v>
      </c>
      <c r="O3637" t="b">
        <v>0</v>
      </c>
      <c r="P3637" s="6">
        <f>D3637/E3637</f>
        <v>2.7429467084639501</v>
      </c>
      <c r="Q3637" s="5">
        <f>E3637/N3637</f>
        <v>127.6</v>
      </c>
      <c r="R3637" s="5" t="s">
        <v>8317</v>
      </c>
      <c r="S3637" s="5" t="s">
        <v>8359</v>
      </c>
      <c r="T3637" t="s">
        <v>8305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1">
        <f t="shared" si="138"/>
        <v>42261.694780092599</v>
      </c>
      <c r="J3638">
        <v>1442248829</v>
      </c>
      <c r="K3638" s="11">
        <f t="shared" si="139"/>
        <v>42225.694780092599</v>
      </c>
      <c r="L3638">
        <v>1439224829</v>
      </c>
      <c r="M3638" t="b">
        <v>0</v>
      </c>
      <c r="N3638">
        <v>0</v>
      </c>
      <c r="O3638" t="b">
        <v>0</v>
      </c>
      <c r="P3638" s="6" t="e">
        <f>D3638/E3638</f>
        <v>#DIV/0!</v>
      </c>
      <c r="Q3638" s="5" t="e">
        <f>E3638/N3638</f>
        <v>#DIV/0!</v>
      </c>
      <c r="R3638" s="5" t="s">
        <v>8317</v>
      </c>
      <c r="S3638" s="5" t="s">
        <v>8359</v>
      </c>
      <c r="T3638" t="s">
        <v>8305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1">
        <f t="shared" si="138"/>
        <v>42005.700636574074</v>
      </c>
      <c r="J3639">
        <v>1420130935</v>
      </c>
      <c r="K3639" s="11">
        <f t="shared" si="139"/>
        <v>41974.700636574074</v>
      </c>
      <c r="L3639">
        <v>1417538935</v>
      </c>
      <c r="M3639" t="b">
        <v>0</v>
      </c>
      <c r="N3639">
        <v>14</v>
      </c>
      <c r="O3639" t="b">
        <v>0</v>
      </c>
      <c r="P3639" s="6">
        <f>D3639/E3639</f>
        <v>3.2397408207343412</v>
      </c>
      <c r="Q3639" s="5">
        <f>E3639/N3639</f>
        <v>66.142857142857139</v>
      </c>
      <c r="R3639" s="5" t="s">
        <v>8317</v>
      </c>
      <c r="S3639" s="5" t="s">
        <v>8359</v>
      </c>
      <c r="T3639" t="s">
        <v>8305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1">
        <f t="shared" si="138"/>
        <v>42113.631157407406</v>
      </c>
      <c r="J3640">
        <v>1429456132</v>
      </c>
      <c r="K3640" s="11">
        <f t="shared" si="139"/>
        <v>42052.672824074078</v>
      </c>
      <c r="L3640">
        <v>1424275732</v>
      </c>
      <c r="M3640" t="b">
        <v>0</v>
      </c>
      <c r="N3640">
        <v>2</v>
      </c>
      <c r="O3640" t="b">
        <v>0</v>
      </c>
      <c r="P3640" s="6">
        <f>D3640/E3640</f>
        <v>15.277777777777779</v>
      </c>
      <c r="Q3640" s="5">
        <f>E3640/N3640</f>
        <v>108</v>
      </c>
      <c r="R3640" s="5" t="s">
        <v>8317</v>
      </c>
      <c r="S3640" s="5" t="s">
        <v>8359</v>
      </c>
      <c r="T3640" t="s">
        <v>8305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1">
        <f t="shared" si="138"/>
        <v>42650.632638888885</v>
      </c>
      <c r="J3641">
        <v>1475853060</v>
      </c>
      <c r="K3641" s="11">
        <f t="shared" si="139"/>
        <v>42589.677152777775</v>
      </c>
      <c r="L3641">
        <v>1470672906</v>
      </c>
      <c r="M3641" t="b">
        <v>0</v>
      </c>
      <c r="N3641">
        <v>1</v>
      </c>
      <c r="O3641" t="b">
        <v>0</v>
      </c>
      <c r="P3641" s="6">
        <f>D3641/E3641</f>
        <v>25000</v>
      </c>
      <c r="Q3641" s="5">
        <f>E3641/N3641</f>
        <v>1</v>
      </c>
      <c r="R3641" s="5" t="s">
        <v>8317</v>
      </c>
      <c r="S3641" s="5" t="s">
        <v>8359</v>
      </c>
      <c r="T3641" t="s">
        <v>8305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1">
        <f t="shared" si="138"/>
        <v>42134.781597222223</v>
      </c>
      <c r="J3642">
        <v>1431283530</v>
      </c>
      <c r="K3642" s="11">
        <f t="shared" si="139"/>
        <v>42103.781597222223</v>
      </c>
      <c r="L3642">
        <v>1428691530</v>
      </c>
      <c r="M3642" t="b">
        <v>0</v>
      </c>
      <c r="N3642">
        <v>3</v>
      </c>
      <c r="O3642" t="b">
        <v>0</v>
      </c>
      <c r="P3642" s="6">
        <f>D3642/E3642</f>
        <v>18.181818181818183</v>
      </c>
      <c r="Q3642" s="5">
        <f>E3642/N3642</f>
        <v>18.333333333333332</v>
      </c>
      <c r="R3642" s="5" t="s">
        <v>8317</v>
      </c>
      <c r="S3642" s="5" t="s">
        <v>8359</v>
      </c>
      <c r="T3642" t="s">
        <v>8305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1">
        <f t="shared" si="138"/>
        <v>41917.208333333336</v>
      </c>
      <c r="J3643">
        <v>1412485200</v>
      </c>
      <c r="K3643" s="11">
        <f t="shared" si="139"/>
        <v>41898.627071759263</v>
      </c>
      <c r="L3643">
        <v>1410966179</v>
      </c>
      <c r="M3643" t="b">
        <v>0</v>
      </c>
      <c r="N3643">
        <v>0</v>
      </c>
      <c r="O3643" t="b">
        <v>0</v>
      </c>
      <c r="P3643" s="6" t="e">
        <f>D3643/E3643</f>
        <v>#DIV/0!</v>
      </c>
      <c r="Q3643" s="5" t="e">
        <f>E3643/N3643</f>
        <v>#DIV/0!</v>
      </c>
      <c r="R3643" s="5" t="s">
        <v>8317</v>
      </c>
      <c r="S3643" s="5" t="s">
        <v>8359</v>
      </c>
      <c r="T3643" t="s">
        <v>8305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1">
        <f t="shared" si="138"/>
        <v>42338.708333333328</v>
      </c>
      <c r="J3644">
        <v>1448902800</v>
      </c>
      <c r="K3644" s="11">
        <f t="shared" si="139"/>
        <v>42296.816284722227</v>
      </c>
      <c r="L3644">
        <v>1445369727</v>
      </c>
      <c r="M3644" t="b">
        <v>0</v>
      </c>
      <c r="N3644">
        <v>2</v>
      </c>
      <c r="O3644" t="b">
        <v>0</v>
      </c>
      <c r="P3644" s="6">
        <f>D3644/E3644</f>
        <v>46.666666666666664</v>
      </c>
      <c r="Q3644" s="5">
        <f>E3644/N3644</f>
        <v>7.5</v>
      </c>
      <c r="R3644" s="5" t="s">
        <v>8317</v>
      </c>
      <c r="S3644" s="5" t="s">
        <v>8359</v>
      </c>
      <c r="T3644" t="s">
        <v>8305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1">
        <f t="shared" si="138"/>
        <v>42325.185636574075</v>
      </c>
      <c r="J3645">
        <v>1447734439</v>
      </c>
      <c r="K3645" s="11">
        <f t="shared" si="139"/>
        <v>42284.143969907411</v>
      </c>
      <c r="L3645">
        <v>1444274839</v>
      </c>
      <c r="M3645" t="b">
        <v>0</v>
      </c>
      <c r="N3645">
        <v>0</v>
      </c>
      <c r="O3645" t="b">
        <v>0</v>
      </c>
      <c r="P3645" s="6" t="e">
        <f>D3645/E3645</f>
        <v>#DIV/0!</v>
      </c>
      <c r="Q3645" s="5" t="e">
        <f>E3645/N3645</f>
        <v>#DIV/0!</v>
      </c>
      <c r="R3645" s="5" t="s">
        <v>8317</v>
      </c>
      <c r="S3645" s="5" t="s">
        <v>8359</v>
      </c>
      <c r="T3645" t="s">
        <v>8305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1">
        <f t="shared" si="138"/>
        <v>42437.207638888889</v>
      </c>
      <c r="J3646">
        <v>1457413140</v>
      </c>
      <c r="K3646" s="11">
        <f t="shared" si="139"/>
        <v>42408.241747685184</v>
      </c>
      <c r="L3646">
        <v>1454996887</v>
      </c>
      <c r="M3646" t="b">
        <v>0</v>
      </c>
      <c r="N3646">
        <v>12</v>
      </c>
      <c r="O3646" t="b">
        <v>0</v>
      </c>
      <c r="P3646" s="6">
        <f>D3646/E3646</f>
        <v>6.0901339829476244</v>
      </c>
      <c r="Q3646" s="5">
        <f>E3646/N3646</f>
        <v>68.416666666666671</v>
      </c>
      <c r="R3646" s="5" t="s">
        <v>8317</v>
      </c>
      <c r="S3646" s="5" t="s">
        <v>8359</v>
      </c>
      <c r="T3646" t="s">
        <v>8305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1">
        <f t="shared" si="138"/>
        <v>42696.012013888889</v>
      </c>
      <c r="J3647">
        <v>1479773838</v>
      </c>
      <c r="K3647" s="11">
        <f t="shared" si="139"/>
        <v>42664.970347222217</v>
      </c>
      <c r="L3647">
        <v>1477178238</v>
      </c>
      <c r="M3647" t="b">
        <v>0</v>
      </c>
      <c r="N3647">
        <v>1</v>
      </c>
      <c r="O3647" t="b">
        <v>0</v>
      </c>
      <c r="P3647" s="6">
        <f>D3647/E3647</f>
        <v>1000</v>
      </c>
      <c r="Q3647" s="5">
        <f>E3647/N3647</f>
        <v>1</v>
      </c>
      <c r="R3647" s="5" t="s">
        <v>8317</v>
      </c>
      <c r="S3647" s="5" t="s">
        <v>8359</v>
      </c>
      <c r="T3647" t="s">
        <v>8305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1">
        <f t="shared" si="138"/>
        <v>42171.979166666672</v>
      </c>
      <c r="J3648">
        <v>1434497400</v>
      </c>
      <c r="K3648" s="11">
        <f t="shared" si="139"/>
        <v>42139.421319444446</v>
      </c>
      <c r="L3648">
        <v>1431770802</v>
      </c>
      <c r="M3648" t="b">
        <v>0</v>
      </c>
      <c r="N3648">
        <v>8</v>
      </c>
      <c r="O3648" t="b">
        <v>0</v>
      </c>
      <c r="P3648" s="6">
        <f>D3648/E3648</f>
        <v>20.79002079002079</v>
      </c>
      <c r="Q3648" s="5">
        <f>E3648/N3648</f>
        <v>60.125</v>
      </c>
      <c r="R3648" s="5" t="s">
        <v>8317</v>
      </c>
      <c r="S3648" s="5" t="s">
        <v>8359</v>
      </c>
      <c r="T3648" t="s">
        <v>8305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1">
        <f t="shared" si="138"/>
        <v>42643.749155092592</v>
      </c>
      <c r="J3649">
        <v>1475258327</v>
      </c>
      <c r="K3649" s="11">
        <f t="shared" si="139"/>
        <v>42597.749155092592</v>
      </c>
      <c r="L3649">
        <v>1471370327</v>
      </c>
      <c r="M3649" t="b">
        <v>0</v>
      </c>
      <c r="N3649">
        <v>2</v>
      </c>
      <c r="O3649" t="b">
        <v>0</v>
      </c>
      <c r="P3649" s="6">
        <f>D3649/E3649</f>
        <v>16.666666666666668</v>
      </c>
      <c r="Q3649" s="5">
        <f>E3649/N3649</f>
        <v>15</v>
      </c>
      <c r="R3649" s="5" t="s">
        <v>8317</v>
      </c>
      <c r="S3649" s="5" t="s">
        <v>8359</v>
      </c>
      <c r="T3649" t="s">
        <v>8305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1">
        <f t="shared" ref="I3650:I3713" si="140">(((J3650/60)/60)/24)+DATE(1970,1,1)</f>
        <v>41917.292187500003</v>
      </c>
      <c r="J3650">
        <v>1412492445</v>
      </c>
      <c r="K3650" s="11">
        <f t="shared" ref="K3650:K3713" si="141">(((L3650/60)/60)/24)+DATE(1970,1,)</f>
        <v>41886.292187500003</v>
      </c>
      <c r="L3650">
        <v>1409900445</v>
      </c>
      <c r="M3650" t="b">
        <v>0</v>
      </c>
      <c r="N3650">
        <v>73</v>
      </c>
      <c r="O3650" t="b">
        <v>1</v>
      </c>
      <c r="P3650" s="6">
        <f>D3650/E3650</f>
        <v>0.99618957487609894</v>
      </c>
      <c r="Q3650" s="5">
        <f>E3650/N3650</f>
        <v>550.04109589041093</v>
      </c>
      <c r="R3650" s="5" t="s">
        <v>8317</v>
      </c>
      <c r="S3650" s="5" t="s">
        <v>8318</v>
      </c>
      <c r="T3650" t="s">
        <v>8271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1">
        <f t="shared" si="140"/>
        <v>41806.712893518517</v>
      </c>
      <c r="J3651">
        <v>1402938394</v>
      </c>
      <c r="K3651" s="11">
        <f t="shared" si="141"/>
        <v>41779.712893518517</v>
      </c>
      <c r="L3651">
        <v>1400691994</v>
      </c>
      <c r="M3651" t="b">
        <v>0</v>
      </c>
      <c r="N3651">
        <v>8</v>
      </c>
      <c r="O3651" t="b">
        <v>1</v>
      </c>
      <c r="P3651" s="6">
        <f>D3651/E3651</f>
        <v>0.96153846153846156</v>
      </c>
      <c r="Q3651" s="5">
        <f>E3651/N3651</f>
        <v>97.5</v>
      </c>
      <c r="R3651" s="5" t="s">
        <v>8317</v>
      </c>
      <c r="S3651" s="5" t="s">
        <v>8318</v>
      </c>
      <c r="T3651" t="s">
        <v>8271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1">
        <f t="shared" si="140"/>
        <v>42402.478981481487</v>
      </c>
      <c r="J3652">
        <v>1454412584</v>
      </c>
      <c r="K3652" s="11">
        <f t="shared" si="141"/>
        <v>42380.478981481487</v>
      </c>
      <c r="L3652">
        <v>1452598184</v>
      </c>
      <c r="M3652" t="b">
        <v>0</v>
      </c>
      <c r="N3652">
        <v>17</v>
      </c>
      <c r="O3652" t="b">
        <v>1</v>
      </c>
      <c r="P3652" s="6">
        <f>D3652/E3652</f>
        <v>1</v>
      </c>
      <c r="Q3652" s="5">
        <f>E3652/N3652</f>
        <v>29.411764705882351</v>
      </c>
      <c r="R3652" s="5" t="s">
        <v>8317</v>
      </c>
      <c r="S3652" s="5" t="s">
        <v>8318</v>
      </c>
      <c r="T3652" t="s">
        <v>8271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1">
        <f t="shared" si="140"/>
        <v>41861.665972222225</v>
      </c>
      <c r="J3653">
        <v>1407686340</v>
      </c>
      <c r="K3653" s="11">
        <f t="shared" si="141"/>
        <v>41827.646319444444</v>
      </c>
      <c r="L3653">
        <v>1404833442</v>
      </c>
      <c r="M3653" t="b">
        <v>0</v>
      </c>
      <c r="N3653">
        <v>9</v>
      </c>
      <c r="O3653" t="b">
        <v>1</v>
      </c>
      <c r="P3653" s="6">
        <f>D3653/E3653</f>
        <v>0.96153846153846156</v>
      </c>
      <c r="Q3653" s="5">
        <f>E3653/N3653</f>
        <v>57.777777777777779</v>
      </c>
      <c r="R3653" s="5" t="s">
        <v>8317</v>
      </c>
      <c r="S3653" s="5" t="s">
        <v>8318</v>
      </c>
      <c r="T3653" t="s">
        <v>8271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1">
        <f t="shared" si="140"/>
        <v>42607.165972222225</v>
      </c>
      <c r="J3654">
        <v>1472097540</v>
      </c>
      <c r="K3654" s="11">
        <f t="shared" si="141"/>
        <v>42595.644699074073</v>
      </c>
      <c r="L3654">
        <v>1471188502</v>
      </c>
      <c r="M3654" t="b">
        <v>0</v>
      </c>
      <c r="N3654">
        <v>17</v>
      </c>
      <c r="O3654" t="b">
        <v>1</v>
      </c>
      <c r="P3654" s="6">
        <f>D3654/E3654</f>
        <v>0.39893617021276595</v>
      </c>
      <c r="Q3654" s="5">
        <f>E3654/N3654</f>
        <v>44.235294117647058</v>
      </c>
      <c r="R3654" s="5" t="s">
        <v>8317</v>
      </c>
      <c r="S3654" s="5" t="s">
        <v>8318</v>
      </c>
      <c r="T3654" t="s">
        <v>8271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1">
        <f t="shared" si="140"/>
        <v>42221.363506944443</v>
      </c>
      <c r="J3655">
        <v>1438764207</v>
      </c>
      <c r="K3655" s="11">
        <f t="shared" si="141"/>
        <v>42190.363506944443</v>
      </c>
      <c r="L3655">
        <v>1436172207</v>
      </c>
      <c r="M3655" t="b">
        <v>0</v>
      </c>
      <c r="N3655">
        <v>33</v>
      </c>
      <c r="O3655" t="b">
        <v>1</v>
      </c>
      <c r="P3655" s="6">
        <f>D3655/E3655</f>
        <v>0.99502487562189057</v>
      </c>
      <c r="Q3655" s="5">
        <f>E3655/N3655</f>
        <v>60.909090909090907</v>
      </c>
      <c r="R3655" s="5" t="s">
        <v>8317</v>
      </c>
      <c r="S3655" s="5" t="s">
        <v>8318</v>
      </c>
      <c r="T3655" t="s">
        <v>8271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1">
        <f t="shared" si="140"/>
        <v>42463.708333333328</v>
      </c>
      <c r="J3656">
        <v>1459702800</v>
      </c>
      <c r="K3656" s="11">
        <f t="shared" si="141"/>
        <v>42439.416504629626</v>
      </c>
      <c r="L3656">
        <v>1457690386</v>
      </c>
      <c r="M3656" t="b">
        <v>0</v>
      </c>
      <c r="N3656">
        <v>38</v>
      </c>
      <c r="O3656" t="b">
        <v>1</v>
      </c>
      <c r="P3656" s="6">
        <f>D3656/E3656</f>
        <v>0.57339449541284404</v>
      </c>
      <c r="Q3656" s="5">
        <f>E3656/N3656</f>
        <v>68.84210526315789</v>
      </c>
      <c r="R3656" s="5" t="s">
        <v>8317</v>
      </c>
      <c r="S3656" s="5" t="s">
        <v>8318</v>
      </c>
      <c r="T3656" t="s">
        <v>8271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1">
        <f t="shared" si="140"/>
        <v>42203.290972222225</v>
      </c>
      <c r="J3657">
        <v>1437202740</v>
      </c>
      <c r="K3657" s="11">
        <f t="shared" si="141"/>
        <v>42172.803217592591</v>
      </c>
      <c r="L3657">
        <v>1434654998</v>
      </c>
      <c r="M3657" t="b">
        <v>0</v>
      </c>
      <c r="N3657">
        <v>79</v>
      </c>
      <c r="O3657" t="b">
        <v>1</v>
      </c>
      <c r="P3657" s="6">
        <f>D3657/E3657</f>
        <v>0.86014106313435401</v>
      </c>
      <c r="Q3657" s="5">
        <f>E3657/N3657</f>
        <v>73.582278481012665</v>
      </c>
      <c r="R3657" s="5" t="s">
        <v>8317</v>
      </c>
      <c r="S3657" s="5" t="s">
        <v>8318</v>
      </c>
      <c r="T3657" t="s">
        <v>8271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1">
        <f t="shared" si="140"/>
        <v>42767.957638888889</v>
      </c>
      <c r="J3658">
        <v>1485989940</v>
      </c>
      <c r="K3658" s="11">
        <f t="shared" si="141"/>
        <v>42736.910138888896</v>
      </c>
      <c r="L3658">
        <v>1483393836</v>
      </c>
      <c r="M3658" t="b">
        <v>0</v>
      </c>
      <c r="N3658">
        <v>46</v>
      </c>
      <c r="O3658" t="b">
        <v>1</v>
      </c>
      <c r="P3658" s="6">
        <f>D3658/E3658</f>
        <v>0.945000945000945</v>
      </c>
      <c r="Q3658" s="5">
        <f>E3658/N3658</f>
        <v>115.02173913043478</v>
      </c>
      <c r="R3658" s="5" t="s">
        <v>8317</v>
      </c>
      <c r="S3658" s="5" t="s">
        <v>8318</v>
      </c>
      <c r="T3658" t="s">
        <v>8271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1">
        <f t="shared" si="140"/>
        <v>42522.904166666667</v>
      </c>
      <c r="J3659">
        <v>1464817320</v>
      </c>
      <c r="K3659" s="11">
        <f t="shared" si="141"/>
        <v>42498.629849537043</v>
      </c>
      <c r="L3659">
        <v>1462806419</v>
      </c>
      <c r="M3659" t="b">
        <v>0</v>
      </c>
      <c r="N3659">
        <v>20</v>
      </c>
      <c r="O3659" t="b">
        <v>1</v>
      </c>
      <c r="P3659" s="6">
        <f>D3659/E3659</f>
        <v>0.90293453724604966</v>
      </c>
      <c r="Q3659" s="5">
        <f>E3659/N3659</f>
        <v>110.75</v>
      </c>
      <c r="R3659" s="5" t="s">
        <v>8317</v>
      </c>
      <c r="S3659" s="5" t="s">
        <v>8318</v>
      </c>
      <c r="T3659" t="s">
        <v>8271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1">
        <f t="shared" si="140"/>
        <v>41822.165972222225</v>
      </c>
      <c r="J3660">
        <v>1404273540</v>
      </c>
      <c r="K3660" s="11">
        <f t="shared" si="141"/>
        <v>41774.858564814815</v>
      </c>
      <c r="L3660">
        <v>1400272580</v>
      </c>
      <c r="M3660" t="b">
        <v>0</v>
      </c>
      <c r="N3660">
        <v>20</v>
      </c>
      <c r="O3660" t="b">
        <v>1</v>
      </c>
      <c r="P3660" s="6">
        <f>D3660/E3660</f>
        <v>0.99337748344370858</v>
      </c>
      <c r="Q3660" s="5">
        <f>E3660/N3660</f>
        <v>75.5</v>
      </c>
      <c r="R3660" s="5" t="s">
        <v>8317</v>
      </c>
      <c r="S3660" s="5" t="s">
        <v>8318</v>
      </c>
      <c r="T3660" t="s">
        <v>8271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1">
        <f t="shared" si="140"/>
        <v>42082.610416666663</v>
      </c>
      <c r="J3661">
        <v>1426775940</v>
      </c>
      <c r="K3661" s="11">
        <f t="shared" si="141"/>
        <v>42054.277199074073</v>
      </c>
      <c r="L3661">
        <v>1424414350</v>
      </c>
      <c r="M3661" t="b">
        <v>0</v>
      </c>
      <c r="N3661">
        <v>13</v>
      </c>
      <c r="O3661" t="b">
        <v>1</v>
      </c>
      <c r="P3661" s="6">
        <f>D3661/E3661</f>
        <v>0.98007187193727541</v>
      </c>
      <c r="Q3661" s="5">
        <f>E3661/N3661</f>
        <v>235.46153846153845</v>
      </c>
      <c r="R3661" s="5" t="s">
        <v>8317</v>
      </c>
      <c r="S3661" s="5" t="s">
        <v>8318</v>
      </c>
      <c r="T3661" t="s">
        <v>8271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1">
        <f t="shared" si="140"/>
        <v>41996.881076388891</v>
      </c>
      <c r="J3662">
        <v>1419368925</v>
      </c>
      <c r="K3662" s="11">
        <f t="shared" si="141"/>
        <v>41970.881076388891</v>
      </c>
      <c r="L3662">
        <v>1417208925</v>
      </c>
      <c r="M3662" t="b">
        <v>0</v>
      </c>
      <c r="N3662">
        <v>22</v>
      </c>
      <c r="O3662" t="b">
        <v>1</v>
      </c>
      <c r="P3662" s="6">
        <f>D3662/E3662</f>
        <v>1</v>
      </c>
      <c r="Q3662" s="5">
        <f>E3662/N3662</f>
        <v>11.363636363636363</v>
      </c>
      <c r="R3662" s="5" t="s">
        <v>8317</v>
      </c>
      <c r="S3662" s="5" t="s">
        <v>8318</v>
      </c>
      <c r="T3662" t="s">
        <v>8271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1">
        <f t="shared" si="140"/>
        <v>42470.166666666672</v>
      </c>
      <c r="J3663">
        <v>1460260800</v>
      </c>
      <c r="K3663" s="11">
        <f t="shared" si="141"/>
        <v>42446.896666666667</v>
      </c>
      <c r="L3663">
        <v>1458336672</v>
      </c>
      <c r="M3663" t="b">
        <v>0</v>
      </c>
      <c r="N3663">
        <v>36</v>
      </c>
      <c r="O3663" t="b">
        <v>1</v>
      </c>
      <c r="P3663" s="6">
        <f>D3663/E3663</f>
        <v>0.90090090090090091</v>
      </c>
      <c r="Q3663" s="5">
        <f>E3663/N3663</f>
        <v>92.5</v>
      </c>
      <c r="R3663" s="5" t="s">
        <v>8317</v>
      </c>
      <c r="S3663" s="5" t="s">
        <v>8318</v>
      </c>
      <c r="T3663" t="s">
        <v>8271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1">
        <f t="shared" si="140"/>
        <v>42094.178402777776</v>
      </c>
      <c r="J3664">
        <v>1427775414</v>
      </c>
      <c r="K3664" s="11">
        <f t="shared" si="141"/>
        <v>42063.220069444447</v>
      </c>
      <c r="L3664">
        <v>1425187014</v>
      </c>
      <c r="M3664" t="b">
        <v>0</v>
      </c>
      <c r="N3664">
        <v>40</v>
      </c>
      <c r="O3664" t="b">
        <v>1</v>
      </c>
      <c r="P3664" s="6">
        <f>D3664/E3664</f>
        <v>0.98595020951441947</v>
      </c>
      <c r="Q3664" s="5">
        <f>E3664/N3664</f>
        <v>202.85</v>
      </c>
      <c r="R3664" s="5" t="s">
        <v>8317</v>
      </c>
      <c r="S3664" s="5" t="s">
        <v>8318</v>
      </c>
      <c r="T3664" t="s">
        <v>8271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1">
        <f t="shared" si="140"/>
        <v>42725.493402777778</v>
      </c>
      <c r="J3665">
        <v>1482321030</v>
      </c>
      <c r="K3665" s="11">
        <f t="shared" si="141"/>
        <v>42664.451736111107</v>
      </c>
      <c r="L3665">
        <v>1477133430</v>
      </c>
      <c r="M3665" t="b">
        <v>0</v>
      </c>
      <c r="N3665">
        <v>9</v>
      </c>
      <c r="O3665" t="b">
        <v>1</v>
      </c>
      <c r="P3665" s="6">
        <f>D3665/E3665</f>
        <v>0.96153846153846156</v>
      </c>
      <c r="Q3665" s="5">
        <f>E3665/N3665</f>
        <v>26</v>
      </c>
      <c r="R3665" s="5" t="s">
        <v>8317</v>
      </c>
      <c r="S3665" s="5" t="s">
        <v>8318</v>
      </c>
      <c r="T3665" t="s">
        <v>8271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1">
        <f t="shared" si="140"/>
        <v>42537.248715277776</v>
      </c>
      <c r="J3666">
        <v>1466056689</v>
      </c>
      <c r="K3666" s="11">
        <f t="shared" si="141"/>
        <v>42522.248715277776</v>
      </c>
      <c r="L3666">
        <v>1464847089</v>
      </c>
      <c r="M3666" t="b">
        <v>0</v>
      </c>
      <c r="N3666">
        <v>19</v>
      </c>
      <c r="O3666" t="b">
        <v>1</v>
      </c>
      <c r="P3666" s="6">
        <f>D3666/E3666</f>
        <v>0.91428571428571426</v>
      </c>
      <c r="Q3666" s="5">
        <f>E3666/N3666</f>
        <v>46.05263157894737</v>
      </c>
      <c r="R3666" s="5" t="s">
        <v>8317</v>
      </c>
      <c r="S3666" s="5" t="s">
        <v>8318</v>
      </c>
      <c r="T3666" t="s">
        <v>8271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1">
        <f t="shared" si="140"/>
        <v>42305.829166666663</v>
      </c>
      <c r="J3667">
        <v>1446062040</v>
      </c>
      <c r="K3667" s="11">
        <f t="shared" si="141"/>
        <v>42293.808124999996</v>
      </c>
      <c r="L3667">
        <v>1445109822</v>
      </c>
      <c r="M3667" t="b">
        <v>0</v>
      </c>
      <c r="N3667">
        <v>14</v>
      </c>
      <c r="O3667" t="b">
        <v>1</v>
      </c>
      <c r="P3667" s="6">
        <f>D3667/E3667</f>
        <v>0.86834733893557425</v>
      </c>
      <c r="Q3667" s="5">
        <f>E3667/N3667</f>
        <v>51</v>
      </c>
      <c r="R3667" s="5" t="s">
        <v>8317</v>
      </c>
      <c r="S3667" s="5" t="s">
        <v>8318</v>
      </c>
      <c r="T3667" t="s">
        <v>8271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1">
        <f t="shared" si="140"/>
        <v>41844.291666666664</v>
      </c>
      <c r="J3668">
        <v>1406185200</v>
      </c>
      <c r="K3668" s="11">
        <f t="shared" si="141"/>
        <v>41821.90488425926</v>
      </c>
      <c r="L3668">
        <v>1404337382</v>
      </c>
      <c r="M3668" t="b">
        <v>0</v>
      </c>
      <c r="N3668">
        <v>38</v>
      </c>
      <c r="O3668" t="b">
        <v>1</v>
      </c>
      <c r="P3668" s="6">
        <f>D3668/E3668</f>
        <v>1</v>
      </c>
      <c r="Q3668" s="5">
        <f>E3668/N3668</f>
        <v>31.578947368421051</v>
      </c>
      <c r="R3668" s="5" t="s">
        <v>8317</v>
      </c>
      <c r="S3668" s="5" t="s">
        <v>8318</v>
      </c>
      <c r="T3668" t="s">
        <v>8271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1">
        <f t="shared" si="140"/>
        <v>42203.970127314817</v>
      </c>
      <c r="J3669">
        <v>1437261419</v>
      </c>
      <c r="K3669" s="11">
        <f t="shared" si="141"/>
        <v>42172.970127314817</v>
      </c>
      <c r="L3669">
        <v>1434669419</v>
      </c>
      <c r="M3669" t="b">
        <v>0</v>
      </c>
      <c r="N3669">
        <v>58</v>
      </c>
      <c r="O3669" t="b">
        <v>1</v>
      </c>
      <c r="P3669" s="6">
        <f>D3669/E3669</f>
        <v>0.96927088213342982</v>
      </c>
      <c r="Q3669" s="5">
        <f>E3669/N3669</f>
        <v>53.363965517241382</v>
      </c>
      <c r="R3669" s="5" t="s">
        <v>8317</v>
      </c>
      <c r="S3669" s="5" t="s">
        <v>8318</v>
      </c>
      <c r="T3669" t="s">
        <v>8271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1">
        <f t="shared" si="140"/>
        <v>42208.772916666669</v>
      </c>
      <c r="J3670">
        <v>1437676380</v>
      </c>
      <c r="K3670" s="11">
        <f t="shared" si="141"/>
        <v>42184.556157407409</v>
      </c>
      <c r="L3670">
        <v>1435670452</v>
      </c>
      <c r="M3670" t="b">
        <v>0</v>
      </c>
      <c r="N3670">
        <v>28</v>
      </c>
      <c r="O3670" t="b">
        <v>1</v>
      </c>
      <c r="P3670" s="6">
        <f>D3670/E3670</f>
        <v>0.96618357487922701</v>
      </c>
      <c r="Q3670" s="5">
        <f>E3670/N3670</f>
        <v>36.964285714285715</v>
      </c>
      <c r="R3670" s="5" t="s">
        <v>8317</v>
      </c>
      <c r="S3670" s="5" t="s">
        <v>8318</v>
      </c>
      <c r="T3670" t="s">
        <v>8271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1">
        <f t="shared" si="140"/>
        <v>42166.675196759257</v>
      </c>
      <c r="J3671">
        <v>1434039137</v>
      </c>
      <c r="K3671" s="11">
        <f t="shared" si="141"/>
        <v>42135.675196759257</v>
      </c>
      <c r="L3671">
        <v>1431447137</v>
      </c>
      <c r="M3671" t="b">
        <v>0</v>
      </c>
      <c r="N3671">
        <v>17</v>
      </c>
      <c r="O3671" t="b">
        <v>1</v>
      </c>
      <c r="P3671" s="6">
        <f>D3671/E3671</f>
        <v>0.72358900144717797</v>
      </c>
      <c r="Q3671" s="5">
        <f>E3671/N3671</f>
        <v>81.294117647058826</v>
      </c>
      <c r="R3671" s="5" t="s">
        <v>8317</v>
      </c>
      <c r="S3671" s="5" t="s">
        <v>8318</v>
      </c>
      <c r="T3671" t="s">
        <v>8271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1">
        <f t="shared" si="140"/>
        <v>42155.958333333328</v>
      </c>
      <c r="J3672">
        <v>1433113200</v>
      </c>
      <c r="K3672" s="11">
        <f t="shared" si="141"/>
        <v>42141.514016203699</v>
      </c>
      <c r="L3672">
        <v>1431951611</v>
      </c>
      <c r="M3672" t="b">
        <v>0</v>
      </c>
      <c r="N3672">
        <v>12</v>
      </c>
      <c r="O3672" t="b">
        <v>1</v>
      </c>
      <c r="P3672" s="6">
        <f>D3672/E3672</f>
        <v>0.91286307053941906</v>
      </c>
      <c r="Q3672" s="5">
        <f>E3672/N3672</f>
        <v>20.083333333333332</v>
      </c>
      <c r="R3672" s="5" t="s">
        <v>8317</v>
      </c>
      <c r="S3672" s="5" t="s">
        <v>8318</v>
      </c>
      <c r="T3672" t="s">
        <v>8271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1">
        <f t="shared" si="140"/>
        <v>41841.165972222225</v>
      </c>
      <c r="J3673">
        <v>1405915140</v>
      </c>
      <c r="K3673" s="11">
        <f t="shared" si="141"/>
        <v>41819.62809027778</v>
      </c>
      <c r="L3673">
        <v>1404140667</v>
      </c>
      <c r="M3673" t="b">
        <v>0</v>
      </c>
      <c r="N3673">
        <v>40</v>
      </c>
      <c r="O3673" t="b">
        <v>1</v>
      </c>
      <c r="P3673" s="6">
        <f>D3673/E3673</f>
        <v>0.99150141643059486</v>
      </c>
      <c r="Q3673" s="5">
        <f>E3673/N3673</f>
        <v>88.25</v>
      </c>
      <c r="R3673" s="5" t="s">
        <v>8317</v>
      </c>
      <c r="S3673" s="5" t="s">
        <v>8318</v>
      </c>
      <c r="T3673" t="s">
        <v>8271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1">
        <f t="shared" si="140"/>
        <v>41908.946574074071</v>
      </c>
      <c r="J3674">
        <v>1411771384</v>
      </c>
      <c r="K3674" s="11">
        <f t="shared" si="141"/>
        <v>41877.946574074071</v>
      </c>
      <c r="L3674">
        <v>1409179384</v>
      </c>
      <c r="M3674" t="b">
        <v>0</v>
      </c>
      <c r="N3674">
        <v>57</v>
      </c>
      <c r="O3674" t="b">
        <v>1</v>
      </c>
      <c r="P3674" s="6">
        <f>D3674/E3674</f>
        <v>0.98489822718319109</v>
      </c>
      <c r="Q3674" s="5">
        <f>E3674/N3674</f>
        <v>53.438596491228068</v>
      </c>
      <c r="R3674" s="5" t="s">
        <v>8317</v>
      </c>
      <c r="S3674" s="5" t="s">
        <v>8318</v>
      </c>
      <c r="T3674" t="s">
        <v>8271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1">
        <f t="shared" si="140"/>
        <v>41948.536111111112</v>
      </c>
      <c r="J3675">
        <v>1415191920</v>
      </c>
      <c r="K3675" s="11">
        <f t="shared" si="141"/>
        <v>41913.295104166667</v>
      </c>
      <c r="L3675">
        <v>1412233497</v>
      </c>
      <c r="M3675" t="b">
        <v>0</v>
      </c>
      <c r="N3675">
        <v>114</v>
      </c>
      <c r="O3675" t="b">
        <v>1</v>
      </c>
      <c r="P3675" s="6">
        <f>D3675/E3675</f>
        <v>0.88008800880088012</v>
      </c>
      <c r="Q3675" s="5">
        <f>E3675/N3675</f>
        <v>39.868421052631582</v>
      </c>
      <c r="R3675" s="5" t="s">
        <v>8317</v>
      </c>
      <c r="S3675" s="5" t="s">
        <v>8318</v>
      </c>
      <c r="T3675" t="s">
        <v>8271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1">
        <f t="shared" si="140"/>
        <v>42616.873020833329</v>
      </c>
      <c r="J3676">
        <v>1472936229</v>
      </c>
      <c r="K3676" s="11">
        <f t="shared" si="141"/>
        <v>42555.873020833329</v>
      </c>
      <c r="L3676">
        <v>1467752229</v>
      </c>
      <c r="M3676" t="b">
        <v>0</v>
      </c>
      <c r="N3676">
        <v>31</v>
      </c>
      <c r="O3676" t="b">
        <v>1</v>
      </c>
      <c r="P3676" s="6">
        <f>D3676/E3676</f>
        <v>1</v>
      </c>
      <c r="Q3676" s="5">
        <f>E3676/N3676</f>
        <v>145.16129032258064</v>
      </c>
      <c r="R3676" s="5" t="s">
        <v>8317</v>
      </c>
      <c r="S3676" s="5" t="s">
        <v>8318</v>
      </c>
      <c r="T3676" t="s">
        <v>8271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1">
        <f t="shared" si="140"/>
        <v>42505.958333333328</v>
      </c>
      <c r="J3677">
        <v>1463353200</v>
      </c>
      <c r="K3677" s="11">
        <f t="shared" si="141"/>
        <v>42492.597013888888</v>
      </c>
      <c r="L3677">
        <v>1462285182</v>
      </c>
      <c r="M3677" t="b">
        <v>0</v>
      </c>
      <c r="N3677">
        <v>3</v>
      </c>
      <c r="O3677" t="b">
        <v>1</v>
      </c>
      <c r="P3677" s="6">
        <f>D3677/E3677</f>
        <v>0.7142857142857143</v>
      </c>
      <c r="Q3677" s="5">
        <f>E3677/N3677</f>
        <v>23.333333333333332</v>
      </c>
      <c r="R3677" s="5" t="s">
        <v>8317</v>
      </c>
      <c r="S3677" s="5" t="s">
        <v>8318</v>
      </c>
      <c r="T3677" t="s">
        <v>8271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1">
        <f t="shared" si="140"/>
        <v>41894.815787037034</v>
      </c>
      <c r="J3678">
        <v>1410550484</v>
      </c>
      <c r="K3678" s="11">
        <f t="shared" si="141"/>
        <v>41875.815787037034</v>
      </c>
      <c r="L3678">
        <v>1408995284</v>
      </c>
      <c r="M3678" t="b">
        <v>0</v>
      </c>
      <c r="N3678">
        <v>16</v>
      </c>
      <c r="O3678" t="b">
        <v>1</v>
      </c>
      <c r="P3678" s="6">
        <f>D3678/E3678</f>
        <v>0.77669902912621358</v>
      </c>
      <c r="Q3678" s="5">
        <f>E3678/N3678</f>
        <v>64.375</v>
      </c>
      <c r="R3678" s="5" t="s">
        <v>8317</v>
      </c>
      <c r="S3678" s="5" t="s">
        <v>8318</v>
      </c>
      <c r="T3678" t="s">
        <v>8271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1">
        <f t="shared" si="140"/>
        <v>41823.165972222225</v>
      </c>
      <c r="J3679">
        <v>1404359940</v>
      </c>
      <c r="K3679" s="11">
        <f t="shared" si="141"/>
        <v>41801.574282407404</v>
      </c>
      <c r="L3679">
        <v>1402580818</v>
      </c>
      <c r="M3679" t="b">
        <v>0</v>
      </c>
      <c r="N3679">
        <v>199</v>
      </c>
      <c r="O3679" t="b">
        <v>1</v>
      </c>
      <c r="P3679" s="6">
        <f>D3679/E3679</f>
        <v>0.97177794873871315</v>
      </c>
      <c r="Q3679" s="5">
        <f>E3679/N3679</f>
        <v>62.052763819095475</v>
      </c>
      <c r="R3679" s="5" t="s">
        <v>8317</v>
      </c>
      <c r="S3679" s="5" t="s">
        <v>8318</v>
      </c>
      <c r="T3679" t="s">
        <v>8271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1">
        <f t="shared" si="140"/>
        <v>42155.531226851846</v>
      </c>
      <c r="J3680">
        <v>1433076298</v>
      </c>
      <c r="K3680" s="11">
        <f t="shared" si="141"/>
        <v>42119.531226851846</v>
      </c>
      <c r="L3680">
        <v>1430052298</v>
      </c>
      <c r="M3680" t="b">
        <v>0</v>
      </c>
      <c r="N3680">
        <v>31</v>
      </c>
      <c r="O3680" t="b">
        <v>1</v>
      </c>
      <c r="P3680" s="6">
        <f>D3680/E3680</f>
        <v>0.97560975609756095</v>
      </c>
      <c r="Q3680" s="5">
        <f>E3680/N3680</f>
        <v>66.129032258064512</v>
      </c>
      <c r="R3680" s="5" t="s">
        <v>8317</v>
      </c>
      <c r="S3680" s="5" t="s">
        <v>8318</v>
      </c>
      <c r="T3680" t="s">
        <v>8271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1">
        <f t="shared" si="140"/>
        <v>41821.207638888889</v>
      </c>
      <c r="J3681">
        <v>1404190740</v>
      </c>
      <c r="K3681" s="11">
        <f t="shared" si="141"/>
        <v>41785.761354166665</v>
      </c>
      <c r="L3681">
        <v>1401214581</v>
      </c>
      <c r="M3681" t="b">
        <v>0</v>
      </c>
      <c r="N3681">
        <v>30</v>
      </c>
      <c r="O3681" t="b">
        <v>1</v>
      </c>
      <c r="P3681" s="6">
        <f>D3681/E3681</f>
        <v>0.90826521344232514</v>
      </c>
      <c r="Q3681" s="5">
        <f>E3681/N3681</f>
        <v>73.400000000000006</v>
      </c>
      <c r="R3681" s="5" t="s">
        <v>8317</v>
      </c>
      <c r="S3681" s="5" t="s">
        <v>8318</v>
      </c>
      <c r="T3681" t="s">
        <v>8271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1">
        <f t="shared" si="140"/>
        <v>42648.454097222217</v>
      </c>
      <c r="J3682">
        <v>1475664834</v>
      </c>
      <c r="K3682" s="11">
        <f t="shared" si="141"/>
        <v>42626.454097222217</v>
      </c>
      <c r="L3682">
        <v>1473850434</v>
      </c>
      <c r="M3682" t="b">
        <v>0</v>
      </c>
      <c r="N3682">
        <v>34</v>
      </c>
      <c r="O3682" t="b">
        <v>1</v>
      </c>
      <c r="P3682" s="6">
        <f>D3682/E3682</f>
        <v>0.88678687555424185</v>
      </c>
      <c r="Q3682" s="5">
        <f>E3682/N3682</f>
        <v>99.5</v>
      </c>
      <c r="R3682" s="5" t="s">
        <v>8317</v>
      </c>
      <c r="S3682" s="5" t="s">
        <v>8318</v>
      </c>
      <c r="T3682" t="s">
        <v>8271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1">
        <f t="shared" si="140"/>
        <v>42384.651504629626</v>
      </c>
      <c r="J3683">
        <v>1452872290</v>
      </c>
      <c r="K3683" s="11">
        <f t="shared" si="141"/>
        <v>42373.651504629626</v>
      </c>
      <c r="L3683">
        <v>1452008290</v>
      </c>
      <c r="M3683" t="b">
        <v>0</v>
      </c>
      <c r="N3683">
        <v>18</v>
      </c>
      <c r="O3683" t="b">
        <v>1</v>
      </c>
      <c r="P3683" s="6">
        <f>D3683/E3683</f>
        <v>0.89365504915102767</v>
      </c>
      <c r="Q3683" s="5">
        <f>E3683/N3683</f>
        <v>62.166666666666664</v>
      </c>
      <c r="R3683" s="5" t="s">
        <v>8317</v>
      </c>
      <c r="S3683" s="5" t="s">
        <v>8318</v>
      </c>
      <c r="T3683" t="s">
        <v>8271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1">
        <f t="shared" si="140"/>
        <v>41806.290972222225</v>
      </c>
      <c r="J3684">
        <v>1402901940</v>
      </c>
      <c r="K3684" s="11">
        <f t="shared" si="141"/>
        <v>41771.685393518521</v>
      </c>
      <c r="L3684">
        <v>1399998418</v>
      </c>
      <c r="M3684" t="b">
        <v>0</v>
      </c>
      <c r="N3684">
        <v>67</v>
      </c>
      <c r="O3684" t="b">
        <v>1</v>
      </c>
      <c r="P3684" s="6">
        <f>D3684/E3684</f>
        <v>0.7183908045977011</v>
      </c>
      <c r="Q3684" s="5">
        <f>E3684/N3684</f>
        <v>62.328358208955223</v>
      </c>
      <c r="R3684" s="5" t="s">
        <v>8317</v>
      </c>
      <c r="S3684" s="5" t="s">
        <v>8318</v>
      </c>
      <c r="T3684" t="s">
        <v>8271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1">
        <f t="shared" si="140"/>
        <v>42663.116851851853</v>
      </c>
      <c r="J3685">
        <v>1476931696</v>
      </c>
      <c r="K3685" s="11">
        <f t="shared" si="141"/>
        <v>42632.116851851853</v>
      </c>
      <c r="L3685">
        <v>1474339696</v>
      </c>
      <c r="M3685" t="b">
        <v>0</v>
      </c>
      <c r="N3685">
        <v>66</v>
      </c>
      <c r="O3685" t="b">
        <v>1</v>
      </c>
      <c r="P3685" s="6">
        <f>D3685/E3685</f>
        <v>0.90206185567010311</v>
      </c>
      <c r="Q3685" s="5">
        <f>E3685/N3685</f>
        <v>58.787878787878789</v>
      </c>
      <c r="R3685" s="5" t="s">
        <v>8317</v>
      </c>
      <c r="S3685" s="5" t="s">
        <v>8318</v>
      </c>
      <c r="T3685" t="s">
        <v>8271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1">
        <f t="shared" si="140"/>
        <v>42249.180393518516</v>
      </c>
      <c r="J3686">
        <v>1441167586</v>
      </c>
      <c r="K3686" s="11">
        <f t="shared" si="141"/>
        <v>42218.180393518516</v>
      </c>
      <c r="L3686">
        <v>1438575586</v>
      </c>
      <c r="M3686" t="b">
        <v>0</v>
      </c>
      <c r="N3686">
        <v>23</v>
      </c>
      <c r="O3686" t="b">
        <v>1</v>
      </c>
      <c r="P3686" s="6">
        <f>D3686/E3686</f>
        <v>0.7190795781399808</v>
      </c>
      <c r="Q3686" s="5">
        <f>E3686/N3686</f>
        <v>45.347826086956523</v>
      </c>
      <c r="R3686" s="5" t="s">
        <v>8317</v>
      </c>
      <c r="S3686" s="5" t="s">
        <v>8318</v>
      </c>
      <c r="T3686" t="s">
        <v>8271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1">
        <f t="shared" si="140"/>
        <v>41778.875</v>
      </c>
      <c r="J3687">
        <v>1400533200</v>
      </c>
      <c r="K3687" s="11">
        <f t="shared" si="141"/>
        <v>41752.593275462961</v>
      </c>
      <c r="L3687">
        <v>1398348859</v>
      </c>
      <c r="M3687" t="b">
        <v>0</v>
      </c>
      <c r="N3687">
        <v>126</v>
      </c>
      <c r="O3687" t="b">
        <v>1</v>
      </c>
      <c r="P3687" s="6">
        <f>D3687/E3687</f>
        <v>0.94607379375591294</v>
      </c>
      <c r="Q3687" s="5">
        <f>E3687/N3687</f>
        <v>41.944444444444443</v>
      </c>
      <c r="R3687" s="5" t="s">
        <v>8317</v>
      </c>
      <c r="S3687" s="5" t="s">
        <v>8318</v>
      </c>
      <c r="T3687" t="s">
        <v>8271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1">
        <f t="shared" si="140"/>
        <v>42245.165972222225</v>
      </c>
      <c r="J3688">
        <v>1440820740</v>
      </c>
      <c r="K3688" s="11">
        <f t="shared" si="141"/>
        <v>42229.662731481483</v>
      </c>
      <c r="L3688">
        <v>1439567660</v>
      </c>
      <c r="M3688" t="b">
        <v>0</v>
      </c>
      <c r="N3688">
        <v>6</v>
      </c>
      <c r="O3688" t="b">
        <v>1</v>
      </c>
      <c r="P3688" s="6">
        <f>D3688/E3688</f>
        <v>0.9859154929577465</v>
      </c>
      <c r="Q3688" s="5">
        <f>E3688/N3688</f>
        <v>59.166666666666664</v>
      </c>
      <c r="R3688" s="5" t="s">
        <v>8317</v>
      </c>
      <c r="S3688" s="5" t="s">
        <v>8318</v>
      </c>
      <c r="T3688" t="s">
        <v>8271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1">
        <f t="shared" si="140"/>
        <v>41817.218229166669</v>
      </c>
      <c r="J3689">
        <v>1403846055</v>
      </c>
      <c r="K3689" s="11">
        <f t="shared" si="141"/>
        <v>41786.218229166669</v>
      </c>
      <c r="L3689">
        <v>1401254055</v>
      </c>
      <c r="M3689" t="b">
        <v>0</v>
      </c>
      <c r="N3689">
        <v>25</v>
      </c>
      <c r="O3689" t="b">
        <v>1</v>
      </c>
      <c r="P3689" s="6">
        <f>D3689/E3689</f>
        <v>0.99755598782981691</v>
      </c>
      <c r="Q3689" s="5">
        <f>E3689/N3689</f>
        <v>200.49</v>
      </c>
      <c r="R3689" s="5" t="s">
        <v>8317</v>
      </c>
      <c r="S3689" s="5" t="s">
        <v>8318</v>
      </c>
      <c r="T3689" t="s">
        <v>8271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1">
        <f t="shared" si="140"/>
        <v>41859.787083333329</v>
      </c>
      <c r="J3690">
        <v>1407524004</v>
      </c>
      <c r="K3690" s="11">
        <f t="shared" si="141"/>
        <v>41828.787083333329</v>
      </c>
      <c r="L3690">
        <v>1404932004</v>
      </c>
      <c r="M3690" t="b">
        <v>0</v>
      </c>
      <c r="N3690">
        <v>39</v>
      </c>
      <c r="O3690" t="b">
        <v>1</v>
      </c>
      <c r="P3690" s="6">
        <f>D3690/E3690</f>
        <v>0.91603053435114501</v>
      </c>
      <c r="Q3690" s="5">
        <f>E3690/N3690</f>
        <v>83.974358974358978</v>
      </c>
      <c r="R3690" s="5" t="s">
        <v>8317</v>
      </c>
      <c r="S3690" s="5" t="s">
        <v>8318</v>
      </c>
      <c r="T3690" t="s">
        <v>8271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1">
        <f t="shared" si="140"/>
        <v>42176.934027777781</v>
      </c>
      <c r="J3691">
        <v>1434925500</v>
      </c>
      <c r="K3691" s="11">
        <f t="shared" si="141"/>
        <v>42146.826840277776</v>
      </c>
      <c r="L3691">
        <v>1432410639</v>
      </c>
      <c r="M3691" t="b">
        <v>0</v>
      </c>
      <c r="N3691">
        <v>62</v>
      </c>
      <c r="O3691" t="b">
        <v>1</v>
      </c>
      <c r="P3691" s="6">
        <f>D3691/E3691</f>
        <v>0.84507042253521125</v>
      </c>
      <c r="Q3691" s="5">
        <f>E3691/N3691</f>
        <v>57.258064516129032</v>
      </c>
      <c r="R3691" s="5" t="s">
        <v>8317</v>
      </c>
      <c r="S3691" s="5" t="s">
        <v>8318</v>
      </c>
      <c r="T3691" t="s">
        <v>8271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1">
        <f t="shared" si="140"/>
        <v>41970.639849537038</v>
      </c>
      <c r="J3692">
        <v>1417101683</v>
      </c>
      <c r="K3692" s="11">
        <f t="shared" si="141"/>
        <v>41939.598182870373</v>
      </c>
      <c r="L3692">
        <v>1414506083</v>
      </c>
      <c r="M3692" t="b">
        <v>0</v>
      </c>
      <c r="N3692">
        <v>31</v>
      </c>
      <c r="O3692" t="b">
        <v>1</v>
      </c>
      <c r="P3692" s="6">
        <f>D3692/E3692</f>
        <v>0.83333333333333337</v>
      </c>
      <c r="Q3692" s="5">
        <f>E3692/N3692</f>
        <v>58.064516129032256</v>
      </c>
      <c r="R3692" s="5" t="s">
        <v>8317</v>
      </c>
      <c r="S3692" s="5" t="s">
        <v>8318</v>
      </c>
      <c r="T3692" t="s">
        <v>8271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1">
        <f t="shared" si="140"/>
        <v>42065.207638888889</v>
      </c>
      <c r="J3693">
        <v>1425272340</v>
      </c>
      <c r="K3693" s="11">
        <f t="shared" si="141"/>
        <v>42019.700567129628</v>
      </c>
      <c r="L3693">
        <v>1421426929</v>
      </c>
      <c r="M3693" t="b">
        <v>0</v>
      </c>
      <c r="N3693">
        <v>274</v>
      </c>
      <c r="O3693" t="b">
        <v>1</v>
      </c>
      <c r="P3693" s="6">
        <f>D3693/E3693</f>
        <v>0.78149421694279464</v>
      </c>
      <c r="Q3693" s="5">
        <f>E3693/N3693</f>
        <v>186.80291970802921</v>
      </c>
      <c r="R3693" s="5" t="s">
        <v>8317</v>
      </c>
      <c r="S3693" s="5" t="s">
        <v>8318</v>
      </c>
      <c r="T3693" t="s">
        <v>8271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1">
        <f t="shared" si="140"/>
        <v>41901</v>
      </c>
      <c r="J3694">
        <v>1411084800</v>
      </c>
      <c r="K3694" s="11">
        <f t="shared" si="141"/>
        <v>41890.96503472222</v>
      </c>
      <c r="L3694">
        <v>1410304179</v>
      </c>
      <c r="M3694" t="b">
        <v>0</v>
      </c>
      <c r="N3694">
        <v>17</v>
      </c>
      <c r="O3694" t="b">
        <v>1</v>
      </c>
      <c r="P3694" s="6">
        <f>D3694/E3694</f>
        <v>0.79365079365079361</v>
      </c>
      <c r="Q3694" s="5">
        <f>E3694/N3694</f>
        <v>74.117647058823536</v>
      </c>
      <c r="R3694" s="5" t="s">
        <v>8317</v>
      </c>
      <c r="S3694" s="5" t="s">
        <v>8318</v>
      </c>
      <c r="T3694" t="s">
        <v>8271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1">
        <f t="shared" si="140"/>
        <v>42338.9375</v>
      </c>
      <c r="J3695">
        <v>1448922600</v>
      </c>
      <c r="K3695" s="11">
        <f t="shared" si="141"/>
        <v>42308.191307870366</v>
      </c>
      <c r="L3695">
        <v>1446352529</v>
      </c>
      <c r="M3695" t="b">
        <v>0</v>
      </c>
      <c r="N3695">
        <v>14</v>
      </c>
      <c r="O3695" t="b">
        <v>1</v>
      </c>
      <c r="P3695" s="6">
        <f>D3695/E3695</f>
        <v>0.77441860465116275</v>
      </c>
      <c r="Q3695" s="5">
        <f>E3695/N3695</f>
        <v>30.714285714285715</v>
      </c>
      <c r="R3695" s="5" t="s">
        <v>8317</v>
      </c>
      <c r="S3695" s="5" t="s">
        <v>8318</v>
      </c>
      <c r="T3695" t="s">
        <v>8271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1">
        <f t="shared" si="140"/>
        <v>42527.083333333328</v>
      </c>
      <c r="J3696">
        <v>1465178400</v>
      </c>
      <c r="K3696" s="11">
        <f t="shared" si="141"/>
        <v>42489.133877314816</v>
      </c>
      <c r="L3696">
        <v>1461985967</v>
      </c>
      <c r="M3696" t="b">
        <v>0</v>
      </c>
      <c r="N3696">
        <v>60</v>
      </c>
      <c r="O3696" t="b">
        <v>1</v>
      </c>
      <c r="P3696" s="6">
        <f>D3696/E3696</f>
        <v>0.93085106382978722</v>
      </c>
      <c r="Q3696" s="5">
        <f>E3696/N3696</f>
        <v>62.666666666666664</v>
      </c>
      <c r="R3696" s="5" t="s">
        <v>8317</v>
      </c>
      <c r="S3696" s="5" t="s">
        <v>8318</v>
      </c>
      <c r="T3696" t="s">
        <v>8271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1">
        <f t="shared" si="140"/>
        <v>42015.870486111111</v>
      </c>
      <c r="J3697">
        <v>1421009610</v>
      </c>
      <c r="K3697" s="11">
        <f t="shared" si="141"/>
        <v>41994.870486111111</v>
      </c>
      <c r="L3697">
        <v>1419281610</v>
      </c>
      <c r="M3697" t="b">
        <v>0</v>
      </c>
      <c r="N3697">
        <v>33</v>
      </c>
      <c r="O3697" t="b">
        <v>1</v>
      </c>
      <c r="P3697" s="6">
        <f>D3697/E3697</f>
        <v>0.99875156054931336</v>
      </c>
      <c r="Q3697" s="5">
        <f>E3697/N3697</f>
        <v>121.36363636363636</v>
      </c>
      <c r="R3697" s="5" t="s">
        <v>8317</v>
      </c>
      <c r="S3697" s="5" t="s">
        <v>8318</v>
      </c>
      <c r="T3697" t="s">
        <v>8271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1">
        <f t="shared" si="140"/>
        <v>42048.617083333331</v>
      </c>
      <c r="J3698">
        <v>1423838916</v>
      </c>
      <c r="K3698" s="11">
        <f t="shared" si="141"/>
        <v>41987.617083333331</v>
      </c>
      <c r="L3698">
        <v>1418654916</v>
      </c>
      <c r="M3698" t="b">
        <v>0</v>
      </c>
      <c r="N3698">
        <v>78</v>
      </c>
      <c r="O3698" t="b">
        <v>1</v>
      </c>
      <c r="P3698" s="6">
        <f>D3698/E3698</f>
        <v>0.64516129032258063</v>
      </c>
      <c r="Q3698" s="5">
        <f>E3698/N3698</f>
        <v>39.743589743589745</v>
      </c>
      <c r="R3698" s="5" t="s">
        <v>8317</v>
      </c>
      <c r="S3698" s="5" t="s">
        <v>8318</v>
      </c>
      <c r="T3698" t="s">
        <v>8271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1">
        <f t="shared" si="140"/>
        <v>42500.465833333335</v>
      </c>
      <c r="J3699">
        <v>1462878648</v>
      </c>
      <c r="K3699" s="11">
        <f t="shared" si="141"/>
        <v>42478.465833333335</v>
      </c>
      <c r="L3699">
        <v>1461064248</v>
      </c>
      <c r="M3699" t="b">
        <v>0</v>
      </c>
      <c r="N3699">
        <v>30</v>
      </c>
      <c r="O3699" t="b">
        <v>1</v>
      </c>
      <c r="P3699" s="6">
        <f>D3699/E3699</f>
        <v>0.92592592592592593</v>
      </c>
      <c r="Q3699" s="5">
        <f>E3699/N3699</f>
        <v>72</v>
      </c>
      <c r="R3699" s="5" t="s">
        <v>8317</v>
      </c>
      <c r="S3699" s="5" t="s">
        <v>8318</v>
      </c>
      <c r="T3699" t="s">
        <v>8271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1">
        <f t="shared" si="140"/>
        <v>42431.806562500002</v>
      </c>
      <c r="J3700">
        <v>1456946487</v>
      </c>
      <c r="K3700" s="11">
        <f t="shared" si="141"/>
        <v>42400.806562500002</v>
      </c>
      <c r="L3700">
        <v>1454354487</v>
      </c>
      <c r="M3700" t="b">
        <v>0</v>
      </c>
      <c r="N3700">
        <v>136</v>
      </c>
      <c r="O3700" t="b">
        <v>1</v>
      </c>
      <c r="P3700" s="6">
        <f>D3700/E3700</f>
        <v>0.90481360839667024</v>
      </c>
      <c r="Q3700" s="5">
        <f>E3700/N3700</f>
        <v>40.632352941176471</v>
      </c>
      <c r="R3700" s="5" t="s">
        <v>8317</v>
      </c>
      <c r="S3700" s="5" t="s">
        <v>8318</v>
      </c>
      <c r="T3700" t="s">
        <v>8271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1">
        <f t="shared" si="140"/>
        <v>41927.602037037039</v>
      </c>
      <c r="J3701">
        <v>1413383216</v>
      </c>
      <c r="K3701" s="11">
        <f t="shared" si="141"/>
        <v>41896.602037037039</v>
      </c>
      <c r="L3701">
        <v>1410791216</v>
      </c>
      <c r="M3701" t="b">
        <v>0</v>
      </c>
      <c r="N3701">
        <v>40</v>
      </c>
      <c r="O3701" t="b">
        <v>1</v>
      </c>
      <c r="P3701" s="6">
        <f>D3701/E3701</f>
        <v>0.99206349206349209</v>
      </c>
      <c r="Q3701" s="5">
        <f>E3701/N3701</f>
        <v>63</v>
      </c>
      <c r="R3701" s="5" t="s">
        <v>8317</v>
      </c>
      <c r="S3701" s="5" t="s">
        <v>8318</v>
      </c>
      <c r="T3701" t="s">
        <v>8271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1">
        <f t="shared" si="140"/>
        <v>41912.666666666664</v>
      </c>
      <c r="J3702">
        <v>1412092800</v>
      </c>
      <c r="K3702" s="11">
        <f t="shared" si="141"/>
        <v>41881.585648148146</v>
      </c>
      <c r="L3702">
        <v>1409493800</v>
      </c>
      <c r="M3702" t="b">
        <v>0</v>
      </c>
      <c r="N3702">
        <v>18</v>
      </c>
      <c r="O3702" t="b">
        <v>1</v>
      </c>
      <c r="P3702" s="6">
        <f>D3702/E3702</f>
        <v>0.82508250825082508</v>
      </c>
      <c r="Q3702" s="5">
        <f>E3702/N3702</f>
        <v>33.666666666666664</v>
      </c>
      <c r="R3702" s="5" t="s">
        <v>8317</v>
      </c>
      <c r="S3702" s="5" t="s">
        <v>8318</v>
      </c>
      <c r="T3702" t="s">
        <v>8271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1">
        <f t="shared" si="140"/>
        <v>42159.541585648149</v>
      </c>
      <c r="J3703">
        <v>1433422793</v>
      </c>
      <c r="K3703" s="11">
        <f t="shared" si="141"/>
        <v>42128.541585648149</v>
      </c>
      <c r="L3703">
        <v>1430830793</v>
      </c>
      <c r="M3703" t="b">
        <v>0</v>
      </c>
      <c r="N3703">
        <v>39</v>
      </c>
      <c r="O3703" t="b">
        <v>1</v>
      </c>
      <c r="P3703" s="6">
        <f>D3703/E3703</f>
        <v>0.99667774086378735</v>
      </c>
      <c r="Q3703" s="5">
        <f>E3703/N3703</f>
        <v>38.589743589743591</v>
      </c>
      <c r="R3703" s="5" t="s">
        <v>8317</v>
      </c>
      <c r="S3703" s="5" t="s">
        <v>8318</v>
      </c>
      <c r="T3703" t="s">
        <v>8271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1">
        <f t="shared" si="140"/>
        <v>42561.957638888889</v>
      </c>
      <c r="J3704">
        <v>1468191540</v>
      </c>
      <c r="K3704" s="11">
        <f t="shared" si="141"/>
        <v>42523.53800925926</v>
      </c>
      <c r="L3704">
        <v>1464958484</v>
      </c>
      <c r="M3704" t="b">
        <v>0</v>
      </c>
      <c r="N3704">
        <v>21</v>
      </c>
      <c r="O3704" t="b">
        <v>1</v>
      </c>
      <c r="P3704" s="6">
        <f>D3704/E3704</f>
        <v>0.91603053435114501</v>
      </c>
      <c r="Q3704" s="5">
        <f>E3704/N3704</f>
        <v>155.95238095238096</v>
      </c>
      <c r="R3704" s="5" t="s">
        <v>8317</v>
      </c>
      <c r="S3704" s="5" t="s">
        <v>8318</v>
      </c>
      <c r="T3704" t="s">
        <v>8271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1">
        <f t="shared" si="140"/>
        <v>42595.290972222225</v>
      </c>
      <c r="J3705">
        <v>1471071540</v>
      </c>
      <c r="K3705" s="11">
        <f t="shared" si="141"/>
        <v>42555.504490740743</v>
      </c>
      <c r="L3705">
        <v>1467720388</v>
      </c>
      <c r="M3705" t="b">
        <v>0</v>
      </c>
      <c r="N3705">
        <v>30</v>
      </c>
      <c r="O3705" t="b">
        <v>1</v>
      </c>
      <c r="P3705" s="6">
        <f>D3705/E3705</f>
        <v>0.81018518518518523</v>
      </c>
      <c r="Q3705" s="5">
        <f>E3705/N3705</f>
        <v>43.2</v>
      </c>
      <c r="R3705" s="5" t="s">
        <v>8317</v>
      </c>
      <c r="S3705" s="5" t="s">
        <v>8318</v>
      </c>
      <c r="T3705" t="s">
        <v>8271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1">
        <f t="shared" si="140"/>
        <v>42521.689745370371</v>
      </c>
      <c r="J3706">
        <v>1464712394</v>
      </c>
      <c r="K3706" s="11">
        <f t="shared" si="141"/>
        <v>42460.689745370371</v>
      </c>
      <c r="L3706">
        <v>1459528394</v>
      </c>
      <c r="M3706" t="b">
        <v>0</v>
      </c>
      <c r="N3706">
        <v>27</v>
      </c>
      <c r="O3706" t="b">
        <v>1</v>
      </c>
      <c r="P3706" s="6">
        <f>D3706/E3706</f>
        <v>0.73347839906114765</v>
      </c>
      <c r="Q3706" s="5">
        <f>E3706/N3706</f>
        <v>15.148518518518518</v>
      </c>
      <c r="R3706" s="5" t="s">
        <v>8317</v>
      </c>
      <c r="S3706" s="5" t="s">
        <v>8318</v>
      </c>
      <c r="T3706" t="s">
        <v>8271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1">
        <f t="shared" si="140"/>
        <v>41813.75</v>
      </c>
      <c r="J3707">
        <v>1403546400</v>
      </c>
      <c r="K3707" s="11">
        <f t="shared" si="141"/>
        <v>41791.542986111112</v>
      </c>
      <c r="L3707">
        <v>1401714114</v>
      </c>
      <c r="M3707" t="b">
        <v>0</v>
      </c>
      <c r="N3707">
        <v>35</v>
      </c>
      <c r="O3707" t="b">
        <v>1</v>
      </c>
      <c r="P3707" s="6">
        <f>D3707/E3707</f>
        <v>0.96649572649572646</v>
      </c>
      <c r="Q3707" s="5">
        <f>E3707/N3707</f>
        <v>83.571428571428569</v>
      </c>
      <c r="R3707" s="5" t="s">
        <v>8317</v>
      </c>
      <c r="S3707" s="5" t="s">
        <v>8318</v>
      </c>
      <c r="T3707" t="s">
        <v>8271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1">
        <f t="shared" si="140"/>
        <v>41894.913761574076</v>
      </c>
      <c r="J3708">
        <v>1410558949</v>
      </c>
      <c r="K3708" s="11">
        <f t="shared" si="141"/>
        <v>41878.913761574076</v>
      </c>
      <c r="L3708">
        <v>1409262949</v>
      </c>
      <c r="M3708" t="b">
        <v>0</v>
      </c>
      <c r="N3708">
        <v>13</v>
      </c>
      <c r="O3708" t="b">
        <v>1</v>
      </c>
      <c r="P3708" s="6">
        <f>D3708/E3708</f>
        <v>0.82417582417582413</v>
      </c>
      <c r="Q3708" s="5">
        <f>E3708/N3708</f>
        <v>140</v>
      </c>
      <c r="R3708" s="5" t="s">
        <v>8317</v>
      </c>
      <c r="S3708" s="5" t="s">
        <v>8318</v>
      </c>
      <c r="T3708" t="s">
        <v>8271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1">
        <f t="shared" si="140"/>
        <v>42573.226388888885</v>
      </c>
      <c r="J3709">
        <v>1469165160</v>
      </c>
      <c r="K3709" s="11">
        <f t="shared" si="141"/>
        <v>42551.048356481479</v>
      </c>
      <c r="L3709">
        <v>1467335378</v>
      </c>
      <c r="M3709" t="b">
        <v>0</v>
      </c>
      <c r="N3709">
        <v>23</v>
      </c>
      <c r="O3709" t="b">
        <v>1</v>
      </c>
      <c r="P3709" s="6">
        <f>D3709/E3709</f>
        <v>0.5376344086021505</v>
      </c>
      <c r="Q3709" s="5">
        <f>E3709/N3709</f>
        <v>80.869565217391298</v>
      </c>
      <c r="R3709" s="5" t="s">
        <v>8317</v>
      </c>
      <c r="S3709" s="5" t="s">
        <v>8318</v>
      </c>
      <c r="T3709" t="s">
        <v>8271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1">
        <f t="shared" si="140"/>
        <v>41824.142199074071</v>
      </c>
      <c r="J3710">
        <v>1404444286</v>
      </c>
      <c r="K3710" s="11">
        <f t="shared" si="141"/>
        <v>41809.142199074071</v>
      </c>
      <c r="L3710">
        <v>1403234686</v>
      </c>
      <c r="M3710" t="b">
        <v>0</v>
      </c>
      <c r="N3710">
        <v>39</v>
      </c>
      <c r="O3710" t="b">
        <v>1</v>
      </c>
      <c r="P3710" s="6">
        <f>D3710/E3710</f>
        <v>0.33333333333333331</v>
      </c>
      <c r="Q3710" s="5">
        <f>E3710/N3710</f>
        <v>53.846153846153847</v>
      </c>
      <c r="R3710" s="5" t="s">
        <v>8317</v>
      </c>
      <c r="S3710" s="5" t="s">
        <v>8318</v>
      </c>
      <c r="T3710" t="s">
        <v>8271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1">
        <f t="shared" si="140"/>
        <v>41815.707708333335</v>
      </c>
      <c r="J3711">
        <v>1403715546</v>
      </c>
      <c r="K3711" s="11">
        <f t="shared" si="141"/>
        <v>41784.707708333335</v>
      </c>
      <c r="L3711">
        <v>1401123546</v>
      </c>
      <c r="M3711" t="b">
        <v>0</v>
      </c>
      <c r="N3711">
        <v>35</v>
      </c>
      <c r="O3711" t="b">
        <v>1</v>
      </c>
      <c r="P3711" s="6">
        <f>D3711/E3711</f>
        <v>0.92378752886836024</v>
      </c>
      <c r="Q3711" s="5">
        <f>E3711/N3711</f>
        <v>30.928571428571427</v>
      </c>
      <c r="R3711" s="5" t="s">
        <v>8317</v>
      </c>
      <c r="S3711" s="5" t="s">
        <v>8318</v>
      </c>
      <c r="T3711" t="s">
        <v>8271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1">
        <f t="shared" si="140"/>
        <v>42097.576249999998</v>
      </c>
      <c r="J3712">
        <v>1428068988</v>
      </c>
      <c r="K3712" s="11">
        <f t="shared" si="141"/>
        <v>42071.576249999998</v>
      </c>
      <c r="L3712">
        <v>1425908988</v>
      </c>
      <c r="M3712" t="b">
        <v>0</v>
      </c>
      <c r="N3712">
        <v>27</v>
      </c>
      <c r="O3712" t="b">
        <v>1</v>
      </c>
      <c r="P3712" s="6">
        <f>D3712/E3712</f>
        <v>0.70844686648501365</v>
      </c>
      <c r="Q3712" s="5">
        <f>E3712/N3712</f>
        <v>67.962962962962962</v>
      </c>
      <c r="R3712" s="5" t="s">
        <v>8317</v>
      </c>
      <c r="S3712" s="5" t="s">
        <v>8318</v>
      </c>
      <c r="T3712" t="s">
        <v>8271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1">
        <f t="shared" si="140"/>
        <v>41805.666666666664</v>
      </c>
      <c r="J3713">
        <v>1402848000</v>
      </c>
      <c r="K3713" s="11">
        <f t="shared" si="141"/>
        <v>41778.724224537036</v>
      </c>
      <c r="L3713">
        <v>1400606573</v>
      </c>
      <c r="M3713" t="b">
        <v>0</v>
      </c>
      <c r="N3713">
        <v>21</v>
      </c>
      <c r="O3713" t="b">
        <v>1</v>
      </c>
      <c r="P3713" s="6">
        <f>D3713/E3713</f>
        <v>0.8771929824561403</v>
      </c>
      <c r="Q3713" s="5">
        <f>E3713/N3713</f>
        <v>27.142857142857142</v>
      </c>
      <c r="R3713" s="5" t="s">
        <v>8317</v>
      </c>
      <c r="S3713" s="5" t="s">
        <v>8318</v>
      </c>
      <c r="T3713" t="s">
        <v>8271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1">
        <f t="shared" ref="I3714:I3749" si="142">(((J3714/60)/60)/24)+DATE(1970,1,1)</f>
        <v>42155.290972222225</v>
      </c>
      <c r="J3714">
        <v>1433055540</v>
      </c>
      <c r="K3714" s="11">
        <f t="shared" ref="K3714:K3749" si="143">(((L3714/60)/60)/24)+DATE(1970,1,)</f>
        <v>42133.172071759262</v>
      </c>
      <c r="L3714">
        <v>1431230867</v>
      </c>
      <c r="M3714" t="b">
        <v>0</v>
      </c>
      <c r="N3714">
        <v>104</v>
      </c>
      <c r="O3714" t="b">
        <v>1</v>
      </c>
      <c r="P3714" s="6">
        <f>D3714/E3714</f>
        <v>0.65047701647875111</v>
      </c>
      <c r="Q3714" s="5">
        <f>E3714/N3714</f>
        <v>110.86538461538461</v>
      </c>
      <c r="R3714" s="5" t="s">
        <v>8317</v>
      </c>
      <c r="S3714" s="5" t="s">
        <v>8318</v>
      </c>
      <c r="T3714" t="s">
        <v>8271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1">
        <f t="shared" si="142"/>
        <v>42525.738032407404</v>
      </c>
      <c r="J3715">
        <v>1465062166</v>
      </c>
      <c r="K3715" s="11">
        <f t="shared" si="143"/>
        <v>42504.738032407404</v>
      </c>
      <c r="L3715">
        <v>1463334166</v>
      </c>
      <c r="M3715" t="b">
        <v>0</v>
      </c>
      <c r="N3715">
        <v>19</v>
      </c>
      <c r="O3715" t="b">
        <v>1</v>
      </c>
      <c r="P3715" s="6">
        <f>D3715/E3715</f>
        <v>0.98522167487684731</v>
      </c>
      <c r="Q3715" s="5">
        <f>E3715/N3715</f>
        <v>106.84210526315789</v>
      </c>
      <c r="R3715" s="5" t="s">
        <v>8317</v>
      </c>
      <c r="S3715" s="5" t="s">
        <v>8318</v>
      </c>
      <c r="T3715" t="s">
        <v>8271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1">
        <f t="shared" si="142"/>
        <v>42150.165972222225</v>
      </c>
      <c r="J3716">
        <v>1432612740</v>
      </c>
      <c r="K3716" s="11">
        <f t="shared" si="143"/>
        <v>42117.556331018524</v>
      </c>
      <c r="L3716">
        <v>1429881667</v>
      </c>
      <c r="M3716" t="b">
        <v>0</v>
      </c>
      <c r="N3716">
        <v>97</v>
      </c>
      <c r="O3716" t="b">
        <v>1</v>
      </c>
      <c r="P3716" s="6">
        <f>D3716/E3716</f>
        <v>0.97703957010258913</v>
      </c>
      <c r="Q3716" s="5">
        <f>E3716/N3716</f>
        <v>105.51546391752578</v>
      </c>
      <c r="R3716" s="5" t="s">
        <v>8317</v>
      </c>
      <c r="S3716" s="5" t="s">
        <v>8318</v>
      </c>
      <c r="T3716" t="s">
        <v>8271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1">
        <f t="shared" si="142"/>
        <v>42094.536111111112</v>
      </c>
      <c r="J3717">
        <v>1427806320</v>
      </c>
      <c r="K3717" s="11">
        <f t="shared" si="143"/>
        <v>42035.995590277773</v>
      </c>
      <c r="L3717">
        <v>1422834819</v>
      </c>
      <c r="M3717" t="b">
        <v>0</v>
      </c>
      <c r="N3717">
        <v>27</v>
      </c>
      <c r="O3717" t="b">
        <v>1</v>
      </c>
      <c r="P3717" s="6">
        <f>D3717/E3717</f>
        <v>0.97493036211699169</v>
      </c>
      <c r="Q3717" s="5">
        <f>E3717/N3717</f>
        <v>132.96296296296296</v>
      </c>
      <c r="R3717" s="5" t="s">
        <v>8317</v>
      </c>
      <c r="S3717" s="5" t="s">
        <v>8318</v>
      </c>
      <c r="T3717" t="s">
        <v>8271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1">
        <f t="shared" si="142"/>
        <v>42390.887835648144</v>
      </c>
      <c r="J3718">
        <v>1453411109</v>
      </c>
      <c r="K3718" s="11">
        <f t="shared" si="143"/>
        <v>42359.887835648144</v>
      </c>
      <c r="L3718">
        <v>1450819109</v>
      </c>
      <c r="M3718" t="b">
        <v>0</v>
      </c>
      <c r="N3718">
        <v>24</v>
      </c>
      <c r="O3718" t="b">
        <v>1</v>
      </c>
      <c r="P3718" s="6">
        <f>D3718/E3718</f>
        <v>0.6420545746388443</v>
      </c>
      <c r="Q3718" s="5">
        <f>E3718/N3718</f>
        <v>51.916666666666664</v>
      </c>
      <c r="R3718" s="5" t="s">
        <v>8317</v>
      </c>
      <c r="S3718" s="5" t="s">
        <v>8318</v>
      </c>
      <c r="T3718" t="s">
        <v>8271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1">
        <f t="shared" si="142"/>
        <v>42133.866307870368</v>
      </c>
      <c r="J3719">
        <v>1431204449</v>
      </c>
      <c r="K3719" s="11">
        <f t="shared" si="143"/>
        <v>42101.866307870368</v>
      </c>
      <c r="L3719">
        <v>1428526049</v>
      </c>
      <c r="M3719" t="b">
        <v>0</v>
      </c>
      <c r="N3719">
        <v>13</v>
      </c>
      <c r="O3719" t="b">
        <v>1</v>
      </c>
      <c r="P3719" s="6">
        <f>D3719/E3719</f>
        <v>0.99255583126550873</v>
      </c>
      <c r="Q3719" s="5">
        <f>E3719/N3719</f>
        <v>310</v>
      </c>
      <c r="R3719" s="5" t="s">
        <v>8317</v>
      </c>
      <c r="S3719" s="5" t="s">
        <v>8318</v>
      </c>
      <c r="T3719" t="s">
        <v>8271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1">
        <f t="shared" si="142"/>
        <v>42062.716145833328</v>
      </c>
      <c r="J3720">
        <v>1425057075</v>
      </c>
      <c r="K3720" s="11">
        <f t="shared" si="143"/>
        <v>42031.716145833328</v>
      </c>
      <c r="L3720">
        <v>1422465075</v>
      </c>
      <c r="M3720" t="b">
        <v>0</v>
      </c>
      <c r="N3720">
        <v>46</v>
      </c>
      <c r="O3720" t="b">
        <v>1</v>
      </c>
      <c r="P3720" s="6">
        <f>D3720/E3720</f>
        <v>0.41771094402673348</v>
      </c>
      <c r="Q3720" s="5">
        <f>E3720/N3720</f>
        <v>26.021739130434781</v>
      </c>
      <c r="R3720" s="5" t="s">
        <v>8317</v>
      </c>
      <c r="S3720" s="5" t="s">
        <v>8318</v>
      </c>
      <c r="T3720" t="s">
        <v>8271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1">
        <f t="shared" si="142"/>
        <v>42177.729930555557</v>
      </c>
      <c r="J3721">
        <v>1434994266</v>
      </c>
      <c r="K3721" s="11">
        <f t="shared" si="143"/>
        <v>42146.729930555557</v>
      </c>
      <c r="L3721">
        <v>1432402266</v>
      </c>
      <c r="M3721" t="b">
        <v>0</v>
      </c>
      <c r="N3721">
        <v>4</v>
      </c>
      <c r="O3721" t="b">
        <v>1</v>
      </c>
      <c r="P3721" s="6">
        <f>D3721/E3721</f>
        <v>0.47619047619047616</v>
      </c>
      <c r="Q3721" s="5">
        <f>E3721/N3721</f>
        <v>105</v>
      </c>
      <c r="R3721" s="5" t="s">
        <v>8317</v>
      </c>
      <c r="S3721" s="5" t="s">
        <v>8318</v>
      </c>
      <c r="T3721" t="s">
        <v>8271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1">
        <f t="shared" si="142"/>
        <v>42187.993125000001</v>
      </c>
      <c r="J3722">
        <v>1435881006</v>
      </c>
      <c r="K3722" s="11">
        <f t="shared" si="143"/>
        <v>42164.993125000001</v>
      </c>
      <c r="L3722">
        <v>1433980206</v>
      </c>
      <c r="M3722" t="b">
        <v>0</v>
      </c>
      <c r="N3722">
        <v>40</v>
      </c>
      <c r="O3722" t="b">
        <v>1</v>
      </c>
      <c r="P3722" s="6">
        <f>D3722/E3722</f>
        <v>0.95679907219483906</v>
      </c>
      <c r="Q3722" s="5">
        <f>E3722/N3722</f>
        <v>86.224999999999994</v>
      </c>
      <c r="R3722" s="5" t="s">
        <v>8317</v>
      </c>
      <c r="S3722" s="5" t="s">
        <v>8318</v>
      </c>
      <c r="T3722" t="s">
        <v>8271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1">
        <f t="shared" si="142"/>
        <v>41948.977824074071</v>
      </c>
      <c r="J3723">
        <v>1415230084</v>
      </c>
      <c r="K3723" s="11">
        <f t="shared" si="143"/>
        <v>41926.936157407406</v>
      </c>
      <c r="L3723">
        <v>1413412084</v>
      </c>
      <c r="M3723" t="b">
        <v>0</v>
      </c>
      <c r="N3723">
        <v>44</v>
      </c>
      <c r="O3723" t="b">
        <v>1</v>
      </c>
      <c r="P3723" s="6">
        <f>D3723/E3723</f>
        <v>0.99206349206349209</v>
      </c>
      <c r="Q3723" s="5">
        <f>E3723/N3723</f>
        <v>114.54545454545455</v>
      </c>
      <c r="R3723" s="5" t="s">
        <v>8317</v>
      </c>
      <c r="S3723" s="5" t="s">
        <v>8318</v>
      </c>
      <c r="T3723" t="s">
        <v>8271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1">
        <f t="shared" si="142"/>
        <v>42411.957638888889</v>
      </c>
      <c r="J3724">
        <v>1455231540</v>
      </c>
      <c r="K3724" s="11">
        <f t="shared" si="143"/>
        <v>42380.671840277777</v>
      </c>
      <c r="L3724">
        <v>1452614847</v>
      </c>
      <c r="M3724" t="b">
        <v>0</v>
      </c>
      <c r="N3724">
        <v>35</v>
      </c>
      <c r="O3724" t="b">
        <v>1</v>
      </c>
      <c r="P3724" s="6">
        <f>D3724/E3724</f>
        <v>0.89928057553956831</v>
      </c>
      <c r="Q3724" s="5">
        <f>E3724/N3724</f>
        <v>47.657142857142858</v>
      </c>
      <c r="R3724" s="5" t="s">
        <v>8317</v>
      </c>
      <c r="S3724" s="5" t="s">
        <v>8318</v>
      </c>
      <c r="T3724" t="s">
        <v>8271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1">
        <f t="shared" si="142"/>
        <v>41973.794699074075</v>
      </c>
      <c r="J3725">
        <v>1417374262</v>
      </c>
      <c r="K3725" s="11">
        <f t="shared" si="143"/>
        <v>41942.753032407411</v>
      </c>
      <c r="L3725">
        <v>1414778662</v>
      </c>
      <c r="M3725" t="b">
        <v>0</v>
      </c>
      <c r="N3725">
        <v>63</v>
      </c>
      <c r="O3725" t="b">
        <v>1</v>
      </c>
      <c r="P3725" s="6">
        <f>D3725/E3725</f>
        <v>0.97996515679442509</v>
      </c>
      <c r="Q3725" s="5">
        <f>E3725/N3725</f>
        <v>72.888888888888886</v>
      </c>
      <c r="R3725" s="5" t="s">
        <v>8317</v>
      </c>
      <c r="S3725" s="5" t="s">
        <v>8318</v>
      </c>
      <c r="T3725" t="s">
        <v>8271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1">
        <f t="shared" si="142"/>
        <v>42494.958333333328</v>
      </c>
      <c r="J3726">
        <v>1462402800</v>
      </c>
      <c r="K3726" s="11">
        <f t="shared" si="143"/>
        <v>42464.491435185191</v>
      </c>
      <c r="L3726">
        <v>1459856860</v>
      </c>
      <c r="M3726" t="b">
        <v>0</v>
      </c>
      <c r="N3726">
        <v>89</v>
      </c>
      <c r="O3726" t="b">
        <v>1</v>
      </c>
      <c r="P3726" s="6">
        <f>D3726/E3726</f>
        <v>0.97515619507659512</v>
      </c>
      <c r="Q3726" s="5">
        <f>E3726/N3726</f>
        <v>49.545505617977533</v>
      </c>
      <c r="R3726" s="5" t="s">
        <v>8317</v>
      </c>
      <c r="S3726" s="5" t="s">
        <v>8318</v>
      </c>
      <c r="T3726" t="s">
        <v>8271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1">
        <f t="shared" si="142"/>
        <v>42418.895833333328</v>
      </c>
      <c r="J3727">
        <v>1455831000</v>
      </c>
      <c r="K3727" s="11">
        <f t="shared" si="143"/>
        <v>42400.945219907408</v>
      </c>
      <c r="L3727">
        <v>1454366467</v>
      </c>
      <c r="M3727" t="b">
        <v>0</v>
      </c>
      <c r="N3727">
        <v>15</v>
      </c>
      <c r="O3727" t="b">
        <v>1</v>
      </c>
      <c r="P3727" s="6">
        <f>D3727/E3727</f>
        <v>0.78740157480314965</v>
      </c>
      <c r="Q3727" s="5">
        <f>E3727/N3727</f>
        <v>25.4</v>
      </c>
      <c r="R3727" s="5" t="s">
        <v>8317</v>
      </c>
      <c r="S3727" s="5" t="s">
        <v>8318</v>
      </c>
      <c r="T3727" t="s">
        <v>8271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1">
        <f t="shared" si="142"/>
        <v>42489.875</v>
      </c>
      <c r="J3728">
        <v>1461963600</v>
      </c>
      <c r="K3728" s="11">
        <f t="shared" si="143"/>
        <v>42461.140868055561</v>
      </c>
      <c r="L3728">
        <v>1459567371</v>
      </c>
      <c r="M3728" t="b">
        <v>0</v>
      </c>
      <c r="N3728">
        <v>46</v>
      </c>
      <c r="O3728" t="b">
        <v>1</v>
      </c>
      <c r="P3728" s="6">
        <f>D3728/E3728</f>
        <v>0.29524140326502257</v>
      </c>
      <c r="Q3728" s="5">
        <f>E3728/N3728</f>
        <v>62.586956521739133</v>
      </c>
      <c r="R3728" s="5" t="s">
        <v>8317</v>
      </c>
      <c r="S3728" s="5" t="s">
        <v>8318</v>
      </c>
      <c r="T3728" t="s">
        <v>8271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1">
        <f t="shared" si="142"/>
        <v>42663.204861111109</v>
      </c>
      <c r="J3729">
        <v>1476939300</v>
      </c>
      <c r="K3729" s="11">
        <f t="shared" si="143"/>
        <v>42631.348310185189</v>
      </c>
      <c r="L3729">
        <v>1474273294</v>
      </c>
      <c r="M3729" t="b">
        <v>0</v>
      </c>
      <c r="N3729">
        <v>33</v>
      </c>
      <c r="O3729" t="b">
        <v>1</v>
      </c>
      <c r="P3729" s="6">
        <f>D3729/E3729</f>
        <v>0.99255583126550873</v>
      </c>
      <c r="Q3729" s="5">
        <f>E3729/N3729</f>
        <v>61.060606060606062</v>
      </c>
      <c r="R3729" s="5" t="s">
        <v>8317</v>
      </c>
      <c r="S3729" s="5" t="s">
        <v>8318</v>
      </c>
      <c r="T3729" t="s">
        <v>8271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1">
        <f t="shared" si="142"/>
        <v>42235.171018518522</v>
      </c>
      <c r="J3730">
        <v>1439957176</v>
      </c>
      <c r="K3730" s="11">
        <f t="shared" si="143"/>
        <v>42204.171018518522</v>
      </c>
      <c r="L3730">
        <v>1437365176</v>
      </c>
      <c r="M3730" t="b">
        <v>0</v>
      </c>
      <c r="N3730">
        <v>31</v>
      </c>
      <c r="O3730" t="b">
        <v>0</v>
      </c>
      <c r="P3730" s="6">
        <f>D3730/E3730</f>
        <v>10.741138560687434</v>
      </c>
      <c r="Q3730" s="5">
        <f>E3730/N3730</f>
        <v>60.064516129032256</v>
      </c>
      <c r="R3730" s="5" t="s">
        <v>8317</v>
      </c>
      <c r="S3730" s="5" t="s">
        <v>8318</v>
      </c>
      <c r="T3730" t="s">
        <v>8271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1">
        <f t="shared" si="142"/>
        <v>42086.16333333333</v>
      </c>
      <c r="J3731">
        <v>1427082912</v>
      </c>
      <c r="K3731" s="11">
        <f t="shared" si="143"/>
        <v>42040.205000000002</v>
      </c>
      <c r="L3731">
        <v>1423198512</v>
      </c>
      <c r="M3731" t="b">
        <v>0</v>
      </c>
      <c r="N3731">
        <v>5</v>
      </c>
      <c r="O3731" t="b">
        <v>0</v>
      </c>
      <c r="P3731" s="6">
        <f>D3731/E3731</f>
        <v>13.812154696132596</v>
      </c>
      <c r="Q3731" s="5">
        <f>E3731/N3731</f>
        <v>72.400000000000006</v>
      </c>
      <c r="R3731" s="5" t="s">
        <v>8317</v>
      </c>
      <c r="S3731" s="5" t="s">
        <v>8318</v>
      </c>
      <c r="T3731" t="s">
        <v>8271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1">
        <f t="shared" si="142"/>
        <v>42233.677766203706</v>
      </c>
      <c r="J3732">
        <v>1439828159</v>
      </c>
      <c r="K3732" s="11">
        <f t="shared" si="143"/>
        <v>42202.677766203706</v>
      </c>
      <c r="L3732">
        <v>1437236159</v>
      </c>
      <c r="M3732" t="b">
        <v>0</v>
      </c>
      <c r="N3732">
        <v>1</v>
      </c>
      <c r="O3732" t="b">
        <v>0</v>
      </c>
      <c r="P3732" s="6">
        <f>D3732/E3732</f>
        <v>10</v>
      </c>
      <c r="Q3732" s="5">
        <f>E3732/N3732</f>
        <v>100</v>
      </c>
      <c r="R3732" s="5" t="s">
        <v>8317</v>
      </c>
      <c r="S3732" s="5" t="s">
        <v>8318</v>
      </c>
      <c r="T3732" t="s">
        <v>8271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1">
        <f t="shared" si="142"/>
        <v>42014.140972222223</v>
      </c>
      <c r="J3733">
        <v>1420860180</v>
      </c>
      <c r="K3733" s="11">
        <f t="shared" si="143"/>
        <v>41982.752847222218</v>
      </c>
      <c r="L3733">
        <v>1418234646</v>
      </c>
      <c r="M3733" t="b">
        <v>0</v>
      </c>
      <c r="N3733">
        <v>12</v>
      </c>
      <c r="O3733" t="b">
        <v>0</v>
      </c>
      <c r="P3733" s="6">
        <f>D3733/E3733</f>
        <v>8.870967741935484</v>
      </c>
      <c r="Q3733" s="5">
        <f>E3733/N3733</f>
        <v>51.666666666666664</v>
      </c>
      <c r="R3733" s="5" t="s">
        <v>8317</v>
      </c>
      <c r="S3733" s="5" t="s">
        <v>8318</v>
      </c>
      <c r="T3733" t="s">
        <v>8271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1">
        <f t="shared" si="142"/>
        <v>42028.5</v>
      </c>
      <c r="J3734">
        <v>1422100800</v>
      </c>
      <c r="K3734" s="11">
        <f t="shared" si="143"/>
        <v>41967.677465277782</v>
      </c>
      <c r="L3734">
        <v>1416932133</v>
      </c>
      <c r="M3734" t="b">
        <v>0</v>
      </c>
      <c r="N3734">
        <v>4</v>
      </c>
      <c r="O3734" t="b">
        <v>0</v>
      </c>
      <c r="P3734" s="6">
        <f>D3734/E3734</f>
        <v>6.4885496183206106</v>
      </c>
      <c r="Q3734" s="5">
        <f>E3734/N3734</f>
        <v>32.75</v>
      </c>
      <c r="R3734" s="5" t="s">
        <v>8317</v>
      </c>
      <c r="S3734" s="5" t="s">
        <v>8318</v>
      </c>
      <c r="T3734" t="s">
        <v>8271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1">
        <f t="shared" si="142"/>
        <v>42112.9375</v>
      </c>
      <c r="J3735">
        <v>1429396200</v>
      </c>
      <c r="K3735" s="11">
        <f t="shared" si="143"/>
        <v>42102.024398148147</v>
      </c>
      <c r="L3735">
        <v>1428539708</v>
      </c>
      <c r="M3735" t="b">
        <v>0</v>
      </c>
      <c r="N3735">
        <v>0</v>
      </c>
      <c r="O3735" t="b">
        <v>0</v>
      </c>
      <c r="P3735" s="6" t="e">
        <f>D3735/E3735</f>
        <v>#DIV/0!</v>
      </c>
      <c r="Q3735" s="5" t="e">
        <f>E3735/N3735</f>
        <v>#DIV/0!</v>
      </c>
      <c r="R3735" s="5" t="s">
        <v>8317</v>
      </c>
      <c r="S3735" s="5" t="s">
        <v>8318</v>
      </c>
      <c r="T3735" t="s">
        <v>8271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1">
        <f t="shared" si="142"/>
        <v>42149.901574074072</v>
      </c>
      <c r="J3736">
        <v>1432589896</v>
      </c>
      <c r="K3736" s="11">
        <f t="shared" si="143"/>
        <v>42088.901574074072</v>
      </c>
      <c r="L3736">
        <v>1427405896</v>
      </c>
      <c r="M3736" t="b">
        <v>0</v>
      </c>
      <c r="N3736">
        <v>7</v>
      </c>
      <c r="O3736" t="b">
        <v>0</v>
      </c>
      <c r="P3736" s="6">
        <f>D3736/E3736</f>
        <v>3.5128805620608898</v>
      </c>
      <c r="Q3736" s="5">
        <f>E3736/N3736</f>
        <v>61</v>
      </c>
      <c r="R3736" s="5" t="s">
        <v>8317</v>
      </c>
      <c r="S3736" s="5" t="s">
        <v>8318</v>
      </c>
      <c r="T3736" t="s">
        <v>8271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1">
        <f t="shared" si="142"/>
        <v>42152.693159722221</v>
      </c>
      <c r="J3737">
        <v>1432831089</v>
      </c>
      <c r="K3737" s="11">
        <f t="shared" si="143"/>
        <v>42121.693159722221</v>
      </c>
      <c r="L3737">
        <v>1430239089</v>
      </c>
      <c r="M3737" t="b">
        <v>0</v>
      </c>
      <c r="N3737">
        <v>2</v>
      </c>
      <c r="O3737" t="b">
        <v>0</v>
      </c>
      <c r="P3737" s="6">
        <f>D3737/E3737</f>
        <v>7.5</v>
      </c>
      <c r="Q3737" s="5">
        <f>E3737/N3737</f>
        <v>10</v>
      </c>
      <c r="R3737" s="5" t="s">
        <v>8317</v>
      </c>
      <c r="S3737" s="5" t="s">
        <v>8318</v>
      </c>
      <c r="T3737" t="s">
        <v>8271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1">
        <f t="shared" si="142"/>
        <v>42086.75</v>
      </c>
      <c r="J3738">
        <v>1427133600</v>
      </c>
      <c r="K3738" s="11">
        <f t="shared" si="143"/>
        <v>42047.711724537032</v>
      </c>
      <c r="L3738">
        <v>1423847093</v>
      </c>
      <c r="M3738" t="b">
        <v>0</v>
      </c>
      <c r="N3738">
        <v>1</v>
      </c>
      <c r="O3738" t="b">
        <v>0</v>
      </c>
      <c r="P3738" s="6">
        <f>D3738/E3738</f>
        <v>150</v>
      </c>
      <c r="Q3738" s="5">
        <f>E3738/N3738</f>
        <v>10</v>
      </c>
      <c r="R3738" s="5" t="s">
        <v>8317</v>
      </c>
      <c r="S3738" s="5" t="s">
        <v>8318</v>
      </c>
      <c r="T3738" t="s">
        <v>8271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1">
        <f t="shared" si="142"/>
        <v>42320.290972222225</v>
      </c>
      <c r="J3739">
        <v>1447311540</v>
      </c>
      <c r="K3739" s="11">
        <f t="shared" si="143"/>
        <v>42296.691006944442</v>
      </c>
      <c r="L3739">
        <v>1445358903</v>
      </c>
      <c r="M3739" t="b">
        <v>0</v>
      </c>
      <c r="N3739">
        <v>4</v>
      </c>
      <c r="O3739" t="b">
        <v>0</v>
      </c>
      <c r="P3739" s="6">
        <f>D3739/E3739</f>
        <v>4.666666666666667</v>
      </c>
      <c r="Q3739" s="5">
        <f>E3739/N3739</f>
        <v>37.5</v>
      </c>
      <c r="R3739" s="5" t="s">
        <v>8317</v>
      </c>
      <c r="S3739" s="5" t="s">
        <v>8318</v>
      </c>
      <c r="T3739" t="s">
        <v>8271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1">
        <f t="shared" si="142"/>
        <v>41835.916666666664</v>
      </c>
      <c r="J3740">
        <v>1405461600</v>
      </c>
      <c r="K3740" s="11">
        <f t="shared" si="143"/>
        <v>41812.938715277778</v>
      </c>
      <c r="L3740">
        <v>1403562705</v>
      </c>
      <c r="M3740" t="b">
        <v>0</v>
      </c>
      <c r="N3740">
        <v>6</v>
      </c>
      <c r="O3740" t="b">
        <v>0</v>
      </c>
      <c r="P3740" s="6">
        <f>D3740/E3740</f>
        <v>5.5555555555555554</v>
      </c>
      <c r="Q3740" s="5">
        <f>E3740/N3740</f>
        <v>45</v>
      </c>
      <c r="R3740" s="5" t="s">
        <v>8317</v>
      </c>
      <c r="S3740" s="5" t="s">
        <v>8318</v>
      </c>
      <c r="T3740" t="s">
        <v>8271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1">
        <f t="shared" si="142"/>
        <v>42568.449861111112</v>
      </c>
      <c r="J3741">
        <v>1468752468</v>
      </c>
      <c r="K3741" s="11">
        <f t="shared" si="143"/>
        <v>42547.449861111112</v>
      </c>
      <c r="L3741">
        <v>1467024468</v>
      </c>
      <c r="M3741" t="b">
        <v>0</v>
      </c>
      <c r="N3741">
        <v>8</v>
      </c>
      <c r="O3741" t="b">
        <v>0</v>
      </c>
      <c r="P3741" s="6">
        <f>D3741/E3741</f>
        <v>4.9689440993788816</v>
      </c>
      <c r="Q3741" s="5">
        <f>E3741/N3741</f>
        <v>100.625</v>
      </c>
      <c r="R3741" s="5" t="s">
        <v>8317</v>
      </c>
      <c r="S3741" s="5" t="s">
        <v>8318</v>
      </c>
      <c r="T3741" t="s">
        <v>8271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1">
        <f t="shared" si="142"/>
        <v>41863.079143518517</v>
      </c>
      <c r="J3742">
        <v>1407808438</v>
      </c>
      <c r="K3742" s="11">
        <f t="shared" si="143"/>
        <v>41832.089756944442</v>
      </c>
      <c r="L3742">
        <v>1405217355</v>
      </c>
      <c r="M3742" t="b">
        <v>0</v>
      </c>
      <c r="N3742">
        <v>14</v>
      </c>
      <c r="O3742" t="b">
        <v>0</v>
      </c>
      <c r="P3742" s="6">
        <f>D3742/E3742</f>
        <v>5.5865921787709496</v>
      </c>
      <c r="Q3742" s="5">
        <f>E3742/N3742</f>
        <v>25.571428571428573</v>
      </c>
      <c r="R3742" s="5" t="s">
        <v>8317</v>
      </c>
      <c r="S3742" s="5" t="s">
        <v>8318</v>
      </c>
      <c r="T3742" t="s">
        <v>8271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1">
        <f t="shared" si="142"/>
        <v>42355.920717592591</v>
      </c>
      <c r="J3743">
        <v>1450389950</v>
      </c>
      <c r="K3743" s="11">
        <f t="shared" si="143"/>
        <v>42324.920717592591</v>
      </c>
      <c r="L3743">
        <v>1447797950</v>
      </c>
      <c r="M3743" t="b">
        <v>0</v>
      </c>
      <c r="N3743">
        <v>0</v>
      </c>
      <c r="O3743" t="b">
        <v>0</v>
      </c>
      <c r="P3743" s="6" t="e">
        <f>D3743/E3743</f>
        <v>#DIV/0!</v>
      </c>
      <c r="Q3743" s="5" t="e">
        <f>E3743/N3743</f>
        <v>#DIV/0!</v>
      </c>
      <c r="R3743" s="5" t="s">
        <v>8317</v>
      </c>
      <c r="S3743" s="5" t="s">
        <v>8318</v>
      </c>
      <c r="T3743" t="s">
        <v>8271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1">
        <f t="shared" si="142"/>
        <v>41888.214629629627</v>
      </c>
      <c r="J3744">
        <v>1409980144</v>
      </c>
      <c r="K3744" s="11">
        <f t="shared" si="143"/>
        <v>41857.214629629627</v>
      </c>
      <c r="L3744">
        <v>1407388144</v>
      </c>
      <c r="M3744" t="b">
        <v>0</v>
      </c>
      <c r="N3744">
        <v>4</v>
      </c>
      <c r="O3744" t="b">
        <v>0</v>
      </c>
      <c r="P3744" s="6">
        <f>D3744/E3744</f>
        <v>50</v>
      </c>
      <c r="Q3744" s="5">
        <f>E3744/N3744</f>
        <v>25</v>
      </c>
      <c r="R3744" s="5" t="s">
        <v>8317</v>
      </c>
      <c r="S3744" s="5" t="s">
        <v>8318</v>
      </c>
      <c r="T3744" t="s">
        <v>8271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1">
        <f t="shared" si="142"/>
        <v>41823.710231481484</v>
      </c>
      <c r="J3745">
        <v>1404406964</v>
      </c>
      <c r="K3745" s="11">
        <f t="shared" si="143"/>
        <v>41792.710231481484</v>
      </c>
      <c r="L3745">
        <v>1401814964</v>
      </c>
      <c r="M3745" t="b">
        <v>0</v>
      </c>
      <c r="N3745">
        <v>0</v>
      </c>
      <c r="O3745" t="b">
        <v>0</v>
      </c>
      <c r="P3745" s="6" t="e">
        <f>D3745/E3745</f>
        <v>#DIV/0!</v>
      </c>
      <c r="Q3745" s="5" t="e">
        <f>E3745/N3745</f>
        <v>#DIV/0!</v>
      </c>
      <c r="R3745" s="5" t="s">
        <v>8317</v>
      </c>
      <c r="S3745" s="5" t="s">
        <v>8318</v>
      </c>
      <c r="T3745" t="s">
        <v>8271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1">
        <f t="shared" si="142"/>
        <v>41825.165972222225</v>
      </c>
      <c r="J3746">
        <v>1404532740</v>
      </c>
      <c r="K3746" s="11">
        <f t="shared" si="143"/>
        <v>41792.814259259263</v>
      </c>
      <c r="L3746">
        <v>1401823952</v>
      </c>
      <c r="M3746" t="b">
        <v>0</v>
      </c>
      <c r="N3746">
        <v>0</v>
      </c>
      <c r="O3746" t="b">
        <v>0</v>
      </c>
      <c r="P3746" s="6" t="e">
        <f>D3746/E3746</f>
        <v>#DIV/0!</v>
      </c>
      <c r="Q3746" s="5" t="e">
        <f>E3746/N3746</f>
        <v>#DIV/0!</v>
      </c>
      <c r="R3746" s="5" t="s">
        <v>8317</v>
      </c>
      <c r="S3746" s="5" t="s">
        <v>8318</v>
      </c>
      <c r="T3746" t="s">
        <v>8271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1">
        <f t="shared" si="142"/>
        <v>41861.697939814818</v>
      </c>
      <c r="J3747">
        <v>1407689102</v>
      </c>
      <c r="K3747" s="11">
        <f t="shared" si="143"/>
        <v>41830.697939814818</v>
      </c>
      <c r="L3747">
        <v>1405097102</v>
      </c>
      <c r="M3747" t="b">
        <v>0</v>
      </c>
      <c r="N3747">
        <v>1</v>
      </c>
      <c r="O3747" t="b">
        <v>0</v>
      </c>
      <c r="P3747" s="6">
        <f>D3747/E3747</f>
        <v>10</v>
      </c>
      <c r="Q3747" s="5">
        <f>E3747/N3747</f>
        <v>10</v>
      </c>
      <c r="R3747" s="5" t="s">
        <v>8317</v>
      </c>
      <c r="S3747" s="5" t="s">
        <v>8318</v>
      </c>
      <c r="T3747" t="s">
        <v>8271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1">
        <f t="shared" si="142"/>
        <v>42651.389340277776</v>
      </c>
      <c r="J3748">
        <v>1475918439</v>
      </c>
      <c r="K3748" s="11">
        <f t="shared" si="143"/>
        <v>42620.389340277776</v>
      </c>
      <c r="L3748">
        <v>1473326439</v>
      </c>
      <c r="M3748" t="b">
        <v>0</v>
      </c>
      <c r="N3748">
        <v>1</v>
      </c>
      <c r="O3748" t="b">
        <v>0</v>
      </c>
      <c r="P3748" s="6">
        <f>D3748/E3748</f>
        <v>42.079207920792079</v>
      </c>
      <c r="Q3748" s="5">
        <f>E3748/N3748</f>
        <v>202</v>
      </c>
      <c r="R3748" s="5" t="s">
        <v>8317</v>
      </c>
      <c r="S3748" s="5" t="s">
        <v>8318</v>
      </c>
      <c r="T3748" t="s">
        <v>8271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1">
        <f t="shared" si="142"/>
        <v>42190.957638888889</v>
      </c>
      <c r="J3749">
        <v>1436137140</v>
      </c>
      <c r="K3749" s="11">
        <f t="shared" si="143"/>
        <v>42163.299722222218</v>
      </c>
      <c r="L3749">
        <v>1433833896</v>
      </c>
      <c r="M3749" t="b">
        <v>0</v>
      </c>
      <c r="N3749">
        <v>1</v>
      </c>
      <c r="O3749" t="b">
        <v>0</v>
      </c>
      <c r="P3749" s="6">
        <f>D3749/E3749</f>
        <v>100</v>
      </c>
      <c r="Q3749" s="5">
        <f>E3749/N3749</f>
        <v>25</v>
      </c>
      <c r="R3749" s="5" t="s">
        <v>8317</v>
      </c>
      <c r="S3749" s="5" t="s">
        <v>8318</v>
      </c>
      <c r="T3749" t="s">
        <v>8271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1">
        <f t="shared" ref="I3750:I3809" si="144">(((J3750/60)/60)/24)+DATE(1970,1,1)</f>
        <v>42416.249305555553</v>
      </c>
      <c r="J3750">
        <v>1455602340</v>
      </c>
      <c r="K3750" s="11">
        <f t="shared" ref="K3750:K3809" si="145">(((L3750/60)/60)/24)+DATE(1970,1,)</f>
        <v>42394.706435185188</v>
      </c>
      <c r="L3750">
        <v>1453827436</v>
      </c>
      <c r="M3750" t="b">
        <v>0</v>
      </c>
      <c r="N3750">
        <v>52</v>
      </c>
      <c r="O3750" t="b">
        <v>1</v>
      </c>
      <c r="P3750" s="6">
        <f>D3750/E3750</f>
        <v>0.96599690880989186</v>
      </c>
      <c r="Q3750" s="5">
        <f>E3750/N3750</f>
        <v>99.538461538461533</v>
      </c>
      <c r="R3750" s="5" t="s">
        <v>8317</v>
      </c>
      <c r="S3750" s="5" t="s">
        <v>8359</v>
      </c>
      <c r="T3750" t="s">
        <v>8305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1">
        <f t="shared" si="144"/>
        <v>42489.165972222225</v>
      </c>
      <c r="J3751">
        <v>1461902340</v>
      </c>
      <c r="K3751" s="11">
        <f t="shared" si="145"/>
        <v>42457.127175925925</v>
      </c>
      <c r="L3751">
        <v>1459220588</v>
      </c>
      <c r="M3751" t="b">
        <v>0</v>
      </c>
      <c r="N3751">
        <v>7</v>
      </c>
      <c r="O3751" t="b">
        <v>1</v>
      </c>
      <c r="P3751" s="6">
        <f>D3751/E3751</f>
        <v>0.95238095238095233</v>
      </c>
      <c r="Q3751" s="5">
        <f>E3751/N3751</f>
        <v>75</v>
      </c>
      <c r="R3751" s="5" t="s">
        <v>8317</v>
      </c>
      <c r="S3751" s="5" t="s">
        <v>8359</v>
      </c>
      <c r="T3751" t="s">
        <v>8305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1">
        <f t="shared" si="144"/>
        <v>42045.332638888889</v>
      </c>
      <c r="J3752">
        <v>1423555140</v>
      </c>
      <c r="K3752" s="11">
        <f t="shared" si="145"/>
        <v>42015.981574074074</v>
      </c>
      <c r="L3752">
        <v>1421105608</v>
      </c>
      <c r="M3752" t="b">
        <v>0</v>
      </c>
      <c r="N3752">
        <v>28</v>
      </c>
      <c r="O3752" t="b">
        <v>1</v>
      </c>
      <c r="P3752" s="6">
        <f>D3752/E3752</f>
        <v>0.99552015928322546</v>
      </c>
      <c r="Q3752" s="5">
        <f>E3752/N3752</f>
        <v>215.25</v>
      </c>
      <c r="R3752" s="5" t="s">
        <v>8317</v>
      </c>
      <c r="S3752" s="5" t="s">
        <v>8359</v>
      </c>
      <c r="T3752" t="s">
        <v>8305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1">
        <f t="shared" si="144"/>
        <v>42462.993900462956</v>
      </c>
      <c r="J3753">
        <v>1459641073</v>
      </c>
      <c r="K3753" s="11">
        <f t="shared" si="145"/>
        <v>42402.035567129627</v>
      </c>
      <c r="L3753">
        <v>1454460673</v>
      </c>
      <c r="M3753" t="b">
        <v>0</v>
      </c>
      <c r="N3753">
        <v>11</v>
      </c>
      <c r="O3753" t="b">
        <v>1</v>
      </c>
      <c r="P3753" s="6">
        <f>D3753/E3753</f>
        <v>0.75414781297134237</v>
      </c>
      <c r="Q3753" s="5">
        <f>E3753/N3753</f>
        <v>120.54545454545455</v>
      </c>
      <c r="R3753" s="5" t="s">
        <v>8317</v>
      </c>
      <c r="S3753" s="5" t="s">
        <v>8359</v>
      </c>
      <c r="T3753" t="s">
        <v>8305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1">
        <f t="shared" si="144"/>
        <v>42659.875</v>
      </c>
      <c r="J3754">
        <v>1476651600</v>
      </c>
      <c r="K3754" s="11">
        <f t="shared" si="145"/>
        <v>42618.802488425921</v>
      </c>
      <c r="L3754">
        <v>1473189335</v>
      </c>
      <c r="M3754" t="b">
        <v>0</v>
      </c>
      <c r="N3754">
        <v>15</v>
      </c>
      <c r="O3754" t="b">
        <v>1</v>
      </c>
      <c r="P3754" s="6">
        <f>D3754/E3754</f>
        <v>0.88495575221238942</v>
      </c>
      <c r="Q3754" s="5">
        <f>E3754/N3754</f>
        <v>37.666666666666664</v>
      </c>
      <c r="R3754" s="5" t="s">
        <v>8317</v>
      </c>
      <c r="S3754" s="5" t="s">
        <v>8359</v>
      </c>
      <c r="T3754" t="s">
        <v>8305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1">
        <f t="shared" si="144"/>
        <v>42158</v>
      </c>
      <c r="J3755">
        <v>1433289600</v>
      </c>
      <c r="K3755" s="11">
        <f t="shared" si="145"/>
        <v>42127.824074074073</v>
      </c>
      <c r="L3755">
        <v>1430768800</v>
      </c>
      <c r="M3755" t="b">
        <v>0</v>
      </c>
      <c r="N3755">
        <v>30</v>
      </c>
      <c r="O3755" t="b">
        <v>1</v>
      </c>
      <c r="P3755" s="6">
        <f>D3755/E3755</f>
        <v>0.96767950454809371</v>
      </c>
      <c r="Q3755" s="5">
        <f>E3755/N3755</f>
        <v>172.23333333333332</v>
      </c>
      <c r="R3755" s="5" t="s">
        <v>8317</v>
      </c>
      <c r="S3755" s="5" t="s">
        <v>8359</v>
      </c>
      <c r="T3755" t="s">
        <v>8305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1">
        <f t="shared" si="144"/>
        <v>41846.207638888889</v>
      </c>
      <c r="J3756">
        <v>1406350740</v>
      </c>
      <c r="K3756" s="11">
        <f t="shared" si="145"/>
        <v>41807.881215277775</v>
      </c>
      <c r="L3756">
        <v>1403125737</v>
      </c>
      <c r="M3756" t="b">
        <v>0</v>
      </c>
      <c r="N3756">
        <v>27</v>
      </c>
      <c r="O3756" t="b">
        <v>1</v>
      </c>
      <c r="P3756" s="6">
        <f>D3756/E3756</f>
        <v>0.83333333333333337</v>
      </c>
      <c r="Q3756" s="5">
        <f>E3756/N3756</f>
        <v>111.11111111111111</v>
      </c>
      <c r="R3756" s="5" t="s">
        <v>8317</v>
      </c>
      <c r="S3756" s="5" t="s">
        <v>8359</v>
      </c>
      <c r="T3756" t="s">
        <v>8305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1">
        <f t="shared" si="144"/>
        <v>42475.866979166662</v>
      </c>
      <c r="J3757">
        <v>1460753307</v>
      </c>
      <c r="K3757" s="11">
        <f t="shared" si="145"/>
        <v>42444.866979166662</v>
      </c>
      <c r="L3757">
        <v>1458161307</v>
      </c>
      <c r="M3757" t="b">
        <v>0</v>
      </c>
      <c r="N3757">
        <v>28</v>
      </c>
      <c r="O3757" t="b">
        <v>1</v>
      </c>
      <c r="P3757" s="6">
        <f>D3757/E3757</f>
        <v>0.77138849929873776</v>
      </c>
      <c r="Q3757" s="5">
        <f>E3757/N3757</f>
        <v>25.464285714285715</v>
      </c>
      <c r="R3757" s="5" t="s">
        <v>8317</v>
      </c>
      <c r="S3757" s="5" t="s">
        <v>8359</v>
      </c>
      <c r="T3757" t="s">
        <v>8305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1">
        <f t="shared" si="144"/>
        <v>41801.814791666664</v>
      </c>
      <c r="J3758">
        <v>1402515198</v>
      </c>
      <c r="K3758" s="11">
        <f t="shared" si="145"/>
        <v>41770.814791666664</v>
      </c>
      <c r="L3758">
        <v>1399923198</v>
      </c>
      <c r="M3758" t="b">
        <v>0</v>
      </c>
      <c r="N3758">
        <v>17</v>
      </c>
      <c r="O3758" t="b">
        <v>1</v>
      </c>
      <c r="P3758" s="6">
        <f>D3758/E3758</f>
        <v>0.98901098901098905</v>
      </c>
      <c r="Q3758" s="5">
        <f>E3758/N3758</f>
        <v>267.64705882352939</v>
      </c>
      <c r="R3758" s="5" t="s">
        <v>8317</v>
      </c>
      <c r="S3758" s="5" t="s">
        <v>8359</v>
      </c>
      <c r="T3758" t="s">
        <v>8305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1">
        <f t="shared" si="144"/>
        <v>41974.850868055553</v>
      </c>
      <c r="J3759">
        <v>1417465515</v>
      </c>
      <c r="K3759" s="11">
        <f t="shared" si="145"/>
        <v>41953.850868055553</v>
      </c>
      <c r="L3759">
        <v>1415737515</v>
      </c>
      <c r="M3759" t="b">
        <v>0</v>
      </c>
      <c r="N3759">
        <v>50</v>
      </c>
      <c r="O3759" t="b">
        <v>1</v>
      </c>
      <c r="P3759" s="6">
        <f>D3759/E3759</f>
        <v>0.92153765139547128</v>
      </c>
      <c r="Q3759" s="5">
        <f>E3759/N3759</f>
        <v>75.959999999999994</v>
      </c>
      <c r="R3759" s="5" t="s">
        <v>8317</v>
      </c>
      <c r="S3759" s="5" t="s">
        <v>8359</v>
      </c>
      <c r="T3759" t="s">
        <v>8305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1">
        <f t="shared" si="144"/>
        <v>41778.208333333336</v>
      </c>
      <c r="J3760">
        <v>1400475600</v>
      </c>
      <c r="K3760" s="11">
        <f t="shared" si="145"/>
        <v>41746.471504629626</v>
      </c>
      <c r="L3760">
        <v>1397819938</v>
      </c>
      <c r="M3760" t="b">
        <v>0</v>
      </c>
      <c r="N3760">
        <v>26</v>
      </c>
      <c r="O3760" t="b">
        <v>1</v>
      </c>
      <c r="P3760" s="6">
        <f>D3760/E3760</f>
        <v>0.9771986970684039</v>
      </c>
      <c r="Q3760" s="5">
        <f>E3760/N3760</f>
        <v>59.03846153846154</v>
      </c>
      <c r="R3760" s="5" t="s">
        <v>8317</v>
      </c>
      <c r="S3760" s="5" t="s">
        <v>8359</v>
      </c>
      <c r="T3760" t="s">
        <v>8305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1">
        <f t="shared" si="144"/>
        <v>42242.108252314814</v>
      </c>
      <c r="J3761">
        <v>1440556553</v>
      </c>
      <c r="K3761" s="11">
        <f t="shared" si="145"/>
        <v>42181.108252314814</v>
      </c>
      <c r="L3761">
        <v>1435372553</v>
      </c>
      <c r="M3761" t="b">
        <v>0</v>
      </c>
      <c r="N3761">
        <v>88</v>
      </c>
      <c r="O3761" t="b">
        <v>1</v>
      </c>
      <c r="P3761" s="6">
        <f>D3761/E3761</f>
        <v>0.90707678631765365</v>
      </c>
      <c r="Q3761" s="5">
        <f>E3761/N3761</f>
        <v>50.111022727272733</v>
      </c>
      <c r="R3761" s="5" t="s">
        <v>8317</v>
      </c>
      <c r="S3761" s="5" t="s">
        <v>8359</v>
      </c>
      <c r="T3761" t="s">
        <v>8305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1">
        <f t="shared" si="144"/>
        <v>41764.525300925925</v>
      </c>
      <c r="J3762">
        <v>1399293386</v>
      </c>
      <c r="K3762" s="11">
        <f t="shared" si="145"/>
        <v>41738.525300925925</v>
      </c>
      <c r="L3762">
        <v>1397133386</v>
      </c>
      <c r="M3762" t="b">
        <v>0</v>
      </c>
      <c r="N3762">
        <v>91</v>
      </c>
      <c r="O3762" t="b">
        <v>1</v>
      </c>
      <c r="P3762" s="6">
        <f>D3762/E3762</f>
        <v>0.98994806732438811</v>
      </c>
      <c r="Q3762" s="5">
        <f>E3762/N3762</f>
        <v>55.502967032967035</v>
      </c>
      <c r="R3762" s="5" t="s">
        <v>8317</v>
      </c>
      <c r="S3762" s="5" t="s">
        <v>8359</v>
      </c>
      <c r="T3762" t="s">
        <v>8305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1">
        <f t="shared" si="144"/>
        <v>42226.958333333328</v>
      </c>
      <c r="J3763">
        <v>1439247600</v>
      </c>
      <c r="K3763" s="11">
        <f t="shared" si="145"/>
        <v>42172.466863425929</v>
      </c>
      <c r="L3763">
        <v>1434625937</v>
      </c>
      <c r="M3763" t="b">
        <v>0</v>
      </c>
      <c r="N3763">
        <v>3</v>
      </c>
      <c r="O3763" t="b">
        <v>1</v>
      </c>
      <c r="P3763" s="6">
        <f>D3763/E3763</f>
        <v>1</v>
      </c>
      <c r="Q3763" s="5">
        <f>E3763/N3763</f>
        <v>166.66666666666666</v>
      </c>
      <c r="R3763" s="5" t="s">
        <v>8317</v>
      </c>
      <c r="S3763" s="5" t="s">
        <v>8359</v>
      </c>
      <c r="T3763" t="s">
        <v>8305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1">
        <f t="shared" si="144"/>
        <v>42218.813530092593</v>
      </c>
      <c r="J3764">
        <v>1438543889</v>
      </c>
      <c r="K3764" s="11">
        <f t="shared" si="145"/>
        <v>42192.813530092593</v>
      </c>
      <c r="L3764">
        <v>1436383889</v>
      </c>
      <c r="M3764" t="b">
        <v>0</v>
      </c>
      <c r="N3764">
        <v>28</v>
      </c>
      <c r="O3764" t="b">
        <v>1</v>
      </c>
      <c r="P3764" s="6">
        <f>D3764/E3764</f>
        <v>0.9412650602409639</v>
      </c>
      <c r="Q3764" s="5">
        <f>E3764/N3764</f>
        <v>47.428571428571431</v>
      </c>
      <c r="R3764" s="5" t="s">
        <v>8317</v>
      </c>
      <c r="S3764" s="5" t="s">
        <v>8359</v>
      </c>
      <c r="T3764" t="s">
        <v>8305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1">
        <f t="shared" si="144"/>
        <v>42095.708634259259</v>
      </c>
      <c r="J3765">
        <v>1427907626</v>
      </c>
      <c r="K3765" s="11">
        <f t="shared" si="145"/>
        <v>42064.750300925924</v>
      </c>
      <c r="L3765">
        <v>1425319226</v>
      </c>
      <c r="M3765" t="b">
        <v>0</v>
      </c>
      <c r="N3765">
        <v>77</v>
      </c>
      <c r="O3765" t="b">
        <v>1</v>
      </c>
      <c r="P3765" s="6">
        <f>D3765/E3765</f>
        <v>1</v>
      </c>
      <c r="Q3765" s="5">
        <f>E3765/N3765</f>
        <v>64.935064935064929</v>
      </c>
      <c r="R3765" s="5" t="s">
        <v>8317</v>
      </c>
      <c r="S3765" s="5" t="s">
        <v>8359</v>
      </c>
      <c r="T3765" t="s">
        <v>8305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1">
        <f t="shared" si="144"/>
        <v>42519.024999999994</v>
      </c>
      <c r="J3766">
        <v>1464482160</v>
      </c>
      <c r="K3766" s="11">
        <f t="shared" si="145"/>
        <v>42498.842962962968</v>
      </c>
      <c r="L3766">
        <v>1462824832</v>
      </c>
      <c r="M3766" t="b">
        <v>0</v>
      </c>
      <c r="N3766">
        <v>27</v>
      </c>
      <c r="O3766" t="b">
        <v>1</v>
      </c>
      <c r="P3766" s="6">
        <f>D3766/E3766</f>
        <v>1</v>
      </c>
      <c r="Q3766" s="5">
        <f>E3766/N3766</f>
        <v>55.555555555555557</v>
      </c>
      <c r="R3766" s="5" t="s">
        <v>8317</v>
      </c>
      <c r="S3766" s="5" t="s">
        <v>8359</v>
      </c>
      <c r="T3766" t="s">
        <v>8305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1">
        <f t="shared" si="144"/>
        <v>41850.776412037041</v>
      </c>
      <c r="J3767">
        <v>1406745482</v>
      </c>
      <c r="K3767" s="11">
        <f t="shared" si="145"/>
        <v>41819.776412037041</v>
      </c>
      <c r="L3767">
        <v>1404153482</v>
      </c>
      <c r="M3767" t="b">
        <v>0</v>
      </c>
      <c r="N3767">
        <v>107</v>
      </c>
      <c r="O3767" t="b">
        <v>1</v>
      </c>
      <c r="P3767" s="6">
        <f>D3767/E3767</f>
        <v>0.88139007806597836</v>
      </c>
      <c r="Q3767" s="5">
        <f>E3767/N3767</f>
        <v>74.224299065420567</v>
      </c>
      <c r="R3767" s="5" t="s">
        <v>8317</v>
      </c>
      <c r="S3767" s="5" t="s">
        <v>8359</v>
      </c>
      <c r="T3767" t="s">
        <v>8305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1">
        <f t="shared" si="144"/>
        <v>41823.167187500003</v>
      </c>
      <c r="J3768">
        <v>1404360045</v>
      </c>
      <c r="K3768" s="11">
        <f t="shared" si="145"/>
        <v>41787.167187500003</v>
      </c>
      <c r="L3768">
        <v>1401336045</v>
      </c>
      <c r="M3768" t="b">
        <v>0</v>
      </c>
      <c r="N3768">
        <v>96</v>
      </c>
      <c r="O3768" t="b">
        <v>1</v>
      </c>
      <c r="P3768" s="6">
        <f>D3768/E3768</f>
        <v>0.97418317176505431</v>
      </c>
      <c r="Q3768" s="5">
        <f>E3768/N3768</f>
        <v>106.9271875</v>
      </c>
      <c r="R3768" s="5" t="s">
        <v>8317</v>
      </c>
      <c r="S3768" s="5" t="s">
        <v>8359</v>
      </c>
      <c r="T3768" t="s">
        <v>8305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1">
        <f t="shared" si="144"/>
        <v>42064.207638888889</v>
      </c>
      <c r="J3769">
        <v>1425185940</v>
      </c>
      <c r="K3769" s="11">
        <f t="shared" si="145"/>
        <v>42049.019641203704</v>
      </c>
      <c r="L3769">
        <v>1423960097</v>
      </c>
      <c r="M3769" t="b">
        <v>0</v>
      </c>
      <c r="N3769">
        <v>56</v>
      </c>
      <c r="O3769" t="b">
        <v>1</v>
      </c>
      <c r="P3769" s="6">
        <f>D3769/E3769</f>
        <v>0.85653104925053536</v>
      </c>
      <c r="Q3769" s="5">
        <f>E3769/N3769</f>
        <v>41.696428571428569</v>
      </c>
      <c r="R3769" s="5" t="s">
        <v>8317</v>
      </c>
      <c r="S3769" s="5" t="s">
        <v>8359</v>
      </c>
      <c r="T3769" t="s">
        <v>8305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1">
        <f t="shared" si="144"/>
        <v>41802.727893518517</v>
      </c>
      <c r="J3770">
        <v>1402594090</v>
      </c>
      <c r="K3770" s="11">
        <f t="shared" si="145"/>
        <v>41771.727893518517</v>
      </c>
      <c r="L3770">
        <v>1400002090</v>
      </c>
      <c r="M3770" t="b">
        <v>0</v>
      </c>
      <c r="N3770">
        <v>58</v>
      </c>
      <c r="O3770" t="b">
        <v>1</v>
      </c>
      <c r="P3770" s="6">
        <f>D3770/E3770</f>
        <v>0.92891263808866942</v>
      </c>
      <c r="Q3770" s="5">
        <f>E3770/N3770</f>
        <v>74.243275862068955</v>
      </c>
      <c r="R3770" s="5" t="s">
        <v>8317</v>
      </c>
      <c r="S3770" s="5" t="s">
        <v>8359</v>
      </c>
      <c r="T3770" t="s">
        <v>8305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1">
        <f t="shared" si="144"/>
        <v>42475.598136574074</v>
      </c>
      <c r="J3771">
        <v>1460730079</v>
      </c>
      <c r="K3771" s="11">
        <f t="shared" si="145"/>
        <v>42444.598136574074</v>
      </c>
      <c r="L3771">
        <v>1458138079</v>
      </c>
      <c r="M3771" t="b">
        <v>0</v>
      </c>
      <c r="N3771">
        <v>15</v>
      </c>
      <c r="O3771" t="b">
        <v>1</v>
      </c>
      <c r="P3771" s="6">
        <f>D3771/E3771</f>
        <v>1</v>
      </c>
      <c r="Q3771" s="5">
        <f>E3771/N3771</f>
        <v>73.333333333333329</v>
      </c>
      <c r="R3771" s="5" t="s">
        <v>8317</v>
      </c>
      <c r="S3771" s="5" t="s">
        <v>8359</v>
      </c>
      <c r="T3771" t="s">
        <v>8305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1">
        <f t="shared" si="144"/>
        <v>42168.930671296301</v>
      </c>
      <c r="J3772">
        <v>1434234010</v>
      </c>
      <c r="K3772" s="11">
        <f t="shared" si="145"/>
        <v>42137.930671296301</v>
      </c>
      <c r="L3772">
        <v>1431642010</v>
      </c>
      <c r="M3772" t="b">
        <v>0</v>
      </c>
      <c r="N3772">
        <v>20</v>
      </c>
      <c r="O3772" t="b">
        <v>1</v>
      </c>
      <c r="P3772" s="6">
        <f>D3772/E3772</f>
        <v>1</v>
      </c>
      <c r="Q3772" s="5">
        <f>E3772/N3772</f>
        <v>100</v>
      </c>
      <c r="R3772" s="5" t="s">
        <v>8317</v>
      </c>
      <c r="S3772" s="5" t="s">
        <v>8359</v>
      </c>
      <c r="T3772" t="s">
        <v>8305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1">
        <f t="shared" si="144"/>
        <v>42508</v>
      </c>
      <c r="J3773">
        <v>1463529600</v>
      </c>
      <c r="K3773" s="11">
        <f t="shared" si="145"/>
        <v>42492.857083333336</v>
      </c>
      <c r="L3773">
        <v>1462307652</v>
      </c>
      <c r="M3773" t="b">
        <v>0</v>
      </c>
      <c r="N3773">
        <v>38</v>
      </c>
      <c r="O3773" t="b">
        <v>1</v>
      </c>
      <c r="P3773" s="6">
        <f>D3773/E3773</f>
        <v>0.68493150684931503</v>
      </c>
      <c r="Q3773" s="5">
        <f>E3773/N3773</f>
        <v>38.421052631578945</v>
      </c>
      <c r="R3773" s="5" t="s">
        <v>8317</v>
      </c>
      <c r="S3773" s="5" t="s">
        <v>8359</v>
      </c>
      <c r="T3773" t="s">
        <v>8305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1">
        <f t="shared" si="144"/>
        <v>42703.25</v>
      </c>
      <c r="J3774">
        <v>1480399200</v>
      </c>
      <c r="K3774" s="11">
        <f t="shared" si="145"/>
        <v>42681.616967592592</v>
      </c>
      <c r="L3774">
        <v>1478616506</v>
      </c>
      <c r="M3774" t="b">
        <v>0</v>
      </c>
      <c r="N3774">
        <v>33</v>
      </c>
      <c r="O3774" t="b">
        <v>1</v>
      </c>
      <c r="P3774" s="6">
        <f>D3774/E3774</f>
        <v>0.90744101633393826</v>
      </c>
      <c r="Q3774" s="5">
        <f>E3774/N3774</f>
        <v>166.96969696969697</v>
      </c>
      <c r="R3774" s="5" t="s">
        <v>8317</v>
      </c>
      <c r="S3774" s="5" t="s">
        <v>8359</v>
      </c>
      <c r="T3774" t="s">
        <v>8305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1">
        <f t="shared" si="144"/>
        <v>42689.088888888888</v>
      </c>
      <c r="J3775">
        <v>1479175680</v>
      </c>
      <c r="K3775" s="11">
        <f t="shared" si="145"/>
        <v>42655.005173611105</v>
      </c>
      <c r="L3775">
        <v>1476317247</v>
      </c>
      <c r="M3775" t="b">
        <v>0</v>
      </c>
      <c r="N3775">
        <v>57</v>
      </c>
      <c r="O3775" t="b">
        <v>1</v>
      </c>
      <c r="P3775" s="6">
        <f>D3775/E3775</f>
        <v>0.92421441774491686</v>
      </c>
      <c r="Q3775" s="5">
        <f>E3775/N3775</f>
        <v>94.912280701754383</v>
      </c>
      <c r="R3775" s="5" t="s">
        <v>8317</v>
      </c>
      <c r="S3775" s="5" t="s">
        <v>8359</v>
      </c>
      <c r="T3775" t="s">
        <v>8305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1">
        <f t="shared" si="144"/>
        <v>42103.792303240742</v>
      </c>
      <c r="J3776">
        <v>1428606055</v>
      </c>
      <c r="K3776" s="11">
        <f t="shared" si="145"/>
        <v>42086.792303240742</v>
      </c>
      <c r="L3776">
        <v>1427223655</v>
      </c>
      <c r="M3776" t="b">
        <v>0</v>
      </c>
      <c r="N3776">
        <v>25</v>
      </c>
      <c r="O3776" t="b">
        <v>1</v>
      </c>
      <c r="P3776" s="6">
        <f>D3776/E3776</f>
        <v>1</v>
      </c>
      <c r="Q3776" s="5">
        <f>E3776/N3776</f>
        <v>100</v>
      </c>
      <c r="R3776" s="5" t="s">
        <v>8317</v>
      </c>
      <c r="S3776" s="5" t="s">
        <v>8359</v>
      </c>
      <c r="T3776" t="s">
        <v>8305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1">
        <f t="shared" si="144"/>
        <v>42103.166666666672</v>
      </c>
      <c r="J3777">
        <v>1428552000</v>
      </c>
      <c r="K3777" s="11">
        <f t="shared" si="145"/>
        <v>42074.942627314813</v>
      </c>
      <c r="L3777">
        <v>1426199843</v>
      </c>
      <c r="M3777" t="b">
        <v>0</v>
      </c>
      <c r="N3777">
        <v>14</v>
      </c>
      <c r="O3777" t="b">
        <v>1</v>
      </c>
      <c r="P3777" s="6">
        <f>D3777/E3777</f>
        <v>0.99750623441396513</v>
      </c>
      <c r="Q3777" s="5">
        <f>E3777/N3777</f>
        <v>143.21428571428572</v>
      </c>
      <c r="R3777" s="5" t="s">
        <v>8317</v>
      </c>
      <c r="S3777" s="5" t="s">
        <v>8359</v>
      </c>
      <c r="T3777" t="s">
        <v>8305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1">
        <f t="shared" si="144"/>
        <v>41852.041666666664</v>
      </c>
      <c r="J3778">
        <v>1406854800</v>
      </c>
      <c r="K3778" s="11">
        <f t="shared" si="145"/>
        <v>41813.367800925924</v>
      </c>
      <c r="L3778">
        <v>1403599778</v>
      </c>
      <c r="M3778" t="b">
        <v>0</v>
      </c>
      <c r="N3778">
        <v>94</v>
      </c>
      <c r="O3778" t="b">
        <v>1</v>
      </c>
      <c r="P3778" s="6">
        <f>D3778/E3778</f>
        <v>0.93709734098629494</v>
      </c>
      <c r="Q3778" s="5">
        <f>E3778/N3778</f>
        <v>90.819148936170208</v>
      </c>
      <c r="R3778" s="5" t="s">
        <v>8317</v>
      </c>
      <c r="S3778" s="5" t="s">
        <v>8359</v>
      </c>
      <c r="T3778" t="s">
        <v>8305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1">
        <f t="shared" si="144"/>
        <v>41909.166666666664</v>
      </c>
      <c r="J3779">
        <v>1411790400</v>
      </c>
      <c r="K3779" s="11">
        <f t="shared" si="145"/>
        <v>41886.111354166671</v>
      </c>
      <c r="L3779">
        <v>1409884821</v>
      </c>
      <c r="M3779" t="b">
        <v>0</v>
      </c>
      <c r="N3779">
        <v>59</v>
      </c>
      <c r="O3779" t="b">
        <v>1</v>
      </c>
      <c r="P3779" s="6">
        <f>D3779/E3779</f>
        <v>0.6983240223463687</v>
      </c>
      <c r="Q3779" s="5">
        <f>E3779/N3779</f>
        <v>48.542372881355931</v>
      </c>
      <c r="R3779" s="5" t="s">
        <v>8317</v>
      </c>
      <c r="S3779" s="5" t="s">
        <v>8359</v>
      </c>
      <c r="T3779" t="s">
        <v>8305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1">
        <f t="shared" si="144"/>
        <v>42049.819212962961</v>
      </c>
      <c r="J3780">
        <v>1423942780</v>
      </c>
      <c r="K3780" s="11">
        <f t="shared" si="145"/>
        <v>41988.819212962961</v>
      </c>
      <c r="L3780">
        <v>1418758780</v>
      </c>
      <c r="M3780" t="b">
        <v>0</v>
      </c>
      <c r="N3780">
        <v>36</v>
      </c>
      <c r="O3780" t="b">
        <v>1</v>
      </c>
      <c r="P3780" s="6">
        <f>D3780/E3780</f>
        <v>0.95200317334391116</v>
      </c>
      <c r="Q3780" s="5">
        <f>E3780/N3780</f>
        <v>70.027777777777771</v>
      </c>
      <c r="R3780" s="5" t="s">
        <v>8317</v>
      </c>
      <c r="S3780" s="5" t="s">
        <v>8359</v>
      </c>
      <c r="T3780" t="s">
        <v>8305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1">
        <f t="shared" si="144"/>
        <v>42455.693750000006</v>
      </c>
      <c r="J3781">
        <v>1459010340</v>
      </c>
      <c r="K3781" s="11">
        <f t="shared" si="145"/>
        <v>42424.735416666663</v>
      </c>
      <c r="L3781">
        <v>1456421940</v>
      </c>
      <c r="M3781" t="b">
        <v>0</v>
      </c>
      <c r="N3781">
        <v>115</v>
      </c>
      <c r="O3781" t="b">
        <v>1</v>
      </c>
      <c r="P3781" s="6">
        <f>D3781/E3781</f>
        <v>0.96172340834775916</v>
      </c>
      <c r="Q3781" s="5">
        <f>E3781/N3781</f>
        <v>135.62608695652173</v>
      </c>
      <c r="R3781" s="5" t="s">
        <v>8317</v>
      </c>
      <c r="S3781" s="5" t="s">
        <v>8359</v>
      </c>
      <c r="T3781" t="s">
        <v>8305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1">
        <f t="shared" si="144"/>
        <v>42198.837499999994</v>
      </c>
      <c r="J3782">
        <v>1436817960</v>
      </c>
      <c r="K3782" s="11">
        <f t="shared" si="145"/>
        <v>42165.219733796301</v>
      </c>
      <c r="L3782">
        <v>1433999785</v>
      </c>
      <c r="M3782" t="b">
        <v>0</v>
      </c>
      <c r="N3782">
        <v>30</v>
      </c>
      <c r="O3782" t="b">
        <v>1</v>
      </c>
      <c r="P3782" s="6">
        <f>D3782/E3782</f>
        <v>0.83333333333333337</v>
      </c>
      <c r="Q3782" s="5">
        <f>E3782/N3782</f>
        <v>100</v>
      </c>
      <c r="R3782" s="5" t="s">
        <v>8317</v>
      </c>
      <c r="S3782" s="5" t="s">
        <v>8359</v>
      </c>
      <c r="T3782" t="s">
        <v>8305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1">
        <f t="shared" si="144"/>
        <v>41890.882928240739</v>
      </c>
      <c r="J3783">
        <v>1410210685</v>
      </c>
      <c r="K3783" s="11">
        <f t="shared" si="145"/>
        <v>41864.882928240739</v>
      </c>
      <c r="L3783">
        <v>1408050685</v>
      </c>
      <c r="M3783" t="b">
        <v>0</v>
      </c>
      <c r="N3783">
        <v>52</v>
      </c>
      <c r="O3783" t="b">
        <v>1</v>
      </c>
      <c r="P3783" s="6">
        <f>D3783/E3783</f>
        <v>0.91185410334346506</v>
      </c>
      <c r="Q3783" s="5">
        <f>E3783/N3783</f>
        <v>94.90384615384616</v>
      </c>
      <c r="R3783" s="5" t="s">
        <v>8317</v>
      </c>
      <c r="S3783" s="5" t="s">
        <v>8359</v>
      </c>
      <c r="T3783" t="s">
        <v>8305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1">
        <f t="shared" si="144"/>
        <v>42575.958333333328</v>
      </c>
      <c r="J3784">
        <v>1469401200</v>
      </c>
      <c r="K3784" s="11">
        <f t="shared" si="145"/>
        <v>42545.862233796302</v>
      </c>
      <c r="L3784">
        <v>1466887297</v>
      </c>
      <c r="M3784" t="b">
        <v>0</v>
      </c>
      <c r="N3784">
        <v>27</v>
      </c>
      <c r="O3784" t="b">
        <v>1</v>
      </c>
      <c r="P3784" s="6">
        <f>D3784/E3784</f>
        <v>0.98280098280098283</v>
      </c>
      <c r="Q3784" s="5">
        <f>E3784/N3784</f>
        <v>75.370370370370367</v>
      </c>
      <c r="R3784" s="5" t="s">
        <v>8317</v>
      </c>
      <c r="S3784" s="5" t="s">
        <v>8359</v>
      </c>
      <c r="T3784" t="s">
        <v>8305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1">
        <f t="shared" si="144"/>
        <v>42444.666666666672</v>
      </c>
      <c r="J3785">
        <v>1458057600</v>
      </c>
      <c r="K3785" s="11">
        <f t="shared" si="145"/>
        <v>42419.140277777777</v>
      </c>
      <c r="L3785">
        <v>1455938520</v>
      </c>
      <c r="M3785" t="b">
        <v>0</v>
      </c>
      <c r="N3785">
        <v>24</v>
      </c>
      <c r="O3785" t="b">
        <v>1</v>
      </c>
      <c r="P3785" s="6">
        <f>D3785/E3785</f>
        <v>0.77569489334195219</v>
      </c>
      <c r="Q3785" s="5">
        <f>E3785/N3785</f>
        <v>64.458333333333329</v>
      </c>
      <c r="R3785" s="5" t="s">
        <v>8317</v>
      </c>
      <c r="S3785" s="5" t="s">
        <v>8359</v>
      </c>
      <c r="T3785" t="s">
        <v>8305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1">
        <f t="shared" si="144"/>
        <v>42561.980694444443</v>
      </c>
      <c r="J3786">
        <v>1468193532</v>
      </c>
      <c r="K3786" s="11">
        <f t="shared" si="145"/>
        <v>42530.980694444443</v>
      </c>
      <c r="L3786">
        <v>1465601532</v>
      </c>
      <c r="M3786" t="b">
        <v>0</v>
      </c>
      <c r="N3786">
        <v>10</v>
      </c>
      <c r="O3786" t="b">
        <v>1</v>
      </c>
      <c r="P3786" s="6">
        <f>D3786/E3786</f>
        <v>0.86956521739130432</v>
      </c>
      <c r="Q3786" s="5">
        <f>E3786/N3786</f>
        <v>115</v>
      </c>
      <c r="R3786" s="5" t="s">
        <v>8317</v>
      </c>
      <c r="S3786" s="5" t="s">
        <v>8359</v>
      </c>
      <c r="T3786" t="s">
        <v>8305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1">
        <f t="shared" si="144"/>
        <v>42584.418749999997</v>
      </c>
      <c r="J3787">
        <v>1470132180</v>
      </c>
      <c r="K3787" s="11">
        <f t="shared" si="145"/>
        <v>42547.63853009259</v>
      </c>
      <c r="L3787">
        <v>1467040769</v>
      </c>
      <c r="M3787" t="b">
        <v>0</v>
      </c>
      <c r="N3787">
        <v>30</v>
      </c>
      <c r="O3787" t="b">
        <v>1</v>
      </c>
      <c r="P3787" s="6">
        <f>D3787/E3787</f>
        <v>0.66334991708126034</v>
      </c>
      <c r="Q3787" s="5">
        <f>E3787/N3787</f>
        <v>100.5</v>
      </c>
      <c r="R3787" s="5" t="s">
        <v>8317</v>
      </c>
      <c r="S3787" s="5" t="s">
        <v>8359</v>
      </c>
      <c r="T3787" t="s">
        <v>8305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1">
        <f t="shared" si="144"/>
        <v>42517.037905092591</v>
      </c>
      <c r="J3788">
        <v>1464310475</v>
      </c>
      <c r="K3788" s="11">
        <f t="shared" si="145"/>
        <v>42486.037905092591</v>
      </c>
      <c r="L3788">
        <v>1461718475</v>
      </c>
      <c r="M3788" t="b">
        <v>0</v>
      </c>
      <c r="N3788">
        <v>71</v>
      </c>
      <c r="O3788" t="b">
        <v>1</v>
      </c>
      <c r="P3788" s="6">
        <f>D3788/E3788</f>
        <v>0.9011715229798738</v>
      </c>
      <c r="Q3788" s="5">
        <f>E3788/N3788</f>
        <v>93.774647887323937</v>
      </c>
      <c r="R3788" s="5" t="s">
        <v>8317</v>
      </c>
      <c r="S3788" s="5" t="s">
        <v>8359</v>
      </c>
      <c r="T3788" t="s">
        <v>8305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1">
        <f t="shared" si="144"/>
        <v>42196.165972222225</v>
      </c>
      <c r="J3789">
        <v>1436587140</v>
      </c>
      <c r="K3789" s="11">
        <f t="shared" si="145"/>
        <v>42166.534791666665</v>
      </c>
      <c r="L3789">
        <v>1434113406</v>
      </c>
      <c r="M3789" t="b">
        <v>0</v>
      </c>
      <c r="N3789">
        <v>10</v>
      </c>
      <c r="O3789" t="b">
        <v>1</v>
      </c>
      <c r="P3789" s="6">
        <f>D3789/E3789</f>
        <v>0.9971509971509972</v>
      </c>
      <c r="Q3789" s="5">
        <f>E3789/N3789</f>
        <v>35.1</v>
      </c>
      <c r="R3789" s="5" t="s">
        <v>8317</v>
      </c>
      <c r="S3789" s="5" t="s">
        <v>8359</v>
      </c>
      <c r="T3789" t="s">
        <v>8305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1">
        <f t="shared" si="144"/>
        <v>42361.679166666669</v>
      </c>
      <c r="J3790">
        <v>1450887480</v>
      </c>
      <c r="K3790" s="11">
        <f t="shared" si="145"/>
        <v>42332.695821759262</v>
      </c>
      <c r="L3790">
        <v>1448469719</v>
      </c>
      <c r="M3790" t="b">
        <v>0</v>
      </c>
      <c r="N3790">
        <v>1</v>
      </c>
      <c r="O3790" t="b">
        <v>0</v>
      </c>
      <c r="P3790" s="6">
        <f>D3790/E3790</f>
        <v>150</v>
      </c>
      <c r="Q3790" s="5">
        <f>E3790/N3790</f>
        <v>500</v>
      </c>
      <c r="R3790" s="5" t="s">
        <v>8317</v>
      </c>
      <c r="S3790" s="5" t="s">
        <v>8359</v>
      </c>
      <c r="T3790" t="s">
        <v>8305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1">
        <f t="shared" si="144"/>
        <v>42170.798819444448</v>
      </c>
      <c r="J3791">
        <v>1434395418</v>
      </c>
      <c r="K3791" s="11">
        <f t="shared" si="145"/>
        <v>42137.798819444448</v>
      </c>
      <c r="L3791">
        <v>1431630618</v>
      </c>
      <c r="M3791" t="b">
        <v>0</v>
      </c>
      <c r="N3791">
        <v>4</v>
      </c>
      <c r="O3791" t="b">
        <v>0</v>
      </c>
      <c r="P3791" s="6">
        <f>D3791/E3791</f>
        <v>30.603448275862068</v>
      </c>
      <c r="Q3791" s="5">
        <f>E3791/N3791</f>
        <v>29</v>
      </c>
      <c r="R3791" s="5" t="s">
        <v>8317</v>
      </c>
      <c r="S3791" s="5" t="s">
        <v>8359</v>
      </c>
      <c r="T3791" t="s">
        <v>8305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1">
        <f t="shared" si="144"/>
        <v>42696.708599537036</v>
      </c>
      <c r="J3792">
        <v>1479834023</v>
      </c>
      <c r="K3792" s="11">
        <f t="shared" si="145"/>
        <v>42665.666932870372</v>
      </c>
      <c r="L3792">
        <v>1477238423</v>
      </c>
      <c r="M3792" t="b">
        <v>0</v>
      </c>
      <c r="N3792">
        <v>0</v>
      </c>
      <c r="O3792" t="b">
        <v>0</v>
      </c>
      <c r="P3792" s="6" t="e">
        <f>D3792/E3792</f>
        <v>#DIV/0!</v>
      </c>
      <c r="Q3792" s="5" t="e">
        <f>E3792/N3792</f>
        <v>#DIV/0!</v>
      </c>
      <c r="R3792" s="5" t="s">
        <v>8317</v>
      </c>
      <c r="S3792" s="5" t="s">
        <v>8359</v>
      </c>
      <c r="T3792" t="s">
        <v>8305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1">
        <f t="shared" si="144"/>
        <v>41826.692037037035</v>
      </c>
      <c r="J3793">
        <v>1404664592</v>
      </c>
      <c r="K3793" s="11">
        <f t="shared" si="145"/>
        <v>41765.692037037035</v>
      </c>
      <c r="L3793">
        <v>1399480592</v>
      </c>
      <c r="M3793" t="b">
        <v>0</v>
      </c>
      <c r="N3793">
        <v>0</v>
      </c>
      <c r="O3793" t="b">
        <v>0</v>
      </c>
      <c r="P3793" s="6" t="e">
        <f>D3793/E3793</f>
        <v>#DIV/0!</v>
      </c>
      <c r="Q3793" s="5" t="e">
        <f>E3793/N3793</f>
        <v>#DIV/0!</v>
      </c>
      <c r="R3793" s="5" t="s">
        <v>8317</v>
      </c>
      <c r="S3793" s="5" t="s">
        <v>8359</v>
      </c>
      <c r="T3793" t="s">
        <v>8305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1">
        <f t="shared" si="144"/>
        <v>42200.447013888886</v>
      </c>
      <c r="J3794">
        <v>1436957022</v>
      </c>
      <c r="K3794" s="11">
        <f t="shared" si="145"/>
        <v>42169.447013888886</v>
      </c>
      <c r="L3794">
        <v>1434365022</v>
      </c>
      <c r="M3794" t="b">
        <v>0</v>
      </c>
      <c r="N3794">
        <v>2</v>
      </c>
      <c r="O3794" t="b">
        <v>0</v>
      </c>
      <c r="P3794" s="6">
        <f>D3794/E3794</f>
        <v>357.14285714285717</v>
      </c>
      <c r="Q3794" s="5">
        <f>E3794/N3794</f>
        <v>17.5</v>
      </c>
      <c r="R3794" s="5" t="s">
        <v>8317</v>
      </c>
      <c r="S3794" s="5" t="s">
        <v>8359</v>
      </c>
      <c r="T3794" t="s">
        <v>8305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1">
        <f t="shared" si="144"/>
        <v>41989.938993055555</v>
      </c>
      <c r="J3795">
        <v>1418769129</v>
      </c>
      <c r="K3795" s="11">
        <f t="shared" si="145"/>
        <v>41967.938993055555</v>
      </c>
      <c r="L3795">
        <v>1416954729</v>
      </c>
      <c r="M3795" t="b">
        <v>0</v>
      </c>
      <c r="N3795">
        <v>24</v>
      </c>
      <c r="O3795" t="b">
        <v>0</v>
      </c>
      <c r="P3795" s="6">
        <f>D3795/E3795</f>
        <v>1.6762452107279693</v>
      </c>
      <c r="Q3795" s="5">
        <f>E3795/N3795</f>
        <v>174</v>
      </c>
      <c r="R3795" s="5" t="s">
        <v>8317</v>
      </c>
      <c r="S3795" s="5" t="s">
        <v>8359</v>
      </c>
      <c r="T3795" t="s">
        <v>8305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1">
        <f t="shared" si="144"/>
        <v>42162.58048611111</v>
      </c>
      <c r="J3796">
        <v>1433685354</v>
      </c>
      <c r="K3796" s="11">
        <f t="shared" si="145"/>
        <v>42131.58048611111</v>
      </c>
      <c r="L3796">
        <v>1431093354</v>
      </c>
      <c r="M3796" t="b">
        <v>0</v>
      </c>
      <c r="N3796">
        <v>1</v>
      </c>
      <c r="O3796" t="b">
        <v>0</v>
      </c>
      <c r="P3796" s="6">
        <f>D3796/E3796</f>
        <v>100</v>
      </c>
      <c r="Q3796" s="5">
        <f>E3796/N3796</f>
        <v>50</v>
      </c>
      <c r="R3796" s="5" t="s">
        <v>8317</v>
      </c>
      <c r="S3796" s="5" t="s">
        <v>8359</v>
      </c>
      <c r="T3796" t="s">
        <v>8305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1">
        <f t="shared" si="144"/>
        <v>42244.9375</v>
      </c>
      <c r="J3797">
        <v>1440801000</v>
      </c>
      <c r="K3797" s="11">
        <f t="shared" si="145"/>
        <v>42200.436226851853</v>
      </c>
      <c r="L3797">
        <v>1437042490</v>
      </c>
      <c r="M3797" t="b">
        <v>0</v>
      </c>
      <c r="N3797">
        <v>2</v>
      </c>
      <c r="O3797" t="b">
        <v>0</v>
      </c>
      <c r="P3797" s="6">
        <f>D3797/E3797</f>
        <v>60</v>
      </c>
      <c r="Q3797" s="5">
        <f>E3797/N3797</f>
        <v>5</v>
      </c>
      <c r="R3797" s="5" t="s">
        <v>8317</v>
      </c>
      <c r="S3797" s="5" t="s">
        <v>8359</v>
      </c>
      <c r="T3797" t="s">
        <v>8305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1">
        <f t="shared" si="144"/>
        <v>42749.029583333337</v>
      </c>
      <c r="J3798">
        <v>1484354556</v>
      </c>
      <c r="K3798" s="11">
        <f t="shared" si="145"/>
        <v>42688.029583333337</v>
      </c>
      <c r="L3798">
        <v>1479170556</v>
      </c>
      <c r="M3798" t="b">
        <v>0</v>
      </c>
      <c r="N3798">
        <v>1</v>
      </c>
      <c r="O3798" t="b">
        <v>0</v>
      </c>
      <c r="P3798" s="6">
        <f>D3798/E3798</f>
        <v>22500</v>
      </c>
      <c r="Q3798" s="5">
        <f>E3798/N3798</f>
        <v>1</v>
      </c>
      <c r="R3798" s="5" t="s">
        <v>8317</v>
      </c>
      <c r="S3798" s="5" t="s">
        <v>8359</v>
      </c>
      <c r="T3798" t="s">
        <v>8305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1">
        <f t="shared" si="144"/>
        <v>42114.881539351853</v>
      </c>
      <c r="J3799">
        <v>1429564165</v>
      </c>
      <c r="K3799" s="11">
        <f t="shared" si="145"/>
        <v>42083.881539351853</v>
      </c>
      <c r="L3799">
        <v>1426972165</v>
      </c>
      <c r="M3799" t="b">
        <v>0</v>
      </c>
      <c r="N3799">
        <v>37</v>
      </c>
      <c r="O3799" t="b">
        <v>0</v>
      </c>
      <c r="P3799" s="6">
        <f>D3799/E3799</f>
        <v>1.1152416356877324</v>
      </c>
      <c r="Q3799" s="5">
        <f>E3799/N3799</f>
        <v>145.40540540540542</v>
      </c>
      <c r="R3799" s="5" t="s">
        <v>8317</v>
      </c>
      <c r="S3799" s="5" t="s">
        <v>8359</v>
      </c>
      <c r="T3799" t="s">
        <v>8305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1">
        <f t="shared" si="144"/>
        <v>41861.722777777781</v>
      </c>
      <c r="J3800">
        <v>1407691248</v>
      </c>
      <c r="K3800" s="11">
        <f t="shared" si="145"/>
        <v>41830.722777777781</v>
      </c>
      <c r="L3800">
        <v>1405099248</v>
      </c>
      <c r="M3800" t="b">
        <v>0</v>
      </c>
      <c r="N3800">
        <v>5</v>
      </c>
      <c r="O3800" t="b">
        <v>0</v>
      </c>
      <c r="P3800" s="6">
        <f>D3800/E3800</f>
        <v>68.292682926829272</v>
      </c>
      <c r="Q3800" s="5">
        <f>E3800/N3800</f>
        <v>205</v>
      </c>
      <c r="R3800" s="5" t="s">
        <v>8317</v>
      </c>
      <c r="S3800" s="5" t="s">
        <v>8359</v>
      </c>
      <c r="T3800" t="s">
        <v>8305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1">
        <f t="shared" si="144"/>
        <v>42440.93105324074</v>
      </c>
      <c r="J3801">
        <v>1457734843</v>
      </c>
      <c r="K3801" s="11">
        <f t="shared" si="145"/>
        <v>42409.93105324074</v>
      </c>
      <c r="L3801">
        <v>1455142843</v>
      </c>
      <c r="M3801" t="b">
        <v>0</v>
      </c>
      <c r="N3801">
        <v>4</v>
      </c>
      <c r="O3801" t="b">
        <v>0</v>
      </c>
      <c r="P3801" s="6">
        <f>D3801/E3801</f>
        <v>24.875621890547265</v>
      </c>
      <c r="Q3801" s="5">
        <f>E3801/N3801</f>
        <v>100.5</v>
      </c>
      <c r="R3801" s="5" t="s">
        <v>8317</v>
      </c>
      <c r="S3801" s="5" t="s">
        <v>8359</v>
      </c>
      <c r="T3801" t="s">
        <v>8305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1">
        <f t="shared" si="144"/>
        <v>42015.207638888889</v>
      </c>
      <c r="J3802">
        <v>1420952340</v>
      </c>
      <c r="K3802" s="11">
        <f t="shared" si="145"/>
        <v>41981.737071759257</v>
      </c>
      <c r="L3802">
        <v>1418146883</v>
      </c>
      <c r="M3802" t="b">
        <v>0</v>
      </c>
      <c r="N3802">
        <v>16</v>
      </c>
      <c r="O3802" t="b">
        <v>0</v>
      </c>
      <c r="P3802" s="6">
        <f>D3802/E3802</f>
        <v>24.971623155505107</v>
      </c>
      <c r="Q3802" s="5">
        <f>E3802/N3802</f>
        <v>55.0625</v>
      </c>
      <c r="R3802" s="5" t="s">
        <v>8317</v>
      </c>
      <c r="S3802" s="5" t="s">
        <v>8359</v>
      </c>
      <c r="T3802" t="s">
        <v>8305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1">
        <f t="shared" si="144"/>
        <v>42006.676111111112</v>
      </c>
      <c r="J3803">
        <v>1420215216</v>
      </c>
      <c r="K3803" s="11">
        <f t="shared" si="145"/>
        <v>41974.676111111112</v>
      </c>
      <c r="L3803">
        <v>1417536816</v>
      </c>
      <c r="M3803" t="b">
        <v>0</v>
      </c>
      <c r="N3803">
        <v>9</v>
      </c>
      <c r="O3803" t="b">
        <v>0</v>
      </c>
      <c r="P3803" s="6">
        <f>D3803/E3803</f>
        <v>11.737089201877934</v>
      </c>
      <c r="Q3803" s="5">
        <f>E3803/N3803</f>
        <v>47.333333333333336</v>
      </c>
      <c r="R3803" s="5" t="s">
        <v>8317</v>
      </c>
      <c r="S3803" s="5" t="s">
        <v>8359</v>
      </c>
      <c r="T3803" t="s">
        <v>8305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1">
        <f t="shared" si="144"/>
        <v>42299.126226851848</v>
      </c>
      <c r="J3804">
        <v>1445482906</v>
      </c>
      <c r="K3804" s="11">
        <f t="shared" si="145"/>
        <v>42268.126226851848</v>
      </c>
      <c r="L3804">
        <v>1442890906</v>
      </c>
      <c r="M3804" t="b">
        <v>0</v>
      </c>
      <c r="N3804">
        <v>0</v>
      </c>
      <c r="O3804" t="b">
        <v>0</v>
      </c>
      <c r="P3804" s="6" t="e">
        <f>D3804/E3804</f>
        <v>#DIV/0!</v>
      </c>
      <c r="Q3804" s="5" t="e">
        <f>E3804/N3804</f>
        <v>#DIV/0!</v>
      </c>
      <c r="R3804" s="5" t="s">
        <v>8317</v>
      </c>
      <c r="S3804" s="5" t="s">
        <v>8359</v>
      </c>
      <c r="T3804" t="s">
        <v>8305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1">
        <f t="shared" si="144"/>
        <v>42433.971851851849</v>
      </c>
      <c r="J3805">
        <v>1457133568</v>
      </c>
      <c r="K3805" s="11">
        <f t="shared" si="145"/>
        <v>42402.971851851849</v>
      </c>
      <c r="L3805">
        <v>1454541568</v>
      </c>
      <c r="M3805" t="b">
        <v>0</v>
      </c>
      <c r="N3805">
        <v>40</v>
      </c>
      <c r="O3805" t="b">
        <v>0</v>
      </c>
      <c r="P3805" s="6">
        <f>D3805/E3805</f>
        <v>5.0890585241730282</v>
      </c>
      <c r="Q3805" s="5">
        <f>E3805/N3805</f>
        <v>58.95</v>
      </c>
      <c r="R3805" s="5" t="s">
        <v>8317</v>
      </c>
      <c r="S3805" s="5" t="s">
        <v>8359</v>
      </c>
      <c r="T3805" t="s">
        <v>8305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1">
        <f t="shared" si="144"/>
        <v>42582.291666666672</v>
      </c>
      <c r="J3806">
        <v>1469948400</v>
      </c>
      <c r="K3806" s="11">
        <f t="shared" si="145"/>
        <v>42526.00953703704</v>
      </c>
      <c r="L3806">
        <v>1465172024</v>
      </c>
      <c r="M3806" t="b">
        <v>0</v>
      </c>
      <c r="N3806">
        <v>0</v>
      </c>
      <c r="O3806" t="b">
        <v>0</v>
      </c>
      <c r="P3806" s="6" t="e">
        <f>D3806/E3806</f>
        <v>#DIV/0!</v>
      </c>
      <c r="Q3806" s="5" t="e">
        <f>E3806/N3806</f>
        <v>#DIV/0!</v>
      </c>
      <c r="R3806" s="5" t="s">
        <v>8317</v>
      </c>
      <c r="S3806" s="5" t="s">
        <v>8359</v>
      </c>
      <c r="T3806" t="s">
        <v>8305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1">
        <f t="shared" si="144"/>
        <v>41909.887037037035</v>
      </c>
      <c r="J3807">
        <v>1411852640</v>
      </c>
      <c r="K3807" s="11">
        <f t="shared" si="145"/>
        <v>41848.887037037035</v>
      </c>
      <c r="L3807">
        <v>1406668640</v>
      </c>
      <c r="M3807" t="b">
        <v>0</v>
      </c>
      <c r="N3807">
        <v>2</v>
      </c>
      <c r="O3807" t="b">
        <v>0</v>
      </c>
      <c r="P3807" s="6">
        <f>D3807/E3807</f>
        <v>50000</v>
      </c>
      <c r="Q3807" s="5">
        <f>E3807/N3807</f>
        <v>1.5</v>
      </c>
      <c r="R3807" s="5" t="s">
        <v>8317</v>
      </c>
      <c r="S3807" s="5" t="s">
        <v>8359</v>
      </c>
      <c r="T3807" t="s">
        <v>8305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1">
        <f t="shared" si="144"/>
        <v>41819.259039351848</v>
      </c>
      <c r="J3808">
        <v>1404022381</v>
      </c>
      <c r="K3808" s="11">
        <f t="shared" si="145"/>
        <v>41798.259039351848</v>
      </c>
      <c r="L3808">
        <v>1402294381</v>
      </c>
      <c r="M3808" t="b">
        <v>0</v>
      </c>
      <c r="N3808">
        <v>1</v>
      </c>
      <c r="O3808" t="b">
        <v>0</v>
      </c>
      <c r="P3808" s="6">
        <f>D3808/E3808</f>
        <v>1500</v>
      </c>
      <c r="Q3808" s="5">
        <f>E3808/N3808</f>
        <v>5</v>
      </c>
      <c r="R3808" s="5" t="s">
        <v>8317</v>
      </c>
      <c r="S3808" s="5" t="s">
        <v>8359</v>
      </c>
      <c r="T3808" t="s">
        <v>8305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1">
        <f t="shared" si="144"/>
        <v>42097.909016203703</v>
      </c>
      <c r="J3809">
        <v>1428097739</v>
      </c>
      <c r="K3809" s="11">
        <f t="shared" si="145"/>
        <v>42089.909016203703</v>
      </c>
      <c r="L3809">
        <v>1427492939</v>
      </c>
      <c r="M3809" t="b">
        <v>0</v>
      </c>
      <c r="N3809">
        <v>9</v>
      </c>
      <c r="O3809" t="b">
        <v>0</v>
      </c>
      <c r="P3809" s="6">
        <f>D3809/E3809</f>
        <v>3.2967032967032965</v>
      </c>
      <c r="Q3809" s="5">
        <f>E3809/N3809</f>
        <v>50.555555555555557</v>
      </c>
      <c r="R3809" s="5" t="s">
        <v>8317</v>
      </c>
      <c r="S3809" s="5" t="s">
        <v>8359</v>
      </c>
      <c r="T3809" t="s">
        <v>8305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1">
        <f t="shared" ref="I3810:I3873" si="146">(((J3810/60)/60)/24)+DATE(1970,1,1)</f>
        <v>42119.412256944444</v>
      </c>
      <c r="J3810">
        <v>1429955619</v>
      </c>
      <c r="K3810" s="11">
        <f t="shared" ref="K3810:K3873" si="147">(((L3810/60)/60)/24)+DATE(1970,1,)</f>
        <v>42058.453923611116</v>
      </c>
      <c r="L3810">
        <v>1424775219</v>
      </c>
      <c r="M3810" t="b">
        <v>0</v>
      </c>
      <c r="N3810">
        <v>24</v>
      </c>
      <c r="O3810" t="b">
        <v>1</v>
      </c>
      <c r="P3810" s="6">
        <f>D3810/E3810</f>
        <v>1</v>
      </c>
      <c r="Q3810" s="5">
        <f>E3810/N3810</f>
        <v>41.666666666666664</v>
      </c>
      <c r="R3810" s="5" t="s">
        <v>8317</v>
      </c>
      <c r="S3810" s="5" t="s">
        <v>8318</v>
      </c>
      <c r="T3810" t="s">
        <v>8271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1">
        <f t="shared" si="146"/>
        <v>41850.958333333336</v>
      </c>
      <c r="J3811">
        <v>1406761200</v>
      </c>
      <c r="K3811" s="11">
        <f t="shared" si="147"/>
        <v>41799.526701388888</v>
      </c>
      <c r="L3811">
        <v>1402403907</v>
      </c>
      <c r="M3811" t="b">
        <v>0</v>
      </c>
      <c r="N3811">
        <v>38</v>
      </c>
      <c r="O3811" t="b">
        <v>1</v>
      </c>
      <c r="P3811" s="6">
        <f>D3811/E3811</f>
        <v>0.98765432098765427</v>
      </c>
      <c r="Q3811" s="5">
        <f>E3811/N3811</f>
        <v>53.289473684210527</v>
      </c>
      <c r="R3811" s="5" t="s">
        <v>8317</v>
      </c>
      <c r="S3811" s="5" t="s">
        <v>8318</v>
      </c>
      <c r="T3811" t="s">
        <v>8271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1">
        <f t="shared" si="146"/>
        <v>42084.807384259257</v>
      </c>
      <c r="J3812">
        <v>1426965758</v>
      </c>
      <c r="K3812" s="11">
        <f t="shared" si="147"/>
        <v>42053.849050925928</v>
      </c>
      <c r="L3812">
        <v>1424377358</v>
      </c>
      <c r="M3812" t="b">
        <v>0</v>
      </c>
      <c r="N3812">
        <v>26</v>
      </c>
      <c r="O3812" t="b">
        <v>1</v>
      </c>
      <c r="P3812" s="6">
        <f>D3812/E3812</f>
        <v>0.8214676889375685</v>
      </c>
      <c r="Q3812" s="5">
        <f>E3812/N3812</f>
        <v>70.230769230769226</v>
      </c>
      <c r="R3812" s="5" t="s">
        <v>8317</v>
      </c>
      <c r="S3812" s="5" t="s">
        <v>8318</v>
      </c>
      <c r="T3812" t="s">
        <v>8271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1">
        <f t="shared" si="146"/>
        <v>42521.458333333328</v>
      </c>
      <c r="J3813">
        <v>1464692400</v>
      </c>
      <c r="K3813" s="11">
        <f t="shared" si="147"/>
        <v>42486.62700231481</v>
      </c>
      <c r="L3813">
        <v>1461769373</v>
      </c>
      <c r="M3813" t="b">
        <v>0</v>
      </c>
      <c r="N3813">
        <v>19</v>
      </c>
      <c r="O3813" t="b">
        <v>1</v>
      </c>
      <c r="P3813" s="6">
        <f>D3813/E3813</f>
        <v>0.30303030303030304</v>
      </c>
      <c r="Q3813" s="5">
        <f>E3813/N3813</f>
        <v>43.421052631578945</v>
      </c>
      <c r="R3813" s="5" t="s">
        <v>8317</v>
      </c>
      <c r="S3813" s="5" t="s">
        <v>8318</v>
      </c>
      <c r="T3813" t="s">
        <v>8271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1">
        <f t="shared" si="146"/>
        <v>42156.165972222225</v>
      </c>
      <c r="J3814">
        <v>1433131140</v>
      </c>
      <c r="K3814" s="11">
        <f t="shared" si="147"/>
        <v>42108.751250000001</v>
      </c>
      <c r="L3814">
        <v>1429120908</v>
      </c>
      <c r="M3814" t="b">
        <v>0</v>
      </c>
      <c r="N3814">
        <v>11</v>
      </c>
      <c r="O3814" t="b">
        <v>1</v>
      </c>
      <c r="P3814" s="6">
        <f>D3814/E3814</f>
        <v>0.91282519397535367</v>
      </c>
      <c r="Q3814" s="5">
        <f>E3814/N3814</f>
        <v>199.18181818181819</v>
      </c>
      <c r="R3814" s="5" t="s">
        <v>8317</v>
      </c>
      <c r="S3814" s="5" t="s">
        <v>8318</v>
      </c>
      <c r="T3814" t="s">
        <v>8271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1">
        <f t="shared" si="146"/>
        <v>42535.904861111107</v>
      </c>
      <c r="J3815">
        <v>1465940580</v>
      </c>
      <c r="K3815" s="11">
        <f t="shared" si="147"/>
        <v>42496.275706018518</v>
      </c>
      <c r="L3815">
        <v>1462603021</v>
      </c>
      <c r="M3815" t="b">
        <v>0</v>
      </c>
      <c r="N3815">
        <v>27</v>
      </c>
      <c r="O3815" t="b">
        <v>1</v>
      </c>
      <c r="P3815" s="6">
        <f>D3815/E3815</f>
        <v>0.99057071023919929</v>
      </c>
      <c r="Q3815" s="5">
        <f>E3815/N3815</f>
        <v>78.518148148148143</v>
      </c>
      <c r="R3815" s="5" t="s">
        <v>8317</v>
      </c>
      <c r="S3815" s="5" t="s">
        <v>8318</v>
      </c>
      <c r="T3815" t="s">
        <v>8271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1">
        <f t="shared" si="146"/>
        <v>42095.165972222225</v>
      </c>
      <c r="J3816">
        <v>1427860740</v>
      </c>
      <c r="K3816" s="11">
        <f t="shared" si="147"/>
        <v>42057.904074074075</v>
      </c>
      <c r="L3816">
        <v>1424727712</v>
      </c>
      <c r="M3816" t="b">
        <v>0</v>
      </c>
      <c r="N3816">
        <v>34</v>
      </c>
      <c r="O3816" t="b">
        <v>1</v>
      </c>
      <c r="P3816" s="6">
        <f>D3816/E3816</f>
        <v>0.71360608943862991</v>
      </c>
      <c r="Q3816" s="5">
        <f>E3816/N3816</f>
        <v>61.823529411764703</v>
      </c>
      <c r="R3816" s="5" t="s">
        <v>8317</v>
      </c>
      <c r="S3816" s="5" t="s">
        <v>8318</v>
      </c>
      <c r="T3816" t="s">
        <v>8271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1">
        <f t="shared" si="146"/>
        <v>42236.958333333328</v>
      </c>
      <c r="J3817">
        <v>1440111600</v>
      </c>
      <c r="K3817" s="11">
        <f t="shared" si="147"/>
        <v>42206.259918981479</v>
      </c>
      <c r="L3817">
        <v>1437545657</v>
      </c>
      <c r="M3817" t="b">
        <v>0</v>
      </c>
      <c r="N3817">
        <v>20</v>
      </c>
      <c r="O3817" t="b">
        <v>1</v>
      </c>
      <c r="P3817" s="6">
        <f>D3817/E3817</f>
        <v>0.99999000009999905</v>
      </c>
      <c r="Q3817" s="5">
        <f>E3817/N3817</f>
        <v>50.000500000000002</v>
      </c>
      <c r="R3817" s="5" t="s">
        <v>8317</v>
      </c>
      <c r="S3817" s="5" t="s">
        <v>8318</v>
      </c>
      <c r="T3817" t="s">
        <v>8271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1">
        <f t="shared" si="146"/>
        <v>41837.690081018518</v>
      </c>
      <c r="J3818">
        <v>1405614823</v>
      </c>
      <c r="K3818" s="11">
        <f t="shared" si="147"/>
        <v>41806.690081018518</v>
      </c>
      <c r="L3818">
        <v>1403022823</v>
      </c>
      <c r="M3818" t="b">
        <v>0</v>
      </c>
      <c r="N3818">
        <v>37</v>
      </c>
      <c r="O3818" t="b">
        <v>1</v>
      </c>
      <c r="P3818" s="6">
        <f>D3818/E3818</f>
        <v>0.83865881682014121</v>
      </c>
      <c r="Q3818" s="5">
        <f>E3818/N3818</f>
        <v>48.339729729729726</v>
      </c>
      <c r="R3818" s="5" t="s">
        <v>8317</v>
      </c>
      <c r="S3818" s="5" t="s">
        <v>8318</v>
      </c>
      <c r="T3818" t="s">
        <v>8271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1">
        <f t="shared" si="146"/>
        <v>42301.165972222225</v>
      </c>
      <c r="J3819">
        <v>1445659140</v>
      </c>
      <c r="K3819" s="11">
        <f t="shared" si="147"/>
        <v>42283.69694444444</v>
      </c>
      <c r="L3819">
        <v>1444236216</v>
      </c>
      <c r="M3819" t="b">
        <v>0</v>
      </c>
      <c r="N3819">
        <v>20</v>
      </c>
      <c r="O3819" t="b">
        <v>1</v>
      </c>
      <c r="P3819" s="6">
        <f>D3819/E3819</f>
        <v>0.93240093240093236</v>
      </c>
      <c r="Q3819" s="5">
        <f>E3819/N3819</f>
        <v>107.25</v>
      </c>
      <c r="R3819" s="5" t="s">
        <v>8317</v>
      </c>
      <c r="S3819" s="5" t="s">
        <v>8318</v>
      </c>
      <c r="T3819" t="s">
        <v>8271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1">
        <f t="shared" si="146"/>
        <v>42075.800717592589</v>
      </c>
      <c r="J3820">
        <v>1426187582</v>
      </c>
      <c r="K3820" s="11">
        <f t="shared" si="147"/>
        <v>42044.84238425926</v>
      </c>
      <c r="L3820">
        <v>1423599182</v>
      </c>
      <c r="M3820" t="b">
        <v>0</v>
      </c>
      <c r="N3820">
        <v>10</v>
      </c>
      <c r="O3820" t="b">
        <v>1</v>
      </c>
      <c r="P3820" s="6">
        <f>D3820/E3820</f>
        <v>0.43859649122807015</v>
      </c>
      <c r="Q3820" s="5">
        <f>E3820/N3820</f>
        <v>57</v>
      </c>
      <c r="R3820" s="5" t="s">
        <v>8317</v>
      </c>
      <c r="S3820" s="5" t="s">
        <v>8318</v>
      </c>
      <c r="T3820" t="s">
        <v>8271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1">
        <f t="shared" si="146"/>
        <v>42202.876388888893</v>
      </c>
      <c r="J3821">
        <v>1437166920</v>
      </c>
      <c r="K3821" s="11">
        <f t="shared" si="147"/>
        <v>42183.209537037037</v>
      </c>
      <c r="L3821">
        <v>1435554104</v>
      </c>
      <c r="M3821" t="b">
        <v>0</v>
      </c>
      <c r="N3821">
        <v>26</v>
      </c>
      <c r="O3821" t="b">
        <v>1</v>
      </c>
      <c r="P3821" s="6">
        <f>D3821/E3821</f>
        <v>0.93984962406015038</v>
      </c>
      <c r="Q3821" s="5">
        <f>E3821/N3821</f>
        <v>40.92307692307692</v>
      </c>
      <c r="R3821" s="5" t="s">
        <v>8317</v>
      </c>
      <c r="S3821" s="5" t="s">
        <v>8318</v>
      </c>
      <c r="T3821" t="s">
        <v>8271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1">
        <f t="shared" si="146"/>
        <v>42190.651817129634</v>
      </c>
      <c r="J3822">
        <v>1436110717</v>
      </c>
      <c r="K3822" s="11">
        <f t="shared" si="147"/>
        <v>42159.651817129634</v>
      </c>
      <c r="L3822">
        <v>1433518717</v>
      </c>
      <c r="M3822" t="b">
        <v>0</v>
      </c>
      <c r="N3822">
        <v>20</v>
      </c>
      <c r="O3822" t="b">
        <v>1</v>
      </c>
      <c r="P3822" s="6">
        <f>D3822/E3822</f>
        <v>0.69767441860465118</v>
      </c>
      <c r="Q3822" s="5">
        <f>E3822/N3822</f>
        <v>21.5</v>
      </c>
      <c r="R3822" s="5" t="s">
        <v>8317</v>
      </c>
      <c r="S3822" s="5" t="s">
        <v>8318</v>
      </c>
      <c r="T3822" t="s">
        <v>8271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1">
        <f t="shared" si="146"/>
        <v>42373.180636574078</v>
      </c>
      <c r="J3823">
        <v>1451881207</v>
      </c>
      <c r="K3823" s="11">
        <f t="shared" si="147"/>
        <v>42340.180636574078</v>
      </c>
      <c r="L3823">
        <v>1449116407</v>
      </c>
      <c r="M3823" t="b">
        <v>0</v>
      </c>
      <c r="N3823">
        <v>46</v>
      </c>
      <c r="O3823" t="b">
        <v>1</v>
      </c>
      <c r="P3823" s="6">
        <f>D3823/E3823</f>
        <v>0.95654550423613005</v>
      </c>
      <c r="Q3823" s="5">
        <f>E3823/N3823</f>
        <v>79.543478260869563</v>
      </c>
      <c r="R3823" s="5" t="s">
        <v>8317</v>
      </c>
      <c r="S3823" s="5" t="s">
        <v>8318</v>
      </c>
      <c r="T3823" t="s">
        <v>8271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1">
        <f t="shared" si="146"/>
        <v>42388.957638888889</v>
      </c>
      <c r="J3824">
        <v>1453244340</v>
      </c>
      <c r="K3824" s="11">
        <f t="shared" si="147"/>
        <v>42328.838159722218</v>
      </c>
      <c r="L3824">
        <v>1448136417</v>
      </c>
      <c r="M3824" t="b">
        <v>0</v>
      </c>
      <c r="N3824">
        <v>76</v>
      </c>
      <c r="O3824" t="b">
        <v>1</v>
      </c>
      <c r="P3824" s="6">
        <f>D3824/E3824</f>
        <v>0.90892564988183966</v>
      </c>
      <c r="Q3824" s="5">
        <f>E3824/N3824</f>
        <v>72.381578947368425</v>
      </c>
      <c r="R3824" s="5" t="s">
        <v>8317</v>
      </c>
      <c r="S3824" s="5" t="s">
        <v>8318</v>
      </c>
      <c r="T3824" t="s">
        <v>8271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1">
        <f t="shared" si="146"/>
        <v>42205.165972222225</v>
      </c>
      <c r="J3825">
        <v>1437364740</v>
      </c>
      <c r="K3825" s="11">
        <f t="shared" si="147"/>
        <v>42169.910231481481</v>
      </c>
      <c r="L3825">
        <v>1434405044</v>
      </c>
      <c r="M3825" t="b">
        <v>0</v>
      </c>
      <c r="N3825">
        <v>41</v>
      </c>
      <c r="O3825" t="b">
        <v>1</v>
      </c>
      <c r="P3825" s="6">
        <f>D3825/E3825</f>
        <v>0.94339622641509435</v>
      </c>
      <c r="Q3825" s="5">
        <f>E3825/N3825</f>
        <v>64.634146341463421</v>
      </c>
      <c r="R3825" s="5" t="s">
        <v>8317</v>
      </c>
      <c r="S3825" s="5" t="s">
        <v>8318</v>
      </c>
      <c r="T3825" t="s">
        <v>8271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1">
        <f t="shared" si="146"/>
        <v>42583.570138888885</v>
      </c>
      <c r="J3826">
        <v>1470058860</v>
      </c>
      <c r="K3826" s="11">
        <f t="shared" si="147"/>
        <v>42570.626192129625</v>
      </c>
      <c r="L3826">
        <v>1469026903</v>
      </c>
      <c r="M3826" t="b">
        <v>0</v>
      </c>
      <c r="N3826">
        <v>7</v>
      </c>
      <c r="O3826" t="b">
        <v>1</v>
      </c>
      <c r="P3826" s="6">
        <f>D3826/E3826</f>
        <v>0.92592592592592593</v>
      </c>
      <c r="Q3826" s="5">
        <f>E3826/N3826</f>
        <v>38.571428571428569</v>
      </c>
      <c r="R3826" s="5" t="s">
        <v>8317</v>
      </c>
      <c r="S3826" s="5" t="s">
        <v>8318</v>
      </c>
      <c r="T3826" t="s">
        <v>8271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1">
        <f t="shared" si="146"/>
        <v>42172.069606481484</v>
      </c>
      <c r="J3827">
        <v>1434505214</v>
      </c>
      <c r="K3827" s="11">
        <f t="shared" si="147"/>
        <v>42150.069606481484</v>
      </c>
      <c r="L3827">
        <v>1432690814</v>
      </c>
      <c r="M3827" t="b">
        <v>0</v>
      </c>
      <c r="N3827">
        <v>49</v>
      </c>
      <c r="O3827" t="b">
        <v>1</v>
      </c>
      <c r="P3827" s="6">
        <f>D3827/E3827</f>
        <v>0.94858660595712385</v>
      </c>
      <c r="Q3827" s="5">
        <f>E3827/N3827</f>
        <v>107.57142857142857</v>
      </c>
      <c r="R3827" s="5" t="s">
        <v>8317</v>
      </c>
      <c r="S3827" s="5" t="s">
        <v>8318</v>
      </c>
      <c r="T3827" t="s">
        <v>8271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1">
        <f t="shared" si="146"/>
        <v>42131.423541666663</v>
      </c>
      <c r="J3828">
        <v>1430993394</v>
      </c>
      <c r="K3828" s="11">
        <f t="shared" si="147"/>
        <v>42100.423541666663</v>
      </c>
      <c r="L3828">
        <v>1428401394</v>
      </c>
      <c r="M3828" t="b">
        <v>0</v>
      </c>
      <c r="N3828">
        <v>26</v>
      </c>
      <c r="O3828" t="b">
        <v>1</v>
      </c>
      <c r="P3828" s="6">
        <f>D3828/E3828</f>
        <v>0.83916083916083917</v>
      </c>
      <c r="Q3828" s="5">
        <f>E3828/N3828</f>
        <v>27.5</v>
      </c>
      <c r="R3828" s="5" t="s">
        <v>8317</v>
      </c>
      <c r="S3828" s="5" t="s">
        <v>8318</v>
      </c>
      <c r="T3828" t="s">
        <v>8271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1">
        <f t="shared" si="146"/>
        <v>42090</v>
      </c>
      <c r="J3829">
        <v>1427414400</v>
      </c>
      <c r="K3829" s="11">
        <f t="shared" si="147"/>
        <v>42033.928252314814</v>
      </c>
      <c r="L3829">
        <v>1422656201</v>
      </c>
      <c r="M3829" t="b">
        <v>0</v>
      </c>
      <c r="N3829">
        <v>65</v>
      </c>
      <c r="O3829" t="b">
        <v>1</v>
      </c>
      <c r="P3829" s="6">
        <f>D3829/E3829</f>
        <v>0.65502183406113534</v>
      </c>
      <c r="Q3829" s="5">
        <f>E3829/N3829</f>
        <v>70.461538461538467</v>
      </c>
      <c r="R3829" s="5" t="s">
        <v>8317</v>
      </c>
      <c r="S3829" s="5" t="s">
        <v>8318</v>
      </c>
      <c r="T3829" t="s">
        <v>8271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1">
        <f t="shared" si="146"/>
        <v>42004.569293981483</v>
      </c>
      <c r="J3830">
        <v>1420033187</v>
      </c>
      <c r="K3830" s="11">
        <f t="shared" si="147"/>
        <v>41943.527627314819</v>
      </c>
      <c r="L3830">
        <v>1414845587</v>
      </c>
      <c r="M3830" t="b">
        <v>0</v>
      </c>
      <c r="N3830">
        <v>28</v>
      </c>
      <c r="O3830" t="b">
        <v>1</v>
      </c>
      <c r="P3830" s="6">
        <f>D3830/E3830</f>
        <v>1</v>
      </c>
      <c r="Q3830" s="5">
        <f>E3830/N3830</f>
        <v>178.57142857142858</v>
      </c>
      <c r="R3830" s="5" t="s">
        <v>8317</v>
      </c>
      <c r="S3830" s="5" t="s">
        <v>8318</v>
      </c>
      <c r="T3830" t="s">
        <v>8271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1">
        <f t="shared" si="146"/>
        <v>42613.865405092598</v>
      </c>
      <c r="J3831">
        <v>1472676371</v>
      </c>
      <c r="K3831" s="11">
        <f t="shared" si="147"/>
        <v>42592.865405092598</v>
      </c>
      <c r="L3831">
        <v>1470948371</v>
      </c>
      <c r="M3831" t="b">
        <v>0</v>
      </c>
      <c r="N3831">
        <v>8</v>
      </c>
      <c r="O3831" t="b">
        <v>1</v>
      </c>
      <c r="P3831" s="6">
        <f>D3831/E3831</f>
        <v>0.99800399201596801</v>
      </c>
      <c r="Q3831" s="5">
        <f>E3831/N3831</f>
        <v>62.625</v>
      </c>
      <c r="R3831" s="5" t="s">
        <v>8317</v>
      </c>
      <c r="S3831" s="5" t="s">
        <v>8318</v>
      </c>
      <c r="T3831" t="s">
        <v>8271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1">
        <f t="shared" si="146"/>
        <v>42517.740868055553</v>
      </c>
      <c r="J3832">
        <v>1464371211</v>
      </c>
      <c r="K3832" s="11">
        <f t="shared" si="147"/>
        <v>42502.740868055553</v>
      </c>
      <c r="L3832">
        <v>1463161611</v>
      </c>
      <c r="M3832" t="b">
        <v>0</v>
      </c>
      <c r="N3832">
        <v>3</v>
      </c>
      <c r="O3832" t="b">
        <v>1</v>
      </c>
      <c r="P3832" s="6">
        <f>D3832/E3832</f>
        <v>0.44444444444444442</v>
      </c>
      <c r="Q3832" s="5">
        <f>E3832/N3832</f>
        <v>75</v>
      </c>
      <c r="R3832" s="5" t="s">
        <v>8317</v>
      </c>
      <c r="S3832" s="5" t="s">
        <v>8318</v>
      </c>
      <c r="T3832" t="s">
        <v>8271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1">
        <f t="shared" si="146"/>
        <v>41948.890567129631</v>
      </c>
      <c r="J3833">
        <v>1415222545</v>
      </c>
      <c r="K3833" s="11">
        <f t="shared" si="147"/>
        <v>41926.848900462966</v>
      </c>
      <c r="L3833">
        <v>1413404545</v>
      </c>
      <c r="M3833" t="b">
        <v>0</v>
      </c>
      <c r="N3833">
        <v>9</v>
      </c>
      <c r="O3833" t="b">
        <v>1</v>
      </c>
      <c r="P3833" s="6">
        <f>D3833/E3833</f>
        <v>0.94320046782743205</v>
      </c>
      <c r="Q3833" s="5">
        <f>E3833/N3833</f>
        <v>58.901111111111113</v>
      </c>
      <c r="R3833" s="5" t="s">
        <v>8317</v>
      </c>
      <c r="S3833" s="5" t="s">
        <v>8318</v>
      </c>
      <c r="T3833" t="s">
        <v>8271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1">
        <f t="shared" si="146"/>
        <v>42420.114988425921</v>
      </c>
      <c r="J3834">
        <v>1455936335</v>
      </c>
      <c r="K3834" s="11">
        <f t="shared" si="147"/>
        <v>42374.114988425921</v>
      </c>
      <c r="L3834">
        <v>1452048335</v>
      </c>
      <c r="M3834" t="b">
        <v>0</v>
      </c>
      <c r="N3834">
        <v>9</v>
      </c>
      <c r="O3834" t="b">
        <v>1</v>
      </c>
      <c r="P3834" s="6">
        <f>D3834/E3834</f>
        <v>0.95541401273885351</v>
      </c>
      <c r="Q3834" s="5">
        <f>E3834/N3834</f>
        <v>139.55555555555554</v>
      </c>
      <c r="R3834" s="5" t="s">
        <v>8317</v>
      </c>
      <c r="S3834" s="5" t="s">
        <v>8318</v>
      </c>
      <c r="T3834" t="s">
        <v>8271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1">
        <f t="shared" si="146"/>
        <v>41974.797916666663</v>
      </c>
      <c r="J3835">
        <v>1417460940</v>
      </c>
      <c r="K3835" s="11">
        <f t="shared" si="147"/>
        <v>41962.872361111105</v>
      </c>
      <c r="L3835">
        <v>1416516972</v>
      </c>
      <c r="M3835" t="b">
        <v>0</v>
      </c>
      <c r="N3835">
        <v>20</v>
      </c>
      <c r="O3835" t="b">
        <v>1</v>
      </c>
      <c r="P3835" s="6">
        <f>D3835/E3835</f>
        <v>0.8571428571428571</v>
      </c>
      <c r="Q3835" s="5">
        <f>E3835/N3835</f>
        <v>70</v>
      </c>
      <c r="R3835" s="5" t="s">
        <v>8317</v>
      </c>
      <c r="S3835" s="5" t="s">
        <v>8318</v>
      </c>
      <c r="T3835" t="s">
        <v>8271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1">
        <f t="shared" si="146"/>
        <v>42173.445219907408</v>
      </c>
      <c r="J3836">
        <v>1434624067</v>
      </c>
      <c r="K3836" s="11">
        <f t="shared" si="147"/>
        <v>42142.445219907408</v>
      </c>
      <c r="L3836">
        <v>1432032067</v>
      </c>
      <c r="M3836" t="b">
        <v>0</v>
      </c>
      <c r="N3836">
        <v>57</v>
      </c>
      <c r="O3836" t="b">
        <v>1</v>
      </c>
      <c r="P3836" s="6">
        <f>D3836/E3836</f>
        <v>0.9171507184347294</v>
      </c>
      <c r="Q3836" s="5">
        <f>E3836/N3836</f>
        <v>57.385964912280699</v>
      </c>
      <c r="R3836" s="5" t="s">
        <v>8317</v>
      </c>
      <c r="S3836" s="5" t="s">
        <v>8318</v>
      </c>
      <c r="T3836" t="s">
        <v>8271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1">
        <f t="shared" si="146"/>
        <v>42481.94222222222</v>
      </c>
      <c r="J3837">
        <v>1461278208</v>
      </c>
      <c r="K3837" s="11">
        <f t="shared" si="147"/>
        <v>42459.94222222222</v>
      </c>
      <c r="L3837">
        <v>1459463808</v>
      </c>
      <c r="M3837" t="b">
        <v>0</v>
      </c>
      <c r="N3837">
        <v>8</v>
      </c>
      <c r="O3837" t="b">
        <v>1</v>
      </c>
      <c r="P3837" s="6">
        <f>D3837/E3837</f>
        <v>0.625</v>
      </c>
      <c r="Q3837" s="5">
        <f>E3837/N3837</f>
        <v>40</v>
      </c>
      <c r="R3837" s="5" t="s">
        <v>8317</v>
      </c>
      <c r="S3837" s="5" t="s">
        <v>8318</v>
      </c>
      <c r="T3837" t="s">
        <v>8271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1">
        <f t="shared" si="146"/>
        <v>42585.172916666663</v>
      </c>
      <c r="J3838">
        <v>1470197340</v>
      </c>
      <c r="K3838" s="11">
        <f t="shared" si="147"/>
        <v>42552.926527777774</v>
      </c>
      <c r="L3838">
        <v>1467497652</v>
      </c>
      <c r="M3838" t="b">
        <v>0</v>
      </c>
      <c r="N3838">
        <v>14</v>
      </c>
      <c r="O3838" t="b">
        <v>1</v>
      </c>
      <c r="P3838" s="6">
        <f>D3838/E3838</f>
        <v>0.88888888888888884</v>
      </c>
      <c r="Q3838" s="5">
        <f>E3838/N3838</f>
        <v>64.285714285714292</v>
      </c>
      <c r="R3838" s="5" t="s">
        <v>8317</v>
      </c>
      <c r="S3838" s="5" t="s">
        <v>8318</v>
      </c>
      <c r="T3838" t="s">
        <v>8271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1">
        <f t="shared" si="146"/>
        <v>42188.765717592592</v>
      </c>
      <c r="J3839">
        <v>1435947758</v>
      </c>
      <c r="K3839" s="11">
        <f t="shared" si="147"/>
        <v>42151.765717592592</v>
      </c>
      <c r="L3839">
        <v>1432837358</v>
      </c>
      <c r="M3839" t="b">
        <v>0</v>
      </c>
      <c r="N3839">
        <v>17</v>
      </c>
      <c r="O3839" t="b">
        <v>1</v>
      </c>
      <c r="P3839" s="6">
        <f>D3839/E3839</f>
        <v>0.97943192948090108</v>
      </c>
      <c r="Q3839" s="5">
        <f>E3839/N3839</f>
        <v>120.11764705882354</v>
      </c>
      <c r="R3839" s="5" t="s">
        <v>8317</v>
      </c>
      <c r="S3839" s="5" t="s">
        <v>8318</v>
      </c>
      <c r="T3839" t="s">
        <v>8271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1">
        <f t="shared" si="146"/>
        <v>42146.710752314815</v>
      </c>
      <c r="J3840">
        <v>1432314209</v>
      </c>
      <c r="K3840" s="11">
        <f t="shared" si="147"/>
        <v>42115.710752314815</v>
      </c>
      <c r="L3840">
        <v>1429722209</v>
      </c>
      <c r="M3840" t="b">
        <v>0</v>
      </c>
      <c r="N3840">
        <v>100</v>
      </c>
      <c r="O3840" t="b">
        <v>1</v>
      </c>
      <c r="P3840" s="6">
        <f>D3840/E3840</f>
        <v>0.99182734269618344</v>
      </c>
      <c r="Q3840" s="5">
        <f>E3840/N3840</f>
        <v>1008.24</v>
      </c>
      <c r="R3840" s="5" t="s">
        <v>8317</v>
      </c>
      <c r="S3840" s="5" t="s">
        <v>8318</v>
      </c>
      <c r="T3840" t="s">
        <v>8271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1">
        <f t="shared" si="146"/>
        <v>42215.142638888887</v>
      </c>
      <c r="J3841">
        <v>1438226724</v>
      </c>
      <c r="K3841" s="11">
        <f t="shared" si="147"/>
        <v>42154.142638888887</v>
      </c>
      <c r="L3841">
        <v>1433042724</v>
      </c>
      <c r="M3841" t="b">
        <v>0</v>
      </c>
      <c r="N3841">
        <v>32</v>
      </c>
      <c r="O3841" t="b">
        <v>1</v>
      </c>
      <c r="P3841" s="6">
        <f>D3841/E3841</f>
        <v>0.98765432098765427</v>
      </c>
      <c r="Q3841" s="5">
        <f>E3841/N3841</f>
        <v>63.28125</v>
      </c>
      <c r="R3841" s="5" t="s">
        <v>8317</v>
      </c>
      <c r="S3841" s="5" t="s">
        <v>8318</v>
      </c>
      <c r="T3841" t="s">
        <v>8271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1">
        <f t="shared" si="146"/>
        <v>42457.660057870366</v>
      </c>
      <c r="J3842">
        <v>1459180229</v>
      </c>
      <c r="K3842" s="11">
        <f t="shared" si="147"/>
        <v>42431.701724537037</v>
      </c>
      <c r="L3842">
        <v>1457023829</v>
      </c>
      <c r="M3842" t="b">
        <v>0</v>
      </c>
      <c r="N3842">
        <v>3</v>
      </c>
      <c r="O3842" t="b">
        <v>1</v>
      </c>
      <c r="P3842" s="6">
        <f>D3842/E3842</f>
        <v>1.5384615384615385E-2</v>
      </c>
      <c r="Q3842" s="5">
        <f>E3842/N3842</f>
        <v>21.666666666666668</v>
      </c>
      <c r="R3842" s="5" t="s">
        <v>8317</v>
      </c>
      <c r="S3842" s="5" t="s">
        <v>8318</v>
      </c>
      <c r="T3842" t="s">
        <v>8271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1">
        <f t="shared" si="146"/>
        <v>41840.785729166666</v>
      </c>
      <c r="J3843">
        <v>1405882287</v>
      </c>
      <c r="K3843" s="11">
        <f t="shared" si="147"/>
        <v>41779.785729166666</v>
      </c>
      <c r="L3843">
        <v>1400698287</v>
      </c>
      <c r="M3843" t="b">
        <v>1</v>
      </c>
      <c r="N3843">
        <v>34</v>
      </c>
      <c r="O3843" t="b">
        <v>0</v>
      </c>
      <c r="P3843" s="6">
        <f>D3843/E3843</f>
        <v>11.467889908256881</v>
      </c>
      <c r="Q3843" s="5">
        <f>E3843/N3843</f>
        <v>25.647058823529413</v>
      </c>
      <c r="R3843" s="5" t="s">
        <v>8317</v>
      </c>
      <c r="S3843" s="5" t="s">
        <v>8318</v>
      </c>
      <c r="T3843" t="s">
        <v>8271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1">
        <f t="shared" si="146"/>
        <v>41770.493657407409</v>
      </c>
      <c r="J3844">
        <v>1399809052</v>
      </c>
      <c r="K3844" s="11">
        <f t="shared" si="147"/>
        <v>41739.493657407409</v>
      </c>
      <c r="L3844">
        <v>1397217052</v>
      </c>
      <c r="M3844" t="b">
        <v>1</v>
      </c>
      <c r="N3844">
        <v>23</v>
      </c>
      <c r="O3844" t="b">
        <v>0</v>
      </c>
      <c r="P3844" s="6">
        <f>D3844/E3844</f>
        <v>4.557885141294439</v>
      </c>
      <c r="Q3844" s="5">
        <f>E3844/N3844</f>
        <v>47.695652173913047</v>
      </c>
      <c r="R3844" s="5" t="s">
        <v>8317</v>
      </c>
      <c r="S3844" s="5" t="s">
        <v>8318</v>
      </c>
      <c r="T3844" t="s">
        <v>8271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1">
        <f t="shared" si="146"/>
        <v>41791.072500000002</v>
      </c>
      <c r="J3845">
        <v>1401587064</v>
      </c>
      <c r="K3845" s="11">
        <f t="shared" si="147"/>
        <v>41765.072500000002</v>
      </c>
      <c r="L3845">
        <v>1399427064</v>
      </c>
      <c r="M3845" t="b">
        <v>1</v>
      </c>
      <c r="N3845">
        <v>19</v>
      </c>
      <c r="O3845" t="b">
        <v>0</v>
      </c>
      <c r="P3845" s="6">
        <f>D3845/E3845</f>
        <v>4.694835680751174</v>
      </c>
      <c r="Q3845" s="5">
        <f>E3845/N3845</f>
        <v>56.05263157894737</v>
      </c>
      <c r="R3845" s="5" t="s">
        <v>8317</v>
      </c>
      <c r="S3845" s="5" t="s">
        <v>8318</v>
      </c>
      <c r="T3845" t="s">
        <v>8271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1">
        <f t="shared" si="146"/>
        <v>41793.290972222225</v>
      </c>
      <c r="J3846">
        <v>1401778740</v>
      </c>
      <c r="K3846" s="11">
        <f t="shared" si="147"/>
        <v>41765.617291666669</v>
      </c>
      <c r="L3846">
        <v>1399474134</v>
      </c>
      <c r="M3846" t="b">
        <v>1</v>
      </c>
      <c r="N3846">
        <v>50</v>
      </c>
      <c r="O3846" t="b">
        <v>0</v>
      </c>
      <c r="P3846" s="6">
        <f>D3846/E3846</f>
        <v>2.4102311854402361</v>
      </c>
      <c r="Q3846" s="5">
        <f>E3846/N3846</f>
        <v>81.319999999999993</v>
      </c>
      <c r="R3846" s="5" t="s">
        <v>8317</v>
      </c>
      <c r="S3846" s="5" t="s">
        <v>8318</v>
      </c>
      <c r="T3846" t="s">
        <v>8271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1">
        <f t="shared" si="146"/>
        <v>42278.627013888887</v>
      </c>
      <c r="J3847">
        <v>1443711774</v>
      </c>
      <c r="K3847" s="11">
        <f t="shared" si="147"/>
        <v>42247.627013888887</v>
      </c>
      <c r="L3847">
        <v>1441119774</v>
      </c>
      <c r="M3847" t="b">
        <v>1</v>
      </c>
      <c r="N3847">
        <v>12</v>
      </c>
      <c r="O3847" t="b">
        <v>0</v>
      </c>
      <c r="P3847" s="6">
        <f>D3847/E3847</f>
        <v>47.505938242280287</v>
      </c>
      <c r="Q3847" s="5">
        <f>E3847/N3847</f>
        <v>70.166666666666671</v>
      </c>
      <c r="R3847" s="5" t="s">
        <v>8317</v>
      </c>
      <c r="S3847" s="5" t="s">
        <v>8318</v>
      </c>
      <c r="T3847" t="s">
        <v>8271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1">
        <f t="shared" si="146"/>
        <v>41916.290972222225</v>
      </c>
      <c r="J3848">
        <v>1412405940</v>
      </c>
      <c r="K3848" s="11">
        <f t="shared" si="147"/>
        <v>41884.221550925926</v>
      </c>
      <c r="L3848">
        <v>1409721542</v>
      </c>
      <c r="M3848" t="b">
        <v>1</v>
      </c>
      <c r="N3848">
        <v>8</v>
      </c>
      <c r="O3848" t="b">
        <v>0</v>
      </c>
      <c r="P3848" s="6">
        <f>D3848/E3848</f>
        <v>37.037037037037038</v>
      </c>
      <c r="Q3848" s="5">
        <f>E3848/N3848</f>
        <v>23.625</v>
      </c>
      <c r="R3848" s="5" t="s">
        <v>8317</v>
      </c>
      <c r="S3848" s="5" t="s">
        <v>8318</v>
      </c>
      <c r="T3848" t="s">
        <v>8271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1">
        <f t="shared" si="146"/>
        <v>42204.224432870367</v>
      </c>
      <c r="J3849">
        <v>1437283391</v>
      </c>
      <c r="K3849" s="11">
        <f t="shared" si="147"/>
        <v>42158.224432870367</v>
      </c>
      <c r="L3849">
        <v>1433395391</v>
      </c>
      <c r="M3849" t="b">
        <v>1</v>
      </c>
      <c r="N3849">
        <v>9</v>
      </c>
      <c r="O3849" t="b">
        <v>0</v>
      </c>
      <c r="P3849" s="6">
        <f>D3849/E3849</f>
        <v>6.1873895109015908</v>
      </c>
      <c r="Q3849" s="5">
        <f>E3849/N3849</f>
        <v>188.55555555555554</v>
      </c>
      <c r="R3849" s="5" t="s">
        <v>8317</v>
      </c>
      <c r="S3849" s="5" t="s">
        <v>8318</v>
      </c>
      <c r="T3849" t="s">
        <v>8271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1">
        <f t="shared" si="146"/>
        <v>42295.817002314812</v>
      </c>
      <c r="J3850">
        <v>1445196989</v>
      </c>
      <c r="K3850" s="11">
        <f t="shared" si="147"/>
        <v>42264.817002314812</v>
      </c>
      <c r="L3850">
        <v>1442604989</v>
      </c>
      <c r="M3850" t="b">
        <v>1</v>
      </c>
      <c r="N3850">
        <v>43</v>
      </c>
      <c r="O3850" t="b">
        <v>0</v>
      </c>
      <c r="P3850" s="6">
        <f>D3850/E3850</f>
        <v>6.1061531235321747</v>
      </c>
      <c r="Q3850" s="5">
        <f>E3850/N3850</f>
        <v>49.511627906976742</v>
      </c>
      <c r="R3850" s="5" t="s">
        <v>8317</v>
      </c>
      <c r="S3850" s="5" t="s">
        <v>8318</v>
      </c>
      <c r="T3850" t="s">
        <v>8271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1">
        <f t="shared" si="146"/>
        <v>42166.767175925925</v>
      </c>
      <c r="J3851">
        <v>1434047084</v>
      </c>
      <c r="K3851" s="11">
        <f t="shared" si="147"/>
        <v>42135.767175925925</v>
      </c>
      <c r="L3851">
        <v>1431455084</v>
      </c>
      <c r="M3851" t="b">
        <v>1</v>
      </c>
      <c r="N3851">
        <v>28</v>
      </c>
      <c r="O3851" t="b">
        <v>0</v>
      </c>
      <c r="P3851" s="6">
        <f>D3851/E3851</f>
        <v>14.19782300047326</v>
      </c>
      <c r="Q3851" s="5">
        <f>E3851/N3851</f>
        <v>75.464285714285708</v>
      </c>
      <c r="R3851" s="5" t="s">
        <v>8317</v>
      </c>
      <c r="S3851" s="5" t="s">
        <v>8318</v>
      </c>
      <c r="T3851" t="s">
        <v>8271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1">
        <f t="shared" si="146"/>
        <v>42005.124340277776</v>
      </c>
      <c r="J3852">
        <v>1420081143</v>
      </c>
      <c r="K3852" s="11">
        <f t="shared" si="147"/>
        <v>41974.124340277776</v>
      </c>
      <c r="L3852">
        <v>1417489143</v>
      </c>
      <c r="M3852" t="b">
        <v>1</v>
      </c>
      <c r="N3852">
        <v>4</v>
      </c>
      <c r="O3852" t="b">
        <v>0</v>
      </c>
      <c r="P3852" s="6">
        <f>D3852/E3852</f>
        <v>26.315789473684209</v>
      </c>
      <c r="Q3852" s="5">
        <f>E3852/N3852</f>
        <v>9.5</v>
      </c>
      <c r="R3852" s="5" t="s">
        <v>8317</v>
      </c>
      <c r="S3852" s="5" t="s">
        <v>8318</v>
      </c>
      <c r="T3852" t="s">
        <v>8271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1">
        <f t="shared" si="146"/>
        <v>42202.439571759256</v>
      </c>
      <c r="J3853">
        <v>1437129179</v>
      </c>
      <c r="K3853" s="11">
        <f t="shared" si="147"/>
        <v>42171.439571759256</v>
      </c>
      <c r="L3853">
        <v>1434537179</v>
      </c>
      <c r="M3853" t="b">
        <v>1</v>
      </c>
      <c r="N3853">
        <v>24</v>
      </c>
      <c r="O3853" t="b">
        <v>0</v>
      </c>
      <c r="P3853" s="6">
        <f>D3853/E3853</f>
        <v>2.9342723004694835</v>
      </c>
      <c r="Q3853" s="5">
        <f>E3853/N3853</f>
        <v>35.5</v>
      </c>
      <c r="R3853" s="5" t="s">
        <v>8317</v>
      </c>
      <c r="S3853" s="5" t="s">
        <v>8318</v>
      </c>
      <c r="T3853" t="s">
        <v>8271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1">
        <f t="shared" si="146"/>
        <v>42090.149027777778</v>
      </c>
      <c r="J3854">
        <v>1427427276</v>
      </c>
      <c r="K3854" s="11">
        <f t="shared" si="147"/>
        <v>42064.190694444449</v>
      </c>
      <c r="L3854">
        <v>1425270876</v>
      </c>
      <c r="M3854" t="b">
        <v>0</v>
      </c>
      <c r="N3854">
        <v>2</v>
      </c>
      <c r="O3854" t="b">
        <v>0</v>
      </c>
      <c r="P3854" s="6">
        <f>D3854/E3854</f>
        <v>500</v>
      </c>
      <c r="Q3854" s="5">
        <f>E3854/N3854</f>
        <v>10</v>
      </c>
      <c r="R3854" s="5" t="s">
        <v>8317</v>
      </c>
      <c r="S3854" s="5" t="s">
        <v>8318</v>
      </c>
      <c r="T3854" t="s">
        <v>8271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1">
        <f t="shared" si="146"/>
        <v>41883.84002314815</v>
      </c>
      <c r="J3855">
        <v>1409602178</v>
      </c>
      <c r="K3855" s="11">
        <f t="shared" si="147"/>
        <v>41847.84002314815</v>
      </c>
      <c r="L3855">
        <v>1406578178</v>
      </c>
      <c r="M3855" t="b">
        <v>0</v>
      </c>
      <c r="N3855">
        <v>2</v>
      </c>
      <c r="O3855" t="b">
        <v>0</v>
      </c>
      <c r="P3855" s="6">
        <f>D3855/E3855</f>
        <v>3846.1538461538462</v>
      </c>
      <c r="Q3855" s="5">
        <f>E3855/N3855</f>
        <v>13</v>
      </c>
      <c r="R3855" s="5" t="s">
        <v>8317</v>
      </c>
      <c r="S3855" s="5" t="s">
        <v>8318</v>
      </c>
      <c r="T3855" t="s">
        <v>8271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1">
        <f t="shared" si="146"/>
        <v>42133.884930555556</v>
      </c>
      <c r="J3856">
        <v>1431206058</v>
      </c>
      <c r="K3856" s="11">
        <f t="shared" si="147"/>
        <v>42102.884930555556</v>
      </c>
      <c r="L3856">
        <v>1428614058</v>
      </c>
      <c r="M3856" t="b">
        <v>0</v>
      </c>
      <c r="N3856">
        <v>20</v>
      </c>
      <c r="O3856" t="b">
        <v>0</v>
      </c>
      <c r="P3856" s="6">
        <f>D3856/E3856</f>
        <v>6.1521252796420578</v>
      </c>
      <c r="Q3856" s="5">
        <f>E3856/N3856</f>
        <v>89.4</v>
      </c>
      <c r="R3856" s="5" t="s">
        <v>8317</v>
      </c>
      <c r="S3856" s="5" t="s">
        <v>8318</v>
      </c>
      <c r="T3856" t="s">
        <v>8271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1">
        <f t="shared" si="146"/>
        <v>42089.929062499999</v>
      </c>
      <c r="J3857">
        <v>1427408271</v>
      </c>
      <c r="K3857" s="11">
        <f t="shared" si="147"/>
        <v>42058.970729166671</v>
      </c>
      <c r="L3857">
        <v>1424819871</v>
      </c>
      <c r="M3857" t="b">
        <v>0</v>
      </c>
      <c r="N3857">
        <v>1</v>
      </c>
      <c r="O3857" t="b">
        <v>0</v>
      </c>
      <c r="P3857" s="6">
        <f>D3857/E3857</f>
        <v>40</v>
      </c>
      <c r="Q3857" s="5">
        <f>E3857/N3857</f>
        <v>25</v>
      </c>
      <c r="R3857" s="5" t="s">
        <v>8317</v>
      </c>
      <c r="S3857" s="5" t="s">
        <v>8318</v>
      </c>
      <c r="T3857" t="s">
        <v>8271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1">
        <f t="shared" si="146"/>
        <v>42071.701423611114</v>
      </c>
      <c r="J3858">
        <v>1425833403</v>
      </c>
      <c r="K3858" s="11">
        <f t="shared" si="147"/>
        <v>42040.743090277778</v>
      </c>
      <c r="L3858">
        <v>1423245003</v>
      </c>
      <c r="M3858" t="b">
        <v>0</v>
      </c>
      <c r="N3858">
        <v>1</v>
      </c>
      <c r="O3858" t="b">
        <v>0</v>
      </c>
      <c r="P3858" s="6">
        <f>D3858/E3858</f>
        <v>5000</v>
      </c>
      <c r="Q3858" s="5">
        <f>E3858/N3858</f>
        <v>1</v>
      </c>
      <c r="R3858" s="5" t="s">
        <v>8317</v>
      </c>
      <c r="S3858" s="5" t="s">
        <v>8318</v>
      </c>
      <c r="T3858" t="s">
        <v>8271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1">
        <f t="shared" si="146"/>
        <v>41852.716666666667</v>
      </c>
      <c r="J3859">
        <v>1406913120</v>
      </c>
      <c r="K3859" s="11">
        <f t="shared" si="147"/>
        <v>41828.73715277778</v>
      </c>
      <c r="L3859">
        <v>1404927690</v>
      </c>
      <c r="M3859" t="b">
        <v>0</v>
      </c>
      <c r="N3859">
        <v>4</v>
      </c>
      <c r="O3859" t="b">
        <v>0</v>
      </c>
      <c r="P3859" s="6">
        <f>D3859/E3859</f>
        <v>19.23076923076923</v>
      </c>
      <c r="Q3859" s="5">
        <f>E3859/N3859</f>
        <v>65</v>
      </c>
      <c r="R3859" s="5" t="s">
        <v>8317</v>
      </c>
      <c r="S3859" s="5" t="s">
        <v>8318</v>
      </c>
      <c r="T3859" t="s">
        <v>8271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1">
        <f t="shared" si="146"/>
        <v>42146.875</v>
      </c>
      <c r="J3860">
        <v>1432328400</v>
      </c>
      <c r="K3860" s="11">
        <f t="shared" si="147"/>
        <v>42127.431064814817</v>
      </c>
      <c r="L3860">
        <v>1430734844</v>
      </c>
      <c r="M3860" t="b">
        <v>0</v>
      </c>
      <c r="N3860">
        <v>1</v>
      </c>
      <c r="O3860" t="b">
        <v>0</v>
      </c>
      <c r="P3860" s="6">
        <f>D3860/E3860</f>
        <v>50</v>
      </c>
      <c r="Q3860" s="5">
        <f>E3860/N3860</f>
        <v>10</v>
      </c>
      <c r="R3860" s="5" t="s">
        <v>8317</v>
      </c>
      <c r="S3860" s="5" t="s">
        <v>8318</v>
      </c>
      <c r="T3860" t="s">
        <v>8271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1">
        <f t="shared" si="146"/>
        <v>41815.875</v>
      </c>
      <c r="J3861">
        <v>1403730000</v>
      </c>
      <c r="K3861" s="11">
        <f t="shared" si="147"/>
        <v>41788.893599537041</v>
      </c>
      <c r="L3861">
        <v>1401485207</v>
      </c>
      <c r="M3861" t="b">
        <v>0</v>
      </c>
      <c r="N3861">
        <v>1</v>
      </c>
      <c r="O3861" t="b">
        <v>0</v>
      </c>
      <c r="P3861" s="6">
        <f>D3861/E3861</f>
        <v>2500</v>
      </c>
      <c r="Q3861" s="5">
        <f>E3861/N3861</f>
        <v>1</v>
      </c>
      <c r="R3861" s="5" t="s">
        <v>8317</v>
      </c>
      <c r="S3861" s="5" t="s">
        <v>8318</v>
      </c>
      <c r="T3861" t="s">
        <v>8271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1">
        <f t="shared" si="146"/>
        <v>41863.660995370366</v>
      </c>
      <c r="J3862">
        <v>1407858710</v>
      </c>
      <c r="K3862" s="11">
        <f t="shared" si="147"/>
        <v>41832.660995370366</v>
      </c>
      <c r="L3862">
        <v>1405266710</v>
      </c>
      <c r="M3862" t="b">
        <v>0</v>
      </c>
      <c r="N3862">
        <v>13</v>
      </c>
      <c r="O3862" t="b">
        <v>0</v>
      </c>
      <c r="P3862" s="6">
        <f>D3862/E3862</f>
        <v>5.6603773584905657</v>
      </c>
      <c r="Q3862" s="5">
        <f>E3862/N3862</f>
        <v>81.538461538461533</v>
      </c>
      <c r="R3862" s="5" t="s">
        <v>8317</v>
      </c>
      <c r="S3862" s="5" t="s">
        <v>8318</v>
      </c>
      <c r="T3862" t="s">
        <v>8271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1">
        <f t="shared" si="146"/>
        <v>41955.907638888893</v>
      </c>
      <c r="J3863">
        <v>1415828820</v>
      </c>
      <c r="K3863" s="11">
        <f t="shared" si="147"/>
        <v>41913.590011574073</v>
      </c>
      <c r="L3863">
        <v>1412258977</v>
      </c>
      <c r="M3863" t="b">
        <v>0</v>
      </c>
      <c r="N3863">
        <v>1</v>
      </c>
      <c r="O3863" t="b">
        <v>0</v>
      </c>
      <c r="P3863" s="6">
        <f>D3863/E3863</f>
        <v>20</v>
      </c>
      <c r="Q3863" s="5">
        <f>E3863/N3863</f>
        <v>100</v>
      </c>
      <c r="R3863" s="5" t="s">
        <v>8317</v>
      </c>
      <c r="S3863" s="5" t="s">
        <v>8318</v>
      </c>
      <c r="T3863" t="s">
        <v>8271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1">
        <f t="shared" si="146"/>
        <v>42625.707638888889</v>
      </c>
      <c r="J3864">
        <v>1473699540</v>
      </c>
      <c r="K3864" s="11">
        <f t="shared" si="147"/>
        <v>42610.261064814811</v>
      </c>
      <c r="L3864">
        <v>1472451356</v>
      </c>
      <c r="M3864" t="b">
        <v>0</v>
      </c>
      <c r="N3864">
        <v>1</v>
      </c>
      <c r="O3864" t="b">
        <v>0</v>
      </c>
      <c r="P3864" s="6">
        <f>D3864/E3864</f>
        <v>7500</v>
      </c>
      <c r="Q3864" s="5">
        <f>E3864/N3864</f>
        <v>1</v>
      </c>
      <c r="R3864" s="5" t="s">
        <v>8317</v>
      </c>
      <c r="S3864" s="5" t="s">
        <v>8318</v>
      </c>
      <c r="T3864" t="s">
        <v>8271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1">
        <f t="shared" si="146"/>
        <v>42313.674826388888</v>
      </c>
      <c r="J3865">
        <v>1446739905</v>
      </c>
      <c r="K3865" s="11">
        <f t="shared" si="147"/>
        <v>42252.633159722223</v>
      </c>
      <c r="L3865">
        <v>1441552305</v>
      </c>
      <c r="M3865" t="b">
        <v>0</v>
      </c>
      <c r="N3865">
        <v>0</v>
      </c>
      <c r="O3865" t="b">
        <v>0</v>
      </c>
      <c r="P3865" s="6" t="e">
        <f>D3865/E3865</f>
        <v>#DIV/0!</v>
      </c>
      <c r="Q3865" s="5" t="e">
        <f>E3865/N3865</f>
        <v>#DIV/0!</v>
      </c>
      <c r="R3865" s="5" t="s">
        <v>8317</v>
      </c>
      <c r="S3865" s="5" t="s">
        <v>8318</v>
      </c>
      <c r="T3865" t="s">
        <v>8271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1">
        <f t="shared" si="146"/>
        <v>42325.933495370366</v>
      </c>
      <c r="J3866">
        <v>1447799054</v>
      </c>
      <c r="K3866" s="11">
        <f t="shared" si="147"/>
        <v>42294.891828703709</v>
      </c>
      <c r="L3866">
        <v>1445203454</v>
      </c>
      <c r="M3866" t="b">
        <v>0</v>
      </c>
      <c r="N3866">
        <v>3</v>
      </c>
      <c r="O3866" t="b">
        <v>0</v>
      </c>
      <c r="P3866" s="6">
        <f>D3866/E3866</f>
        <v>83.333333333333329</v>
      </c>
      <c r="Q3866" s="5">
        <f>E3866/N3866</f>
        <v>20</v>
      </c>
      <c r="R3866" s="5" t="s">
        <v>8317</v>
      </c>
      <c r="S3866" s="5" t="s">
        <v>8318</v>
      </c>
      <c r="T3866" t="s">
        <v>8271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1">
        <f t="shared" si="146"/>
        <v>41881.229166666664</v>
      </c>
      <c r="J3867">
        <v>1409376600</v>
      </c>
      <c r="K3867" s="11">
        <f t="shared" si="147"/>
        <v>41840.651597222226</v>
      </c>
      <c r="L3867">
        <v>1405957098</v>
      </c>
      <c r="M3867" t="b">
        <v>0</v>
      </c>
      <c r="N3867">
        <v>14</v>
      </c>
      <c r="O3867" t="b">
        <v>0</v>
      </c>
      <c r="P3867" s="6">
        <f>D3867/E3867</f>
        <v>3.7123076923076921</v>
      </c>
      <c r="Q3867" s="5">
        <f>E3867/N3867</f>
        <v>46.428571428571431</v>
      </c>
      <c r="R3867" s="5" t="s">
        <v>8317</v>
      </c>
      <c r="S3867" s="5" t="s">
        <v>8318</v>
      </c>
      <c r="T3867" t="s">
        <v>8271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1">
        <f t="shared" si="146"/>
        <v>42452.145138888889</v>
      </c>
      <c r="J3868">
        <v>1458703740</v>
      </c>
      <c r="K3868" s="11">
        <f t="shared" si="147"/>
        <v>42401.947002314817</v>
      </c>
      <c r="L3868">
        <v>1454453021</v>
      </c>
      <c r="M3868" t="b">
        <v>0</v>
      </c>
      <c r="N3868">
        <v>2</v>
      </c>
      <c r="O3868" t="b">
        <v>0</v>
      </c>
      <c r="P3868" s="6">
        <f>D3868/E3868</f>
        <v>181.81818181818181</v>
      </c>
      <c r="Q3868" s="5">
        <f>E3868/N3868</f>
        <v>5.5</v>
      </c>
      <c r="R3868" s="5" t="s">
        <v>8317</v>
      </c>
      <c r="S3868" s="5" t="s">
        <v>8318</v>
      </c>
      <c r="T3868" t="s">
        <v>8271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1">
        <f t="shared" si="146"/>
        <v>42539.814108796301</v>
      </c>
      <c r="J3869">
        <v>1466278339</v>
      </c>
      <c r="K3869" s="11">
        <f t="shared" si="147"/>
        <v>42508.814108796301</v>
      </c>
      <c r="L3869">
        <v>1463686339</v>
      </c>
      <c r="M3869" t="b">
        <v>0</v>
      </c>
      <c r="N3869">
        <v>5</v>
      </c>
      <c r="O3869" t="b">
        <v>0</v>
      </c>
      <c r="P3869" s="6">
        <f>D3869/E3869</f>
        <v>7.9681274900398407</v>
      </c>
      <c r="Q3869" s="5">
        <f>E3869/N3869</f>
        <v>50.2</v>
      </c>
      <c r="R3869" s="5" t="s">
        <v>8317</v>
      </c>
      <c r="S3869" s="5" t="s">
        <v>8318</v>
      </c>
      <c r="T3869" t="s">
        <v>8271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1">
        <f t="shared" si="146"/>
        <v>41890.659780092588</v>
      </c>
      <c r="J3870">
        <v>1410191405</v>
      </c>
      <c r="K3870" s="11">
        <f t="shared" si="147"/>
        <v>41864.659780092588</v>
      </c>
      <c r="L3870">
        <v>1408031405</v>
      </c>
      <c r="M3870" t="b">
        <v>0</v>
      </c>
      <c r="N3870">
        <v>1</v>
      </c>
      <c r="O3870" t="b">
        <v>0</v>
      </c>
      <c r="P3870" s="6">
        <f>D3870/E3870</f>
        <v>500</v>
      </c>
      <c r="Q3870" s="5">
        <f>E3870/N3870</f>
        <v>10</v>
      </c>
      <c r="R3870" s="5" t="s">
        <v>8317</v>
      </c>
      <c r="S3870" s="5" t="s">
        <v>8359</v>
      </c>
      <c r="T3870" t="s">
        <v>8305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1">
        <f t="shared" si="146"/>
        <v>42077.132638888885</v>
      </c>
      <c r="J3871">
        <v>1426302660</v>
      </c>
      <c r="K3871" s="11">
        <f t="shared" si="147"/>
        <v>42046.724444444444</v>
      </c>
      <c r="L3871">
        <v>1423761792</v>
      </c>
      <c r="M3871" t="b">
        <v>0</v>
      </c>
      <c r="N3871">
        <v>15</v>
      </c>
      <c r="O3871" t="b">
        <v>0</v>
      </c>
      <c r="P3871" s="6">
        <f>D3871/E3871</f>
        <v>29.006637168141594</v>
      </c>
      <c r="Q3871" s="5">
        <f>E3871/N3871</f>
        <v>30.133333333333333</v>
      </c>
      <c r="R3871" s="5" t="s">
        <v>8317</v>
      </c>
      <c r="S3871" s="5" t="s">
        <v>8359</v>
      </c>
      <c r="T3871" t="s">
        <v>8305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1">
        <f t="shared" si="146"/>
        <v>41823.17219907407</v>
      </c>
      <c r="J3872">
        <v>1404360478</v>
      </c>
      <c r="K3872" s="11">
        <f t="shared" si="147"/>
        <v>41792.17219907407</v>
      </c>
      <c r="L3872">
        <v>1401768478</v>
      </c>
      <c r="M3872" t="b">
        <v>0</v>
      </c>
      <c r="N3872">
        <v>10</v>
      </c>
      <c r="O3872" t="b">
        <v>0</v>
      </c>
      <c r="P3872" s="6">
        <f>D3872/E3872</f>
        <v>6.666666666666667</v>
      </c>
      <c r="Q3872" s="5">
        <f>E3872/N3872</f>
        <v>150</v>
      </c>
      <c r="R3872" s="5" t="s">
        <v>8317</v>
      </c>
      <c r="S3872" s="5" t="s">
        <v>8359</v>
      </c>
      <c r="T3872" t="s">
        <v>8305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1">
        <f t="shared" si="146"/>
        <v>42823.739004629635</v>
      </c>
      <c r="J3873">
        <v>1490809450</v>
      </c>
      <c r="K3873" s="11">
        <f t="shared" si="147"/>
        <v>42762.780671296292</v>
      </c>
      <c r="L3873">
        <v>1485629050</v>
      </c>
      <c r="M3873" t="b">
        <v>0</v>
      </c>
      <c r="N3873">
        <v>3</v>
      </c>
      <c r="O3873" t="b">
        <v>0</v>
      </c>
      <c r="P3873" s="6">
        <f>D3873/E3873</f>
        <v>37.5</v>
      </c>
      <c r="Q3873" s="5">
        <f>E3873/N3873</f>
        <v>13.333333333333334</v>
      </c>
      <c r="R3873" s="5" t="s">
        <v>8317</v>
      </c>
      <c r="S3873" s="5" t="s">
        <v>8359</v>
      </c>
      <c r="T3873" t="s">
        <v>8305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1">
        <f t="shared" ref="I3874:I3937" si="148">(((J3874/60)/60)/24)+DATE(1970,1,1)</f>
        <v>42230.145787037036</v>
      </c>
      <c r="J3874">
        <v>1439522996</v>
      </c>
      <c r="K3874" s="11">
        <f t="shared" ref="K3874:K3937" si="149">(((L3874/60)/60)/24)+DATE(1970,1,)</f>
        <v>42179.145787037036</v>
      </c>
      <c r="L3874">
        <v>1435202996</v>
      </c>
      <c r="M3874" t="b">
        <v>0</v>
      </c>
      <c r="N3874">
        <v>0</v>
      </c>
      <c r="O3874" t="b">
        <v>0</v>
      </c>
      <c r="P3874" s="6" t="e">
        <f>D3874/E3874</f>
        <v>#DIV/0!</v>
      </c>
      <c r="Q3874" s="5" t="e">
        <f>E3874/N3874</f>
        <v>#DIV/0!</v>
      </c>
      <c r="R3874" s="5" t="s">
        <v>8317</v>
      </c>
      <c r="S3874" s="5" t="s">
        <v>8359</v>
      </c>
      <c r="T3874" t="s">
        <v>8305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1">
        <f t="shared" si="148"/>
        <v>42285.696006944447</v>
      </c>
      <c r="J3875">
        <v>1444322535</v>
      </c>
      <c r="K3875" s="11">
        <f t="shared" si="149"/>
        <v>42254.696006944447</v>
      </c>
      <c r="L3875">
        <v>1441730535</v>
      </c>
      <c r="M3875" t="b">
        <v>0</v>
      </c>
      <c r="N3875">
        <v>0</v>
      </c>
      <c r="O3875" t="b">
        <v>0</v>
      </c>
      <c r="P3875" s="6" t="e">
        <f>D3875/E3875</f>
        <v>#DIV/0!</v>
      </c>
      <c r="Q3875" s="5" t="e">
        <f>E3875/N3875</f>
        <v>#DIV/0!</v>
      </c>
      <c r="R3875" s="5" t="s">
        <v>8317</v>
      </c>
      <c r="S3875" s="5" t="s">
        <v>8359</v>
      </c>
      <c r="T3875" t="s">
        <v>8305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1">
        <f t="shared" si="148"/>
        <v>42028.041666666672</v>
      </c>
      <c r="J3876">
        <v>1422061200</v>
      </c>
      <c r="K3876" s="11">
        <f t="shared" si="149"/>
        <v>42006.016458333332</v>
      </c>
      <c r="L3876">
        <v>1420244622</v>
      </c>
      <c r="M3876" t="b">
        <v>0</v>
      </c>
      <c r="N3876">
        <v>0</v>
      </c>
      <c r="O3876" t="b">
        <v>0</v>
      </c>
      <c r="P3876" s="6" t="e">
        <f>D3876/E3876</f>
        <v>#DIV/0!</v>
      </c>
      <c r="Q3876" s="5" t="e">
        <f>E3876/N3876</f>
        <v>#DIV/0!</v>
      </c>
      <c r="R3876" s="5" t="s">
        <v>8317</v>
      </c>
      <c r="S3876" s="5" t="s">
        <v>8359</v>
      </c>
      <c r="T3876" t="s">
        <v>8305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1">
        <f t="shared" si="148"/>
        <v>42616.416666666672</v>
      </c>
      <c r="J3877">
        <v>1472896800</v>
      </c>
      <c r="K3877" s="11">
        <f t="shared" si="149"/>
        <v>42614.346817129626</v>
      </c>
      <c r="L3877">
        <v>1472804365</v>
      </c>
      <c r="M3877" t="b">
        <v>0</v>
      </c>
      <c r="N3877">
        <v>0</v>
      </c>
      <c r="O3877" t="b">
        <v>0</v>
      </c>
      <c r="P3877" s="6" t="e">
        <f>D3877/E3877</f>
        <v>#DIV/0!</v>
      </c>
      <c r="Q3877" s="5" t="e">
        <f>E3877/N3877</f>
        <v>#DIV/0!</v>
      </c>
      <c r="R3877" s="5" t="s">
        <v>8317</v>
      </c>
      <c r="S3877" s="5" t="s">
        <v>8359</v>
      </c>
      <c r="T3877" t="s">
        <v>8305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1">
        <f t="shared" si="148"/>
        <v>42402.624166666668</v>
      </c>
      <c r="J3878">
        <v>1454425128</v>
      </c>
      <c r="K3878" s="11">
        <f t="shared" si="149"/>
        <v>42371.624166666668</v>
      </c>
      <c r="L3878">
        <v>1451833128</v>
      </c>
      <c r="M3878" t="b">
        <v>0</v>
      </c>
      <c r="N3878">
        <v>46</v>
      </c>
      <c r="O3878" t="b">
        <v>0</v>
      </c>
      <c r="P3878" s="6">
        <f>D3878/E3878</f>
        <v>1.8941233608547838</v>
      </c>
      <c r="Q3878" s="5">
        <f>E3878/N3878</f>
        <v>44.760869565217391</v>
      </c>
      <c r="R3878" s="5" t="s">
        <v>8317</v>
      </c>
      <c r="S3878" s="5" t="s">
        <v>8359</v>
      </c>
      <c r="T3878" t="s">
        <v>8305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1">
        <f t="shared" si="148"/>
        <v>42712.67768518519</v>
      </c>
      <c r="J3879">
        <v>1481213752</v>
      </c>
      <c r="K3879" s="11">
        <f t="shared" si="149"/>
        <v>42681.67768518519</v>
      </c>
      <c r="L3879">
        <v>1478621752</v>
      </c>
      <c r="M3879" t="b">
        <v>0</v>
      </c>
      <c r="N3879">
        <v>14</v>
      </c>
      <c r="O3879" t="b">
        <v>0</v>
      </c>
      <c r="P3879" s="6">
        <f>D3879/E3879</f>
        <v>20.145044319097501</v>
      </c>
      <c r="Q3879" s="5">
        <f>E3879/N3879</f>
        <v>88.642857142857139</v>
      </c>
      <c r="R3879" s="5" t="s">
        <v>8317</v>
      </c>
      <c r="S3879" s="5" t="s">
        <v>8359</v>
      </c>
      <c r="T3879" t="s">
        <v>8305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1">
        <f t="shared" si="148"/>
        <v>42185.165972222225</v>
      </c>
      <c r="J3880">
        <v>1435636740</v>
      </c>
      <c r="K3880" s="11">
        <f t="shared" si="149"/>
        <v>42153.818819444445</v>
      </c>
      <c r="L3880">
        <v>1433014746</v>
      </c>
      <c r="M3880" t="b">
        <v>0</v>
      </c>
      <c r="N3880">
        <v>1</v>
      </c>
      <c r="O3880" t="b">
        <v>0</v>
      </c>
      <c r="P3880" s="6">
        <f>D3880/E3880</f>
        <v>1800</v>
      </c>
      <c r="Q3880" s="5">
        <f>E3880/N3880</f>
        <v>10</v>
      </c>
      <c r="R3880" s="5" t="s">
        <v>8317</v>
      </c>
      <c r="S3880" s="5" t="s">
        <v>8359</v>
      </c>
      <c r="T3880" t="s">
        <v>8305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1">
        <f t="shared" si="148"/>
        <v>42029.861064814817</v>
      </c>
      <c r="J3881">
        <v>1422218396</v>
      </c>
      <c r="K3881" s="11">
        <f t="shared" si="149"/>
        <v>41998.861064814817</v>
      </c>
      <c r="L3881">
        <v>1419626396</v>
      </c>
      <c r="M3881" t="b">
        <v>0</v>
      </c>
      <c r="N3881">
        <v>0</v>
      </c>
      <c r="O3881" t="b">
        <v>0</v>
      </c>
      <c r="P3881" s="6" t="e">
        <f>D3881/E3881</f>
        <v>#DIV/0!</v>
      </c>
      <c r="Q3881" s="5" t="e">
        <f>E3881/N3881</f>
        <v>#DIV/0!</v>
      </c>
      <c r="R3881" s="5" t="s">
        <v>8317</v>
      </c>
      <c r="S3881" s="5" t="s">
        <v>8359</v>
      </c>
      <c r="T3881" t="s">
        <v>8305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1">
        <f t="shared" si="148"/>
        <v>41850.958333333336</v>
      </c>
      <c r="J3882">
        <v>1406761200</v>
      </c>
      <c r="K3882" s="11">
        <f t="shared" si="149"/>
        <v>41814.815046296295</v>
      </c>
      <c r="L3882">
        <v>1403724820</v>
      </c>
      <c r="M3882" t="b">
        <v>0</v>
      </c>
      <c r="N3882">
        <v>17</v>
      </c>
      <c r="O3882" t="b">
        <v>0</v>
      </c>
      <c r="P3882" s="6">
        <f>D3882/E3882</f>
        <v>7.6530612244897958</v>
      </c>
      <c r="Q3882" s="5">
        <f>E3882/N3882</f>
        <v>57.647058823529413</v>
      </c>
      <c r="R3882" s="5" t="s">
        <v>8317</v>
      </c>
      <c r="S3882" s="5" t="s">
        <v>8359</v>
      </c>
      <c r="T3882" t="s">
        <v>8305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1">
        <f t="shared" si="148"/>
        <v>42786.018506944441</v>
      </c>
      <c r="J3883">
        <v>1487550399</v>
      </c>
      <c r="K3883" s="11">
        <f t="shared" si="149"/>
        <v>42755.018506944441</v>
      </c>
      <c r="L3883">
        <v>1484958399</v>
      </c>
      <c r="M3883" t="b">
        <v>0</v>
      </c>
      <c r="N3883">
        <v>1</v>
      </c>
      <c r="O3883" t="b">
        <v>0</v>
      </c>
      <c r="P3883" s="6">
        <f>D3883/E3883</f>
        <v>20</v>
      </c>
      <c r="Q3883" s="5">
        <f>E3883/N3883</f>
        <v>25</v>
      </c>
      <c r="R3883" s="5" t="s">
        <v>8317</v>
      </c>
      <c r="S3883" s="5" t="s">
        <v>8359</v>
      </c>
      <c r="T3883" t="s">
        <v>8305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1">
        <f t="shared" si="148"/>
        <v>42400.960416666669</v>
      </c>
      <c r="J3884">
        <v>1454281380</v>
      </c>
      <c r="K3884" s="11">
        <f t="shared" si="149"/>
        <v>42372.983449074076</v>
      </c>
      <c r="L3884">
        <v>1451950570</v>
      </c>
      <c r="M3884" t="b">
        <v>0</v>
      </c>
      <c r="N3884">
        <v>0</v>
      </c>
      <c r="O3884" t="b">
        <v>0</v>
      </c>
      <c r="P3884" s="6" t="e">
        <f>D3884/E3884</f>
        <v>#DIV/0!</v>
      </c>
      <c r="Q3884" s="5" t="e">
        <f>E3884/N3884</f>
        <v>#DIV/0!</v>
      </c>
      <c r="R3884" s="5" t="s">
        <v>8317</v>
      </c>
      <c r="S3884" s="5" t="s">
        <v>8359</v>
      </c>
      <c r="T3884" t="s">
        <v>8305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1">
        <f t="shared" si="148"/>
        <v>41884.602650462963</v>
      </c>
      <c r="J3885">
        <v>1409668069</v>
      </c>
      <c r="K3885" s="11">
        <f t="shared" si="149"/>
        <v>41853.602650462963</v>
      </c>
      <c r="L3885">
        <v>1407076069</v>
      </c>
      <c r="M3885" t="b">
        <v>0</v>
      </c>
      <c r="N3885">
        <v>0</v>
      </c>
      <c r="O3885" t="b">
        <v>0</v>
      </c>
      <c r="P3885" s="6" t="e">
        <f>D3885/E3885</f>
        <v>#DIV/0!</v>
      </c>
      <c r="Q3885" s="5" t="e">
        <f>E3885/N3885</f>
        <v>#DIV/0!</v>
      </c>
      <c r="R3885" s="5" t="s">
        <v>8317</v>
      </c>
      <c r="S3885" s="5" t="s">
        <v>8359</v>
      </c>
      <c r="T3885" t="s">
        <v>8305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1">
        <f t="shared" si="148"/>
        <v>42090.749907407408</v>
      </c>
      <c r="J3886">
        <v>1427479192</v>
      </c>
      <c r="K3886" s="11">
        <f t="shared" si="149"/>
        <v>42064.791574074072</v>
      </c>
      <c r="L3886">
        <v>1425322792</v>
      </c>
      <c r="M3886" t="b">
        <v>0</v>
      </c>
      <c r="N3886">
        <v>0</v>
      </c>
      <c r="O3886" t="b">
        <v>0</v>
      </c>
      <c r="P3886" s="6" t="e">
        <f>D3886/E3886</f>
        <v>#DIV/0!</v>
      </c>
      <c r="Q3886" s="5" t="e">
        <f>E3886/N3886</f>
        <v>#DIV/0!</v>
      </c>
      <c r="R3886" s="5" t="s">
        <v>8317</v>
      </c>
      <c r="S3886" s="5" t="s">
        <v>8359</v>
      </c>
      <c r="T3886" t="s">
        <v>8305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1">
        <f t="shared" si="148"/>
        <v>42499.951284722221</v>
      </c>
      <c r="J3887">
        <v>1462834191</v>
      </c>
      <c r="K3887" s="11">
        <f t="shared" si="149"/>
        <v>42468.951284722221</v>
      </c>
      <c r="L3887">
        <v>1460242191</v>
      </c>
      <c r="M3887" t="b">
        <v>0</v>
      </c>
      <c r="N3887">
        <v>0</v>
      </c>
      <c r="O3887" t="b">
        <v>0</v>
      </c>
      <c r="P3887" s="6" t="e">
        <f>D3887/E3887</f>
        <v>#DIV/0!</v>
      </c>
      <c r="Q3887" s="5" t="e">
        <f>E3887/N3887</f>
        <v>#DIV/0!</v>
      </c>
      <c r="R3887" s="5" t="s">
        <v>8317</v>
      </c>
      <c r="S3887" s="5" t="s">
        <v>8359</v>
      </c>
      <c r="T3887" t="s">
        <v>8305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1">
        <f t="shared" si="148"/>
        <v>41984.228032407409</v>
      </c>
      <c r="J3888">
        <v>1418275702</v>
      </c>
      <c r="K3888" s="11">
        <f t="shared" si="149"/>
        <v>41953.228032407409</v>
      </c>
      <c r="L3888">
        <v>1415683702</v>
      </c>
      <c r="M3888" t="b">
        <v>0</v>
      </c>
      <c r="N3888">
        <v>0</v>
      </c>
      <c r="O3888" t="b">
        <v>0</v>
      </c>
      <c r="P3888" s="6" t="e">
        <f>D3888/E3888</f>
        <v>#DIV/0!</v>
      </c>
      <c r="Q3888" s="5" t="e">
        <f>E3888/N3888</f>
        <v>#DIV/0!</v>
      </c>
      <c r="R3888" s="5" t="s">
        <v>8317</v>
      </c>
      <c r="S3888" s="5" t="s">
        <v>8359</v>
      </c>
      <c r="T3888" t="s">
        <v>8305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1">
        <f t="shared" si="148"/>
        <v>42125.916666666672</v>
      </c>
      <c r="J3889">
        <v>1430517600</v>
      </c>
      <c r="K3889" s="11">
        <f t="shared" si="149"/>
        <v>42078.857974537037</v>
      </c>
      <c r="L3889">
        <v>1426538129</v>
      </c>
      <c r="M3889" t="b">
        <v>0</v>
      </c>
      <c r="N3889">
        <v>2</v>
      </c>
      <c r="O3889" t="b">
        <v>0</v>
      </c>
      <c r="P3889" s="6">
        <f>D3889/E3889</f>
        <v>57.142857142857146</v>
      </c>
      <c r="Q3889" s="5">
        <f>E3889/N3889</f>
        <v>17.5</v>
      </c>
      <c r="R3889" s="5" t="s">
        <v>8317</v>
      </c>
      <c r="S3889" s="5" t="s">
        <v>8359</v>
      </c>
      <c r="T3889" t="s">
        <v>8305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1">
        <f t="shared" si="148"/>
        <v>42792.545810185184</v>
      </c>
      <c r="J3890">
        <v>1488114358</v>
      </c>
      <c r="K3890" s="11">
        <f t="shared" si="149"/>
        <v>42761.545810185184</v>
      </c>
      <c r="L3890">
        <v>1485522358</v>
      </c>
      <c r="M3890" t="b">
        <v>0</v>
      </c>
      <c r="N3890">
        <v>14</v>
      </c>
      <c r="O3890" t="b">
        <v>0</v>
      </c>
      <c r="P3890" s="6">
        <f>D3890/E3890</f>
        <v>3.6900369003690039</v>
      </c>
      <c r="Q3890" s="5">
        <f>E3890/N3890</f>
        <v>38.714285714285715</v>
      </c>
      <c r="R3890" s="5" t="s">
        <v>8317</v>
      </c>
      <c r="S3890" s="5" t="s">
        <v>8318</v>
      </c>
      <c r="T3890" t="s">
        <v>8271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1">
        <f t="shared" si="148"/>
        <v>42008.976388888885</v>
      </c>
      <c r="J3891">
        <v>1420413960</v>
      </c>
      <c r="K3891" s="11">
        <f t="shared" si="149"/>
        <v>41976.004976851851</v>
      </c>
      <c r="L3891">
        <v>1417651630</v>
      </c>
      <c r="M3891" t="b">
        <v>0</v>
      </c>
      <c r="N3891">
        <v>9</v>
      </c>
      <c r="O3891" t="b">
        <v>0</v>
      </c>
      <c r="P3891" s="6">
        <f>D3891/E3891</f>
        <v>67.79661016949153</v>
      </c>
      <c r="Q3891" s="5">
        <f>E3891/N3891</f>
        <v>13.111111111111111</v>
      </c>
      <c r="R3891" s="5" t="s">
        <v>8317</v>
      </c>
      <c r="S3891" s="5" t="s">
        <v>8318</v>
      </c>
      <c r="T3891" t="s">
        <v>8271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1">
        <f t="shared" si="148"/>
        <v>42231.758611111116</v>
      </c>
      <c r="J3892">
        <v>1439662344</v>
      </c>
      <c r="K3892" s="11">
        <f t="shared" si="149"/>
        <v>42170.758611111116</v>
      </c>
      <c r="L3892">
        <v>1434478344</v>
      </c>
      <c r="M3892" t="b">
        <v>0</v>
      </c>
      <c r="N3892">
        <v>8</v>
      </c>
      <c r="O3892" t="b">
        <v>0</v>
      </c>
      <c r="P3892" s="6">
        <f>D3892/E3892</f>
        <v>5.9429477020602217</v>
      </c>
      <c r="Q3892" s="5">
        <f>E3892/N3892</f>
        <v>315.5</v>
      </c>
      <c r="R3892" s="5" t="s">
        <v>8317</v>
      </c>
      <c r="S3892" s="5" t="s">
        <v>8318</v>
      </c>
      <c r="T3892" t="s">
        <v>8271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1">
        <f t="shared" si="148"/>
        <v>42086.207638888889</v>
      </c>
      <c r="J3893">
        <v>1427086740</v>
      </c>
      <c r="K3893" s="11">
        <f t="shared" si="149"/>
        <v>42055.1324537037</v>
      </c>
      <c r="L3893">
        <v>1424488244</v>
      </c>
      <c r="M3893" t="b">
        <v>0</v>
      </c>
      <c r="N3893">
        <v>7</v>
      </c>
      <c r="O3893" t="b">
        <v>0</v>
      </c>
      <c r="P3893" s="6">
        <f>D3893/E3893</f>
        <v>3.0769230769230771</v>
      </c>
      <c r="Q3893" s="5">
        <f>E3893/N3893</f>
        <v>37.142857142857146</v>
      </c>
      <c r="R3893" s="5" t="s">
        <v>8317</v>
      </c>
      <c r="S3893" s="5" t="s">
        <v>8318</v>
      </c>
      <c r="T3893" t="s">
        <v>8271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1">
        <f t="shared" si="148"/>
        <v>41875.291666666664</v>
      </c>
      <c r="J3894">
        <v>1408863600</v>
      </c>
      <c r="K3894" s="11">
        <f t="shared" si="149"/>
        <v>41866.652280092596</v>
      </c>
      <c r="L3894">
        <v>1408203557</v>
      </c>
      <c r="M3894" t="b">
        <v>0</v>
      </c>
      <c r="N3894">
        <v>0</v>
      </c>
      <c r="O3894" t="b">
        <v>0</v>
      </c>
      <c r="P3894" s="6" t="e">
        <f>D3894/E3894</f>
        <v>#DIV/0!</v>
      </c>
      <c r="Q3894" s="5" t="e">
        <f>E3894/N3894</f>
        <v>#DIV/0!</v>
      </c>
      <c r="R3894" s="5" t="s">
        <v>8317</v>
      </c>
      <c r="S3894" s="5" t="s">
        <v>8318</v>
      </c>
      <c r="T3894" t="s">
        <v>8271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1">
        <f t="shared" si="148"/>
        <v>41821.25</v>
      </c>
      <c r="J3895">
        <v>1404194400</v>
      </c>
      <c r="K3895" s="11">
        <f t="shared" si="149"/>
        <v>41778.657870370371</v>
      </c>
      <c r="L3895">
        <v>1400600840</v>
      </c>
      <c r="M3895" t="b">
        <v>0</v>
      </c>
      <c r="N3895">
        <v>84</v>
      </c>
      <c r="O3895" t="b">
        <v>0</v>
      </c>
      <c r="P3895" s="6">
        <f>D3895/E3895</f>
        <v>4.6403712296983759</v>
      </c>
      <c r="Q3895" s="5">
        <f>E3895/N3895</f>
        <v>128.27380952380952</v>
      </c>
      <c r="R3895" s="5" t="s">
        <v>8317</v>
      </c>
      <c r="S3895" s="5" t="s">
        <v>8318</v>
      </c>
      <c r="T3895" t="s">
        <v>8271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1">
        <f t="shared" si="148"/>
        <v>42710.207638888889</v>
      </c>
      <c r="J3896">
        <v>1481000340</v>
      </c>
      <c r="K3896" s="11">
        <f t="shared" si="149"/>
        <v>42678.958472222221</v>
      </c>
      <c r="L3896">
        <v>1478386812</v>
      </c>
      <c r="M3896" t="b">
        <v>0</v>
      </c>
      <c r="N3896">
        <v>11</v>
      </c>
      <c r="O3896" t="b">
        <v>0</v>
      </c>
      <c r="P3896" s="6">
        <f>D3896/E3896</f>
        <v>28.846153846153847</v>
      </c>
      <c r="Q3896" s="5">
        <f>E3896/N3896</f>
        <v>47.272727272727273</v>
      </c>
      <c r="R3896" s="5" t="s">
        <v>8317</v>
      </c>
      <c r="S3896" s="5" t="s">
        <v>8318</v>
      </c>
      <c r="T3896" t="s">
        <v>8271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1">
        <f t="shared" si="148"/>
        <v>42063.250208333338</v>
      </c>
      <c r="J3897">
        <v>1425103218</v>
      </c>
      <c r="K3897" s="11">
        <f t="shared" si="149"/>
        <v>42031.250208333338</v>
      </c>
      <c r="L3897">
        <v>1422424818</v>
      </c>
      <c r="M3897" t="b">
        <v>0</v>
      </c>
      <c r="N3897">
        <v>1</v>
      </c>
      <c r="O3897" t="b">
        <v>0</v>
      </c>
      <c r="P3897" s="6">
        <f>D3897/E3897</f>
        <v>20</v>
      </c>
      <c r="Q3897" s="5">
        <f>E3897/N3897</f>
        <v>50</v>
      </c>
      <c r="R3897" s="5" t="s">
        <v>8317</v>
      </c>
      <c r="S3897" s="5" t="s">
        <v>8318</v>
      </c>
      <c r="T3897" t="s">
        <v>8271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1">
        <f t="shared" si="148"/>
        <v>41807.191875000004</v>
      </c>
      <c r="J3898">
        <v>1402979778</v>
      </c>
      <c r="K3898" s="11">
        <f t="shared" si="149"/>
        <v>41792.191875000004</v>
      </c>
      <c r="L3898">
        <v>1401770178</v>
      </c>
      <c r="M3898" t="b">
        <v>0</v>
      </c>
      <c r="N3898">
        <v>4</v>
      </c>
      <c r="O3898" t="b">
        <v>0</v>
      </c>
      <c r="P3898" s="6">
        <f>D3898/E3898</f>
        <v>9.4117647058823533</v>
      </c>
      <c r="Q3898" s="5">
        <f>E3898/N3898</f>
        <v>42.5</v>
      </c>
      <c r="R3898" s="5" t="s">
        <v>8317</v>
      </c>
      <c r="S3898" s="5" t="s">
        <v>8318</v>
      </c>
      <c r="T3898" t="s">
        <v>8271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1">
        <f t="shared" si="148"/>
        <v>42012.87364583333</v>
      </c>
      <c r="J3899">
        <v>1420750683</v>
      </c>
      <c r="K3899" s="11">
        <f t="shared" si="149"/>
        <v>41981.87364583333</v>
      </c>
      <c r="L3899">
        <v>1418158683</v>
      </c>
      <c r="M3899" t="b">
        <v>0</v>
      </c>
      <c r="N3899">
        <v>10</v>
      </c>
      <c r="O3899" t="b">
        <v>0</v>
      </c>
      <c r="P3899" s="6">
        <f>D3899/E3899</f>
        <v>5.6818181818181817</v>
      </c>
      <c r="Q3899" s="5">
        <f>E3899/N3899</f>
        <v>44</v>
      </c>
      <c r="R3899" s="5" t="s">
        <v>8317</v>
      </c>
      <c r="S3899" s="5" t="s">
        <v>8318</v>
      </c>
      <c r="T3899" t="s">
        <v>8271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1">
        <f t="shared" si="148"/>
        <v>42233.666666666672</v>
      </c>
      <c r="J3900">
        <v>1439827200</v>
      </c>
      <c r="K3900" s="11">
        <f t="shared" si="149"/>
        <v>42192.482291666667</v>
      </c>
      <c r="L3900">
        <v>1436355270</v>
      </c>
      <c r="M3900" t="b">
        <v>0</v>
      </c>
      <c r="N3900">
        <v>16</v>
      </c>
      <c r="O3900" t="b">
        <v>0</v>
      </c>
      <c r="P3900" s="6">
        <f>D3900/E3900</f>
        <v>3.0712530712530715</v>
      </c>
      <c r="Q3900" s="5">
        <f>E3900/N3900</f>
        <v>50.875</v>
      </c>
      <c r="R3900" s="5" t="s">
        <v>8317</v>
      </c>
      <c r="S3900" s="5" t="s">
        <v>8318</v>
      </c>
      <c r="T3900" t="s">
        <v>8271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1">
        <f t="shared" si="148"/>
        <v>41863.775011574071</v>
      </c>
      <c r="J3901">
        <v>1407868561</v>
      </c>
      <c r="K3901" s="11">
        <f t="shared" si="149"/>
        <v>41842.775011574071</v>
      </c>
      <c r="L3901">
        <v>1406140561</v>
      </c>
      <c r="M3901" t="b">
        <v>0</v>
      </c>
      <c r="N3901">
        <v>2</v>
      </c>
      <c r="O3901" t="b">
        <v>0</v>
      </c>
      <c r="P3901" s="6">
        <f>D3901/E3901</f>
        <v>80</v>
      </c>
      <c r="Q3901" s="5">
        <f>E3901/N3901</f>
        <v>62.5</v>
      </c>
      <c r="R3901" s="5" t="s">
        <v>8317</v>
      </c>
      <c r="S3901" s="5" t="s">
        <v>8318</v>
      </c>
      <c r="T3901" t="s">
        <v>8271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1">
        <f t="shared" si="148"/>
        <v>42166.092488425929</v>
      </c>
      <c r="J3902">
        <v>1433988791</v>
      </c>
      <c r="K3902" s="11">
        <f t="shared" si="149"/>
        <v>42135.092488425929</v>
      </c>
      <c r="L3902">
        <v>1431396791</v>
      </c>
      <c r="M3902" t="b">
        <v>0</v>
      </c>
      <c r="N3902">
        <v>5</v>
      </c>
      <c r="O3902" t="b">
        <v>0</v>
      </c>
      <c r="P3902" s="6">
        <f>D3902/E3902</f>
        <v>18.518518518518519</v>
      </c>
      <c r="Q3902" s="5">
        <f>E3902/N3902</f>
        <v>27</v>
      </c>
      <c r="R3902" s="5" t="s">
        <v>8317</v>
      </c>
      <c r="S3902" s="5" t="s">
        <v>8318</v>
      </c>
      <c r="T3902" t="s">
        <v>8271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1">
        <f t="shared" si="148"/>
        <v>42357.826377314821</v>
      </c>
      <c r="J3903">
        <v>1450554599</v>
      </c>
      <c r="K3903" s="11">
        <f t="shared" si="149"/>
        <v>42316.826377314821</v>
      </c>
      <c r="L3903">
        <v>1447098599</v>
      </c>
      <c r="M3903" t="b">
        <v>0</v>
      </c>
      <c r="N3903">
        <v>1</v>
      </c>
      <c r="O3903" t="b">
        <v>0</v>
      </c>
      <c r="P3903" s="6">
        <f>D3903/E3903</f>
        <v>120</v>
      </c>
      <c r="Q3903" s="5">
        <f>E3903/N3903</f>
        <v>25</v>
      </c>
      <c r="R3903" s="5" t="s">
        <v>8317</v>
      </c>
      <c r="S3903" s="5" t="s">
        <v>8318</v>
      </c>
      <c r="T3903" t="s">
        <v>8271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1">
        <f t="shared" si="148"/>
        <v>42688.509745370371</v>
      </c>
      <c r="J3904">
        <v>1479125642</v>
      </c>
      <c r="K3904" s="11">
        <f t="shared" si="149"/>
        <v>42662.468078703707</v>
      </c>
      <c r="L3904">
        <v>1476962042</v>
      </c>
      <c r="M3904" t="b">
        <v>0</v>
      </c>
      <c r="N3904">
        <v>31</v>
      </c>
      <c r="O3904" t="b">
        <v>0</v>
      </c>
      <c r="P3904" s="6">
        <f>D3904/E3904</f>
        <v>2.0477815699658701</v>
      </c>
      <c r="Q3904" s="5">
        <f>E3904/N3904</f>
        <v>47.258064516129032</v>
      </c>
      <c r="R3904" s="5" t="s">
        <v>8317</v>
      </c>
      <c r="S3904" s="5" t="s">
        <v>8318</v>
      </c>
      <c r="T3904" t="s">
        <v>8271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1">
        <f t="shared" si="148"/>
        <v>42230.818055555559</v>
      </c>
      <c r="J3905">
        <v>1439581080</v>
      </c>
      <c r="K3905" s="11">
        <f t="shared" si="149"/>
        <v>42185.01116898148</v>
      </c>
      <c r="L3905">
        <v>1435709765</v>
      </c>
      <c r="M3905" t="b">
        <v>0</v>
      </c>
      <c r="N3905">
        <v>0</v>
      </c>
      <c r="O3905" t="b">
        <v>0</v>
      </c>
      <c r="P3905" s="6" t="e">
        <f>D3905/E3905</f>
        <v>#DIV/0!</v>
      </c>
      <c r="Q3905" s="5" t="e">
        <f>E3905/N3905</f>
        <v>#DIV/0!</v>
      </c>
      <c r="R3905" s="5" t="s">
        <v>8317</v>
      </c>
      <c r="S3905" s="5" t="s">
        <v>8318</v>
      </c>
      <c r="T3905" t="s">
        <v>8271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1">
        <f t="shared" si="148"/>
        <v>42109.211111111115</v>
      </c>
      <c r="J3906">
        <v>1429074240</v>
      </c>
      <c r="K3906" s="11">
        <f t="shared" si="149"/>
        <v>42094.229166666672</v>
      </c>
      <c r="L3906">
        <v>1427866200</v>
      </c>
      <c r="M3906" t="b">
        <v>0</v>
      </c>
      <c r="N3906">
        <v>2</v>
      </c>
      <c r="O3906" t="b">
        <v>0</v>
      </c>
      <c r="P3906" s="6">
        <f>D3906/E3906</f>
        <v>3333.3333333333335</v>
      </c>
      <c r="Q3906" s="5">
        <f>E3906/N3906</f>
        <v>1.5</v>
      </c>
      <c r="R3906" s="5" t="s">
        <v>8317</v>
      </c>
      <c r="S3906" s="5" t="s">
        <v>8318</v>
      </c>
      <c r="T3906" t="s">
        <v>8271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1">
        <f t="shared" si="148"/>
        <v>42166.958333333328</v>
      </c>
      <c r="J3907">
        <v>1434063600</v>
      </c>
      <c r="K3907" s="11">
        <f t="shared" si="149"/>
        <v>42123.623877314814</v>
      </c>
      <c r="L3907">
        <v>1430405903</v>
      </c>
      <c r="M3907" t="b">
        <v>0</v>
      </c>
      <c r="N3907">
        <v>7</v>
      </c>
      <c r="O3907" t="b">
        <v>0</v>
      </c>
      <c r="P3907" s="6">
        <f>D3907/E3907</f>
        <v>8.6705202312138727</v>
      </c>
      <c r="Q3907" s="5">
        <f>E3907/N3907</f>
        <v>24.714285714285715</v>
      </c>
      <c r="R3907" s="5" t="s">
        <v>8317</v>
      </c>
      <c r="S3907" s="5" t="s">
        <v>8318</v>
      </c>
      <c r="T3907" t="s">
        <v>8271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1">
        <f t="shared" si="148"/>
        <v>42181.559027777781</v>
      </c>
      <c r="J3908">
        <v>1435325100</v>
      </c>
      <c r="K3908" s="11">
        <f t="shared" si="149"/>
        <v>42142.917743055557</v>
      </c>
      <c r="L3908">
        <v>1432072893</v>
      </c>
      <c r="M3908" t="b">
        <v>0</v>
      </c>
      <c r="N3908">
        <v>16</v>
      </c>
      <c r="O3908" t="b">
        <v>0</v>
      </c>
      <c r="P3908" s="6">
        <f>D3908/E3908</f>
        <v>1.4851485148514851</v>
      </c>
      <c r="Q3908" s="5">
        <f>E3908/N3908</f>
        <v>63.125</v>
      </c>
      <c r="R3908" s="5" t="s">
        <v>8317</v>
      </c>
      <c r="S3908" s="5" t="s">
        <v>8318</v>
      </c>
      <c r="T3908" t="s">
        <v>8271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1">
        <f t="shared" si="148"/>
        <v>41938.838888888888</v>
      </c>
      <c r="J3909">
        <v>1414354080</v>
      </c>
      <c r="K3909" s="11">
        <f t="shared" si="149"/>
        <v>41905.819513888891</v>
      </c>
      <c r="L3909">
        <v>1411587606</v>
      </c>
      <c r="M3909" t="b">
        <v>0</v>
      </c>
      <c r="N3909">
        <v>4</v>
      </c>
      <c r="O3909" t="b">
        <v>0</v>
      </c>
      <c r="P3909" s="6">
        <f>D3909/E3909</f>
        <v>6.5359477124183005</v>
      </c>
      <c r="Q3909" s="5">
        <f>E3909/N3909</f>
        <v>38.25</v>
      </c>
      <c r="R3909" s="5" t="s">
        <v>8317</v>
      </c>
      <c r="S3909" s="5" t="s">
        <v>8318</v>
      </c>
      <c r="T3909" t="s">
        <v>8271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1">
        <f t="shared" si="148"/>
        <v>41849.135370370372</v>
      </c>
      <c r="J3910">
        <v>1406603696</v>
      </c>
      <c r="K3910" s="11">
        <f t="shared" si="149"/>
        <v>41833.135370370372</v>
      </c>
      <c r="L3910">
        <v>1405307696</v>
      </c>
      <c r="M3910" t="b">
        <v>0</v>
      </c>
      <c r="N3910">
        <v>4</v>
      </c>
      <c r="O3910" t="b">
        <v>0</v>
      </c>
      <c r="P3910" s="6">
        <f>D3910/E3910</f>
        <v>11.538461538461538</v>
      </c>
      <c r="Q3910" s="5">
        <f>E3910/N3910</f>
        <v>16.25</v>
      </c>
      <c r="R3910" s="5" t="s">
        <v>8317</v>
      </c>
      <c r="S3910" s="5" t="s">
        <v>8318</v>
      </c>
      <c r="T3910" t="s">
        <v>8271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1">
        <f t="shared" si="148"/>
        <v>41893.359282407408</v>
      </c>
      <c r="J3911">
        <v>1410424642</v>
      </c>
      <c r="K3911" s="11">
        <f t="shared" si="149"/>
        <v>41862.359282407408</v>
      </c>
      <c r="L3911">
        <v>1407832642</v>
      </c>
      <c r="M3911" t="b">
        <v>0</v>
      </c>
      <c r="N3911">
        <v>4</v>
      </c>
      <c r="O3911" t="b">
        <v>0</v>
      </c>
      <c r="P3911" s="6">
        <f>D3911/E3911</f>
        <v>444.44444444444446</v>
      </c>
      <c r="Q3911" s="5">
        <f>E3911/N3911</f>
        <v>33.75</v>
      </c>
      <c r="R3911" s="5" t="s">
        <v>8317</v>
      </c>
      <c r="S3911" s="5" t="s">
        <v>8318</v>
      </c>
      <c r="T3911" t="s">
        <v>8271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1">
        <f t="shared" si="148"/>
        <v>42254.756909722222</v>
      </c>
      <c r="J3912">
        <v>1441649397</v>
      </c>
      <c r="K3912" s="11">
        <f t="shared" si="149"/>
        <v>42223.756909722222</v>
      </c>
      <c r="L3912">
        <v>1439057397</v>
      </c>
      <c r="M3912" t="b">
        <v>0</v>
      </c>
      <c r="N3912">
        <v>3</v>
      </c>
      <c r="O3912" t="b">
        <v>0</v>
      </c>
      <c r="P3912" s="6">
        <f>D3912/E3912</f>
        <v>32.432432432432435</v>
      </c>
      <c r="Q3912" s="5">
        <f>E3912/N3912</f>
        <v>61.666666666666664</v>
      </c>
      <c r="R3912" s="5" t="s">
        <v>8317</v>
      </c>
      <c r="S3912" s="5" t="s">
        <v>8318</v>
      </c>
      <c r="T3912" t="s">
        <v>8271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1">
        <f t="shared" si="148"/>
        <v>41969.853900462964</v>
      </c>
      <c r="J3913">
        <v>1417033777</v>
      </c>
      <c r="K3913" s="11">
        <f t="shared" si="149"/>
        <v>41938.8122337963</v>
      </c>
      <c r="L3913">
        <v>1414438177</v>
      </c>
      <c r="M3913" t="b">
        <v>0</v>
      </c>
      <c r="N3913">
        <v>36</v>
      </c>
      <c r="O3913" t="b">
        <v>0</v>
      </c>
      <c r="P3913" s="6">
        <f>D3913/E3913</f>
        <v>2.6729034413631809</v>
      </c>
      <c r="Q3913" s="5">
        <f>E3913/N3913</f>
        <v>83.138888888888886</v>
      </c>
      <c r="R3913" s="5" t="s">
        <v>8317</v>
      </c>
      <c r="S3913" s="5" t="s">
        <v>8318</v>
      </c>
      <c r="T3913" t="s">
        <v>8271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1">
        <f t="shared" si="148"/>
        <v>42119.190972222219</v>
      </c>
      <c r="J3914">
        <v>1429936500</v>
      </c>
      <c r="K3914" s="11">
        <f t="shared" si="149"/>
        <v>42058.270023148143</v>
      </c>
      <c r="L3914">
        <v>1424759330</v>
      </c>
      <c r="M3914" t="b">
        <v>0</v>
      </c>
      <c r="N3914">
        <v>1</v>
      </c>
      <c r="O3914" t="b">
        <v>0</v>
      </c>
      <c r="P3914" s="6">
        <f>D3914/E3914</f>
        <v>15000</v>
      </c>
      <c r="Q3914" s="5">
        <f>E3914/N3914</f>
        <v>1</v>
      </c>
      <c r="R3914" s="5" t="s">
        <v>8317</v>
      </c>
      <c r="S3914" s="5" t="s">
        <v>8318</v>
      </c>
      <c r="T3914" t="s">
        <v>8271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1">
        <f t="shared" si="148"/>
        <v>42338.252881944441</v>
      </c>
      <c r="J3915">
        <v>1448863449</v>
      </c>
      <c r="K3915" s="11">
        <f t="shared" si="149"/>
        <v>42307.211215277777</v>
      </c>
      <c r="L3915">
        <v>1446267849</v>
      </c>
      <c r="M3915" t="b">
        <v>0</v>
      </c>
      <c r="N3915">
        <v>7</v>
      </c>
      <c r="O3915" t="b">
        <v>0</v>
      </c>
      <c r="P3915" s="6">
        <f>D3915/E3915</f>
        <v>10</v>
      </c>
      <c r="Q3915" s="5">
        <f>E3915/N3915</f>
        <v>142.85714285714286</v>
      </c>
      <c r="R3915" s="5" t="s">
        <v>8317</v>
      </c>
      <c r="S3915" s="5" t="s">
        <v>8318</v>
      </c>
      <c r="T3915" t="s">
        <v>8271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1">
        <f t="shared" si="148"/>
        <v>42134.957638888889</v>
      </c>
      <c r="J3916">
        <v>1431298740</v>
      </c>
      <c r="K3916" s="11">
        <f t="shared" si="149"/>
        <v>42113.818935185183</v>
      </c>
      <c r="L3916">
        <v>1429558756</v>
      </c>
      <c r="M3916" t="b">
        <v>0</v>
      </c>
      <c r="N3916">
        <v>27</v>
      </c>
      <c r="O3916" t="b">
        <v>0</v>
      </c>
      <c r="P3916" s="6">
        <f>D3916/E3916</f>
        <v>2.7502750275027501</v>
      </c>
      <c r="Q3916" s="5">
        <f>E3916/N3916</f>
        <v>33.666666666666664</v>
      </c>
      <c r="R3916" s="5" t="s">
        <v>8317</v>
      </c>
      <c r="S3916" s="5" t="s">
        <v>8318</v>
      </c>
      <c r="T3916" t="s">
        <v>8271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1">
        <f t="shared" si="148"/>
        <v>42522.98505787037</v>
      </c>
      <c r="J3917">
        <v>1464824309</v>
      </c>
      <c r="K3917" s="11">
        <f t="shared" si="149"/>
        <v>42491.98505787037</v>
      </c>
      <c r="L3917">
        <v>1462232309</v>
      </c>
      <c r="M3917" t="b">
        <v>0</v>
      </c>
      <c r="N3917">
        <v>1</v>
      </c>
      <c r="O3917" t="b">
        <v>0</v>
      </c>
      <c r="P3917" s="6">
        <f>D3917/E3917</f>
        <v>300</v>
      </c>
      <c r="Q3917" s="5">
        <f>E3917/N3917</f>
        <v>5</v>
      </c>
      <c r="R3917" s="5" t="s">
        <v>8317</v>
      </c>
      <c r="S3917" s="5" t="s">
        <v>8318</v>
      </c>
      <c r="T3917" t="s">
        <v>8271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1">
        <f t="shared" si="148"/>
        <v>42524.471666666665</v>
      </c>
      <c r="J3918">
        <v>1464952752</v>
      </c>
      <c r="K3918" s="11">
        <f t="shared" si="149"/>
        <v>42493.471666666665</v>
      </c>
      <c r="L3918">
        <v>1462360752</v>
      </c>
      <c r="M3918" t="b">
        <v>0</v>
      </c>
      <c r="N3918">
        <v>0</v>
      </c>
      <c r="O3918" t="b">
        <v>0</v>
      </c>
      <c r="P3918" s="6" t="e">
        <f>D3918/E3918</f>
        <v>#DIV/0!</v>
      </c>
      <c r="Q3918" s="5" t="e">
        <f>E3918/N3918</f>
        <v>#DIV/0!</v>
      </c>
      <c r="R3918" s="5" t="s">
        <v>8317</v>
      </c>
      <c r="S3918" s="5" t="s">
        <v>8318</v>
      </c>
      <c r="T3918" t="s">
        <v>8271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1">
        <f t="shared" si="148"/>
        <v>41893.527326388888</v>
      </c>
      <c r="J3919">
        <v>1410439161</v>
      </c>
      <c r="K3919" s="11">
        <f t="shared" si="149"/>
        <v>41862.527326388888</v>
      </c>
      <c r="L3919">
        <v>1407847161</v>
      </c>
      <c r="M3919" t="b">
        <v>0</v>
      </c>
      <c r="N3919">
        <v>1</v>
      </c>
      <c r="O3919" t="b">
        <v>0</v>
      </c>
      <c r="P3919" s="6">
        <f>D3919/E3919</f>
        <v>350</v>
      </c>
      <c r="Q3919" s="5">
        <f>E3919/N3919</f>
        <v>10</v>
      </c>
      <c r="R3919" s="5" t="s">
        <v>8317</v>
      </c>
      <c r="S3919" s="5" t="s">
        <v>8318</v>
      </c>
      <c r="T3919" t="s">
        <v>8271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1">
        <f t="shared" si="148"/>
        <v>41855.666666666664</v>
      </c>
      <c r="J3920">
        <v>1407168000</v>
      </c>
      <c r="K3920" s="11">
        <f t="shared" si="149"/>
        <v>41842.664618055554</v>
      </c>
      <c r="L3920">
        <v>1406131023</v>
      </c>
      <c r="M3920" t="b">
        <v>0</v>
      </c>
      <c r="N3920">
        <v>3</v>
      </c>
      <c r="O3920" t="b">
        <v>0</v>
      </c>
      <c r="P3920" s="6">
        <f>D3920/E3920</f>
        <v>500</v>
      </c>
      <c r="Q3920" s="5">
        <f>E3920/N3920</f>
        <v>40</v>
      </c>
      <c r="R3920" s="5" t="s">
        <v>8317</v>
      </c>
      <c r="S3920" s="5" t="s">
        <v>8318</v>
      </c>
      <c r="T3920" t="s">
        <v>8271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1">
        <f t="shared" si="148"/>
        <v>42387</v>
      </c>
      <c r="J3921">
        <v>1453075200</v>
      </c>
      <c r="K3921" s="11">
        <f t="shared" si="149"/>
        <v>42357.684872685189</v>
      </c>
      <c r="L3921">
        <v>1450628773</v>
      </c>
      <c r="M3921" t="b">
        <v>0</v>
      </c>
      <c r="N3921">
        <v>3</v>
      </c>
      <c r="O3921" t="b">
        <v>0</v>
      </c>
      <c r="P3921" s="6">
        <f>D3921/E3921</f>
        <v>55.555555555555557</v>
      </c>
      <c r="Q3921" s="5">
        <f>E3921/N3921</f>
        <v>30</v>
      </c>
      <c r="R3921" s="5" t="s">
        <v>8317</v>
      </c>
      <c r="S3921" s="5" t="s">
        <v>8318</v>
      </c>
      <c r="T3921" t="s">
        <v>8271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1">
        <f t="shared" si="148"/>
        <v>42687.428935185191</v>
      </c>
      <c r="J3922">
        <v>1479032260</v>
      </c>
      <c r="K3922" s="11">
        <f t="shared" si="149"/>
        <v>42656.38726851852</v>
      </c>
      <c r="L3922">
        <v>1476436660</v>
      </c>
      <c r="M3922" t="b">
        <v>0</v>
      </c>
      <c r="N3922">
        <v>3</v>
      </c>
      <c r="O3922" t="b">
        <v>0</v>
      </c>
      <c r="P3922" s="6">
        <f>D3922/E3922</f>
        <v>18.518518518518519</v>
      </c>
      <c r="Q3922" s="5">
        <f>E3922/N3922</f>
        <v>45</v>
      </c>
      <c r="R3922" s="5" t="s">
        <v>8317</v>
      </c>
      <c r="S3922" s="5" t="s">
        <v>8318</v>
      </c>
      <c r="T3922" t="s">
        <v>8271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1">
        <f t="shared" si="148"/>
        <v>41938.75</v>
      </c>
      <c r="J3923">
        <v>1414346400</v>
      </c>
      <c r="K3923" s="11">
        <f t="shared" si="149"/>
        <v>41925.542303240742</v>
      </c>
      <c r="L3923">
        <v>1413291655</v>
      </c>
      <c r="M3923" t="b">
        <v>0</v>
      </c>
      <c r="N3923">
        <v>0</v>
      </c>
      <c r="O3923" t="b">
        <v>0</v>
      </c>
      <c r="P3923" s="6" t="e">
        <f>D3923/E3923</f>
        <v>#DIV/0!</v>
      </c>
      <c r="Q3923" s="5" t="e">
        <f>E3923/N3923</f>
        <v>#DIV/0!</v>
      </c>
      <c r="R3923" s="5" t="s">
        <v>8317</v>
      </c>
      <c r="S3923" s="5" t="s">
        <v>8318</v>
      </c>
      <c r="T3923" t="s">
        <v>8271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1">
        <f t="shared" si="148"/>
        <v>42065.958333333328</v>
      </c>
      <c r="J3924">
        <v>1425337200</v>
      </c>
      <c r="K3924" s="11">
        <f t="shared" si="149"/>
        <v>42019.768634259264</v>
      </c>
      <c r="L3924">
        <v>1421432810</v>
      </c>
      <c r="M3924" t="b">
        <v>0</v>
      </c>
      <c r="N3924">
        <v>6</v>
      </c>
      <c r="O3924" t="b">
        <v>0</v>
      </c>
      <c r="P3924" s="6">
        <f>D3924/E3924</f>
        <v>12.295081967213115</v>
      </c>
      <c r="Q3924" s="5">
        <f>E3924/N3924</f>
        <v>10.166666666666666</v>
      </c>
      <c r="R3924" s="5" t="s">
        <v>8317</v>
      </c>
      <c r="S3924" s="5" t="s">
        <v>8318</v>
      </c>
      <c r="T3924" t="s">
        <v>8271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1">
        <f t="shared" si="148"/>
        <v>42103.979988425926</v>
      </c>
      <c r="J3925">
        <v>1428622271</v>
      </c>
      <c r="K3925" s="11">
        <f t="shared" si="149"/>
        <v>42074.979988425926</v>
      </c>
      <c r="L3925">
        <v>1426203071</v>
      </c>
      <c r="M3925" t="b">
        <v>0</v>
      </c>
      <c r="N3925">
        <v>17</v>
      </c>
      <c r="O3925" t="b">
        <v>0</v>
      </c>
      <c r="P3925" s="6">
        <f>D3925/E3925</f>
        <v>8.3092485549132942</v>
      </c>
      <c r="Q3925" s="5">
        <f>E3925/N3925</f>
        <v>81.411764705882348</v>
      </c>
      <c r="R3925" s="5" t="s">
        <v>8317</v>
      </c>
      <c r="S3925" s="5" t="s">
        <v>8318</v>
      </c>
      <c r="T3925" t="s">
        <v>8271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1">
        <f t="shared" si="148"/>
        <v>41816.959745370368</v>
      </c>
      <c r="J3926">
        <v>1403823722</v>
      </c>
      <c r="K3926" s="11">
        <f t="shared" si="149"/>
        <v>41785.959745370368</v>
      </c>
      <c r="L3926">
        <v>1401231722</v>
      </c>
      <c r="M3926" t="b">
        <v>0</v>
      </c>
      <c r="N3926">
        <v>40</v>
      </c>
      <c r="O3926" t="b">
        <v>0</v>
      </c>
      <c r="P3926" s="6">
        <f>D3926/E3926</f>
        <v>6.5502183406113534</v>
      </c>
      <c r="Q3926" s="5">
        <f>E3926/N3926</f>
        <v>57.25</v>
      </c>
      <c r="R3926" s="5" t="s">
        <v>8317</v>
      </c>
      <c r="S3926" s="5" t="s">
        <v>8318</v>
      </c>
      <c r="T3926" t="s">
        <v>8271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1">
        <f t="shared" si="148"/>
        <v>41850.870821759258</v>
      </c>
      <c r="J3927">
        <v>1406753639</v>
      </c>
      <c r="K3927" s="11">
        <f t="shared" si="149"/>
        <v>41819.870821759258</v>
      </c>
      <c r="L3927">
        <v>1404161639</v>
      </c>
      <c r="M3927" t="b">
        <v>0</v>
      </c>
      <c r="N3927">
        <v>3</v>
      </c>
      <c r="O3927" t="b">
        <v>0</v>
      </c>
      <c r="P3927" s="6">
        <f>D3927/E3927</f>
        <v>10</v>
      </c>
      <c r="Q3927" s="5">
        <f>E3927/N3927</f>
        <v>5</v>
      </c>
      <c r="R3927" s="5" t="s">
        <v>8317</v>
      </c>
      <c r="S3927" s="5" t="s">
        <v>8318</v>
      </c>
      <c r="T3927" t="s">
        <v>8271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1">
        <f t="shared" si="148"/>
        <v>42000.085046296299</v>
      </c>
      <c r="J3928">
        <v>1419645748</v>
      </c>
      <c r="K3928" s="11">
        <f t="shared" si="149"/>
        <v>41969.085046296299</v>
      </c>
      <c r="L3928">
        <v>1417053748</v>
      </c>
      <c r="M3928" t="b">
        <v>0</v>
      </c>
      <c r="N3928">
        <v>1</v>
      </c>
      <c r="O3928" t="b">
        <v>0</v>
      </c>
      <c r="P3928" s="6">
        <f>D3928/E3928</f>
        <v>333.33333333333331</v>
      </c>
      <c r="Q3928" s="5">
        <f>E3928/N3928</f>
        <v>15</v>
      </c>
      <c r="R3928" s="5" t="s">
        <v>8317</v>
      </c>
      <c r="S3928" s="5" t="s">
        <v>8318</v>
      </c>
      <c r="T3928" t="s">
        <v>8271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1">
        <f t="shared" si="148"/>
        <v>41860.267407407409</v>
      </c>
      <c r="J3929">
        <v>1407565504</v>
      </c>
      <c r="K3929" s="11">
        <f t="shared" si="149"/>
        <v>41829.267407407409</v>
      </c>
      <c r="L3929">
        <v>1404973504</v>
      </c>
      <c r="M3929" t="b">
        <v>0</v>
      </c>
      <c r="N3929">
        <v>2</v>
      </c>
      <c r="O3929" t="b">
        <v>0</v>
      </c>
      <c r="P3929" s="6">
        <f>D3929/E3929</f>
        <v>100</v>
      </c>
      <c r="Q3929" s="5">
        <f>E3929/N3929</f>
        <v>12.5</v>
      </c>
      <c r="R3929" s="5" t="s">
        <v>8317</v>
      </c>
      <c r="S3929" s="5" t="s">
        <v>8318</v>
      </c>
      <c r="T3929" t="s">
        <v>8271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1">
        <f t="shared" si="148"/>
        <v>42293.207638888889</v>
      </c>
      <c r="J3930">
        <v>1444971540</v>
      </c>
      <c r="K3930" s="11">
        <f t="shared" si="149"/>
        <v>42264.683182870373</v>
      </c>
      <c r="L3930">
        <v>1442593427</v>
      </c>
      <c r="M3930" t="b">
        <v>0</v>
      </c>
      <c r="N3930">
        <v>7</v>
      </c>
      <c r="O3930" t="b">
        <v>0</v>
      </c>
      <c r="P3930" s="6">
        <f>D3930/E3930</f>
        <v>7.6804915514592933</v>
      </c>
      <c r="Q3930" s="5">
        <f>E3930/N3930</f>
        <v>93</v>
      </c>
      <c r="R3930" s="5" t="s">
        <v>8317</v>
      </c>
      <c r="S3930" s="5" t="s">
        <v>8318</v>
      </c>
      <c r="T3930" t="s">
        <v>8271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1">
        <f t="shared" si="148"/>
        <v>42631.827141203699</v>
      </c>
      <c r="J3931">
        <v>1474228265</v>
      </c>
      <c r="K3931" s="11">
        <f t="shared" si="149"/>
        <v>42600.827141203699</v>
      </c>
      <c r="L3931">
        <v>1471636265</v>
      </c>
      <c r="M3931" t="b">
        <v>0</v>
      </c>
      <c r="N3931">
        <v>14</v>
      </c>
      <c r="O3931" t="b">
        <v>0</v>
      </c>
      <c r="P3931" s="6">
        <f>D3931/E3931</f>
        <v>44.150110375275936</v>
      </c>
      <c r="Q3931" s="5">
        <f>E3931/N3931</f>
        <v>32.357142857142854</v>
      </c>
      <c r="R3931" s="5" t="s">
        <v>8317</v>
      </c>
      <c r="S3931" s="5" t="s">
        <v>8318</v>
      </c>
      <c r="T3931" t="s">
        <v>8271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1">
        <f t="shared" si="148"/>
        <v>42461.25</v>
      </c>
      <c r="J3932">
        <v>1459490400</v>
      </c>
      <c r="K3932" s="11">
        <f t="shared" si="149"/>
        <v>42432.338749999995</v>
      </c>
      <c r="L3932">
        <v>1457078868</v>
      </c>
      <c r="M3932" t="b">
        <v>0</v>
      </c>
      <c r="N3932">
        <v>0</v>
      </c>
      <c r="O3932" t="b">
        <v>0</v>
      </c>
      <c r="P3932" s="6" t="e">
        <f>D3932/E3932</f>
        <v>#DIV/0!</v>
      </c>
      <c r="Q3932" s="5" t="e">
        <f>E3932/N3932</f>
        <v>#DIV/0!</v>
      </c>
      <c r="R3932" s="5" t="s">
        <v>8317</v>
      </c>
      <c r="S3932" s="5" t="s">
        <v>8318</v>
      </c>
      <c r="T3932" t="s">
        <v>8271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1">
        <f t="shared" si="148"/>
        <v>42253.151701388888</v>
      </c>
      <c r="J3933">
        <v>1441510707</v>
      </c>
      <c r="K3933" s="11">
        <f t="shared" si="149"/>
        <v>42227.151701388888</v>
      </c>
      <c r="L3933">
        <v>1439350707</v>
      </c>
      <c r="M3933" t="b">
        <v>0</v>
      </c>
      <c r="N3933">
        <v>0</v>
      </c>
      <c r="O3933" t="b">
        <v>0</v>
      </c>
      <c r="P3933" s="6" t="e">
        <f>D3933/E3933</f>
        <v>#DIV/0!</v>
      </c>
      <c r="Q3933" s="5" t="e">
        <f>E3933/N3933</f>
        <v>#DIV/0!</v>
      </c>
      <c r="R3933" s="5" t="s">
        <v>8317</v>
      </c>
      <c r="S3933" s="5" t="s">
        <v>8318</v>
      </c>
      <c r="T3933" t="s">
        <v>8271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1">
        <f t="shared" si="148"/>
        <v>42445.126898148148</v>
      </c>
      <c r="J3934">
        <v>1458097364</v>
      </c>
      <c r="K3934" s="11">
        <f t="shared" si="149"/>
        <v>42414.168564814812</v>
      </c>
      <c r="L3934">
        <v>1455508964</v>
      </c>
      <c r="M3934" t="b">
        <v>0</v>
      </c>
      <c r="N3934">
        <v>1</v>
      </c>
      <c r="O3934" t="b">
        <v>0</v>
      </c>
      <c r="P3934" s="6">
        <f>D3934/E3934</f>
        <v>12000</v>
      </c>
      <c r="Q3934" s="5">
        <f>E3934/N3934</f>
        <v>1</v>
      </c>
      <c r="R3934" s="5" t="s">
        <v>8317</v>
      </c>
      <c r="S3934" s="5" t="s">
        <v>8318</v>
      </c>
      <c r="T3934" t="s">
        <v>8271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1">
        <f t="shared" si="148"/>
        <v>42568.029861111107</v>
      </c>
      <c r="J3935">
        <v>1468716180</v>
      </c>
      <c r="K3935" s="11">
        <f t="shared" si="149"/>
        <v>42537.968310185184</v>
      </c>
      <c r="L3935">
        <v>1466205262</v>
      </c>
      <c r="M3935" t="b">
        <v>0</v>
      </c>
      <c r="N3935">
        <v>12</v>
      </c>
      <c r="O3935" t="b">
        <v>0</v>
      </c>
      <c r="P3935" s="6">
        <f>D3935/E3935</f>
        <v>6.3520871143375679</v>
      </c>
      <c r="Q3935" s="5">
        <f>E3935/N3935</f>
        <v>91.833333333333329</v>
      </c>
      <c r="R3935" s="5" t="s">
        <v>8317</v>
      </c>
      <c r="S3935" s="5" t="s">
        <v>8318</v>
      </c>
      <c r="T3935" t="s">
        <v>8271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1">
        <f t="shared" si="148"/>
        <v>42278.541666666672</v>
      </c>
      <c r="J3936">
        <v>1443704400</v>
      </c>
      <c r="K3936" s="11">
        <f t="shared" si="149"/>
        <v>42232.671747685185</v>
      </c>
      <c r="L3936">
        <v>1439827639</v>
      </c>
      <c r="M3936" t="b">
        <v>0</v>
      </c>
      <c r="N3936">
        <v>12</v>
      </c>
      <c r="O3936" t="b">
        <v>0</v>
      </c>
      <c r="P3936" s="6">
        <f>D3936/E3936</f>
        <v>9.0909090909090917</v>
      </c>
      <c r="Q3936" s="5">
        <f>E3936/N3936</f>
        <v>45.833333333333336</v>
      </c>
      <c r="R3936" s="5" t="s">
        <v>8317</v>
      </c>
      <c r="S3936" s="5" t="s">
        <v>8318</v>
      </c>
      <c r="T3936" t="s">
        <v>8271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1">
        <f t="shared" si="148"/>
        <v>42281.656782407401</v>
      </c>
      <c r="J3937">
        <v>1443973546</v>
      </c>
      <c r="K3937" s="11">
        <f t="shared" si="149"/>
        <v>42220.656782407401</v>
      </c>
      <c r="L3937">
        <v>1438789546</v>
      </c>
      <c r="M3937" t="b">
        <v>0</v>
      </c>
      <c r="N3937">
        <v>23</v>
      </c>
      <c r="O3937" t="b">
        <v>0</v>
      </c>
      <c r="P3937" s="6">
        <f>D3937/E3937</f>
        <v>2.2813688212927756</v>
      </c>
      <c r="Q3937" s="5">
        <f>E3937/N3937</f>
        <v>57.173913043478258</v>
      </c>
      <c r="R3937" s="5" t="s">
        <v>8317</v>
      </c>
      <c r="S3937" s="5" t="s">
        <v>8318</v>
      </c>
      <c r="T3937" t="s">
        <v>8271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1">
        <f t="shared" ref="I3938:I4001" si="150">(((J3938/60)/60)/24)+DATE(1970,1,1)</f>
        <v>42705.304629629631</v>
      </c>
      <c r="J3938">
        <v>1480576720</v>
      </c>
      <c r="K3938" s="11">
        <f t="shared" ref="K3938:K4001" si="151">(((L3938/60)/60)/24)+DATE(1970,1,)</f>
        <v>42674.262962962966</v>
      </c>
      <c r="L3938">
        <v>1477981120</v>
      </c>
      <c r="M3938" t="b">
        <v>0</v>
      </c>
      <c r="N3938">
        <v>0</v>
      </c>
      <c r="O3938" t="b">
        <v>0</v>
      </c>
      <c r="P3938" s="6" t="e">
        <f>D3938/E3938</f>
        <v>#DIV/0!</v>
      </c>
      <c r="Q3938" s="5" t="e">
        <f>E3938/N3938</f>
        <v>#DIV/0!</v>
      </c>
      <c r="R3938" s="5" t="s">
        <v>8317</v>
      </c>
      <c r="S3938" s="5" t="s">
        <v>8318</v>
      </c>
      <c r="T3938" t="s">
        <v>8271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1">
        <f t="shared" si="150"/>
        <v>42562.631481481483</v>
      </c>
      <c r="J3939">
        <v>1468249760</v>
      </c>
      <c r="K3939" s="11">
        <f t="shared" si="151"/>
        <v>42533.631481481483</v>
      </c>
      <c r="L3939">
        <v>1465830560</v>
      </c>
      <c r="M3939" t="b">
        <v>0</v>
      </c>
      <c r="N3939">
        <v>10</v>
      </c>
      <c r="O3939" t="b">
        <v>0</v>
      </c>
      <c r="P3939" s="6">
        <f>D3939/E3939</f>
        <v>1.1609657947686116</v>
      </c>
      <c r="Q3939" s="5">
        <f>E3939/N3939</f>
        <v>248.5</v>
      </c>
      <c r="R3939" s="5" t="s">
        <v>8317</v>
      </c>
      <c r="S3939" s="5" t="s">
        <v>8318</v>
      </c>
      <c r="T3939" t="s">
        <v>8271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1">
        <f t="shared" si="150"/>
        <v>42182.905717592599</v>
      </c>
      <c r="J3940">
        <v>1435441454</v>
      </c>
      <c r="K3940" s="11">
        <f t="shared" si="151"/>
        <v>42150.905717592599</v>
      </c>
      <c r="L3940">
        <v>1432763054</v>
      </c>
      <c r="M3940" t="b">
        <v>0</v>
      </c>
      <c r="N3940">
        <v>5</v>
      </c>
      <c r="O3940" t="b">
        <v>0</v>
      </c>
      <c r="P3940" s="6">
        <f>D3940/E3940</f>
        <v>8.1989924433249364</v>
      </c>
      <c r="Q3940" s="5">
        <f>E3940/N3940</f>
        <v>79.400000000000006</v>
      </c>
      <c r="R3940" s="5" t="s">
        <v>8317</v>
      </c>
      <c r="S3940" s="5" t="s">
        <v>8318</v>
      </c>
      <c r="T3940" t="s">
        <v>8271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1">
        <f t="shared" si="150"/>
        <v>41919.1875</v>
      </c>
      <c r="J3941">
        <v>1412656200</v>
      </c>
      <c r="K3941" s="11">
        <f t="shared" si="151"/>
        <v>41914.400219907409</v>
      </c>
      <c r="L3941">
        <v>1412328979</v>
      </c>
      <c r="M3941" t="b">
        <v>0</v>
      </c>
      <c r="N3941">
        <v>1</v>
      </c>
      <c r="O3941" t="b">
        <v>0</v>
      </c>
      <c r="P3941" s="6">
        <f>D3941/E3941</f>
        <v>1000</v>
      </c>
      <c r="Q3941" s="5">
        <f>E3941/N3941</f>
        <v>5</v>
      </c>
      <c r="R3941" s="5" t="s">
        <v>8317</v>
      </c>
      <c r="S3941" s="5" t="s">
        <v>8318</v>
      </c>
      <c r="T3941" t="s">
        <v>8271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1">
        <f t="shared" si="150"/>
        <v>42006.492488425924</v>
      </c>
      <c r="J3942">
        <v>1420199351</v>
      </c>
      <c r="K3942" s="11">
        <f t="shared" si="151"/>
        <v>41960.492488425924</v>
      </c>
      <c r="L3942">
        <v>1416311351</v>
      </c>
      <c r="M3942" t="b">
        <v>0</v>
      </c>
      <c r="N3942">
        <v>2</v>
      </c>
      <c r="O3942" t="b">
        <v>0</v>
      </c>
      <c r="P3942" s="6">
        <f>D3942/E3942</f>
        <v>454.54545454545456</v>
      </c>
      <c r="Q3942" s="5">
        <f>E3942/N3942</f>
        <v>5.5</v>
      </c>
      <c r="R3942" s="5" t="s">
        <v>8317</v>
      </c>
      <c r="S3942" s="5" t="s">
        <v>8318</v>
      </c>
      <c r="T3942" t="s">
        <v>8271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1">
        <f t="shared" si="150"/>
        <v>41968.041666666672</v>
      </c>
      <c r="J3943">
        <v>1416877200</v>
      </c>
      <c r="K3943" s="11">
        <f t="shared" si="151"/>
        <v>41939.587233796294</v>
      </c>
      <c r="L3943">
        <v>1414505137</v>
      </c>
      <c r="M3943" t="b">
        <v>0</v>
      </c>
      <c r="N3943">
        <v>2</v>
      </c>
      <c r="O3943" t="b">
        <v>0</v>
      </c>
      <c r="P3943" s="6">
        <f>D3943/E3943</f>
        <v>110</v>
      </c>
      <c r="Q3943" s="5">
        <f>E3943/N3943</f>
        <v>25</v>
      </c>
      <c r="R3943" s="5" t="s">
        <v>8317</v>
      </c>
      <c r="S3943" s="5" t="s">
        <v>8318</v>
      </c>
      <c r="T3943" t="s">
        <v>8271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1">
        <f t="shared" si="150"/>
        <v>42171.904097222221</v>
      </c>
      <c r="J3944">
        <v>1434490914</v>
      </c>
      <c r="K3944" s="11">
        <f t="shared" si="151"/>
        <v>42110.904097222221</v>
      </c>
      <c r="L3944">
        <v>1429306914</v>
      </c>
      <c r="M3944" t="b">
        <v>0</v>
      </c>
      <c r="N3944">
        <v>0</v>
      </c>
      <c r="O3944" t="b">
        <v>0</v>
      </c>
      <c r="P3944" s="6" t="e">
        <f>D3944/E3944</f>
        <v>#DIV/0!</v>
      </c>
      <c r="Q3944" s="5" t="e">
        <f>E3944/N3944</f>
        <v>#DIV/0!</v>
      </c>
      <c r="R3944" s="5" t="s">
        <v>8317</v>
      </c>
      <c r="S3944" s="5" t="s">
        <v>8318</v>
      </c>
      <c r="T3944" t="s">
        <v>8271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1">
        <f t="shared" si="150"/>
        <v>42310.701388888891</v>
      </c>
      <c r="J3945">
        <v>1446483000</v>
      </c>
      <c r="K3945" s="11">
        <f t="shared" si="151"/>
        <v>42278.778564814813</v>
      </c>
      <c r="L3945">
        <v>1443811268</v>
      </c>
      <c r="M3945" t="b">
        <v>0</v>
      </c>
      <c r="N3945">
        <v>13</v>
      </c>
      <c r="O3945" t="b">
        <v>0</v>
      </c>
      <c r="P3945" s="6">
        <f>D3945/E3945</f>
        <v>2.8058361391694726</v>
      </c>
      <c r="Q3945" s="5">
        <f>E3945/N3945</f>
        <v>137.07692307692307</v>
      </c>
      <c r="R3945" s="5" t="s">
        <v>8317</v>
      </c>
      <c r="S3945" s="5" t="s">
        <v>8318</v>
      </c>
      <c r="T3945" t="s">
        <v>8271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1">
        <f t="shared" si="150"/>
        <v>42243.662905092591</v>
      </c>
      <c r="J3946">
        <v>1440690875</v>
      </c>
      <c r="K3946" s="11">
        <f t="shared" si="151"/>
        <v>42212.662905092591</v>
      </c>
      <c r="L3946">
        <v>1438098875</v>
      </c>
      <c r="M3946" t="b">
        <v>0</v>
      </c>
      <c r="N3946">
        <v>0</v>
      </c>
      <c r="O3946" t="b">
        <v>0</v>
      </c>
      <c r="P3946" s="6" t="e">
        <f>D3946/E3946</f>
        <v>#DIV/0!</v>
      </c>
      <c r="Q3946" s="5" t="e">
        <f>E3946/N3946</f>
        <v>#DIV/0!</v>
      </c>
      <c r="R3946" s="5" t="s">
        <v>8317</v>
      </c>
      <c r="S3946" s="5" t="s">
        <v>8318</v>
      </c>
      <c r="T3946" t="s">
        <v>8271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1">
        <f t="shared" si="150"/>
        <v>42139.801712962959</v>
      </c>
      <c r="J3947">
        <v>1431717268</v>
      </c>
      <c r="K3947" s="11">
        <f t="shared" si="151"/>
        <v>42108.801712962959</v>
      </c>
      <c r="L3947">
        <v>1429125268</v>
      </c>
      <c r="M3947" t="b">
        <v>0</v>
      </c>
      <c r="N3947">
        <v>1</v>
      </c>
      <c r="O3947" t="b">
        <v>0</v>
      </c>
      <c r="P3947" s="6">
        <f>D3947/E3947</f>
        <v>400</v>
      </c>
      <c r="Q3947" s="5">
        <f>E3947/N3947</f>
        <v>5</v>
      </c>
      <c r="R3947" s="5" t="s">
        <v>8317</v>
      </c>
      <c r="S3947" s="5" t="s">
        <v>8318</v>
      </c>
      <c r="T3947" t="s">
        <v>8271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1">
        <f t="shared" si="150"/>
        <v>42063.333333333328</v>
      </c>
      <c r="J3948">
        <v>1425110400</v>
      </c>
      <c r="K3948" s="11">
        <f t="shared" si="151"/>
        <v>42030.833587962959</v>
      </c>
      <c r="L3948">
        <v>1422388822</v>
      </c>
      <c r="M3948" t="b">
        <v>0</v>
      </c>
      <c r="N3948">
        <v>5</v>
      </c>
      <c r="O3948" t="b">
        <v>0</v>
      </c>
      <c r="P3948" s="6">
        <f>D3948/E3948</f>
        <v>30.76923076923077</v>
      </c>
      <c r="Q3948" s="5">
        <f>E3948/N3948</f>
        <v>39</v>
      </c>
      <c r="R3948" s="5" t="s">
        <v>8317</v>
      </c>
      <c r="S3948" s="5" t="s">
        <v>8318</v>
      </c>
      <c r="T3948" t="s">
        <v>8271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1">
        <f t="shared" si="150"/>
        <v>42645.142870370371</v>
      </c>
      <c r="J3949">
        <v>1475378744</v>
      </c>
      <c r="K3949" s="11">
        <f t="shared" si="151"/>
        <v>42614.142870370371</v>
      </c>
      <c r="L3949">
        <v>1472786744</v>
      </c>
      <c r="M3949" t="b">
        <v>0</v>
      </c>
      <c r="N3949">
        <v>2</v>
      </c>
      <c r="O3949" t="b">
        <v>0</v>
      </c>
      <c r="P3949" s="6">
        <f>D3949/E3949</f>
        <v>29.702970297029704</v>
      </c>
      <c r="Q3949" s="5">
        <f>E3949/N3949</f>
        <v>50.5</v>
      </c>
      <c r="R3949" s="5" t="s">
        <v>8317</v>
      </c>
      <c r="S3949" s="5" t="s">
        <v>8318</v>
      </c>
      <c r="T3949" t="s">
        <v>8271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1">
        <f t="shared" si="150"/>
        <v>41889.325497685182</v>
      </c>
      <c r="J3950">
        <v>1410076123</v>
      </c>
      <c r="K3950" s="11">
        <f t="shared" si="151"/>
        <v>41828.325497685182</v>
      </c>
      <c r="L3950">
        <v>1404892123</v>
      </c>
      <c r="M3950" t="b">
        <v>0</v>
      </c>
      <c r="N3950">
        <v>0</v>
      </c>
      <c r="O3950" t="b">
        <v>0</v>
      </c>
      <c r="P3950" s="6" t="e">
        <f>D3950/E3950</f>
        <v>#DIV/0!</v>
      </c>
      <c r="Q3950" s="5" t="e">
        <f>E3950/N3950</f>
        <v>#DIV/0!</v>
      </c>
      <c r="R3950" s="5" t="s">
        <v>8317</v>
      </c>
      <c r="S3950" s="5" t="s">
        <v>8318</v>
      </c>
      <c r="T3950" t="s">
        <v>8271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1">
        <f t="shared" si="150"/>
        <v>42046.120613425926</v>
      </c>
      <c r="J3951">
        <v>1423623221</v>
      </c>
      <c r="K3951" s="11">
        <f t="shared" si="151"/>
        <v>42015.120613425926</v>
      </c>
      <c r="L3951">
        <v>1421031221</v>
      </c>
      <c r="M3951" t="b">
        <v>0</v>
      </c>
      <c r="N3951">
        <v>32</v>
      </c>
      <c r="O3951" t="b">
        <v>0</v>
      </c>
      <c r="P3951" s="6">
        <f>D3951/E3951</f>
        <v>6.3411540900443883</v>
      </c>
      <c r="Q3951" s="5">
        <f>E3951/N3951</f>
        <v>49.28125</v>
      </c>
      <c r="R3951" s="5" t="s">
        <v>8317</v>
      </c>
      <c r="S3951" s="5" t="s">
        <v>8318</v>
      </c>
      <c r="T3951" t="s">
        <v>8271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1">
        <f t="shared" si="150"/>
        <v>42468.774305555555</v>
      </c>
      <c r="J3952">
        <v>1460140500</v>
      </c>
      <c r="K3952" s="11">
        <f t="shared" si="151"/>
        <v>42438.702314814815</v>
      </c>
      <c r="L3952">
        <v>1457628680</v>
      </c>
      <c r="M3952" t="b">
        <v>0</v>
      </c>
      <c r="N3952">
        <v>1</v>
      </c>
      <c r="O3952" t="b">
        <v>0</v>
      </c>
      <c r="P3952" s="6">
        <f>D3952/E3952</f>
        <v>160</v>
      </c>
      <c r="Q3952" s="5">
        <f>E3952/N3952</f>
        <v>25</v>
      </c>
      <c r="R3952" s="5" t="s">
        <v>8317</v>
      </c>
      <c r="S3952" s="5" t="s">
        <v>8318</v>
      </c>
      <c r="T3952" t="s">
        <v>8271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1">
        <f t="shared" si="150"/>
        <v>42493.784050925926</v>
      </c>
      <c r="J3953">
        <v>1462301342</v>
      </c>
      <c r="K3953" s="11">
        <f t="shared" si="151"/>
        <v>42432.825717592597</v>
      </c>
      <c r="L3953">
        <v>1457120942</v>
      </c>
      <c r="M3953" t="b">
        <v>0</v>
      </c>
      <c r="N3953">
        <v>1</v>
      </c>
      <c r="O3953" t="b">
        <v>0</v>
      </c>
      <c r="P3953" s="6">
        <f>D3953/E3953</f>
        <v>200000</v>
      </c>
      <c r="Q3953" s="5">
        <f>E3953/N3953</f>
        <v>1</v>
      </c>
      <c r="R3953" s="5" t="s">
        <v>8317</v>
      </c>
      <c r="S3953" s="5" t="s">
        <v>8318</v>
      </c>
      <c r="T3953" t="s">
        <v>8271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1">
        <f t="shared" si="150"/>
        <v>42303.790393518517</v>
      </c>
      <c r="J3954">
        <v>1445885890</v>
      </c>
      <c r="K3954" s="11">
        <f t="shared" si="151"/>
        <v>42242.790393518517</v>
      </c>
      <c r="L3954">
        <v>1440701890</v>
      </c>
      <c r="M3954" t="b">
        <v>0</v>
      </c>
      <c r="N3954">
        <v>1</v>
      </c>
      <c r="O3954" t="b">
        <v>0</v>
      </c>
      <c r="P3954" s="6">
        <f>D3954/E3954</f>
        <v>1040</v>
      </c>
      <c r="Q3954" s="5">
        <f>E3954/N3954</f>
        <v>25</v>
      </c>
      <c r="R3954" s="5" t="s">
        <v>8317</v>
      </c>
      <c r="S3954" s="5" t="s">
        <v>8318</v>
      </c>
      <c r="T3954" t="s">
        <v>8271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1">
        <f t="shared" si="150"/>
        <v>42580.978472222225</v>
      </c>
      <c r="J3955">
        <v>1469834940</v>
      </c>
      <c r="K3955" s="11">
        <f t="shared" si="151"/>
        <v>42549.048449074078</v>
      </c>
      <c r="L3955">
        <v>1467162586</v>
      </c>
      <c r="M3955" t="b">
        <v>0</v>
      </c>
      <c r="N3955">
        <v>0</v>
      </c>
      <c r="O3955" t="b">
        <v>0</v>
      </c>
      <c r="P3955" s="6" t="e">
        <f>D3955/E3955</f>
        <v>#DIV/0!</v>
      </c>
      <c r="Q3955" s="5" t="e">
        <f>E3955/N3955</f>
        <v>#DIV/0!</v>
      </c>
      <c r="R3955" s="5" t="s">
        <v>8317</v>
      </c>
      <c r="S3955" s="5" t="s">
        <v>8318</v>
      </c>
      <c r="T3955" t="s">
        <v>8271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1">
        <f t="shared" si="150"/>
        <v>41834.651203703703</v>
      </c>
      <c r="J3956">
        <v>1405352264</v>
      </c>
      <c r="K3956" s="11">
        <f t="shared" si="151"/>
        <v>41773.651203703703</v>
      </c>
      <c r="L3956">
        <v>1400168264</v>
      </c>
      <c r="M3956" t="b">
        <v>0</v>
      </c>
      <c r="N3956">
        <v>0</v>
      </c>
      <c r="O3956" t="b">
        <v>0</v>
      </c>
      <c r="P3956" s="6" t="e">
        <f>D3956/E3956</f>
        <v>#DIV/0!</v>
      </c>
      <c r="Q3956" s="5" t="e">
        <f>E3956/N3956</f>
        <v>#DIV/0!</v>
      </c>
      <c r="R3956" s="5" t="s">
        <v>8317</v>
      </c>
      <c r="S3956" s="5" t="s">
        <v>8318</v>
      </c>
      <c r="T3956" t="s">
        <v>8271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1">
        <f t="shared" si="150"/>
        <v>42336.890520833331</v>
      </c>
      <c r="J3957">
        <v>1448745741</v>
      </c>
      <c r="K3957" s="11">
        <f t="shared" si="151"/>
        <v>42305.848854166667</v>
      </c>
      <c r="L3957">
        <v>1446150141</v>
      </c>
      <c r="M3957" t="b">
        <v>0</v>
      </c>
      <c r="N3957">
        <v>8</v>
      </c>
      <c r="O3957" t="b">
        <v>0</v>
      </c>
      <c r="P3957" s="6">
        <f>D3957/E3957</f>
        <v>4.117647058823529</v>
      </c>
      <c r="Q3957" s="5">
        <f>E3957/N3957</f>
        <v>53.125</v>
      </c>
      <c r="R3957" s="5" t="s">
        <v>8317</v>
      </c>
      <c r="S3957" s="5" t="s">
        <v>8318</v>
      </c>
      <c r="T3957" t="s">
        <v>8271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1">
        <f t="shared" si="150"/>
        <v>42485.013888888891</v>
      </c>
      <c r="J3958">
        <v>1461543600</v>
      </c>
      <c r="K3958" s="11">
        <f t="shared" si="151"/>
        <v>42456.932025462964</v>
      </c>
      <c r="L3958">
        <v>1459203727</v>
      </c>
      <c r="M3958" t="b">
        <v>0</v>
      </c>
      <c r="N3958">
        <v>0</v>
      </c>
      <c r="O3958" t="b">
        <v>0</v>
      </c>
      <c r="P3958" s="6" t="e">
        <f>D3958/E3958</f>
        <v>#DIV/0!</v>
      </c>
      <c r="Q3958" s="5" t="e">
        <f>E3958/N3958</f>
        <v>#DIV/0!</v>
      </c>
      <c r="R3958" s="5" t="s">
        <v>8317</v>
      </c>
      <c r="S3958" s="5" t="s">
        <v>8318</v>
      </c>
      <c r="T3958" t="s">
        <v>8271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1">
        <f t="shared" si="150"/>
        <v>42559.976319444439</v>
      </c>
      <c r="J3959">
        <v>1468020354</v>
      </c>
      <c r="K3959" s="11">
        <f t="shared" si="151"/>
        <v>42512.976319444439</v>
      </c>
      <c r="L3959">
        <v>1464045954</v>
      </c>
      <c r="M3959" t="b">
        <v>0</v>
      </c>
      <c r="N3959">
        <v>1</v>
      </c>
      <c r="O3959" t="b">
        <v>0</v>
      </c>
      <c r="P3959" s="6">
        <f>D3959/E3959</f>
        <v>4000</v>
      </c>
      <c r="Q3959" s="5">
        <f>E3959/N3959</f>
        <v>7</v>
      </c>
      <c r="R3959" s="5" t="s">
        <v>8317</v>
      </c>
      <c r="S3959" s="5" t="s">
        <v>8318</v>
      </c>
      <c r="T3959" t="s">
        <v>8271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1">
        <f t="shared" si="150"/>
        <v>41853.583333333336</v>
      </c>
      <c r="J3960">
        <v>1406988000</v>
      </c>
      <c r="K3960" s="11">
        <f t="shared" si="151"/>
        <v>41815.950370370374</v>
      </c>
      <c r="L3960">
        <v>1403822912</v>
      </c>
      <c r="M3960" t="b">
        <v>0</v>
      </c>
      <c r="N3960">
        <v>16</v>
      </c>
      <c r="O3960" t="b">
        <v>0</v>
      </c>
      <c r="P3960" s="6">
        <f>D3960/E3960</f>
        <v>3.1201248049921997</v>
      </c>
      <c r="Q3960" s="5">
        <f>E3960/N3960</f>
        <v>40.0625</v>
      </c>
      <c r="R3960" s="5" t="s">
        <v>8317</v>
      </c>
      <c r="S3960" s="5" t="s">
        <v>8318</v>
      </c>
      <c r="T3960" t="s">
        <v>8271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1">
        <f t="shared" si="150"/>
        <v>41910.788842592592</v>
      </c>
      <c r="J3961">
        <v>1411930556</v>
      </c>
      <c r="K3961" s="11">
        <f t="shared" si="151"/>
        <v>41879.788842592592</v>
      </c>
      <c r="L3961">
        <v>1409338556</v>
      </c>
      <c r="M3961" t="b">
        <v>0</v>
      </c>
      <c r="N3961">
        <v>12</v>
      </c>
      <c r="O3961" t="b">
        <v>0</v>
      </c>
      <c r="P3961" s="6">
        <f>D3961/E3961</f>
        <v>4.1095890410958908</v>
      </c>
      <c r="Q3961" s="5">
        <f>E3961/N3961</f>
        <v>24.333333333333332</v>
      </c>
      <c r="R3961" s="5" t="s">
        <v>8317</v>
      </c>
      <c r="S3961" s="5" t="s">
        <v>8318</v>
      </c>
      <c r="T3961" t="s">
        <v>8271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1">
        <f t="shared" si="150"/>
        <v>42372.845555555556</v>
      </c>
      <c r="J3962">
        <v>1451852256</v>
      </c>
      <c r="K3962" s="11">
        <f t="shared" si="151"/>
        <v>42341.845555555556</v>
      </c>
      <c r="L3962">
        <v>1449260256</v>
      </c>
      <c r="M3962" t="b">
        <v>0</v>
      </c>
      <c r="N3962">
        <v>4</v>
      </c>
      <c r="O3962" t="b">
        <v>0</v>
      </c>
      <c r="P3962" s="6">
        <f>D3962/E3962</f>
        <v>66.666666666666671</v>
      </c>
      <c r="Q3962" s="5">
        <f>E3962/N3962</f>
        <v>11.25</v>
      </c>
      <c r="R3962" s="5" t="s">
        <v>8317</v>
      </c>
      <c r="S3962" s="5" t="s">
        <v>8318</v>
      </c>
      <c r="T3962" t="s">
        <v>8271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1">
        <f t="shared" si="150"/>
        <v>41767.891319444447</v>
      </c>
      <c r="J3963">
        <v>1399584210</v>
      </c>
      <c r="K3963" s="11">
        <f t="shared" si="151"/>
        <v>41744.891319444447</v>
      </c>
      <c r="L3963">
        <v>1397683410</v>
      </c>
      <c r="M3963" t="b">
        <v>0</v>
      </c>
      <c r="N3963">
        <v>2</v>
      </c>
      <c r="O3963" t="b">
        <v>0</v>
      </c>
      <c r="P3963" s="6">
        <f>D3963/E3963</f>
        <v>238.0952380952381</v>
      </c>
      <c r="Q3963" s="5">
        <f>E3963/N3963</f>
        <v>10.5</v>
      </c>
      <c r="R3963" s="5" t="s">
        <v>8317</v>
      </c>
      <c r="S3963" s="5" t="s">
        <v>8318</v>
      </c>
      <c r="T3963" t="s">
        <v>8271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1">
        <f t="shared" si="150"/>
        <v>42336.621458333335</v>
      </c>
      <c r="J3964">
        <v>1448722494</v>
      </c>
      <c r="K3964" s="11">
        <f t="shared" si="151"/>
        <v>42310.621458333335</v>
      </c>
      <c r="L3964">
        <v>1446562494</v>
      </c>
      <c r="M3964" t="b">
        <v>0</v>
      </c>
      <c r="N3964">
        <v>3</v>
      </c>
      <c r="O3964" t="b">
        <v>0</v>
      </c>
      <c r="P3964" s="6">
        <f>D3964/E3964</f>
        <v>31.111111111111111</v>
      </c>
      <c r="Q3964" s="5">
        <f>E3964/N3964</f>
        <v>15</v>
      </c>
      <c r="R3964" s="5" t="s">
        <v>8317</v>
      </c>
      <c r="S3964" s="5" t="s">
        <v>8318</v>
      </c>
      <c r="T3964" t="s">
        <v>8271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1">
        <f t="shared" si="150"/>
        <v>42326.195798611108</v>
      </c>
      <c r="J3965">
        <v>1447821717</v>
      </c>
      <c r="K3965" s="11">
        <f t="shared" si="151"/>
        <v>42295.154131944444</v>
      </c>
      <c r="L3965">
        <v>1445226117</v>
      </c>
      <c r="M3965" t="b">
        <v>0</v>
      </c>
      <c r="N3965">
        <v>0</v>
      </c>
      <c r="O3965" t="b">
        <v>0</v>
      </c>
      <c r="P3965" s="6" t="e">
        <f>D3965/E3965</f>
        <v>#DIV/0!</v>
      </c>
      <c r="Q3965" s="5" t="e">
        <f>E3965/N3965</f>
        <v>#DIV/0!</v>
      </c>
      <c r="R3965" s="5" t="s">
        <v>8317</v>
      </c>
      <c r="S3965" s="5" t="s">
        <v>8318</v>
      </c>
      <c r="T3965" t="s">
        <v>8271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1">
        <f t="shared" si="150"/>
        <v>42113.680393518516</v>
      </c>
      <c r="J3966">
        <v>1429460386</v>
      </c>
      <c r="K3966" s="11">
        <f t="shared" si="151"/>
        <v>42052.722060185188</v>
      </c>
      <c r="L3966">
        <v>1424279986</v>
      </c>
      <c r="M3966" t="b">
        <v>0</v>
      </c>
      <c r="N3966">
        <v>3</v>
      </c>
      <c r="O3966" t="b">
        <v>0</v>
      </c>
      <c r="P3966" s="6">
        <f>D3966/E3966</f>
        <v>15.873015873015873</v>
      </c>
      <c r="Q3966" s="5">
        <f>E3966/N3966</f>
        <v>42</v>
      </c>
      <c r="R3966" s="5" t="s">
        <v>8317</v>
      </c>
      <c r="S3966" s="5" t="s">
        <v>8318</v>
      </c>
      <c r="T3966" t="s">
        <v>8271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1">
        <f t="shared" si="150"/>
        <v>42474.194212962961</v>
      </c>
      <c r="J3967">
        <v>1460608780</v>
      </c>
      <c r="K3967" s="11">
        <f t="shared" si="151"/>
        <v>42413.235879629632</v>
      </c>
      <c r="L3967">
        <v>1455428380</v>
      </c>
      <c r="M3967" t="b">
        <v>0</v>
      </c>
      <c r="N3967">
        <v>4</v>
      </c>
      <c r="O3967" t="b">
        <v>0</v>
      </c>
      <c r="P3967" s="6">
        <f>D3967/E3967</f>
        <v>7.0175438596491224</v>
      </c>
      <c r="Q3967" s="5">
        <f>E3967/N3967</f>
        <v>71.25</v>
      </c>
      <c r="R3967" s="5" t="s">
        <v>8317</v>
      </c>
      <c r="S3967" s="5" t="s">
        <v>8318</v>
      </c>
      <c r="T3967" t="s">
        <v>8271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1">
        <f t="shared" si="150"/>
        <v>41844.124305555553</v>
      </c>
      <c r="J3968">
        <v>1406170740</v>
      </c>
      <c r="K3968" s="11">
        <f t="shared" si="151"/>
        <v>41800.711550925924</v>
      </c>
      <c r="L3968">
        <v>1402506278</v>
      </c>
      <c r="M3968" t="b">
        <v>0</v>
      </c>
      <c r="N3968">
        <v>2</v>
      </c>
      <c r="O3968" t="b">
        <v>0</v>
      </c>
      <c r="P3968" s="6">
        <f>D3968/E3968</f>
        <v>166.66666666666666</v>
      </c>
      <c r="Q3968" s="5">
        <f>E3968/N3968</f>
        <v>22.5</v>
      </c>
      <c r="R3968" s="5" t="s">
        <v>8317</v>
      </c>
      <c r="S3968" s="5" t="s">
        <v>8318</v>
      </c>
      <c r="T3968" t="s">
        <v>8271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1">
        <f t="shared" si="150"/>
        <v>42800.290590277778</v>
      </c>
      <c r="J3969">
        <v>1488783507</v>
      </c>
      <c r="K3969" s="11">
        <f t="shared" si="151"/>
        <v>42769.290590277778</v>
      </c>
      <c r="L3969">
        <v>1486191507</v>
      </c>
      <c r="M3969" t="b">
        <v>0</v>
      </c>
      <c r="N3969">
        <v>10</v>
      </c>
      <c r="O3969" t="b">
        <v>0</v>
      </c>
      <c r="P3969" s="6">
        <f>D3969/E3969</f>
        <v>4.1463414634146343</v>
      </c>
      <c r="Q3969" s="5">
        <f>E3969/N3969</f>
        <v>41</v>
      </c>
      <c r="R3969" s="5" t="s">
        <v>8317</v>
      </c>
      <c r="S3969" s="5" t="s">
        <v>8318</v>
      </c>
      <c r="T3969" t="s">
        <v>8271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1">
        <f t="shared" si="150"/>
        <v>42512.815659722226</v>
      </c>
      <c r="J3970">
        <v>1463945673</v>
      </c>
      <c r="K3970" s="11">
        <f t="shared" si="151"/>
        <v>42451.815659722226</v>
      </c>
      <c r="L3970">
        <v>1458761673</v>
      </c>
      <c r="M3970" t="b">
        <v>0</v>
      </c>
      <c r="N3970">
        <v>11</v>
      </c>
      <c r="O3970" t="b">
        <v>0</v>
      </c>
      <c r="P3970" s="6">
        <f>D3970/E3970</f>
        <v>9.4876660341555983</v>
      </c>
      <c r="Q3970" s="5">
        <f>E3970/N3970</f>
        <v>47.909090909090907</v>
      </c>
      <c r="R3970" s="5" t="s">
        <v>8317</v>
      </c>
      <c r="S3970" s="5" t="s">
        <v>8318</v>
      </c>
      <c r="T3970" t="s">
        <v>8271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1">
        <f t="shared" si="150"/>
        <v>42611.163194444445</v>
      </c>
      <c r="J3971">
        <v>1472442900</v>
      </c>
      <c r="K3971" s="11">
        <f t="shared" si="151"/>
        <v>42600.854699074072</v>
      </c>
      <c r="L3971">
        <v>1471638646</v>
      </c>
      <c r="M3971" t="b">
        <v>0</v>
      </c>
      <c r="N3971">
        <v>6</v>
      </c>
      <c r="O3971" t="b">
        <v>0</v>
      </c>
      <c r="P3971" s="6">
        <f>D3971/E3971</f>
        <v>13.388625592417062</v>
      </c>
      <c r="Q3971" s="5">
        <f>E3971/N3971</f>
        <v>35.166666666666664</v>
      </c>
      <c r="R3971" s="5" t="s">
        <v>8317</v>
      </c>
      <c r="S3971" s="5" t="s">
        <v>8318</v>
      </c>
      <c r="T3971" t="s">
        <v>8271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1">
        <f t="shared" si="150"/>
        <v>42477.863553240735</v>
      </c>
      <c r="J3972">
        <v>1460925811</v>
      </c>
      <c r="K3972" s="11">
        <f t="shared" si="151"/>
        <v>42446.863553240735</v>
      </c>
      <c r="L3972">
        <v>1458333811</v>
      </c>
      <c r="M3972" t="b">
        <v>0</v>
      </c>
      <c r="N3972">
        <v>2</v>
      </c>
      <c r="O3972" t="b">
        <v>0</v>
      </c>
      <c r="P3972" s="6">
        <f>D3972/E3972</f>
        <v>1363.6363636363637</v>
      </c>
      <c r="Q3972" s="5">
        <f>E3972/N3972</f>
        <v>5.5</v>
      </c>
      <c r="R3972" s="5" t="s">
        <v>8317</v>
      </c>
      <c r="S3972" s="5" t="s">
        <v>8318</v>
      </c>
      <c r="T3972" t="s">
        <v>8271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1">
        <f t="shared" si="150"/>
        <v>41841.536180555559</v>
      </c>
      <c r="J3973">
        <v>1405947126</v>
      </c>
      <c r="K3973" s="11">
        <f t="shared" si="151"/>
        <v>41810.536180555559</v>
      </c>
      <c r="L3973">
        <v>1403355126</v>
      </c>
      <c r="M3973" t="b">
        <v>0</v>
      </c>
      <c r="N3973">
        <v>6</v>
      </c>
      <c r="O3973" t="b">
        <v>0</v>
      </c>
      <c r="P3973" s="6">
        <f>D3973/E3973</f>
        <v>102.94117647058823</v>
      </c>
      <c r="Q3973" s="5">
        <f>E3973/N3973</f>
        <v>22.666666666666668</v>
      </c>
      <c r="R3973" s="5" t="s">
        <v>8317</v>
      </c>
      <c r="S3973" s="5" t="s">
        <v>8318</v>
      </c>
      <c r="T3973" t="s">
        <v>8271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1">
        <f t="shared" si="150"/>
        <v>42041.067523148144</v>
      </c>
      <c r="J3974">
        <v>1423186634</v>
      </c>
      <c r="K3974" s="11">
        <f t="shared" si="151"/>
        <v>41980.067523148144</v>
      </c>
      <c r="L3974">
        <v>1418002634</v>
      </c>
      <c r="M3974" t="b">
        <v>0</v>
      </c>
      <c r="N3974">
        <v>8</v>
      </c>
      <c r="O3974" t="b">
        <v>0</v>
      </c>
      <c r="P3974" s="6">
        <f>D3974/E3974</f>
        <v>4.7393364928909953</v>
      </c>
      <c r="Q3974" s="5">
        <f>E3974/N3974</f>
        <v>26.375</v>
      </c>
      <c r="R3974" s="5" t="s">
        <v>8317</v>
      </c>
      <c r="S3974" s="5" t="s">
        <v>8318</v>
      </c>
      <c r="T3974" t="s">
        <v>8271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1">
        <f t="shared" si="150"/>
        <v>42499.166666666672</v>
      </c>
      <c r="J3975">
        <v>1462766400</v>
      </c>
      <c r="K3975" s="11">
        <f t="shared" si="151"/>
        <v>42468.68414351852</v>
      </c>
      <c r="L3975">
        <v>1460219110</v>
      </c>
      <c r="M3975" t="b">
        <v>0</v>
      </c>
      <c r="N3975">
        <v>37</v>
      </c>
      <c r="O3975" t="b">
        <v>0</v>
      </c>
      <c r="P3975" s="6">
        <f>D3975/E3975</f>
        <v>1.2804097311139564</v>
      </c>
      <c r="Q3975" s="5">
        <f>E3975/N3975</f>
        <v>105.54054054054055</v>
      </c>
      <c r="R3975" s="5" t="s">
        <v>8317</v>
      </c>
      <c r="S3975" s="5" t="s">
        <v>8318</v>
      </c>
      <c r="T3975" t="s">
        <v>8271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1">
        <f t="shared" si="150"/>
        <v>42523.546851851846</v>
      </c>
      <c r="J3976">
        <v>1464872848</v>
      </c>
      <c r="K3976" s="11">
        <f t="shared" si="151"/>
        <v>42492.546851851846</v>
      </c>
      <c r="L3976">
        <v>1462280848</v>
      </c>
      <c r="M3976" t="b">
        <v>0</v>
      </c>
      <c r="N3976">
        <v>11</v>
      </c>
      <c r="O3976" t="b">
        <v>0</v>
      </c>
      <c r="P3976" s="6">
        <f>D3976/E3976</f>
        <v>3.125</v>
      </c>
      <c r="Q3976" s="5">
        <f>E3976/N3976</f>
        <v>29.09090909090909</v>
      </c>
      <c r="R3976" s="5" t="s">
        <v>8317</v>
      </c>
      <c r="S3976" s="5" t="s">
        <v>8318</v>
      </c>
      <c r="T3976" t="s">
        <v>8271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1">
        <f t="shared" si="150"/>
        <v>42564.866875</v>
      </c>
      <c r="J3977">
        <v>1468442898</v>
      </c>
      <c r="K3977" s="11">
        <f t="shared" si="151"/>
        <v>42533.866875</v>
      </c>
      <c r="L3977">
        <v>1465850898</v>
      </c>
      <c r="M3977" t="b">
        <v>0</v>
      </c>
      <c r="N3977">
        <v>0</v>
      </c>
      <c r="O3977" t="b">
        <v>0</v>
      </c>
      <c r="P3977" s="6" t="e">
        <f>D3977/E3977</f>
        <v>#DIV/0!</v>
      </c>
      <c r="Q3977" s="5" t="e">
        <f>E3977/N3977</f>
        <v>#DIV/0!</v>
      </c>
      <c r="R3977" s="5" t="s">
        <v>8317</v>
      </c>
      <c r="S3977" s="5" t="s">
        <v>8318</v>
      </c>
      <c r="T3977" t="s">
        <v>8271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1">
        <f t="shared" si="150"/>
        <v>41852.291666666664</v>
      </c>
      <c r="J3978">
        <v>1406876400</v>
      </c>
      <c r="K3978" s="11">
        <f t="shared" si="151"/>
        <v>41829.858344907407</v>
      </c>
      <c r="L3978">
        <v>1405024561</v>
      </c>
      <c r="M3978" t="b">
        <v>0</v>
      </c>
      <c r="N3978">
        <v>10</v>
      </c>
      <c r="O3978" t="b">
        <v>0</v>
      </c>
      <c r="P3978" s="6">
        <f>D3978/E3978</f>
        <v>2.096774193548387</v>
      </c>
      <c r="Q3978" s="5">
        <f>E3978/N3978</f>
        <v>62</v>
      </c>
      <c r="R3978" s="5" t="s">
        <v>8317</v>
      </c>
      <c r="S3978" s="5" t="s">
        <v>8318</v>
      </c>
      <c r="T3978" t="s">
        <v>8271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1">
        <f t="shared" si="150"/>
        <v>42573.788564814815</v>
      </c>
      <c r="J3979">
        <v>1469213732</v>
      </c>
      <c r="K3979" s="11">
        <f t="shared" si="151"/>
        <v>42542.788564814815</v>
      </c>
      <c r="L3979">
        <v>1466621732</v>
      </c>
      <c r="M3979" t="b">
        <v>0</v>
      </c>
      <c r="N3979">
        <v>6</v>
      </c>
      <c r="O3979" t="b">
        <v>0</v>
      </c>
      <c r="P3979" s="6">
        <f>D3979/E3979</f>
        <v>68.965517241379317</v>
      </c>
      <c r="Q3979" s="5">
        <f>E3979/N3979</f>
        <v>217.5</v>
      </c>
      <c r="R3979" s="5" t="s">
        <v>8317</v>
      </c>
      <c r="S3979" s="5" t="s">
        <v>8318</v>
      </c>
      <c r="T3979" t="s">
        <v>8271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1">
        <f t="shared" si="150"/>
        <v>42035.642974537041</v>
      </c>
      <c r="J3980">
        <v>1422717953</v>
      </c>
      <c r="K3980" s="11">
        <f t="shared" si="151"/>
        <v>41974.642974537041</v>
      </c>
      <c r="L3980">
        <v>1417533953</v>
      </c>
      <c r="M3980" t="b">
        <v>0</v>
      </c>
      <c r="N3980">
        <v>8</v>
      </c>
      <c r="O3980" t="b">
        <v>0</v>
      </c>
      <c r="P3980" s="6">
        <f>D3980/E3980</f>
        <v>9.3457943925233646</v>
      </c>
      <c r="Q3980" s="5">
        <f>E3980/N3980</f>
        <v>26.75</v>
      </c>
      <c r="R3980" s="5" t="s">
        <v>8317</v>
      </c>
      <c r="S3980" s="5" t="s">
        <v>8318</v>
      </c>
      <c r="T3980" t="s">
        <v>8271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1">
        <f t="shared" si="150"/>
        <v>42092.833333333328</v>
      </c>
      <c r="J3981">
        <v>1427659200</v>
      </c>
      <c r="K3981" s="11">
        <f t="shared" si="151"/>
        <v>42068.903437500005</v>
      </c>
      <c r="L3981">
        <v>1425678057</v>
      </c>
      <c r="M3981" t="b">
        <v>0</v>
      </c>
      <c r="N3981">
        <v>6</v>
      </c>
      <c r="O3981" t="b">
        <v>0</v>
      </c>
      <c r="P3981" s="6">
        <f>D3981/E3981</f>
        <v>54.545454545454547</v>
      </c>
      <c r="Q3981" s="5">
        <f>E3981/N3981</f>
        <v>18.333333333333332</v>
      </c>
      <c r="R3981" s="5" t="s">
        <v>8317</v>
      </c>
      <c r="S3981" s="5" t="s">
        <v>8318</v>
      </c>
      <c r="T3981" t="s">
        <v>8271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1">
        <f t="shared" si="150"/>
        <v>41825.598923611113</v>
      </c>
      <c r="J3982">
        <v>1404570147</v>
      </c>
      <c r="K3982" s="11">
        <f t="shared" si="151"/>
        <v>41794.598923611113</v>
      </c>
      <c r="L3982">
        <v>1401978147</v>
      </c>
      <c r="M3982" t="b">
        <v>0</v>
      </c>
      <c r="N3982">
        <v>7</v>
      </c>
      <c r="O3982" t="b">
        <v>0</v>
      </c>
      <c r="P3982" s="6">
        <f>D3982/E3982</f>
        <v>5.5555555555555554</v>
      </c>
      <c r="Q3982" s="5">
        <f>E3982/N3982</f>
        <v>64.285714285714292</v>
      </c>
      <c r="R3982" s="5" t="s">
        <v>8317</v>
      </c>
      <c r="S3982" s="5" t="s">
        <v>8318</v>
      </c>
      <c r="T3982" t="s">
        <v>8271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1">
        <f t="shared" si="150"/>
        <v>42568.179965277777</v>
      </c>
      <c r="J3983">
        <v>1468729149</v>
      </c>
      <c r="K3983" s="11">
        <f t="shared" si="151"/>
        <v>42507.179965277777</v>
      </c>
      <c r="L3983">
        <v>1463545149</v>
      </c>
      <c r="M3983" t="b">
        <v>0</v>
      </c>
      <c r="N3983">
        <v>7</v>
      </c>
      <c r="O3983" t="b">
        <v>0</v>
      </c>
      <c r="P3983" s="6">
        <f>D3983/E3983</f>
        <v>24.489795918367346</v>
      </c>
      <c r="Q3983" s="5">
        <f>E3983/N3983</f>
        <v>175</v>
      </c>
      <c r="R3983" s="5" t="s">
        <v>8317</v>
      </c>
      <c r="S3983" s="5" t="s">
        <v>8318</v>
      </c>
      <c r="T3983" t="s">
        <v>8271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1">
        <f t="shared" si="150"/>
        <v>42192.809953703705</v>
      </c>
      <c r="J3984">
        <v>1436297180</v>
      </c>
      <c r="K3984" s="11">
        <f t="shared" si="151"/>
        <v>42131.809953703705</v>
      </c>
      <c r="L3984">
        <v>1431113180</v>
      </c>
      <c r="M3984" t="b">
        <v>0</v>
      </c>
      <c r="N3984">
        <v>5</v>
      </c>
      <c r="O3984" t="b">
        <v>0</v>
      </c>
      <c r="P3984" s="6">
        <f>D3984/E3984</f>
        <v>5</v>
      </c>
      <c r="Q3984" s="5">
        <f>E3984/N3984</f>
        <v>34</v>
      </c>
      <c r="R3984" s="5" t="s">
        <v>8317</v>
      </c>
      <c r="S3984" s="5" t="s">
        <v>8318</v>
      </c>
      <c r="T3984" t="s">
        <v>8271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1">
        <f t="shared" si="150"/>
        <v>41779.290972222225</v>
      </c>
      <c r="J3985">
        <v>1400569140</v>
      </c>
      <c r="K3985" s="11">
        <f t="shared" si="151"/>
        <v>41746.86986111111</v>
      </c>
      <c r="L3985">
        <v>1397854356</v>
      </c>
      <c r="M3985" t="b">
        <v>0</v>
      </c>
      <c r="N3985">
        <v>46</v>
      </c>
      <c r="O3985" t="b">
        <v>0</v>
      </c>
      <c r="P3985" s="6">
        <f>D3985/E3985</f>
        <v>2.8733556873871549</v>
      </c>
      <c r="Q3985" s="5">
        <f>E3985/N3985</f>
        <v>84.282608695652172</v>
      </c>
      <c r="R3985" s="5" t="s">
        <v>8317</v>
      </c>
      <c r="S3985" s="5" t="s">
        <v>8318</v>
      </c>
      <c r="T3985" t="s">
        <v>8271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1">
        <f t="shared" si="150"/>
        <v>41951</v>
      </c>
      <c r="J3986">
        <v>1415404800</v>
      </c>
      <c r="K3986" s="11">
        <f t="shared" si="151"/>
        <v>41919.963472222218</v>
      </c>
      <c r="L3986">
        <v>1412809644</v>
      </c>
      <c r="M3986" t="b">
        <v>0</v>
      </c>
      <c r="N3986">
        <v>10</v>
      </c>
      <c r="O3986" t="b">
        <v>0</v>
      </c>
      <c r="P3986" s="6">
        <f>D3986/E3986</f>
        <v>15.789473684210526</v>
      </c>
      <c r="Q3986" s="5">
        <f>E3986/N3986</f>
        <v>9.5</v>
      </c>
      <c r="R3986" s="5" t="s">
        <v>8317</v>
      </c>
      <c r="S3986" s="5" t="s">
        <v>8318</v>
      </c>
      <c r="T3986" t="s">
        <v>8271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1">
        <f t="shared" si="150"/>
        <v>42420.878472222219</v>
      </c>
      <c r="J3987">
        <v>1456002300</v>
      </c>
      <c r="K3987" s="11">
        <f t="shared" si="151"/>
        <v>42398.707407407404</v>
      </c>
      <c r="L3987">
        <v>1454173120</v>
      </c>
      <c r="M3987" t="b">
        <v>0</v>
      </c>
      <c r="N3987">
        <v>19</v>
      </c>
      <c r="O3987" t="b">
        <v>0</v>
      </c>
      <c r="P3987" s="6">
        <f>D3987/E3987</f>
        <v>3.1201248049921997</v>
      </c>
      <c r="Q3987" s="5">
        <f>E3987/N3987</f>
        <v>33.736842105263158</v>
      </c>
      <c r="R3987" s="5" t="s">
        <v>8317</v>
      </c>
      <c r="S3987" s="5" t="s">
        <v>8318</v>
      </c>
      <c r="T3987" t="s">
        <v>8271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1">
        <f t="shared" si="150"/>
        <v>42496.544444444444</v>
      </c>
      <c r="J3988">
        <v>1462539840</v>
      </c>
      <c r="K3988" s="11">
        <f t="shared" si="151"/>
        <v>42466.548541666663</v>
      </c>
      <c r="L3988">
        <v>1460034594</v>
      </c>
      <c r="M3988" t="b">
        <v>0</v>
      </c>
      <c r="N3988">
        <v>13</v>
      </c>
      <c r="O3988" t="b">
        <v>0</v>
      </c>
      <c r="P3988" s="6">
        <f>D3988/E3988</f>
        <v>10.245901639344263</v>
      </c>
      <c r="Q3988" s="5">
        <f>E3988/N3988</f>
        <v>37.53846153846154</v>
      </c>
      <c r="R3988" s="5" t="s">
        <v>8317</v>
      </c>
      <c r="S3988" s="5" t="s">
        <v>8318</v>
      </c>
      <c r="T3988" t="s">
        <v>8271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1">
        <f t="shared" si="150"/>
        <v>41775.92465277778</v>
      </c>
      <c r="J3989">
        <v>1400278290</v>
      </c>
      <c r="K3989" s="11">
        <f t="shared" si="151"/>
        <v>41764.92465277778</v>
      </c>
      <c r="L3989">
        <v>1399414290</v>
      </c>
      <c r="M3989" t="b">
        <v>0</v>
      </c>
      <c r="N3989">
        <v>13</v>
      </c>
      <c r="O3989" t="b">
        <v>0</v>
      </c>
      <c r="P3989" s="6">
        <f>D3989/E3989</f>
        <v>2.6490066225165565</v>
      </c>
      <c r="Q3989" s="5">
        <f>E3989/N3989</f>
        <v>11.615384615384615</v>
      </c>
      <c r="R3989" s="5" t="s">
        <v>8317</v>
      </c>
      <c r="S3989" s="5" t="s">
        <v>8318</v>
      </c>
      <c r="T3989" t="s">
        <v>8271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1">
        <f t="shared" si="150"/>
        <v>42245.08116898148</v>
      </c>
      <c r="J3990">
        <v>1440813413</v>
      </c>
      <c r="K3990" s="11">
        <f t="shared" si="151"/>
        <v>42229.08116898148</v>
      </c>
      <c r="L3990">
        <v>1439517413</v>
      </c>
      <c r="M3990" t="b">
        <v>0</v>
      </c>
      <c r="N3990">
        <v>4</v>
      </c>
      <c r="O3990" t="b">
        <v>0</v>
      </c>
      <c r="P3990" s="6">
        <f>D3990/E3990</f>
        <v>46.875</v>
      </c>
      <c r="Q3990" s="5">
        <f>E3990/N3990</f>
        <v>8</v>
      </c>
      <c r="R3990" s="5" t="s">
        <v>8317</v>
      </c>
      <c r="S3990" s="5" t="s">
        <v>8318</v>
      </c>
      <c r="T3990" t="s">
        <v>8271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1">
        <f t="shared" si="150"/>
        <v>42316.791446759264</v>
      </c>
      <c r="J3991">
        <v>1447009181</v>
      </c>
      <c r="K3991" s="11">
        <f t="shared" si="151"/>
        <v>42285.749780092592</v>
      </c>
      <c r="L3991">
        <v>1444413581</v>
      </c>
      <c r="M3991" t="b">
        <v>0</v>
      </c>
      <c r="N3991">
        <v>0</v>
      </c>
      <c r="O3991" t="b">
        <v>0</v>
      </c>
      <c r="P3991" s="6" t="e">
        <f>D3991/E3991</f>
        <v>#DIV/0!</v>
      </c>
      <c r="Q3991" s="5" t="e">
        <f>E3991/N3991</f>
        <v>#DIV/0!</v>
      </c>
      <c r="R3991" s="5" t="s">
        <v>8317</v>
      </c>
      <c r="S3991" s="5" t="s">
        <v>8318</v>
      </c>
      <c r="T3991" t="s">
        <v>8271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1">
        <f t="shared" si="150"/>
        <v>42431.672372685185</v>
      </c>
      <c r="J3992">
        <v>1456934893</v>
      </c>
      <c r="K3992" s="11">
        <f t="shared" si="151"/>
        <v>42400.672372685185</v>
      </c>
      <c r="L3992">
        <v>1454342893</v>
      </c>
      <c r="M3992" t="b">
        <v>0</v>
      </c>
      <c r="N3992">
        <v>3</v>
      </c>
      <c r="O3992" t="b">
        <v>0</v>
      </c>
      <c r="P3992" s="6">
        <f>D3992/E3992</f>
        <v>23.913043478260871</v>
      </c>
      <c r="Q3992" s="5">
        <f>E3992/N3992</f>
        <v>23</v>
      </c>
      <c r="R3992" s="5" t="s">
        <v>8317</v>
      </c>
      <c r="S3992" s="5" t="s">
        <v>8318</v>
      </c>
      <c r="T3992" t="s">
        <v>8271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1">
        <f t="shared" si="150"/>
        <v>42155.644467592589</v>
      </c>
      <c r="J3993">
        <v>1433086082</v>
      </c>
      <c r="K3993" s="11">
        <f t="shared" si="151"/>
        <v>42124.644467592589</v>
      </c>
      <c r="L3993">
        <v>1430494082</v>
      </c>
      <c r="M3993" t="b">
        <v>0</v>
      </c>
      <c r="N3993">
        <v>1</v>
      </c>
      <c r="O3993" t="b">
        <v>0</v>
      </c>
      <c r="P3993" s="6">
        <f>D3993/E3993</f>
        <v>5</v>
      </c>
      <c r="Q3993" s="5">
        <f>E3993/N3993</f>
        <v>100</v>
      </c>
      <c r="R3993" s="5" t="s">
        <v>8317</v>
      </c>
      <c r="S3993" s="5" t="s">
        <v>8318</v>
      </c>
      <c r="T3993" t="s">
        <v>8271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1">
        <f t="shared" si="150"/>
        <v>42349.982164351852</v>
      </c>
      <c r="J3994">
        <v>1449876859</v>
      </c>
      <c r="K3994" s="11">
        <f t="shared" si="151"/>
        <v>42288.94049768518</v>
      </c>
      <c r="L3994">
        <v>1444689259</v>
      </c>
      <c r="M3994" t="b">
        <v>0</v>
      </c>
      <c r="N3994">
        <v>9</v>
      </c>
      <c r="O3994" t="b">
        <v>0</v>
      </c>
      <c r="P3994" s="6">
        <f>D3994/E3994</f>
        <v>18.484288354898336</v>
      </c>
      <c r="Q3994" s="5">
        <f>E3994/N3994</f>
        <v>60.111111111111114</v>
      </c>
      <c r="R3994" s="5" t="s">
        <v>8317</v>
      </c>
      <c r="S3994" s="5" t="s">
        <v>8318</v>
      </c>
      <c r="T3994" t="s">
        <v>8271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1">
        <f t="shared" si="150"/>
        <v>42137.864722222221</v>
      </c>
      <c r="J3995">
        <v>1431549912</v>
      </c>
      <c r="K3995" s="11">
        <f t="shared" si="151"/>
        <v>42106.864722222221</v>
      </c>
      <c r="L3995">
        <v>1428957912</v>
      </c>
      <c r="M3995" t="b">
        <v>0</v>
      </c>
      <c r="N3995">
        <v>1</v>
      </c>
      <c r="O3995" t="b">
        <v>0</v>
      </c>
      <c r="P3995" s="6">
        <f>D3995/E3995</f>
        <v>16666.666666666668</v>
      </c>
      <c r="Q3995" s="5">
        <f>E3995/N3995</f>
        <v>3</v>
      </c>
      <c r="R3995" s="5" t="s">
        <v>8317</v>
      </c>
      <c r="S3995" s="5" t="s">
        <v>8318</v>
      </c>
      <c r="T3995" t="s">
        <v>8271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1">
        <f t="shared" si="150"/>
        <v>41839.389930555553</v>
      </c>
      <c r="J3996">
        <v>1405761690</v>
      </c>
      <c r="K3996" s="11">
        <f t="shared" si="151"/>
        <v>41808.389930555553</v>
      </c>
      <c r="L3996">
        <v>1403169690</v>
      </c>
      <c r="M3996" t="b">
        <v>0</v>
      </c>
      <c r="N3996">
        <v>1</v>
      </c>
      <c r="O3996" t="b">
        <v>0</v>
      </c>
      <c r="P3996" s="6">
        <f>D3996/E3996</f>
        <v>400</v>
      </c>
      <c r="Q3996" s="5">
        <f>E3996/N3996</f>
        <v>5</v>
      </c>
      <c r="R3996" s="5" t="s">
        <v>8317</v>
      </c>
      <c r="S3996" s="5" t="s">
        <v>8318</v>
      </c>
      <c r="T3996" t="s">
        <v>8271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1">
        <f t="shared" si="150"/>
        <v>42049.477083333331</v>
      </c>
      <c r="J3997">
        <v>1423913220</v>
      </c>
      <c r="K3997" s="11">
        <f t="shared" si="151"/>
        <v>42018.683761574073</v>
      </c>
      <c r="L3997">
        <v>1421339077</v>
      </c>
      <c r="M3997" t="b">
        <v>0</v>
      </c>
      <c r="N3997">
        <v>4</v>
      </c>
      <c r="O3997" t="b">
        <v>0</v>
      </c>
      <c r="P3997" s="6">
        <f>D3997/E3997</f>
        <v>2.8571428571428572</v>
      </c>
      <c r="Q3997" s="5">
        <f>E3997/N3997</f>
        <v>17.5</v>
      </c>
      <c r="R3997" s="5" t="s">
        <v>8317</v>
      </c>
      <c r="S3997" s="5" t="s">
        <v>8318</v>
      </c>
      <c r="T3997" t="s">
        <v>8271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1">
        <f t="shared" si="150"/>
        <v>41963.669444444444</v>
      </c>
      <c r="J3998">
        <v>1416499440</v>
      </c>
      <c r="K3998" s="11">
        <f t="shared" si="151"/>
        <v>41949.26694444444</v>
      </c>
      <c r="L3998">
        <v>1415341464</v>
      </c>
      <c r="M3998" t="b">
        <v>0</v>
      </c>
      <c r="N3998">
        <v>17</v>
      </c>
      <c r="O3998" t="b">
        <v>0</v>
      </c>
      <c r="P3998" s="6">
        <f>D3998/E3998</f>
        <v>6.0362173038229372</v>
      </c>
      <c r="Q3998" s="5">
        <f>E3998/N3998</f>
        <v>29.235294117647058</v>
      </c>
      <c r="R3998" s="5" t="s">
        <v>8317</v>
      </c>
      <c r="S3998" s="5" t="s">
        <v>8318</v>
      </c>
      <c r="T3998" t="s">
        <v>8271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1">
        <f t="shared" si="150"/>
        <v>42099.349780092598</v>
      </c>
      <c r="J3999">
        <v>1428222221</v>
      </c>
      <c r="K3999" s="11">
        <f t="shared" si="151"/>
        <v>42068.391446759255</v>
      </c>
      <c r="L3999">
        <v>1425633821</v>
      </c>
      <c r="M3999" t="b">
        <v>0</v>
      </c>
      <c r="N3999">
        <v>0</v>
      </c>
      <c r="O3999" t="b">
        <v>0</v>
      </c>
      <c r="P3999" s="6" t="e">
        <f>D3999/E3999</f>
        <v>#DIV/0!</v>
      </c>
      <c r="Q3999" s="5" t="e">
        <f>E3999/N3999</f>
        <v>#DIV/0!</v>
      </c>
      <c r="R3999" s="5" t="s">
        <v>8317</v>
      </c>
      <c r="S3999" s="5" t="s">
        <v>8318</v>
      </c>
      <c r="T3999" t="s">
        <v>8271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1">
        <f t="shared" si="150"/>
        <v>42091.921597222223</v>
      </c>
      <c r="J4000">
        <v>1427580426</v>
      </c>
      <c r="K4000" s="11">
        <f t="shared" si="151"/>
        <v>42060.963263888887</v>
      </c>
      <c r="L4000">
        <v>1424992026</v>
      </c>
      <c r="M4000" t="b">
        <v>0</v>
      </c>
      <c r="N4000">
        <v>12</v>
      </c>
      <c r="O4000" t="b">
        <v>0</v>
      </c>
      <c r="P4000" s="6">
        <f>D4000/E4000</f>
        <v>1.7482517482517483</v>
      </c>
      <c r="Q4000" s="5">
        <f>E4000/N4000</f>
        <v>59.583333333333336</v>
      </c>
      <c r="R4000" s="5" t="s">
        <v>8317</v>
      </c>
      <c r="S4000" s="5" t="s">
        <v>8318</v>
      </c>
      <c r="T4000" t="s">
        <v>8271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1">
        <f t="shared" si="150"/>
        <v>41882.827650462961</v>
      </c>
      <c r="J4001">
        <v>1409514709</v>
      </c>
      <c r="K4001" s="11">
        <f t="shared" si="151"/>
        <v>41841.828680555554</v>
      </c>
      <c r="L4001">
        <v>1406058798</v>
      </c>
      <c r="M4001" t="b">
        <v>0</v>
      </c>
      <c r="N4001">
        <v>14</v>
      </c>
      <c r="O4001" t="b">
        <v>0</v>
      </c>
      <c r="P4001" s="6">
        <f>D4001/E4001</f>
        <v>6.0553633217993079</v>
      </c>
      <c r="Q4001" s="5">
        <f>E4001/N4001</f>
        <v>82.571428571428569</v>
      </c>
      <c r="R4001" s="5" t="s">
        <v>8317</v>
      </c>
      <c r="S4001" s="5" t="s">
        <v>8318</v>
      </c>
      <c r="T4001" t="s">
        <v>8271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1">
        <f t="shared" ref="I4002:I4065" si="152">(((J4002/60)/60)/24)+DATE(1970,1,1)</f>
        <v>42497.603680555556</v>
      </c>
      <c r="J4002">
        <v>1462631358</v>
      </c>
      <c r="K4002" s="11">
        <f t="shared" ref="K4002:K4065" si="153">(((L4002/60)/60)/24)+DATE(1970,1,)</f>
        <v>42436.64534722222</v>
      </c>
      <c r="L4002">
        <v>1457450958</v>
      </c>
      <c r="M4002" t="b">
        <v>0</v>
      </c>
      <c r="N4002">
        <v>1</v>
      </c>
      <c r="O4002" t="b">
        <v>0</v>
      </c>
      <c r="P4002" s="6">
        <f>D4002/E4002</f>
        <v>800</v>
      </c>
      <c r="Q4002" s="5">
        <f>E4002/N4002</f>
        <v>10</v>
      </c>
      <c r="R4002" s="5" t="s">
        <v>8317</v>
      </c>
      <c r="S4002" s="5" t="s">
        <v>8318</v>
      </c>
      <c r="T4002" t="s">
        <v>8271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1">
        <f t="shared" si="152"/>
        <v>42795.791666666672</v>
      </c>
      <c r="J4003">
        <v>1488394800</v>
      </c>
      <c r="K4003" s="11">
        <f t="shared" si="153"/>
        <v>42774.964212962965</v>
      </c>
      <c r="L4003">
        <v>1486681708</v>
      </c>
      <c r="M4003" t="b">
        <v>0</v>
      </c>
      <c r="N4003">
        <v>14</v>
      </c>
      <c r="O4003" t="b">
        <v>0</v>
      </c>
      <c r="P4003" s="6">
        <f>D4003/E4003</f>
        <v>2.6490066225165565</v>
      </c>
      <c r="Q4003" s="5">
        <f>E4003/N4003</f>
        <v>32.357142857142854</v>
      </c>
      <c r="R4003" s="5" t="s">
        <v>8317</v>
      </c>
      <c r="S4003" s="5" t="s">
        <v>8318</v>
      </c>
      <c r="T4003" t="s">
        <v>8271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1">
        <f t="shared" si="152"/>
        <v>41909.043530092589</v>
      </c>
      <c r="J4004">
        <v>1411779761</v>
      </c>
      <c r="K4004" s="11">
        <f t="shared" si="153"/>
        <v>41878.043530092589</v>
      </c>
      <c r="L4004">
        <v>1409187761</v>
      </c>
      <c r="M4004" t="b">
        <v>0</v>
      </c>
      <c r="N4004">
        <v>4</v>
      </c>
      <c r="O4004" t="b">
        <v>0</v>
      </c>
      <c r="P4004" s="6">
        <f>D4004/E4004</f>
        <v>54.347826086956523</v>
      </c>
      <c r="Q4004" s="5">
        <f>E4004/N4004</f>
        <v>5.75</v>
      </c>
      <c r="R4004" s="5" t="s">
        <v>8317</v>
      </c>
      <c r="S4004" s="5" t="s">
        <v>8318</v>
      </c>
      <c r="T4004" t="s">
        <v>8271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1">
        <f t="shared" si="152"/>
        <v>42050.587349537032</v>
      </c>
      <c r="J4005">
        <v>1424009147</v>
      </c>
      <c r="K4005" s="11">
        <f t="shared" si="153"/>
        <v>42019.587349537032</v>
      </c>
      <c r="L4005">
        <v>1421417147</v>
      </c>
      <c r="M4005" t="b">
        <v>0</v>
      </c>
      <c r="N4005">
        <v>2</v>
      </c>
      <c r="O4005" t="b">
        <v>0</v>
      </c>
      <c r="P4005" s="6">
        <f>D4005/E4005</f>
        <v>9.9502487562189046</v>
      </c>
      <c r="Q4005" s="5">
        <f>E4005/N4005</f>
        <v>100.5</v>
      </c>
      <c r="R4005" s="5" t="s">
        <v>8317</v>
      </c>
      <c r="S4005" s="5" t="s">
        <v>8318</v>
      </c>
      <c r="T4005" t="s">
        <v>8271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1">
        <f t="shared" si="152"/>
        <v>41920.16269675926</v>
      </c>
      <c r="J4006">
        <v>1412740457</v>
      </c>
      <c r="K4006" s="11">
        <f t="shared" si="153"/>
        <v>41889.16269675926</v>
      </c>
      <c r="L4006">
        <v>1410148457</v>
      </c>
      <c r="M4006" t="b">
        <v>0</v>
      </c>
      <c r="N4006">
        <v>1</v>
      </c>
      <c r="O4006" t="b">
        <v>0</v>
      </c>
      <c r="P4006" s="6">
        <f>D4006/E4006</f>
        <v>500</v>
      </c>
      <c r="Q4006" s="5">
        <f>E4006/N4006</f>
        <v>1</v>
      </c>
      <c r="R4006" s="5" t="s">
        <v>8317</v>
      </c>
      <c r="S4006" s="5" t="s">
        <v>8318</v>
      </c>
      <c r="T4006" t="s">
        <v>8271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1">
        <f t="shared" si="152"/>
        <v>41932.807696759257</v>
      </c>
      <c r="J4007">
        <v>1413832985</v>
      </c>
      <c r="K4007" s="11">
        <f t="shared" si="153"/>
        <v>41871.807696759257</v>
      </c>
      <c r="L4007">
        <v>1408648985</v>
      </c>
      <c r="M4007" t="b">
        <v>0</v>
      </c>
      <c r="N4007">
        <v>2</v>
      </c>
      <c r="O4007" t="b">
        <v>0</v>
      </c>
      <c r="P4007" s="6">
        <f>D4007/E4007</f>
        <v>75</v>
      </c>
      <c r="Q4007" s="5">
        <f>E4007/N4007</f>
        <v>20</v>
      </c>
      <c r="R4007" s="5" t="s">
        <v>8317</v>
      </c>
      <c r="S4007" s="5" t="s">
        <v>8318</v>
      </c>
      <c r="T4007" t="s">
        <v>8271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1">
        <f t="shared" si="152"/>
        <v>42416.772997685184</v>
      </c>
      <c r="J4008">
        <v>1455647587</v>
      </c>
      <c r="K4008" s="11">
        <f t="shared" si="153"/>
        <v>42390.772997685184</v>
      </c>
      <c r="L4008">
        <v>1453487587</v>
      </c>
      <c r="M4008" t="b">
        <v>0</v>
      </c>
      <c r="N4008">
        <v>1</v>
      </c>
      <c r="O4008" t="b">
        <v>0</v>
      </c>
      <c r="P4008" s="6">
        <f>D4008/E4008</f>
        <v>15000</v>
      </c>
      <c r="Q4008" s="5">
        <f>E4008/N4008</f>
        <v>2</v>
      </c>
      <c r="R4008" s="5" t="s">
        <v>8317</v>
      </c>
      <c r="S4008" s="5" t="s">
        <v>8318</v>
      </c>
      <c r="T4008" t="s">
        <v>8271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1">
        <f t="shared" si="152"/>
        <v>41877.686111111114</v>
      </c>
      <c r="J4009">
        <v>1409070480</v>
      </c>
      <c r="K4009" s="11">
        <f t="shared" si="153"/>
        <v>41847.772928240738</v>
      </c>
      <c r="L4009">
        <v>1406572381</v>
      </c>
      <c r="M4009" t="b">
        <v>0</v>
      </c>
      <c r="N4009">
        <v>1</v>
      </c>
      <c r="O4009" t="b">
        <v>0</v>
      </c>
      <c r="P4009" s="6">
        <f>D4009/E4009</f>
        <v>400</v>
      </c>
      <c r="Q4009" s="5">
        <f>E4009/N4009</f>
        <v>5</v>
      </c>
      <c r="R4009" s="5" t="s">
        <v>8317</v>
      </c>
      <c r="S4009" s="5" t="s">
        <v>8318</v>
      </c>
      <c r="T4009" t="s">
        <v>8271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1">
        <f t="shared" si="152"/>
        <v>42207.964201388888</v>
      </c>
      <c r="J4010">
        <v>1437606507</v>
      </c>
      <c r="K4010" s="11">
        <f t="shared" si="153"/>
        <v>42176.964201388888</v>
      </c>
      <c r="L4010">
        <v>1435014507</v>
      </c>
      <c r="M4010" t="b">
        <v>0</v>
      </c>
      <c r="N4010">
        <v>4</v>
      </c>
      <c r="O4010" t="b">
        <v>0</v>
      </c>
      <c r="P4010" s="6">
        <f>D4010/E4010</f>
        <v>16.666666666666668</v>
      </c>
      <c r="Q4010" s="5">
        <f>E4010/N4010</f>
        <v>15</v>
      </c>
      <c r="R4010" s="5" t="s">
        <v>8317</v>
      </c>
      <c r="S4010" s="5" t="s">
        <v>8318</v>
      </c>
      <c r="T4010" t="s">
        <v>8271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1">
        <f t="shared" si="152"/>
        <v>41891.700925925928</v>
      </c>
      <c r="J4011">
        <v>1410281360</v>
      </c>
      <c r="K4011" s="11">
        <f t="shared" si="153"/>
        <v>41850.700925925928</v>
      </c>
      <c r="L4011">
        <v>1406825360</v>
      </c>
      <c r="M4011" t="b">
        <v>0</v>
      </c>
      <c r="N4011">
        <v>3</v>
      </c>
      <c r="O4011" t="b">
        <v>0</v>
      </c>
      <c r="P4011" s="6">
        <f>D4011/E4011</f>
        <v>25.733333333333334</v>
      </c>
      <c r="Q4011" s="5">
        <f>E4011/N4011</f>
        <v>25</v>
      </c>
      <c r="R4011" s="5" t="s">
        <v>8317</v>
      </c>
      <c r="S4011" s="5" t="s">
        <v>8318</v>
      </c>
      <c r="T4011" t="s">
        <v>8271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1">
        <f t="shared" si="152"/>
        <v>41938.770439814813</v>
      </c>
      <c r="J4012">
        <v>1414348166</v>
      </c>
      <c r="K4012" s="11">
        <f t="shared" si="153"/>
        <v>41920.770439814813</v>
      </c>
      <c r="L4012">
        <v>1412879366</v>
      </c>
      <c r="M4012" t="b">
        <v>0</v>
      </c>
      <c r="N4012">
        <v>38</v>
      </c>
      <c r="O4012" t="b">
        <v>0</v>
      </c>
      <c r="P4012" s="6">
        <f>D4012/E4012</f>
        <v>4.1331802525832373</v>
      </c>
      <c r="Q4012" s="5">
        <f>E4012/N4012</f>
        <v>45.842105263157897</v>
      </c>
      <c r="R4012" s="5" t="s">
        <v>8317</v>
      </c>
      <c r="S4012" s="5" t="s">
        <v>8318</v>
      </c>
      <c r="T4012" t="s">
        <v>8271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1">
        <f t="shared" si="152"/>
        <v>42032.54488425926</v>
      </c>
      <c r="J4013">
        <v>1422450278</v>
      </c>
      <c r="K4013" s="11">
        <f t="shared" si="153"/>
        <v>42001.54488425926</v>
      </c>
      <c r="L4013">
        <v>1419858278</v>
      </c>
      <c r="M4013" t="b">
        <v>0</v>
      </c>
      <c r="N4013">
        <v>4</v>
      </c>
      <c r="O4013" t="b">
        <v>0</v>
      </c>
      <c r="P4013" s="6">
        <f>D4013/E4013</f>
        <v>13.157894736842104</v>
      </c>
      <c r="Q4013" s="5">
        <f>E4013/N4013</f>
        <v>4.75</v>
      </c>
      <c r="R4013" s="5" t="s">
        <v>8317</v>
      </c>
      <c r="S4013" s="5" t="s">
        <v>8318</v>
      </c>
      <c r="T4013" t="s">
        <v>8271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1">
        <f t="shared" si="152"/>
        <v>42126.544548611113</v>
      </c>
      <c r="J4014">
        <v>1430571849</v>
      </c>
      <c r="K4014" s="11">
        <f t="shared" si="153"/>
        <v>42095.544548611113</v>
      </c>
      <c r="L4014">
        <v>1427979849</v>
      </c>
      <c r="M4014" t="b">
        <v>0</v>
      </c>
      <c r="N4014">
        <v>0</v>
      </c>
      <c r="O4014" t="b">
        <v>0</v>
      </c>
      <c r="P4014" s="6" t="e">
        <f>D4014/E4014</f>
        <v>#DIV/0!</v>
      </c>
      <c r="Q4014" s="5" t="e">
        <f>E4014/N4014</f>
        <v>#DIV/0!</v>
      </c>
      <c r="R4014" s="5" t="s">
        <v>8317</v>
      </c>
      <c r="S4014" s="5" t="s">
        <v>8318</v>
      </c>
      <c r="T4014" t="s">
        <v>8271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1">
        <f t="shared" si="152"/>
        <v>42051.301192129627</v>
      </c>
      <c r="J4015">
        <v>1424070823</v>
      </c>
      <c r="K4015" s="11">
        <f t="shared" si="153"/>
        <v>42020.301192129627</v>
      </c>
      <c r="L4015">
        <v>1421478823</v>
      </c>
      <c r="M4015" t="b">
        <v>0</v>
      </c>
      <c r="N4015">
        <v>2</v>
      </c>
      <c r="O4015" t="b">
        <v>0</v>
      </c>
      <c r="P4015" s="6">
        <f>D4015/E4015</f>
        <v>76.92307692307692</v>
      </c>
      <c r="Q4015" s="5">
        <f>E4015/N4015</f>
        <v>13</v>
      </c>
      <c r="R4015" s="5" t="s">
        <v>8317</v>
      </c>
      <c r="S4015" s="5" t="s">
        <v>8318</v>
      </c>
      <c r="T4015" t="s">
        <v>8271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1">
        <f t="shared" si="152"/>
        <v>42434.246168981481</v>
      </c>
      <c r="J4016">
        <v>1457157269</v>
      </c>
      <c r="K4016" s="11">
        <f t="shared" si="153"/>
        <v>42418.246168981481</v>
      </c>
      <c r="L4016">
        <v>1455861269</v>
      </c>
      <c r="M4016" t="b">
        <v>0</v>
      </c>
      <c r="N4016">
        <v>0</v>
      </c>
      <c r="O4016" t="b">
        <v>0</v>
      </c>
      <c r="P4016" s="6" t="e">
        <f>D4016/E4016</f>
        <v>#DIV/0!</v>
      </c>
      <c r="Q4016" s="5" t="e">
        <f>E4016/N4016</f>
        <v>#DIV/0!</v>
      </c>
      <c r="R4016" s="5" t="s">
        <v>8317</v>
      </c>
      <c r="S4016" s="5" t="s">
        <v>8318</v>
      </c>
      <c r="T4016" t="s">
        <v>8271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1">
        <f t="shared" si="152"/>
        <v>42204.780821759254</v>
      </c>
      <c r="J4017">
        <v>1437331463</v>
      </c>
      <c r="K4017" s="11">
        <f t="shared" si="153"/>
        <v>42173.780821759254</v>
      </c>
      <c r="L4017">
        <v>1434739463</v>
      </c>
      <c r="M4017" t="b">
        <v>0</v>
      </c>
      <c r="N4017">
        <v>1</v>
      </c>
      <c r="O4017" t="b">
        <v>0</v>
      </c>
      <c r="P4017" s="6">
        <f>D4017/E4017</f>
        <v>7000</v>
      </c>
      <c r="Q4017" s="5">
        <f>E4017/N4017</f>
        <v>1</v>
      </c>
      <c r="R4017" s="5" t="s">
        <v>8317</v>
      </c>
      <c r="S4017" s="5" t="s">
        <v>8318</v>
      </c>
      <c r="T4017" t="s">
        <v>8271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1">
        <f t="shared" si="152"/>
        <v>41899.872685185182</v>
      </c>
      <c r="J4018">
        <v>1410987400</v>
      </c>
      <c r="K4018" s="11">
        <f t="shared" si="153"/>
        <v>41868.872685185182</v>
      </c>
      <c r="L4018">
        <v>1408395400</v>
      </c>
      <c r="M4018" t="b">
        <v>0</v>
      </c>
      <c r="N4018">
        <v>7</v>
      </c>
      <c r="O4018" t="b">
        <v>0</v>
      </c>
      <c r="P4018" s="6">
        <f>D4018/E4018</f>
        <v>7.1428571428571432</v>
      </c>
      <c r="Q4018" s="5">
        <f>E4018/N4018</f>
        <v>10</v>
      </c>
      <c r="R4018" s="5" t="s">
        <v>8317</v>
      </c>
      <c r="S4018" s="5" t="s">
        <v>8318</v>
      </c>
      <c r="T4018" t="s">
        <v>8271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1">
        <f t="shared" si="152"/>
        <v>41886.672152777777</v>
      </c>
      <c r="J4019">
        <v>1409846874</v>
      </c>
      <c r="K4019" s="11">
        <f t="shared" si="153"/>
        <v>41855.672152777777</v>
      </c>
      <c r="L4019">
        <v>1407254874</v>
      </c>
      <c r="M4019" t="b">
        <v>0</v>
      </c>
      <c r="N4019">
        <v>2</v>
      </c>
      <c r="O4019" t="b">
        <v>0</v>
      </c>
      <c r="P4019" s="6">
        <f>D4019/E4019</f>
        <v>95.238095238095241</v>
      </c>
      <c r="Q4019" s="5">
        <f>E4019/N4019</f>
        <v>52.5</v>
      </c>
      <c r="R4019" s="5" t="s">
        <v>8317</v>
      </c>
      <c r="S4019" s="5" t="s">
        <v>8318</v>
      </c>
      <c r="T4019" t="s">
        <v>8271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1">
        <f t="shared" si="152"/>
        <v>42650.91097222222</v>
      </c>
      <c r="J4020">
        <v>1475877108</v>
      </c>
      <c r="K4020" s="11">
        <f t="shared" si="153"/>
        <v>42619.91097222222</v>
      </c>
      <c r="L4020">
        <v>1473285108</v>
      </c>
      <c r="M4020" t="b">
        <v>0</v>
      </c>
      <c r="N4020">
        <v>4</v>
      </c>
      <c r="O4020" t="b">
        <v>0</v>
      </c>
      <c r="P4020" s="6">
        <f>D4020/E4020</f>
        <v>11.538461538461538</v>
      </c>
      <c r="Q4020" s="5">
        <f>E4020/N4020</f>
        <v>32.5</v>
      </c>
      <c r="R4020" s="5" t="s">
        <v>8317</v>
      </c>
      <c r="S4020" s="5" t="s">
        <v>8318</v>
      </c>
      <c r="T4020" t="s">
        <v>8271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1">
        <f t="shared" si="152"/>
        <v>42475.686111111107</v>
      </c>
      <c r="J4021">
        <v>1460737680</v>
      </c>
      <c r="K4021" s="11">
        <f t="shared" si="153"/>
        <v>42416.675879629634</v>
      </c>
      <c r="L4021">
        <v>1455725596</v>
      </c>
      <c r="M4021" t="b">
        <v>0</v>
      </c>
      <c r="N4021">
        <v>4</v>
      </c>
      <c r="O4021" t="b">
        <v>0</v>
      </c>
      <c r="P4021" s="6">
        <f>D4021/E4021</f>
        <v>120.68965517241379</v>
      </c>
      <c r="Q4021" s="5">
        <f>E4021/N4021</f>
        <v>7.25</v>
      </c>
      <c r="R4021" s="5" t="s">
        <v>8317</v>
      </c>
      <c r="S4021" s="5" t="s">
        <v>8318</v>
      </c>
      <c r="T4021" t="s">
        <v>8271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1">
        <f t="shared" si="152"/>
        <v>42087.149293981478</v>
      </c>
      <c r="J4022">
        <v>1427168099</v>
      </c>
      <c r="K4022" s="11">
        <f t="shared" si="153"/>
        <v>42056.190960648149</v>
      </c>
      <c r="L4022">
        <v>1424579699</v>
      </c>
      <c r="M4022" t="b">
        <v>0</v>
      </c>
      <c r="N4022">
        <v>3</v>
      </c>
      <c r="O4022" t="b">
        <v>0</v>
      </c>
      <c r="P4022" s="6">
        <f>D4022/E4022</f>
        <v>6</v>
      </c>
      <c r="Q4022" s="5">
        <f>E4022/N4022</f>
        <v>33.333333333333336</v>
      </c>
      <c r="R4022" s="5" t="s">
        <v>8317</v>
      </c>
      <c r="S4022" s="5" t="s">
        <v>8318</v>
      </c>
      <c r="T4022" t="s">
        <v>8271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1">
        <f t="shared" si="152"/>
        <v>41938.911550925928</v>
      </c>
      <c r="J4023">
        <v>1414360358</v>
      </c>
      <c r="K4023" s="11">
        <f t="shared" si="153"/>
        <v>41877.911550925928</v>
      </c>
      <c r="L4023">
        <v>1409176358</v>
      </c>
      <c r="M4023" t="b">
        <v>0</v>
      </c>
      <c r="N4023">
        <v>2</v>
      </c>
      <c r="O4023" t="b">
        <v>0</v>
      </c>
      <c r="P4023" s="6">
        <f>D4023/E4023</f>
        <v>120</v>
      </c>
      <c r="Q4023" s="5">
        <f>E4023/N4023</f>
        <v>62.5</v>
      </c>
      <c r="R4023" s="5" t="s">
        <v>8317</v>
      </c>
      <c r="S4023" s="5" t="s">
        <v>8318</v>
      </c>
      <c r="T4023" t="s">
        <v>8271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1">
        <f t="shared" si="152"/>
        <v>42036.120833333334</v>
      </c>
      <c r="J4024">
        <v>1422759240</v>
      </c>
      <c r="K4024" s="11">
        <f t="shared" si="153"/>
        <v>41989.584108796291</v>
      </c>
      <c r="L4024">
        <v>1418824867</v>
      </c>
      <c r="M4024" t="b">
        <v>0</v>
      </c>
      <c r="N4024">
        <v>197</v>
      </c>
      <c r="O4024" t="b">
        <v>0</v>
      </c>
      <c r="P4024" s="6">
        <f>D4024/E4024</f>
        <v>1.4375848574395016</v>
      </c>
      <c r="Q4024" s="5">
        <f>E4024/N4024</f>
        <v>63.558375634517766</v>
      </c>
      <c r="R4024" s="5" t="s">
        <v>8317</v>
      </c>
      <c r="S4024" s="5" t="s">
        <v>8318</v>
      </c>
      <c r="T4024" t="s">
        <v>8271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1">
        <f t="shared" si="152"/>
        <v>42453.957905092597</v>
      </c>
      <c r="J4025">
        <v>1458860363</v>
      </c>
      <c r="K4025" s="11">
        <f t="shared" si="153"/>
        <v>42407.999571759254</v>
      </c>
      <c r="L4025">
        <v>1454975963</v>
      </c>
      <c r="M4025" t="b">
        <v>0</v>
      </c>
      <c r="N4025">
        <v>0</v>
      </c>
      <c r="O4025" t="b">
        <v>0</v>
      </c>
      <c r="P4025" s="6" t="e">
        <f>D4025/E4025</f>
        <v>#DIV/0!</v>
      </c>
      <c r="Q4025" s="5" t="e">
        <f>E4025/N4025</f>
        <v>#DIV/0!</v>
      </c>
      <c r="R4025" s="5" t="s">
        <v>8317</v>
      </c>
      <c r="S4025" s="5" t="s">
        <v>8318</v>
      </c>
      <c r="T4025" t="s">
        <v>8271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1">
        <f t="shared" si="152"/>
        <v>42247.670104166667</v>
      </c>
      <c r="J4026">
        <v>1441037097</v>
      </c>
      <c r="K4026" s="11">
        <f t="shared" si="153"/>
        <v>42216.670104166667</v>
      </c>
      <c r="L4026">
        <v>1438445097</v>
      </c>
      <c r="M4026" t="b">
        <v>0</v>
      </c>
      <c r="N4026">
        <v>1</v>
      </c>
      <c r="O4026" t="b">
        <v>0</v>
      </c>
      <c r="P4026" s="6">
        <f>D4026/E4026</f>
        <v>80</v>
      </c>
      <c r="Q4026" s="5">
        <f>E4026/N4026</f>
        <v>10</v>
      </c>
      <c r="R4026" s="5" t="s">
        <v>8317</v>
      </c>
      <c r="S4026" s="5" t="s">
        <v>8318</v>
      </c>
      <c r="T4026" t="s">
        <v>8271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1">
        <f t="shared" si="152"/>
        <v>42211.237685185188</v>
      </c>
      <c r="J4027">
        <v>1437889336</v>
      </c>
      <c r="K4027" s="11">
        <f t="shared" si="153"/>
        <v>42150.237685185188</v>
      </c>
      <c r="L4027">
        <v>1432705336</v>
      </c>
      <c r="M4027" t="b">
        <v>0</v>
      </c>
      <c r="N4027">
        <v>4</v>
      </c>
      <c r="O4027" t="b">
        <v>0</v>
      </c>
      <c r="P4027" s="6">
        <f>D4027/E4027</f>
        <v>20</v>
      </c>
      <c r="Q4027" s="5">
        <f>E4027/N4027</f>
        <v>62.5</v>
      </c>
      <c r="R4027" s="5" t="s">
        <v>8317</v>
      </c>
      <c r="S4027" s="5" t="s">
        <v>8318</v>
      </c>
      <c r="T4027" t="s">
        <v>8271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1">
        <f t="shared" si="152"/>
        <v>42342.697210648148</v>
      </c>
      <c r="J4028">
        <v>1449247439</v>
      </c>
      <c r="K4028" s="11">
        <f t="shared" si="153"/>
        <v>42281.655543981484</v>
      </c>
      <c r="L4028">
        <v>1444059839</v>
      </c>
      <c r="M4028" t="b">
        <v>0</v>
      </c>
      <c r="N4028">
        <v>0</v>
      </c>
      <c r="O4028" t="b">
        <v>0</v>
      </c>
      <c r="P4028" s="6" t="e">
        <f>D4028/E4028</f>
        <v>#DIV/0!</v>
      </c>
      <c r="Q4028" s="5" t="e">
        <f>E4028/N4028</f>
        <v>#DIV/0!</v>
      </c>
      <c r="R4028" s="5" t="s">
        <v>8317</v>
      </c>
      <c r="S4028" s="5" t="s">
        <v>8318</v>
      </c>
      <c r="T4028" t="s">
        <v>8271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1">
        <f t="shared" si="152"/>
        <v>42789.041666666672</v>
      </c>
      <c r="J4029">
        <v>1487811600</v>
      </c>
      <c r="K4029" s="11">
        <f t="shared" si="153"/>
        <v>42767.97084490741</v>
      </c>
      <c r="L4029">
        <v>1486077481</v>
      </c>
      <c r="M4029" t="b">
        <v>0</v>
      </c>
      <c r="N4029">
        <v>7</v>
      </c>
      <c r="O4029" t="b">
        <v>0</v>
      </c>
      <c r="P4029" s="6">
        <f>D4029/E4029</f>
        <v>13.953488372093023</v>
      </c>
      <c r="Q4029" s="5">
        <f>E4029/N4029</f>
        <v>30.714285714285715</v>
      </c>
      <c r="R4029" s="5" t="s">
        <v>8317</v>
      </c>
      <c r="S4029" s="5" t="s">
        <v>8318</v>
      </c>
      <c r="T4029" t="s">
        <v>8271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1">
        <f t="shared" si="152"/>
        <v>41795.938657407409</v>
      </c>
      <c r="J4030">
        <v>1402007500</v>
      </c>
      <c r="K4030" s="11">
        <f t="shared" si="153"/>
        <v>41764.938657407409</v>
      </c>
      <c r="L4030">
        <v>1399415500</v>
      </c>
      <c r="M4030" t="b">
        <v>0</v>
      </c>
      <c r="N4030">
        <v>11</v>
      </c>
      <c r="O4030" t="b">
        <v>0</v>
      </c>
      <c r="P4030" s="6">
        <f>D4030/E4030</f>
        <v>3.5650623885918002</v>
      </c>
      <c r="Q4030" s="5">
        <f>E4030/N4030</f>
        <v>51</v>
      </c>
      <c r="R4030" s="5" t="s">
        <v>8317</v>
      </c>
      <c r="S4030" s="5" t="s">
        <v>8318</v>
      </c>
      <c r="T4030" t="s">
        <v>8271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1">
        <f t="shared" si="152"/>
        <v>42352.025115740747</v>
      </c>
      <c r="J4031">
        <v>1450053370</v>
      </c>
      <c r="K4031" s="11">
        <f t="shared" si="153"/>
        <v>42321.025115740747</v>
      </c>
      <c r="L4031">
        <v>1447461370</v>
      </c>
      <c r="M4031" t="b">
        <v>0</v>
      </c>
      <c r="N4031">
        <v>0</v>
      </c>
      <c r="O4031" t="b">
        <v>0</v>
      </c>
      <c r="P4031" s="6" t="e">
        <f>D4031/E4031</f>
        <v>#DIV/0!</v>
      </c>
      <c r="Q4031" s="5" t="e">
        <f>E4031/N4031</f>
        <v>#DIV/0!</v>
      </c>
      <c r="R4031" s="5" t="s">
        <v>8317</v>
      </c>
      <c r="S4031" s="5" t="s">
        <v>8318</v>
      </c>
      <c r="T4031" t="s">
        <v>8271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1">
        <f t="shared" si="152"/>
        <v>42403.784027777772</v>
      </c>
      <c r="J4032">
        <v>1454525340</v>
      </c>
      <c r="K4032" s="11">
        <f t="shared" si="153"/>
        <v>42373.655081018514</v>
      </c>
      <c r="L4032">
        <v>1452008599</v>
      </c>
      <c r="M4032" t="b">
        <v>0</v>
      </c>
      <c r="N4032">
        <v>6</v>
      </c>
      <c r="O4032" t="b">
        <v>0</v>
      </c>
      <c r="P4032" s="6">
        <f>D4032/E4032</f>
        <v>6.25</v>
      </c>
      <c r="Q4032" s="5">
        <f>E4032/N4032</f>
        <v>66.666666666666671</v>
      </c>
      <c r="R4032" s="5" t="s">
        <v>8317</v>
      </c>
      <c r="S4032" s="5" t="s">
        <v>8318</v>
      </c>
      <c r="T4032" t="s">
        <v>8271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1">
        <f t="shared" si="152"/>
        <v>41991.626898148148</v>
      </c>
      <c r="J4033">
        <v>1418914964</v>
      </c>
      <c r="K4033" s="11">
        <f t="shared" si="153"/>
        <v>41940.585231481484</v>
      </c>
      <c r="L4033">
        <v>1414591364</v>
      </c>
      <c r="M4033" t="b">
        <v>0</v>
      </c>
      <c r="N4033">
        <v>0</v>
      </c>
      <c r="O4033" t="b">
        <v>0</v>
      </c>
      <c r="P4033" s="6" t="e">
        <f>D4033/E4033</f>
        <v>#DIV/0!</v>
      </c>
      <c r="Q4033" s="5" t="e">
        <f>E4033/N4033</f>
        <v>#DIV/0!</v>
      </c>
      <c r="R4033" s="5" t="s">
        <v>8317</v>
      </c>
      <c r="S4033" s="5" t="s">
        <v>8318</v>
      </c>
      <c r="T4033" t="s">
        <v>8271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1">
        <f t="shared" si="152"/>
        <v>42353.85087962963</v>
      </c>
      <c r="J4034">
        <v>1450211116</v>
      </c>
      <c r="K4034" s="11">
        <f t="shared" si="153"/>
        <v>42292.809212962966</v>
      </c>
      <c r="L4034">
        <v>1445023516</v>
      </c>
      <c r="M4034" t="b">
        <v>0</v>
      </c>
      <c r="N4034">
        <v>7</v>
      </c>
      <c r="O4034" t="b">
        <v>0</v>
      </c>
      <c r="P4034" s="6">
        <f>D4034/E4034</f>
        <v>14.64406779661017</v>
      </c>
      <c r="Q4034" s="5">
        <f>E4034/N4034</f>
        <v>59</v>
      </c>
      <c r="R4034" s="5" t="s">
        <v>8317</v>
      </c>
      <c r="S4034" s="5" t="s">
        <v>8318</v>
      </c>
      <c r="T4034" t="s">
        <v>8271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1">
        <f t="shared" si="152"/>
        <v>42645.375</v>
      </c>
      <c r="J4035">
        <v>1475398800</v>
      </c>
      <c r="K4035" s="11">
        <f t="shared" si="153"/>
        <v>42613.268796296295</v>
      </c>
      <c r="L4035">
        <v>1472711224</v>
      </c>
      <c r="M4035" t="b">
        <v>0</v>
      </c>
      <c r="N4035">
        <v>94</v>
      </c>
      <c r="O4035" t="b">
        <v>0</v>
      </c>
      <c r="P4035" s="6">
        <f>D4035/E4035</f>
        <v>3.891246973700706</v>
      </c>
      <c r="Q4035" s="5">
        <f>E4035/N4035</f>
        <v>65.340319148936175</v>
      </c>
      <c r="R4035" s="5" t="s">
        <v>8317</v>
      </c>
      <c r="S4035" s="5" t="s">
        <v>8318</v>
      </c>
      <c r="T4035" t="s">
        <v>8271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1">
        <f t="shared" si="152"/>
        <v>42097.905671296292</v>
      </c>
      <c r="J4036">
        <v>1428097450</v>
      </c>
      <c r="K4036" s="11">
        <f t="shared" si="153"/>
        <v>42066.947337962964</v>
      </c>
      <c r="L4036">
        <v>1425509050</v>
      </c>
      <c r="M4036" t="b">
        <v>0</v>
      </c>
      <c r="N4036">
        <v>2</v>
      </c>
      <c r="O4036" t="b">
        <v>0</v>
      </c>
      <c r="P4036" s="6">
        <f>D4036/E4036</f>
        <v>67.5</v>
      </c>
      <c r="Q4036" s="5">
        <f>E4036/N4036</f>
        <v>100</v>
      </c>
      <c r="R4036" s="5" t="s">
        <v>8317</v>
      </c>
      <c r="S4036" s="5" t="s">
        <v>8318</v>
      </c>
      <c r="T4036" t="s">
        <v>8271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1">
        <f t="shared" si="152"/>
        <v>41933.882951388885</v>
      </c>
      <c r="J4037">
        <v>1413925887</v>
      </c>
      <c r="K4037" s="11">
        <f t="shared" si="153"/>
        <v>41902.882951388885</v>
      </c>
      <c r="L4037">
        <v>1411333887</v>
      </c>
      <c r="M4037" t="b">
        <v>0</v>
      </c>
      <c r="N4037">
        <v>25</v>
      </c>
      <c r="O4037" t="b">
        <v>0</v>
      </c>
      <c r="P4037" s="6">
        <f>D4037/E4037</f>
        <v>2.7137042062415198</v>
      </c>
      <c r="Q4037" s="5">
        <f>E4037/N4037</f>
        <v>147.4</v>
      </c>
      <c r="R4037" s="5" t="s">
        <v>8317</v>
      </c>
      <c r="S4037" s="5" t="s">
        <v>8318</v>
      </c>
      <c r="T4037" t="s">
        <v>8271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1">
        <f t="shared" si="152"/>
        <v>41821.9375</v>
      </c>
      <c r="J4038">
        <v>1404253800</v>
      </c>
      <c r="K4038" s="11">
        <f t="shared" si="153"/>
        <v>41803.937083333331</v>
      </c>
      <c r="L4038">
        <v>1402784964</v>
      </c>
      <c r="M4038" t="b">
        <v>0</v>
      </c>
      <c r="N4038">
        <v>17</v>
      </c>
      <c r="O4038" t="b">
        <v>0</v>
      </c>
      <c r="P4038" s="6">
        <f>D4038/E4038</f>
        <v>2.1253985122210413</v>
      </c>
      <c r="Q4038" s="5">
        <f>E4038/N4038</f>
        <v>166.05882352941177</v>
      </c>
      <c r="R4038" s="5" t="s">
        <v>8317</v>
      </c>
      <c r="S4038" s="5" t="s">
        <v>8318</v>
      </c>
      <c r="T4038" t="s">
        <v>8271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1">
        <f t="shared" si="152"/>
        <v>42514.600694444445</v>
      </c>
      <c r="J4039">
        <v>1464099900</v>
      </c>
      <c r="K4039" s="11">
        <f t="shared" si="153"/>
        <v>42496.070775462969</v>
      </c>
      <c r="L4039">
        <v>1462585315</v>
      </c>
      <c r="M4039" t="b">
        <v>0</v>
      </c>
      <c r="N4039">
        <v>2</v>
      </c>
      <c r="O4039" t="b">
        <v>0</v>
      </c>
      <c r="P4039" s="6">
        <f>D4039/E4039</f>
        <v>8.75</v>
      </c>
      <c r="Q4039" s="5">
        <f>E4039/N4039</f>
        <v>40</v>
      </c>
      <c r="R4039" s="5" t="s">
        <v>8317</v>
      </c>
      <c r="S4039" s="5" t="s">
        <v>8318</v>
      </c>
      <c r="T4039" t="s">
        <v>8271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1">
        <f t="shared" si="152"/>
        <v>41929.798726851855</v>
      </c>
      <c r="J4040">
        <v>1413573010</v>
      </c>
      <c r="K4040" s="11">
        <f t="shared" si="153"/>
        <v>41868.798726851855</v>
      </c>
      <c r="L4040">
        <v>1408389010</v>
      </c>
      <c r="M4040" t="b">
        <v>0</v>
      </c>
      <c r="N4040">
        <v>4</v>
      </c>
      <c r="O4040" t="b">
        <v>0</v>
      </c>
      <c r="P4040" s="6">
        <f>D4040/E4040</f>
        <v>8.3056478405315612</v>
      </c>
      <c r="Q4040" s="5">
        <f>E4040/N4040</f>
        <v>75.25</v>
      </c>
      <c r="R4040" s="5" t="s">
        <v>8317</v>
      </c>
      <c r="S4040" s="5" t="s">
        <v>8318</v>
      </c>
      <c r="T4040" t="s">
        <v>8271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1">
        <f t="shared" si="152"/>
        <v>42339.249305555553</v>
      </c>
      <c r="J4041">
        <v>1448949540</v>
      </c>
      <c r="K4041" s="11">
        <f t="shared" si="153"/>
        <v>42304.670914351853</v>
      </c>
      <c r="L4041">
        <v>1446048367</v>
      </c>
      <c r="M4041" t="b">
        <v>0</v>
      </c>
      <c r="N4041">
        <v>5</v>
      </c>
      <c r="O4041" t="b">
        <v>0</v>
      </c>
      <c r="P4041" s="6">
        <f>D4041/E4041</f>
        <v>1.6666666666666667</v>
      </c>
      <c r="Q4041" s="5">
        <f>E4041/N4041</f>
        <v>60</v>
      </c>
      <c r="R4041" s="5" t="s">
        <v>8317</v>
      </c>
      <c r="S4041" s="5" t="s">
        <v>8318</v>
      </c>
      <c r="T4041" t="s">
        <v>8271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1">
        <f t="shared" si="152"/>
        <v>42203.125</v>
      </c>
      <c r="J4042">
        <v>1437188400</v>
      </c>
      <c r="K4042" s="11">
        <f t="shared" si="153"/>
        <v>42143.231527777782</v>
      </c>
      <c r="L4042">
        <v>1432100004</v>
      </c>
      <c r="M4042" t="b">
        <v>0</v>
      </c>
      <c r="N4042">
        <v>2</v>
      </c>
      <c r="O4042" t="b">
        <v>0</v>
      </c>
      <c r="P4042" s="6">
        <f>D4042/E4042</f>
        <v>3.2</v>
      </c>
      <c r="Q4042" s="5">
        <f>E4042/N4042</f>
        <v>1250</v>
      </c>
      <c r="R4042" s="5" t="s">
        <v>8317</v>
      </c>
      <c r="S4042" s="5" t="s">
        <v>8318</v>
      </c>
      <c r="T4042" t="s">
        <v>8271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1">
        <f t="shared" si="152"/>
        <v>42619.474004629628</v>
      </c>
      <c r="J4043">
        <v>1473160954</v>
      </c>
      <c r="K4043" s="11">
        <f t="shared" si="153"/>
        <v>42558.474004629628</v>
      </c>
      <c r="L4043">
        <v>1467976954</v>
      </c>
      <c r="M4043" t="b">
        <v>0</v>
      </c>
      <c r="N4043">
        <v>2</v>
      </c>
      <c r="O4043" t="b">
        <v>0</v>
      </c>
      <c r="P4043" s="6">
        <f>D4043/E4043</f>
        <v>238.0952380952381</v>
      </c>
      <c r="Q4043" s="5">
        <f>E4043/N4043</f>
        <v>10.5</v>
      </c>
      <c r="R4043" s="5" t="s">
        <v>8317</v>
      </c>
      <c r="S4043" s="5" t="s">
        <v>8318</v>
      </c>
      <c r="T4043" t="s">
        <v>8271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1">
        <f t="shared" si="152"/>
        <v>42024.802777777775</v>
      </c>
      <c r="J4044">
        <v>1421781360</v>
      </c>
      <c r="K4044" s="11">
        <f t="shared" si="153"/>
        <v>41994.084074074075</v>
      </c>
      <c r="L4044">
        <v>1419213664</v>
      </c>
      <c r="M4044" t="b">
        <v>0</v>
      </c>
      <c r="N4044">
        <v>3</v>
      </c>
      <c r="O4044" t="b">
        <v>0</v>
      </c>
      <c r="P4044" s="6">
        <f>D4044/E4044</f>
        <v>476.1904761904762</v>
      </c>
      <c r="Q4044" s="5">
        <f>E4044/N4044</f>
        <v>7</v>
      </c>
      <c r="R4044" s="5" t="s">
        <v>8317</v>
      </c>
      <c r="S4044" s="5" t="s">
        <v>8318</v>
      </c>
      <c r="T4044" t="s">
        <v>8271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1">
        <f t="shared" si="152"/>
        <v>41963.957465277781</v>
      </c>
      <c r="J4045">
        <v>1416524325</v>
      </c>
      <c r="K4045" s="11">
        <f t="shared" si="153"/>
        <v>41947.957465277781</v>
      </c>
      <c r="L4045">
        <v>1415228325</v>
      </c>
      <c r="M4045" t="b">
        <v>0</v>
      </c>
      <c r="N4045">
        <v>0</v>
      </c>
      <c r="O4045" t="b">
        <v>0</v>
      </c>
      <c r="P4045" s="6" t="e">
        <f>D4045/E4045</f>
        <v>#DIV/0!</v>
      </c>
      <c r="Q4045" s="5" t="e">
        <f>E4045/N4045</f>
        <v>#DIV/0!</v>
      </c>
      <c r="R4045" s="5" t="s">
        <v>8317</v>
      </c>
      <c r="S4045" s="5" t="s">
        <v>8318</v>
      </c>
      <c r="T4045" t="s">
        <v>8271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1">
        <f t="shared" si="152"/>
        <v>42104.208333333328</v>
      </c>
      <c r="J4046">
        <v>1428642000</v>
      </c>
      <c r="K4046" s="11">
        <f t="shared" si="153"/>
        <v>42073.219699074078</v>
      </c>
      <c r="L4046">
        <v>1426050982</v>
      </c>
      <c r="M4046" t="b">
        <v>0</v>
      </c>
      <c r="N4046">
        <v>4</v>
      </c>
      <c r="O4046" t="b">
        <v>0</v>
      </c>
      <c r="P4046" s="6">
        <f>D4046/E4046</f>
        <v>2.6666666666666665</v>
      </c>
      <c r="Q4046" s="5">
        <f>E4046/N4046</f>
        <v>56.25</v>
      </c>
      <c r="R4046" s="5" t="s">
        <v>8317</v>
      </c>
      <c r="S4046" s="5" t="s">
        <v>8318</v>
      </c>
      <c r="T4046" t="s">
        <v>8271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1">
        <f t="shared" si="152"/>
        <v>41872.201261574075</v>
      </c>
      <c r="J4047">
        <v>1408596589</v>
      </c>
      <c r="K4047" s="11">
        <f t="shared" si="153"/>
        <v>41841.201261574075</v>
      </c>
      <c r="L4047">
        <v>1406004589</v>
      </c>
      <c r="M4047" t="b">
        <v>0</v>
      </c>
      <c r="N4047">
        <v>1</v>
      </c>
      <c r="O4047" t="b">
        <v>0</v>
      </c>
      <c r="P4047" s="6">
        <f>D4047/E4047</f>
        <v>5000</v>
      </c>
      <c r="Q4047" s="5">
        <f>E4047/N4047</f>
        <v>1</v>
      </c>
      <c r="R4047" s="5" t="s">
        <v>8317</v>
      </c>
      <c r="S4047" s="5" t="s">
        <v>8318</v>
      </c>
      <c r="T4047" t="s">
        <v>8271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1">
        <f t="shared" si="152"/>
        <v>41934.650578703702</v>
      </c>
      <c r="J4048">
        <v>1413992210</v>
      </c>
      <c r="K4048" s="11">
        <f t="shared" si="153"/>
        <v>41903.650578703702</v>
      </c>
      <c r="L4048">
        <v>1411400210</v>
      </c>
      <c r="M4048" t="b">
        <v>0</v>
      </c>
      <c r="N4048">
        <v>12</v>
      </c>
      <c r="O4048" t="b">
        <v>0</v>
      </c>
      <c r="P4048" s="6">
        <f>D4048/E4048</f>
        <v>12.173913043478262</v>
      </c>
      <c r="Q4048" s="5">
        <f>E4048/N4048</f>
        <v>38.333333333333336</v>
      </c>
      <c r="R4048" s="5" t="s">
        <v>8317</v>
      </c>
      <c r="S4048" s="5" t="s">
        <v>8318</v>
      </c>
      <c r="T4048" t="s">
        <v>8271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1">
        <f t="shared" si="152"/>
        <v>42015.041666666672</v>
      </c>
      <c r="J4049">
        <v>1420938000</v>
      </c>
      <c r="K4049" s="11">
        <f t="shared" si="153"/>
        <v>41990.022488425922</v>
      </c>
      <c r="L4049">
        <v>1418862743</v>
      </c>
      <c r="M4049" t="b">
        <v>0</v>
      </c>
      <c r="N4049">
        <v>4</v>
      </c>
      <c r="O4049" t="b">
        <v>0</v>
      </c>
      <c r="P4049" s="6">
        <f>D4049/E4049</f>
        <v>45.454545454545453</v>
      </c>
      <c r="Q4049" s="5">
        <f>E4049/N4049</f>
        <v>27.5</v>
      </c>
      <c r="R4049" s="5" t="s">
        <v>8317</v>
      </c>
      <c r="S4049" s="5" t="s">
        <v>8318</v>
      </c>
      <c r="T4049" t="s">
        <v>8271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1">
        <f t="shared" si="152"/>
        <v>42471.467442129629</v>
      </c>
      <c r="J4050">
        <v>1460373187</v>
      </c>
      <c r="K4050" s="11">
        <f t="shared" si="153"/>
        <v>42435.509108796294</v>
      </c>
      <c r="L4050">
        <v>1457352787</v>
      </c>
      <c r="M4050" t="b">
        <v>0</v>
      </c>
      <c r="N4050">
        <v>91</v>
      </c>
      <c r="O4050" t="b">
        <v>0</v>
      </c>
      <c r="P4050" s="6">
        <f>D4050/E4050</f>
        <v>5.6647784071976011</v>
      </c>
      <c r="Q4050" s="5">
        <f>E4050/N4050</f>
        <v>32.978021978021978</v>
      </c>
      <c r="R4050" s="5" t="s">
        <v>8317</v>
      </c>
      <c r="S4050" s="5" t="s">
        <v>8318</v>
      </c>
      <c r="T4050" t="s">
        <v>8271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1">
        <f t="shared" si="152"/>
        <v>42199.958506944444</v>
      </c>
      <c r="J4051">
        <v>1436914815</v>
      </c>
      <c r="K4051" s="11">
        <f t="shared" si="153"/>
        <v>42168.958506944444</v>
      </c>
      <c r="L4051">
        <v>1434322815</v>
      </c>
      <c r="M4051" t="b">
        <v>0</v>
      </c>
      <c r="N4051">
        <v>1</v>
      </c>
      <c r="O4051" t="b">
        <v>0</v>
      </c>
      <c r="P4051" s="6">
        <f>D4051/E4051</f>
        <v>1250</v>
      </c>
      <c r="Q4051" s="5">
        <f>E4051/N4051</f>
        <v>16</v>
      </c>
      <c r="R4051" s="5" t="s">
        <v>8317</v>
      </c>
      <c r="S4051" s="5" t="s">
        <v>8318</v>
      </c>
      <c r="T4051" t="s">
        <v>8271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1">
        <f t="shared" si="152"/>
        <v>41935.636469907404</v>
      </c>
      <c r="J4052">
        <v>1414077391</v>
      </c>
      <c r="K4052" s="11">
        <f t="shared" si="153"/>
        <v>41904.636469907404</v>
      </c>
      <c r="L4052">
        <v>1411485391</v>
      </c>
      <c r="M4052" t="b">
        <v>0</v>
      </c>
      <c r="N4052">
        <v>1</v>
      </c>
      <c r="O4052" t="b">
        <v>0</v>
      </c>
      <c r="P4052" s="6">
        <f>D4052/E4052</f>
        <v>1500</v>
      </c>
      <c r="Q4052" s="5">
        <f>E4052/N4052</f>
        <v>1</v>
      </c>
      <c r="R4052" s="5" t="s">
        <v>8317</v>
      </c>
      <c r="S4052" s="5" t="s">
        <v>8318</v>
      </c>
      <c r="T4052" t="s">
        <v>8271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1">
        <f t="shared" si="152"/>
        <v>41768.286805555559</v>
      </c>
      <c r="J4053">
        <v>1399618380</v>
      </c>
      <c r="K4053" s="11">
        <f t="shared" si="153"/>
        <v>41760.810150462967</v>
      </c>
      <c r="L4053">
        <v>1399058797</v>
      </c>
      <c r="M4053" t="b">
        <v>0</v>
      </c>
      <c r="N4053">
        <v>0</v>
      </c>
      <c r="O4053" t="b">
        <v>0</v>
      </c>
      <c r="P4053" s="6" t="e">
        <f>D4053/E4053</f>
        <v>#DIV/0!</v>
      </c>
      <c r="Q4053" s="5" t="e">
        <f>E4053/N4053</f>
        <v>#DIV/0!</v>
      </c>
      <c r="R4053" s="5" t="s">
        <v>8317</v>
      </c>
      <c r="S4053" s="5" t="s">
        <v>8318</v>
      </c>
      <c r="T4053" t="s">
        <v>8271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1">
        <f t="shared" si="152"/>
        <v>41925.878657407404</v>
      </c>
      <c r="J4054">
        <v>1413234316</v>
      </c>
      <c r="K4054" s="11">
        <f t="shared" si="153"/>
        <v>41864.878657407404</v>
      </c>
      <c r="L4054">
        <v>1408050316</v>
      </c>
      <c r="M4054" t="b">
        <v>0</v>
      </c>
      <c r="N4054">
        <v>13</v>
      </c>
      <c r="O4054" t="b">
        <v>0</v>
      </c>
      <c r="P4054" s="6">
        <f>D4054/E4054</f>
        <v>2.6642984014209592</v>
      </c>
      <c r="Q4054" s="5">
        <f>E4054/N4054</f>
        <v>86.615384615384613</v>
      </c>
      <c r="R4054" s="5" t="s">
        <v>8317</v>
      </c>
      <c r="S4054" s="5" t="s">
        <v>8318</v>
      </c>
      <c r="T4054" t="s">
        <v>8271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1">
        <f t="shared" si="152"/>
        <v>41958.833333333328</v>
      </c>
      <c r="J4055">
        <v>1416081600</v>
      </c>
      <c r="K4055" s="11">
        <f t="shared" si="153"/>
        <v>41927.690138888887</v>
      </c>
      <c r="L4055">
        <v>1413477228</v>
      </c>
      <c r="M4055" t="b">
        <v>0</v>
      </c>
      <c r="N4055">
        <v>2</v>
      </c>
      <c r="O4055" t="b">
        <v>0</v>
      </c>
      <c r="P4055" s="6">
        <f>D4055/E4055</f>
        <v>4.5454545454545459</v>
      </c>
      <c r="Q4055" s="5">
        <f>E4055/N4055</f>
        <v>55</v>
      </c>
      <c r="R4055" s="5" t="s">
        <v>8317</v>
      </c>
      <c r="S4055" s="5" t="s">
        <v>8318</v>
      </c>
      <c r="T4055" t="s">
        <v>8271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1">
        <f t="shared" si="152"/>
        <v>42644.166666666672</v>
      </c>
      <c r="J4056">
        <v>1475294400</v>
      </c>
      <c r="K4056" s="11">
        <f t="shared" si="153"/>
        <v>42612.841261574074</v>
      </c>
      <c r="L4056">
        <v>1472674285</v>
      </c>
      <c r="M4056" t="b">
        <v>0</v>
      </c>
      <c r="N4056">
        <v>0</v>
      </c>
      <c r="O4056" t="b">
        <v>0</v>
      </c>
      <c r="P4056" s="6" t="e">
        <f>D4056/E4056</f>
        <v>#DIV/0!</v>
      </c>
      <c r="Q4056" s="5" t="e">
        <f>E4056/N4056</f>
        <v>#DIV/0!</v>
      </c>
      <c r="R4056" s="5" t="s">
        <v>8317</v>
      </c>
      <c r="S4056" s="5" t="s">
        <v>8318</v>
      </c>
      <c r="T4056" t="s">
        <v>8271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1">
        <f t="shared" si="152"/>
        <v>41809.648506944446</v>
      </c>
      <c r="J4057">
        <v>1403192031</v>
      </c>
      <c r="K4057" s="11">
        <f t="shared" si="153"/>
        <v>41778.648506944446</v>
      </c>
      <c r="L4057">
        <v>1400600031</v>
      </c>
      <c r="M4057" t="b">
        <v>0</v>
      </c>
      <c r="N4057">
        <v>21</v>
      </c>
      <c r="O4057" t="b">
        <v>0</v>
      </c>
      <c r="P4057" s="6">
        <f>D4057/E4057</f>
        <v>5.6753688989784337</v>
      </c>
      <c r="Q4057" s="5">
        <f>E4057/N4057</f>
        <v>41.952380952380949</v>
      </c>
      <c r="R4057" s="5" t="s">
        <v>8317</v>
      </c>
      <c r="S4057" s="5" t="s">
        <v>8318</v>
      </c>
      <c r="T4057" t="s">
        <v>8271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1">
        <f t="shared" si="152"/>
        <v>42554.832638888889</v>
      </c>
      <c r="J4058">
        <v>1467575940</v>
      </c>
      <c r="K4058" s="11">
        <f t="shared" si="153"/>
        <v>42533.933321759265</v>
      </c>
      <c r="L4058">
        <v>1465856639</v>
      </c>
      <c r="M4058" t="b">
        <v>0</v>
      </c>
      <c r="N4058">
        <v>9</v>
      </c>
      <c r="O4058" t="b">
        <v>0</v>
      </c>
      <c r="P4058" s="6">
        <f>D4058/E4058</f>
        <v>1.8867924528301887</v>
      </c>
      <c r="Q4058" s="5">
        <f>E4058/N4058</f>
        <v>88.333333333333329</v>
      </c>
      <c r="R4058" s="5" t="s">
        <v>8317</v>
      </c>
      <c r="S4058" s="5" t="s">
        <v>8318</v>
      </c>
      <c r="T4058" t="s">
        <v>8271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1">
        <f t="shared" si="152"/>
        <v>42333.958333333328</v>
      </c>
      <c r="J4059">
        <v>1448492400</v>
      </c>
      <c r="K4059" s="11">
        <f t="shared" si="153"/>
        <v>42309.968518518523</v>
      </c>
      <c r="L4059">
        <v>1446506080</v>
      </c>
      <c r="M4059" t="b">
        <v>0</v>
      </c>
      <c r="N4059">
        <v>6</v>
      </c>
      <c r="O4059" t="b">
        <v>0</v>
      </c>
      <c r="P4059" s="6">
        <f>D4059/E4059</f>
        <v>4.5161290322580649</v>
      </c>
      <c r="Q4059" s="5">
        <f>E4059/N4059</f>
        <v>129.16666666666666</v>
      </c>
      <c r="R4059" s="5" t="s">
        <v>8317</v>
      </c>
      <c r="S4059" s="5" t="s">
        <v>8318</v>
      </c>
      <c r="T4059" t="s">
        <v>8271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1">
        <f t="shared" si="152"/>
        <v>42461.165972222225</v>
      </c>
      <c r="J4060">
        <v>1459483140</v>
      </c>
      <c r="K4060" s="11">
        <f t="shared" si="153"/>
        <v>42445.060694444444</v>
      </c>
      <c r="L4060">
        <v>1458178044</v>
      </c>
      <c r="M4060" t="b">
        <v>0</v>
      </c>
      <c r="N4060">
        <v>4</v>
      </c>
      <c r="O4060" t="b">
        <v>0</v>
      </c>
      <c r="P4060" s="6">
        <f>D4060/E4060</f>
        <v>39.473684210526315</v>
      </c>
      <c r="Q4060" s="5">
        <f>E4060/N4060</f>
        <v>23.75</v>
      </c>
      <c r="R4060" s="5" t="s">
        <v>8317</v>
      </c>
      <c r="S4060" s="5" t="s">
        <v>8318</v>
      </c>
      <c r="T4060" t="s">
        <v>8271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1">
        <f t="shared" si="152"/>
        <v>41898.125</v>
      </c>
      <c r="J4061">
        <v>1410836400</v>
      </c>
      <c r="K4061" s="11">
        <f t="shared" si="153"/>
        <v>41865.640648148146</v>
      </c>
      <c r="L4061">
        <v>1408116152</v>
      </c>
      <c r="M4061" t="b">
        <v>0</v>
      </c>
      <c r="N4061">
        <v>7</v>
      </c>
      <c r="O4061" t="b">
        <v>0</v>
      </c>
      <c r="P4061" s="6">
        <f>D4061/E4061</f>
        <v>40</v>
      </c>
      <c r="Q4061" s="5">
        <f>E4061/N4061</f>
        <v>35.714285714285715</v>
      </c>
      <c r="R4061" s="5" t="s">
        <v>8317</v>
      </c>
      <c r="S4061" s="5" t="s">
        <v>8318</v>
      </c>
      <c r="T4061" t="s">
        <v>8271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1">
        <f t="shared" si="152"/>
        <v>41813.666666666664</v>
      </c>
      <c r="J4062">
        <v>1403539200</v>
      </c>
      <c r="K4062" s="11">
        <f t="shared" si="153"/>
        <v>41778.695092592592</v>
      </c>
      <c r="L4062">
        <v>1400604056</v>
      </c>
      <c r="M4062" t="b">
        <v>0</v>
      </c>
      <c r="N4062">
        <v>5</v>
      </c>
      <c r="O4062" t="b">
        <v>0</v>
      </c>
      <c r="P4062" s="6">
        <f>D4062/E4062</f>
        <v>35.087719298245617</v>
      </c>
      <c r="Q4062" s="5">
        <f>E4062/N4062</f>
        <v>57</v>
      </c>
      <c r="R4062" s="5" t="s">
        <v>8317</v>
      </c>
      <c r="S4062" s="5" t="s">
        <v>8318</v>
      </c>
      <c r="T4062" t="s">
        <v>8271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1">
        <f t="shared" si="152"/>
        <v>42481.099803240737</v>
      </c>
      <c r="J4063">
        <v>1461205423</v>
      </c>
      <c r="K4063" s="11">
        <f t="shared" si="153"/>
        <v>42420.141469907408</v>
      </c>
      <c r="L4063">
        <v>1456025023</v>
      </c>
      <c r="M4063" t="b">
        <v>0</v>
      </c>
      <c r="N4063">
        <v>0</v>
      </c>
      <c r="O4063" t="b">
        <v>0</v>
      </c>
      <c r="P4063" s="6" t="e">
        <f>D4063/E4063</f>
        <v>#DIV/0!</v>
      </c>
      <c r="Q4063" s="5" t="e">
        <f>E4063/N4063</f>
        <v>#DIV/0!</v>
      </c>
      <c r="R4063" s="5" t="s">
        <v>8317</v>
      </c>
      <c r="S4063" s="5" t="s">
        <v>8318</v>
      </c>
      <c r="T4063" t="s">
        <v>8271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1">
        <f t="shared" si="152"/>
        <v>42553.739212962959</v>
      </c>
      <c r="J4064">
        <v>1467481468</v>
      </c>
      <c r="K4064" s="11">
        <f t="shared" si="153"/>
        <v>42522.739212962959</v>
      </c>
      <c r="L4064">
        <v>1464889468</v>
      </c>
      <c r="M4064" t="b">
        <v>0</v>
      </c>
      <c r="N4064">
        <v>3</v>
      </c>
      <c r="O4064" t="b">
        <v>0</v>
      </c>
      <c r="P4064" s="6">
        <f>D4064/E4064</f>
        <v>40.816326530612244</v>
      </c>
      <c r="Q4064" s="5">
        <f>E4064/N4064</f>
        <v>163.33333333333334</v>
      </c>
      <c r="R4064" s="5" t="s">
        <v>8317</v>
      </c>
      <c r="S4064" s="5" t="s">
        <v>8318</v>
      </c>
      <c r="T4064" t="s">
        <v>8271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1">
        <f t="shared" si="152"/>
        <v>41817.681527777779</v>
      </c>
      <c r="J4065">
        <v>1403886084</v>
      </c>
      <c r="K4065" s="11">
        <f t="shared" si="153"/>
        <v>41786.681527777779</v>
      </c>
      <c r="L4065">
        <v>1401294084</v>
      </c>
      <c r="M4065" t="b">
        <v>0</v>
      </c>
      <c r="N4065">
        <v>9</v>
      </c>
      <c r="O4065" t="b">
        <v>0</v>
      </c>
      <c r="P4065" s="6">
        <f>D4065/E4065</f>
        <v>70.370370370370367</v>
      </c>
      <c r="Q4065" s="5">
        <f>E4065/N4065</f>
        <v>15</v>
      </c>
      <c r="R4065" s="5" t="s">
        <v>8317</v>
      </c>
      <c r="S4065" s="5" t="s">
        <v>8318</v>
      </c>
      <c r="T4065" t="s">
        <v>8271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1">
        <f t="shared" ref="I4066:I4115" si="154">(((J4066/60)/60)/24)+DATE(1970,1,1)</f>
        <v>42123.588263888887</v>
      </c>
      <c r="J4066">
        <v>1430316426</v>
      </c>
      <c r="K4066" s="11">
        <f t="shared" ref="K4066:K4115" si="155">(((L4066/60)/60)/24)+DATE(1970,1,)</f>
        <v>42092.588263888887</v>
      </c>
      <c r="L4066">
        <v>1427724426</v>
      </c>
      <c r="M4066" t="b">
        <v>0</v>
      </c>
      <c r="N4066">
        <v>6</v>
      </c>
      <c r="O4066" t="b">
        <v>0</v>
      </c>
      <c r="P4066" s="6">
        <f>D4066/E4066</f>
        <v>5.1948051948051948</v>
      </c>
      <c r="Q4066" s="5">
        <f>E4066/N4066</f>
        <v>64.166666666666671</v>
      </c>
      <c r="R4066" s="5" t="s">
        <v>8317</v>
      </c>
      <c r="S4066" s="5" t="s">
        <v>8318</v>
      </c>
      <c r="T4066" t="s">
        <v>8271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1">
        <f t="shared" si="154"/>
        <v>41863.951516203706</v>
      </c>
      <c r="J4067">
        <v>1407883811</v>
      </c>
      <c r="K4067" s="11">
        <f t="shared" si="155"/>
        <v>41832.951516203706</v>
      </c>
      <c r="L4067">
        <v>1405291811</v>
      </c>
      <c r="M4067" t="b">
        <v>0</v>
      </c>
      <c r="N4067">
        <v>4</v>
      </c>
      <c r="O4067" t="b">
        <v>0</v>
      </c>
      <c r="P4067" s="6">
        <f>D4067/E4067</f>
        <v>148.14814814814815</v>
      </c>
      <c r="Q4067" s="5">
        <f>E4067/N4067</f>
        <v>6.75</v>
      </c>
      <c r="R4067" s="5" t="s">
        <v>8317</v>
      </c>
      <c r="S4067" s="5" t="s">
        <v>8318</v>
      </c>
      <c r="T4067" t="s">
        <v>8271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1">
        <f t="shared" si="154"/>
        <v>42509.039212962962</v>
      </c>
      <c r="J4068">
        <v>1463619388</v>
      </c>
      <c r="K4068" s="11">
        <f t="shared" si="155"/>
        <v>42478.039212962962</v>
      </c>
      <c r="L4068">
        <v>1461027388</v>
      </c>
      <c r="M4068" t="b">
        <v>0</v>
      </c>
      <c r="N4068">
        <v>1</v>
      </c>
      <c r="O4068" t="b">
        <v>0</v>
      </c>
      <c r="P4068" s="6">
        <f>D4068/E4068</f>
        <v>600</v>
      </c>
      <c r="Q4068" s="5">
        <f>E4068/N4068</f>
        <v>25</v>
      </c>
      <c r="R4068" s="5" t="s">
        <v>8317</v>
      </c>
      <c r="S4068" s="5" t="s">
        <v>8318</v>
      </c>
      <c r="T4068" t="s">
        <v>8271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1">
        <f t="shared" si="154"/>
        <v>42275.117476851854</v>
      </c>
      <c r="J4069">
        <v>1443408550</v>
      </c>
      <c r="K4069" s="11">
        <f t="shared" si="155"/>
        <v>42234.117476851854</v>
      </c>
      <c r="L4069">
        <v>1439952550</v>
      </c>
      <c r="M4069" t="b">
        <v>0</v>
      </c>
      <c r="N4069">
        <v>17</v>
      </c>
      <c r="O4069" t="b">
        <v>0</v>
      </c>
      <c r="P4069" s="6">
        <f>D4069/E4069</f>
        <v>1.6420361247947455</v>
      </c>
      <c r="Q4069" s="5">
        <f>E4069/N4069</f>
        <v>179.11764705882354</v>
      </c>
      <c r="R4069" s="5" t="s">
        <v>8317</v>
      </c>
      <c r="S4069" s="5" t="s">
        <v>8318</v>
      </c>
      <c r="T4069" t="s">
        <v>8271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1">
        <f t="shared" si="154"/>
        <v>42748.961805555555</v>
      </c>
      <c r="J4070">
        <v>1484348700</v>
      </c>
      <c r="K4070" s="11">
        <f t="shared" si="155"/>
        <v>42717.963599537034</v>
      </c>
      <c r="L4070">
        <v>1481756855</v>
      </c>
      <c r="M4070" t="b">
        <v>0</v>
      </c>
      <c r="N4070">
        <v>1</v>
      </c>
      <c r="O4070" t="b">
        <v>0</v>
      </c>
      <c r="P4070" s="6">
        <f>D4070/E4070</f>
        <v>99.999999999999986</v>
      </c>
      <c r="Q4070" s="5">
        <f>E4070/N4070</f>
        <v>34.950000000000003</v>
      </c>
      <c r="R4070" s="5" t="s">
        <v>8317</v>
      </c>
      <c r="S4070" s="5" t="s">
        <v>8318</v>
      </c>
      <c r="T4070" t="s">
        <v>8271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1">
        <f t="shared" si="154"/>
        <v>42063.5</v>
      </c>
      <c r="J4071">
        <v>1425124800</v>
      </c>
      <c r="K4071" s="11">
        <f t="shared" si="155"/>
        <v>42021.661527777775</v>
      </c>
      <c r="L4071">
        <v>1421596356</v>
      </c>
      <c r="M4071" t="b">
        <v>0</v>
      </c>
      <c r="N4071">
        <v>13</v>
      </c>
      <c r="O4071" t="b">
        <v>0</v>
      </c>
      <c r="P4071" s="6">
        <f>D4071/E4071</f>
        <v>2.9069767441860463</v>
      </c>
      <c r="Q4071" s="5">
        <f>E4071/N4071</f>
        <v>33.07692307692308</v>
      </c>
      <c r="R4071" s="5" t="s">
        <v>8317</v>
      </c>
      <c r="S4071" s="5" t="s">
        <v>8318</v>
      </c>
      <c r="T4071" t="s">
        <v>8271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1">
        <f t="shared" si="154"/>
        <v>42064.125</v>
      </c>
      <c r="J4072">
        <v>1425178800</v>
      </c>
      <c r="K4072" s="11">
        <f t="shared" si="155"/>
        <v>42030.666898148149</v>
      </c>
      <c r="L4072">
        <v>1422374420</v>
      </c>
      <c r="M4072" t="b">
        <v>0</v>
      </c>
      <c r="N4072">
        <v>6</v>
      </c>
      <c r="O4072" t="b">
        <v>0</v>
      </c>
      <c r="P4072" s="6">
        <f>D4072/E4072</f>
        <v>6.0606060606060606</v>
      </c>
      <c r="Q4072" s="5">
        <f>E4072/N4072</f>
        <v>27.5</v>
      </c>
      <c r="R4072" s="5" t="s">
        <v>8317</v>
      </c>
      <c r="S4072" s="5" t="s">
        <v>8318</v>
      </c>
      <c r="T4072" t="s">
        <v>8271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1">
        <f t="shared" si="154"/>
        <v>42730.804756944446</v>
      </c>
      <c r="J4073">
        <v>1482779931</v>
      </c>
      <c r="K4073" s="11">
        <f t="shared" si="155"/>
        <v>42699.804756944446</v>
      </c>
      <c r="L4073">
        <v>1480187931</v>
      </c>
      <c r="M4073" t="b">
        <v>0</v>
      </c>
      <c r="N4073">
        <v>0</v>
      </c>
      <c r="O4073" t="b">
        <v>0</v>
      </c>
      <c r="P4073" s="6" t="e">
        <f>D4073/E4073</f>
        <v>#DIV/0!</v>
      </c>
      <c r="Q4073" s="5" t="e">
        <f>E4073/N4073</f>
        <v>#DIV/0!</v>
      </c>
      <c r="R4073" s="5" t="s">
        <v>8317</v>
      </c>
      <c r="S4073" s="5" t="s">
        <v>8318</v>
      </c>
      <c r="T4073" t="s">
        <v>8271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1">
        <f t="shared" si="154"/>
        <v>41872.77443287037</v>
      </c>
      <c r="J4074">
        <v>1408646111</v>
      </c>
      <c r="K4074" s="11">
        <f t="shared" si="155"/>
        <v>41811.77443287037</v>
      </c>
      <c r="L4074">
        <v>1403462111</v>
      </c>
      <c r="M4074" t="b">
        <v>0</v>
      </c>
      <c r="N4074">
        <v>2</v>
      </c>
      <c r="O4074" t="b">
        <v>0</v>
      </c>
      <c r="P4074" s="6">
        <f>D4074/E4074</f>
        <v>250</v>
      </c>
      <c r="Q4074" s="5">
        <f>E4074/N4074</f>
        <v>2</v>
      </c>
      <c r="R4074" s="5" t="s">
        <v>8317</v>
      </c>
      <c r="S4074" s="5" t="s">
        <v>8318</v>
      </c>
      <c r="T4074" t="s">
        <v>8271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1">
        <f t="shared" si="154"/>
        <v>42133.166666666672</v>
      </c>
      <c r="J4075">
        <v>1431144000</v>
      </c>
      <c r="K4075" s="11">
        <f t="shared" si="155"/>
        <v>42077.34520833334</v>
      </c>
      <c r="L4075">
        <v>1426407426</v>
      </c>
      <c r="M4075" t="b">
        <v>0</v>
      </c>
      <c r="N4075">
        <v>2</v>
      </c>
      <c r="O4075" t="b">
        <v>0</v>
      </c>
      <c r="P4075" s="6">
        <f>D4075/E4075</f>
        <v>94.594594594594597</v>
      </c>
      <c r="Q4075" s="5">
        <f>E4075/N4075</f>
        <v>18.5</v>
      </c>
      <c r="R4075" s="5" t="s">
        <v>8317</v>
      </c>
      <c r="S4075" s="5" t="s">
        <v>8318</v>
      </c>
      <c r="T4075" t="s">
        <v>8271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1">
        <f t="shared" si="154"/>
        <v>42313.594618055555</v>
      </c>
      <c r="J4076">
        <v>1446732975</v>
      </c>
      <c r="K4076" s="11">
        <f t="shared" si="155"/>
        <v>42282.552951388891</v>
      </c>
      <c r="L4076">
        <v>1444137375</v>
      </c>
      <c r="M4076" t="b">
        <v>0</v>
      </c>
      <c r="N4076">
        <v>21</v>
      </c>
      <c r="O4076" t="b">
        <v>0</v>
      </c>
      <c r="P4076" s="6">
        <f>D4076/E4076</f>
        <v>3.7414965986394559</v>
      </c>
      <c r="Q4076" s="5">
        <f>E4076/N4076</f>
        <v>35</v>
      </c>
      <c r="R4076" s="5" t="s">
        <v>8317</v>
      </c>
      <c r="S4076" s="5" t="s">
        <v>8318</v>
      </c>
      <c r="T4076" t="s">
        <v>8271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1">
        <f t="shared" si="154"/>
        <v>41820.727777777778</v>
      </c>
      <c r="J4077">
        <v>1404149280</v>
      </c>
      <c r="K4077" s="11">
        <f t="shared" si="155"/>
        <v>41778.045937499999</v>
      </c>
      <c r="L4077">
        <v>1400547969</v>
      </c>
      <c r="M4077" t="b">
        <v>0</v>
      </c>
      <c r="N4077">
        <v>13</v>
      </c>
      <c r="O4077" t="b">
        <v>0</v>
      </c>
      <c r="P4077" s="6">
        <f>D4077/E4077</f>
        <v>3.4722222222222223</v>
      </c>
      <c r="Q4077" s="5">
        <f>E4077/N4077</f>
        <v>44.307692307692307</v>
      </c>
      <c r="R4077" s="5" t="s">
        <v>8317</v>
      </c>
      <c r="S4077" s="5" t="s">
        <v>8318</v>
      </c>
      <c r="T4077" t="s">
        <v>8271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1">
        <f t="shared" si="154"/>
        <v>41933.82708333333</v>
      </c>
      <c r="J4078">
        <v>1413921060</v>
      </c>
      <c r="K4078" s="11">
        <f t="shared" si="155"/>
        <v>41904.795706018522</v>
      </c>
      <c r="L4078">
        <v>1411499149</v>
      </c>
      <c r="M4078" t="b">
        <v>0</v>
      </c>
      <c r="N4078">
        <v>0</v>
      </c>
      <c r="O4078" t="b">
        <v>0</v>
      </c>
      <c r="P4078" s="6" t="e">
        <f>D4078/E4078</f>
        <v>#DIV/0!</v>
      </c>
      <c r="Q4078" s="5" t="e">
        <f>E4078/N4078</f>
        <v>#DIV/0!</v>
      </c>
      <c r="R4078" s="5" t="s">
        <v>8317</v>
      </c>
      <c r="S4078" s="5" t="s">
        <v>8318</v>
      </c>
      <c r="T4078" t="s">
        <v>8271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1">
        <f t="shared" si="154"/>
        <v>42725.7105787037</v>
      </c>
      <c r="J4079">
        <v>1482339794</v>
      </c>
      <c r="K4079" s="11">
        <f t="shared" si="155"/>
        <v>42694.7105787037</v>
      </c>
      <c r="L4079">
        <v>1479747794</v>
      </c>
      <c r="M4079" t="b">
        <v>0</v>
      </c>
      <c r="N4079">
        <v>6</v>
      </c>
      <c r="O4079" t="b">
        <v>0</v>
      </c>
      <c r="P4079" s="6">
        <f>D4079/E4079</f>
        <v>11.235955056179776</v>
      </c>
      <c r="Q4079" s="5">
        <f>E4079/N4079</f>
        <v>222.5</v>
      </c>
      <c r="R4079" s="5" t="s">
        <v>8317</v>
      </c>
      <c r="S4079" s="5" t="s">
        <v>8318</v>
      </c>
      <c r="T4079" t="s">
        <v>8271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1">
        <f t="shared" si="154"/>
        <v>42762.787523148145</v>
      </c>
      <c r="J4080">
        <v>1485543242</v>
      </c>
      <c r="K4080" s="11">
        <f t="shared" si="155"/>
        <v>42731.787523148145</v>
      </c>
      <c r="L4080">
        <v>1482951242</v>
      </c>
      <c r="M4080" t="b">
        <v>0</v>
      </c>
      <c r="N4080">
        <v>0</v>
      </c>
      <c r="O4080" t="b">
        <v>0</v>
      </c>
      <c r="P4080" s="6" t="e">
        <f>D4080/E4080</f>
        <v>#DIV/0!</v>
      </c>
      <c r="Q4080" s="5" t="e">
        <f>E4080/N4080</f>
        <v>#DIV/0!</v>
      </c>
      <c r="R4080" s="5" t="s">
        <v>8317</v>
      </c>
      <c r="S4080" s="5" t="s">
        <v>8318</v>
      </c>
      <c r="T4080" t="s">
        <v>8271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1">
        <f t="shared" si="154"/>
        <v>42540.938900462963</v>
      </c>
      <c r="J4081">
        <v>1466375521</v>
      </c>
      <c r="K4081" s="11">
        <f t="shared" si="155"/>
        <v>42509.938900462963</v>
      </c>
      <c r="L4081">
        <v>1463783521</v>
      </c>
      <c r="M4081" t="b">
        <v>0</v>
      </c>
      <c r="N4081">
        <v>1</v>
      </c>
      <c r="O4081" t="b">
        <v>0</v>
      </c>
      <c r="P4081" s="6">
        <f>D4081/E4081</f>
        <v>600</v>
      </c>
      <c r="Q4081" s="5">
        <f>E4081/N4081</f>
        <v>5</v>
      </c>
      <c r="R4081" s="5" t="s">
        <v>8317</v>
      </c>
      <c r="S4081" s="5" t="s">
        <v>8318</v>
      </c>
      <c r="T4081" t="s">
        <v>8271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1">
        <f t="shared" si="154"/>
        <v>42535.787500000006</v>
      </c>
      <c r="J4082">
        <v>1465930440</v>
      </c>
      <c r="K4082" s="11">
        <f t="shared" si="155"/>
        <v>42510.698101851856</v>
      </c>
      <c r="L4082">
        <v>1463849116</v>
      </c>
      <c r="M4082" t="b">
        <v>0</v>
      </c>
      <c r="N4082">
        <v>0</v>
      </c>
      <c r="O4082" t="b">
        <v>0</v>
      </c>
      <c r="P4082" s="6" t="e">
        <f>D4082/E4082</f>
        <v>#DIV/0!</v>
      </c>
      <c r="Q4082" s="5" t="e">
        <f>E4082/N4082</f>
        <v>#DIV/0!</v>
      </c>
      <c r="R4082" s="5" t="s">
        <v>8317</v>
      </c>
      <c r="S4082" s="5" t="s">
        <v>8318</v>
      </c>
      <c r="T4082" t="s">
        <v>8271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1">
        <f t="shared" si="154"/>
        <v>42071.539641203708</v>
      </c>
      <c r="J4083">
        <v>1425819425</v>
      </c>
      <c r="K4083" s="11">
        <f t="shared" si="155"/>
        <v>42040.581307870365</v>
      </c>
      <c r="L4083">
        <v>1423231025</v>
      </c>
      <c r="M4083" t="b">
        <v>0</v>
      </c>
      <c r="N4083">
        <v>12</v>
      </c>
      <c r="O4083" t="b">
        <v>0</v>
      </c>
      <c r="P4083" s="6">
        <f>D4083/E4083</f>
        <v>6.3542857142857141</v>
      </c>
      <c r="Q4083" s="5">
        <f>E4083/N4083</f>
        <v>29.166666666666668</v>
      </c>
      <c r="R4083" s="5" t="s">
        <v>8317</v>
      </c>
      <c r="S4083" s="5" t="s">
        <v>8318</v>
      </c>
      <c r="T4083" t="s">
        <v>8271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1">
        <f t="shared" si="154"/>
        <v>42322.958333333328</v>
      </c>
      <c r="J4084">
        <v>1447542000</v>
      </c>
      <c r="K4084" s="11">
        <f t="shared" si="155"/>
        <v>42306.189270833333</v>
      </c>
      <c r="L4084">
        <v>1446179553</v>
      </c>
      <c r="M4084" t="b">
        <v>0</v>
      </c>
      <c r="N4084">
        <v>2</v>
      </c>
      <c r="O4084" t="b">
        <v>0</v>
      </c>
      <c r="P4084" s="6">
        <f>D4084/E4084</f>
        <v>50</v>
      </c>
      <c r="Q4084" s="5">
        <f>E4084/N4084</f>
        <v>1.5</v>
      </c>
      <c r="R4084" s="5" t="s">
        <v>8317</v>
      </c>
      <c r="S4084" s="5" t="s">
        <v>8318</v>
      </c>
      <c r="T4084" t="s">
        <v>8271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1">
        <f t="shared" si="154"/>
        <v>42383.761759259258</v>
      </c>
      <c r="J4085">
        <v>1452795416</v>
      </c>
      <c r="K4085" s="11">
        <f t="shared" si="155"/>
        <v>42352.761759259258</v>
      </c>
      <c r="L4085">
        <v>1450203416</v>
      </c>
      <c r="M4085" t="b">
        <v>0</v>
      </c>
      <c r="N4085">
        <v>6</v>
      </c>
      <c r="O4085" t="b">
        <v>0</v>
      </c>
      <c r="P4085" s="6">
        <f>D4085/E4085</f>
        <v>4.6113306982872198</v>
      </c>
      <c r="Q4085" s="5">
        <f>E4085/N4085</f>
        <v>126.5</v>
      </c>
      <c r="R4085" s="5" t="s">
        <v>8317</v>
      </c>
      <c r="S4085" s="5" t="s">
        <v>8318</v>
      </c>
      <c r="T4085" t="s">
        <v>8271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1">
        <f t="shared" si="154"/>
        <v>42652.436412037037</v>
      </c>
      <c r="J4086">
        <v>1476008906</v>
      </c>
      <c r="K4086" s="11">
        <f t="shared" si="155"/>
        <v>42621.436412037037</v>
      </c>
      <c r="L4086">
        <v>1473416906</v>
      </c>
      <c r="M4086" t="b">
        <v>0</v>
      </c>
      <c r="N4086">
        <v>1</v>
      </c>
      <c r="O4086" t="b">
        <v>0</v>
      </c>
      <c r="P4086" s="6">
        <f>D4086/E4086</f>
        <v>300</v>
      </c>
      <c r="Q4086" s="5">
        <f>E4086/N4086</f>
        <v>10</v>
      </c>
      <c r="R4086" s="5" t="s">
        <v>8317</v>
      </c>
      <c r="S4086" s="5" t="s">
        <v>8318</v>
      </c>
      <c r="T4086" t="s">
        <v>8271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1">
        <f t="shared" si="154"/>
        <v>42087.165972222225</v>
      </c>
      <c r="J4087">
        <v>1427169540</v>
      </c>
      <c r="K4087" s="11">
        <f t="shared" si="155"/>
        <v>42057.603877314818</v>
      </c>
      <c r="L4087">
        <v>1424701775</v>
      </c>
      <c r="M4087" t="b">
        <v>0</v>
      </c>
      <c r="N4087">
        <v>1</v>
      </c>
      <c r="O4087" t="b">
        <v>0</v>
      </c>
      <c r="P4087" s="6">
        <f>D4087/E4087</f>
        <v>350</v>
      </c>
      <c r="Q4087" s="5">
        <f>E4087/N4087</f>
        <v>10</v>
      </c>
      <c r="R4087" s="5" t="s">
        <v>8317</v>
      </c>
      <c r="S4087" s="5" t="s">
        <v>8318</v>
      </c>
      <c r="T4087" t="s">
        <v>8271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1">
        <f t="shared" si="154"/>
        <v>42329.166666666672</v>
      </c>
      <c r="J4088">
        <v>1448078400</v>
      </c>
      <c r="K4088" s="11">
        <f t="shared" si="155"/>
        <v>42303.940960648149</v>
      </c>
      <c r="L4088">
        <v>1445985299</v>
      </c>
      <c r="M4088" t="b">
        <v>0</v>
      </c>
      <c r="N4088">
        <v>5</v>
      </c>
      <c r="O4088" t="b">
        <v>0</v>
      </c>
      <c r="P4088" s="6">
        <f>D4088/E4088</f>
        <v>21.276595744680851</v>
      </c>
      <c r="Q4088" s="5">
        <f>E4088/N4088</f>
        <v>9.4</v>
      </c>
      <c r="R4088" s="5" t="s">
        <v>8317</v>
      </c>
      <c r="S4088" s="5" t="s">
        <v>8318</v>
      </c>
      <c r="T4088" t="s">
        <v>8271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1">
        <f t="shared" si="154"/>
        <v>42568.742893518516</v>
      </c>
      <c r="J4089">
        <v>1468777786</v>
      </c>
      <c r="K4089" s="11">
        <f t="shared" si="155"/>
        <v>42537.742893518516</v>
      </c>
      <c r="L4089">
        <v>1466185786</v>
      </c>
      <c r="M4089" t="b">
        <v>0</v>
      </c>
      <c r="N4089">
        <v>0</v>
      </c>
      <c r="O4089" t="b">
        <v>0</v>
      </c>
      <c r="P4089" s="6" t="e">
        <f>D4089/E4089</f>
        <v>#DIV/0!</v>
      </c>
      <c r="Q4089" s="5" t="e">
        <f>E4089/N4089</f>
        <v>#DIV/0!</v>
      </c>
      <c r="R4089" s="5" t="s">
        <v>8317</v>
      </c>
      <c r="S4089" s="5" t="s">
        <v>8318</v>
      </c>
      <c r="T4089" t="s">
        <v>8271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1">
        <f t="shared" si="154"/>
        <v>42020.434722222228</v>
      </c>
      <c r="J4090">
        <v>1421403960</v>
      </c>
      <c r="K4090" s="11">
        <f t="shared" si="155"/>
        <v>41989.612546296295</v>
      </c>
      <c r="L4090">
        <v>1418827324</v>
      </c>
      <c r="M4090" t="b">
        <v>0</v>
      </c>
      <c r="N4090">
        <v>3</v>
      </c>
      <c r="O4090" t="b">
        <v>0</v>
      </c>
      <c r="P4090" s="6">
        <f>D4090/E4090</f>
        <v>9.2592592592592595</v>
      </c>
      <c r="Q4090" s="5">
        <f>E4090/N4090</f>
        <v>72</v>
      </c>
      <c r="R4090" s="5" t="s">
        <v>8317</v>
      </c>
      <c r="S4090" s="5" t="s">
        <v>8318</v>
      </c>
      <c r="T4090" t="s">
        <v>8271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1">
        <f t="shared" si="154"/>
        <v>42155.732638888891</v>
      </c>
      <c r="J4091">
        <v>1433093700</v>
      </c>
      <c r="K4091" s="11">
        <f t="shared" si="155"/>
        <v>42121.732499999998</v>
      </c>
      <c r="L4091">
        <v>1430242488</v>
      </c>
      <c r="M4091" t="b">
        <v>0</v>
      </c>
      <c r="N4091">
        <v>8</v>
      </c>
      <c r="O4091" t="b">
        <v>0</v>
      </c>
      <c r="P4091" s="6">
        <f>D4091/E4091</f>
        <v>20.833333333333332</v>
      </c>
      <c r="Q4091" s="5">
        <f>E4091/N4091</f>
        <v>30</v>
      </c>
      <c r="R4091" s="5" t="s">
        <v>8317</v>
      </c>
      <c r="S4091" s="5" t="s">
        <v>8318</v>
      </c>
      <c r="T4091" t="s">
        <v>8271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1">
        <f t="shared" si="154"/>
        <v>42223.625</v>
      </c>
      <c r="J4092">
        <v>1438959600</v>
      </c>
      <c r="K4092" s="11">
        <f t="shared" si="155"/>
        <v>42208.67288194444</v>
      </c>
      <c r="L4092">
        <v>1437754137</v>
      </c>
      <c r="M4092" t="b">
        <v>0</v>
      </c>
      <c r="N4092">
        <v>3</v>
      </c>
      <c r="O4092" t="b">
        <v>0</v>
      </c>
      <c r="P4092" s="6">
        <f>D4092/E4092</f>
        <v>31.25</v>
      </c>
      <c r="Q4092" s="5">
        <f>E4092/N4092</f>
        <v>10.666666666666666</v>
      </c>
      <c r="R4092" s="5" t="s">
        <v>8317</v>
      </c>
      <c r="S4092" s="5" t="s">
        <v>8318</v>
      </c>
      <c r="T4092" t="s">
        <v>8271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1">
        <f t="shared" si="154"/>
        <v>42020.506377314814</v>
      </c>
      <c r="J4093">
        <v>1421410151</v>
      </c>
      <c r="K4093" s="11">
        <f t="shared" si="155"/>
        <v>41989.506377314814</v>
      </c>
      <c r="L4093">
        <v>1418818151</v>
      </c>
      <c r="M4093" t="b">
        <v>0</v>
      </c>
      <c r="N4093">
        <v>8</v>
      </c>
      <c r="O4093" t="b">
        <v>0</v>
      </c>
      <c r="P4093" s="6">
        <f>D4093/E4093</f>
        <v>7.8431372549019605</v>
      </c>
      <c r="Q4093" s="5">
        <f>E4093/N4093</f>
        <v>25.5</v>
      </c>
      <c r="R4093" s="5" t="s">
        <v>8317</v>
      </c>
      <c r="S4093" s="5" t="s">
        <v>8318</v>
      </c>
      <c r="T4093" t="s">
        <v>8271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1">
        <f t="shared" si="154"/>
        <v>42099.153321759266</v>
      </c>
      <c r="J4094">
        <v>1428205247</v>
      </c>
      <c r="K4094" s="11">
        <f t="shared" si="155"/>
        <v>42038.194988425923</v>
      </c>
      <c r="L4094">
        <v>1423024847</v>
      </c>
      <c r="M4094" t="b">
        <v>0</v>
      </c>
      <c r="N4094">
        <v>1</v>
      </c>
      <c r="O4094" t="b">
        <v>0</v>
      </c>
      <c r="P4094" s="6">
        <f>D4094/E4094</f>
        <v>5500</v>
      </c>
      <c r="Q4094" s="5">
        <f>E4094/N4094</f>
        <v>20</v>
      </c>
      <c r="R4094" s="5" t="s">
        <v>8317</v>
      </c>
      <c r="S4094" s="5" t="s">
        <v>8318</v>
      </c>
      <c r="T4094" t="s">
        <v>8271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1">
        <f t="shared" si="154"/>
        <v>42238.815891203703</v>
      </c>
      <c r="J4095">
        <v>1440272093</v>
      </c>
      <c r="K4095" s="11">
        <f t="shared" si="155"/>
        <v>42177.815891203703</v>
      </c>
      <c r="L4095">
        <v>1435088093</v>
      </c>
      <c r="M4095" t="b">
        <v>0</v>
      </c>
      <c r="N4095">
        <v>4</v>
      </c>
      <c r="O4095" t="b">
        <v>0</v>
      </c>
      <c r="P4095" s="6">
        <f>D4095/E4095</f>
        <v>41.666666666666664</v>
      </c>
      <c r="Q4095" s="5">
        <f>E4095/N4095</f>
        <v>15</v>
      </c>
      <c r="R4095" s="5" t="s">
        <v>8317</v>
      </c>
      <c r="S4095" s="5" t="s">
        <v>8318</v>
      </c>
      <c r="T4095" t="s">
        <v>8271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1">
        <f t="shared" si="154"/>
        <v>41934.207638888889</v>
      </c>
      <c r="J4096">
        <v>1413953940</v>
      </c>
      <c r="K4096" s="11">
        <f t="shared" si="155"/>
        <v>41889.086805555555</v>
      </c>
      <c r="L4096">
        <v>1410141900</v>
      </c>
      <c r="M4096" t="b">
        <v>0</v>
      </c>
      <c r="N4096">
        <v>8</v>
      </c>
      <c r="O4096" t="b">
        <v>0</v>
      </c>
      <c r="P4096" s="6">
        <f>D4096/E4096</f>
        <v>2.7397260273972601</v>
      </c>
      <c r="Q4096" s="5">
        <f>E4096/N4096</f>
        <v>91.25</v>
      </c>
      <c r="R4096" s="5" t="s">
        <v>8317</v>
      </c>
      <c r="S4096" s="5" t="s">
        <v>8318</v>
      </c>
      <c r="T4096" t="s">
        <v>8271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1">
        <f t="shared" si="154"/>
        <v>42723.031828703708</v>
      </c>
      <c r="J4097">
        <v>1482108350</v>
      </c>
      <c r="K4097" s="11">
        <f t="shared" si="155"/>
        <v>42692.031828703708</v>
      </c>
      <c r="L4097">
        <v>1479516350</v>
      </c>
      <c r="M4097" t="b">
        <v>0</v>
      </c>
      <c r="N4097">
        <v>1</v>
      </c>
      <c r="O4097" t="b">
        <v>0</v>
      </c>
      <c r="P4097" s="6">
        <f>D4097/E4097</f>
        <v>37.5</v>
      </c>
      <c r="Q4097" s="5">
        <f>E4097/N4097</f>
        <v>800</v>
      </c>
      <c r="R4097" s="5" t="s">
        <v>8317</v>
      </c>
      <c r="S4097" s="5" t="s">
        <v>8318</v>
      </c>
      <c r="T4097" t="s">
        <v>8271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1">
        <f t="shared" si="154"/>
        <v>42794.368749999994</v>
      </c>
      <c r="J4098">
        <v>1488271860</v>
      </c>
      <c r="K4098" s="11">
        <f t="shared" si="155"/>
        <v>42749.530312499999</v>
      </c>
      <c r="L4098">
        <v>1484484219</v>
      </c>
      <c r="M4098" t="b">
        <v>0</v>
      </c>
      <c r="N4098">
        <v>5</v>
      </c>
      <c r="O4098" t="b">
        <v>0</v>
      </c>
      <c r="P4098" s="6">
        <f>D4098/E4098</f>
        <v>8.75</v>
      </c>
      <c r="Q4098" s="5">
        <f>E4098/N4098</f>
        <v>80</v>
      </c>
      <c r="R4098" s="5" t="s">
        <v>8317</v>
      </c>
      <c r="S4098" s="5" t="s">
        <v>8318</v>
      </c>
      <c r="T4098" t="s">
        <v>8271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1">
        <f t="shared" si="154"/>
        <v>42400.996527777781</v>
      </c>
      <c r="J4099">
        <v>1454284500</v>
      </c>
      <c r="K4099" s="11">
        <f t="shared" si="155"/>
        <v>42343.824502314819</v>
      </c>
      <c r="L4099">
        <v>1449431237</v>
      </c>
      <c r="M4099" t="b">
        <v>0</v>
      </c>
      <c r="N4099">
        <v>0</v>
      </c>
      <c r="O4099" t="b">
        <v>0</v>
      </c>
      <c r="P4099" s="6" t="e">
        <f>D4099/E4099</f>
        <v>#DIV/0!</v>
      </c>
      <c r="Q4099" s="5" t="e">
        <f>E4099/N4099</f>
        <v>#DIV/0!</v>
      </c>
      <c r="R4099" s="5" t="s">
        <v>8317</v>
      </c>
      <c r="S4099" s="5" t="s">
        <v>8318</v>
      </c>
      <c r="T4099" t="s">
        <v>8271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1">
        <f t="shared" si="154"/>
        <v>42525.722187499996</v>
      </c>
      <c r="J4100">
        <v>1465060797</v>
      </c>
      <c r="K4100" s="11">
        <f t="shared" si="155"/>
        <v>42494.722187499996</v>
      </c>
      <c r="L4100">
        <v>1462468797</v>
      </c>
      <c r="M4100" t="b">
        <v>0</v>
      </c>
      <c r="N4100">
        <v>0</v>
      </c>
      <c r="O4100" t="b">
        <v>0</v>
      </c>
      <c r="P4100" s="6" t="e">
        <f>D4100/E4100</f>
        <v>#DIV/0!</v>
      </c>
      <c r="Q4100" s="5" t="e">
        <f>E4100/N4100</f>
        <v>#DIV/0!</v>
      </c>
      <c r="R4100" s="5" t="s">
        <v>8317</v>
      </c>
      <c r="S4100" s="5" t="s">
        <v>8318</v>
      </c>
      <c r="T4100" t="s">
        <v>8271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1">
        <f t="shared" si="154"/>
        <v>42615.850381944445</v>
      </c>
      <c r="J4101">
        <v>1472847873</v>
      </c>
      <c r="K4101" s="11">
        <f t="shared" si="155"/>
        <v>42569.850381944445</v>
      </c>
      <c r="L4101">
        <v>1468959873</v>
      </c>
      <c r="M4101" t="b">
        <v>0</v>
      </c>
      <c r="N4101">
        <v>1</v>
      </c>
      <c r="O4101" t="b">
        <v>0</v>
      </c>
      <c r="P4101" s="6">
        <f>D4101/E4101</f>
        <v>90</v>
      </c>
      <c r="Q4101" s="5">
        <f>E4101/N4101</f>
        <v>50</v>
      </c>
      <c r="R4101" s="5" t="s">
        <v>8317</v>
      </c>
      <c r="S4101" s="5" t="s">
        <v>8318</v>
      </c>
      <c r="T4101" t="s">
        <v>8271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1">
        <f t="shared" si="154"/>
        <v>41937.124884259261</v>
      </c>
      <c r="J4102">
        <v>1414205990</v>
      </c>
      <c r="K4102" s="11">
        <f t="shared" si="155"/>
        <v>41926.124884259261</v>
      </c>
      <c r="L4102">
        <v>1413341990</v>
      </c>
      <c r="M4102" t="b">
        <v>0</v>
      </c>
      <c r="N4102">
        <v>0</v>
      </c>
      <c r="O4102" t="b">
        <v>0</v>
      </c>
      <c r="P4102" s="6" t="e">
        <f>D4102/E4102</f>
        <v>#DIV/0!</v>
      </c>
      <c r="Q4102" s="5" t="e">
        <f>E4102/N4102</f>
        <v>#DIV/0!</v>
      </c>
      <c r="R4102" s="5" t="s">
        <v>8317</v>
      </c>
      <c r="S4102" s="5" t="s">
        <v>8318</v>
      </c>
      <c r="T4102" t="s">
        <v>8271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1">
        <f t="shared" si="154"/>
        <v>42760.903726851851</v>
      </c>
      <c r="J4103">
        <v>1485380482</v>
      </c>
      <c r="K4103" s="11">
        <f t="shared" si="155"/>
        <v>42729.903726851851</v>
      </c>
      <c r="L4103">
        <v>1482788482</v>
      </c>
      <c r="M4103" t="b">
        <v>0</v>
      </c>
      <c r="N4103">
        <v>0</v>
      </c>
      <c r="O4103" t="b">
        <v>0</v>
      </c>
      <c r="P4103" s="6" t="e">
        <f>D4103/E4103</f>
        <v>#DIV/0!</v>
      </c>
      <c r="Q4103" s="5" t="e">
        <f>E4103/N4103</f>
        <v>#DIV/0!</v>
      </c>
      <c r="R4103" s="5" t="s">
        <v>8317</v>
      </c>
      <c r="S4103" s="5" t="s">
        <v>8318</v>
      </c>
      <c r="T4103" t="s">
        <v>8271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1">
        <f t="shared" si="154"/>
        <v>42505.848067129627</v>
      </c>
      <c r="J4104">
        <v>1463343673</v>
      </c>
      <c r="K4104" s="11">
        <f t="shared" si="155"/>
        <v>42474.848067129627</v>
      </c>
      <c r="L4104">
        <v>1460751673</v>
      </c>
      <c r="M4104" t="b">
        <v>0</v>
      </c>
      <c r="N4104">
        <v>6</v>
      </c>
      <c r="O4104" t="b">
        <v>0</v>
      </c>
      <c r="P4104" s="6">
        <f>D4104/E4104</f>
        <v>3.6496350364963503</v>
      </c>
      <c r="Q4104" s="5">
        <f>E4104/N4104</f>
        <v>22.833333333333332</v>
      </c>
      <c r="R4104" s="5" t="s">
        <v>8317</v>
      </c>
      <c r="S4104" s="5" t="s">
        <v>8318</v>
      </c>
      <c r="T4104" t="s">
        <v>8271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1">
        <f t="shared" si="154"/>
        <v>42242.772222222222</v>
      </c>
      <c r="J4105">
        <v>1440613920</v>
      </c>
      <c r="K4105" s="11">
        <f t="shared" si="155"/>
        <v>42187.83293981482</v>
      </c>
      <c r="L4105">
        <v>1435953566</v>
      </c>
      <c r="M4105" t="b">
        <v>0</v>
      </c>
      <c r="N4105">
        <v>6</v>
      </c>
      <c r="O4105" t="b">
        <v>0</v>
      </c>
      <c r="P4105" s="6">
        <f>D4105/E4105</f>
        <v>10</v>
      </c>
      <c r="Q4105" s="5">
        <f>E4105/N4105</f>
        <v>16.666666666666668</v>
      </c>
      <c r="R4105" s="5" t="s">
        <v>8317</v>
      </c>
      <c r="S4105" s="5" t="s">
        <v>8318</v>
      </c>
      <c r="T4105" t="s">
        <v>8271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1">
        <f t="shared" si="154"/>
        <v>42670.278171296297</v>
      </c>
      <c r="J4106">
        <v>1477550434</v>
      </c>
      <c r="K4106" s="11">
        <f t="shared" si="155"/>
        <v>42639.278171296297</v>
      </c>
      <c r="L4106">
        <v>1474958434</v>
      </c>
      <c r="M4106" t="b">
        <v>0</v>
      </c>
      <c r="N4106">
        <v>14</v>
      </c>
      <c r="O4106" t="b">
        <v>0</v>
      </c>
      <c r="P4106" s="6">
        <f>D4106/E4106</f>
        <v>4.6801872074882995</v>
      </c>
      <c r="Q4106" s="5">
        <f>E4106/N4106</f>
        <v>45.785714285714285</v>
      </c>
      <c r="R4106" s="5" t="s">
        <v>8317</v>
      </c>
      <c r="S4106" s="5" t="s">
        <v>8318</v>
      </c>
      <c r="T4106" t="s">
        <v>8271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1">
        <f t="shared" si="154"/>
        <v>42730.010520833333</v>
      </c>
      <c r="J4107">
        <v>1482711309</v>
      </c>
      <c r="K4107" s="11">
        <f t="shared" si="155"/>
        <v>42696.010520833333</v>
      </c>
      <c r="L4107">
        <v>1479860109</v>
      </c>
      <c r="M4107" t="b">
        <v>0</v>
      </c>
      <c r="N4107">
        <v>6</v>
      </c>
      <c r="O4107" t="b">
        <v>0</v>
      </c>
      <c r="P4107" s="6">
        <f>D4107/E4107</f>
        <v>14.347826086956522</v>
      </c>
      <c r="Q4107" s="5">
        <f>E4107/N4107</f>
        <v>383.33333333333331</v>
      </c>
      <c r="R4107" s="5" t="s">
        <v>8317</v>
      </c>
      <c r="S4107" s="5" t="s">
        <v>8318</v>
      </c>
      <c r="T4107" t="s">
        <v>8271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1">
        <f t="shared" si="154"/>
        <v>42096.041666666672</v>
      </c>
      <c r="J4108">
        <v>1427936400</v>
      </c>
      <c r="K4108" s="11">
        <f t="shared" si="155"/>
        <v>42052.049375000002</v>
      </c>
      <c r="L4108">
        <v>1424221866</v>
      </c>
      <c r="M4108" t="b">
        <v>0</v>
      </c>
      <c r="N4108">
        <v>33</v>
      </c>
      <c r="O4108" t="b">
        <v>0</v>
      </c>
      <c r="P4108" s="6">
        <f>D4108/E4108</f>
        <v>1.4164305949008498</v>
      </c>
      <c r="Q4108" s="5">
        <f>E4108/N4108</f>
        <v>106.96969696969697</v>
      </c>
      <c r="R4108" s="5" t="s">
        <v>8317</v>
      </c>
      <c r="S4108" s="5" t="s">
        <v>8318</v>
      </c>
      <c r="T4108" t="s">
        <v>8271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1">
        <f t="shared" si="154"/>
        <v>41906.916678240741</v>
      </c>
      <c r="J4109">
        <v>1411596001</v>
      </c>
      <c r="K4109" s="11">
        <f t="shared" si="155"/>
        <v>41882.916678240741</v>
      </c>
      <c r="L4109">
        <v>1409608801</v>
      </c>
      <c r="M4109" t="b">
        <v>0</v>
      </c>
      <c r="N4109">
        <v>4</v>
      </c>
      <c r="O4109" t="b">
        <v>0</v>
      </c>
      <c r="P4109" s="6">
        <f>D4109/E4109</f>
        <v>48.780487804878049</v>
      </c>
      <c r="Q4109" s="5">
        <f>E4109/N4109</f>
        <v>10.25</v>
      </c>
      <c r="R4109" s="5" t="s">
        <v>8317</v>
      </c>
      <c r="S4109" s="5" t="s">
        <v>8318</v>
      </c>
      <c r="T4109" t="s">
        <v>8271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1">
        <f t="shared" si="154"/>
        <v>42797.208333333328</v>
      </c>
      <c r="J4110">
        <v>1488517200</v>
      </c>
      <c r="K4110" s="11">
        <f t="shared" si="155"/>
        <v>42766.031678240746</v>
      </c>
      <c r="L4110">
        <v>1485909937</v>
      </c>
      <c r="M4110" t="b">
        <v>0</v>
      </c>
      <c r="N4110">
        <v>1</v>
      </c>
      <c r="O4110" t="b">
        <v>0</v>
      </c>
      <c r="P4110" s="6">
        <f>D4110/E4110</f>
        <v>50.847457627118644</v>
      </c>
      <c r="Q4110" s="5">
        <f>E4110/N4110</f>
        <v>59</v>
      </c>
      <c r="R4110" s="5" t="s">
        <v>8317</v>
      </c>
      <c r="S4110" s="5" t="s">
        <v>8318</v>
      </c>
      <c r="T4110" t="s">
        <v>8271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1">
        <f t="shared" si="154"/>
        <v>42337.581064814818</v>
      </c>
      <c r="J4111">
        <v>1448805404</v>
      </c>
      <c r="K4111" s="11">
        <f t="shared" si="155"/>
        <v>42306.539398148147</v>
      </c>
      <c r="L4111">
        <v>1446209804</v>
      </c>
      <c r="M4111" t="b">
        <v>0</v>
      </c>
      <c r="N4111">
        <v>0</v>
      </c>
      <c r="O4111" t="b">
        <v>0</v>
      </c>
      <c r="P4111" s="6" t="e">
        <f>D4111/E4111</f>
        <v>#DIV/0!</v>
      </c>
      <c r="Q4111" s="5" t="e">
        <f>E4111/N4111</f>
        <v>#DIV/0!</v>
      </c>
      <c r="R4111" s="5" t="s">
        <v>8317</v>
      </c>
      <c r="S4111" s="5" t="s">
        <v>8318</v>
      </c>
      <c r="T4111" t="s">
        <v>8271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1">
        <f t="shared" si="154"/>
        <v>42572.626747685179</v>
      </c>
      <c r="J4112">
        <v>1469113351</v>
      </c>
      <c r="K4112" s="11">
        <f t="shared" si="155"/>
        <v>42511.626747685179</v>
      </c>
      <c r="L4112">
        <v>1463929351</v>
      </c>
      <c r="M4112" t="b">
        <v>0</v>
      </c>
      <c r="N4112">
        <v>6</v>
      </c>
      <c r="O4112" t="b">
        <v>0</v>
      </c>
      <c r="P4112" s="6">
        <f>D4112/E4112</f>
        <v>3.4883720930232558</v>
      </c>
      <c r="Q4112" s="5">
        <f>E4112/N4112</f>
        <v>14.333333333333334</v>
      </c>
      <c r="R4112" s="5" t="s">
        <v>8317</v>
      </c>
      <c r="S4112" s="5" t="s">
        <v>8318</v>
      </c>
      <c r="T4112" t="s">
        <v>8271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1">
        <f t="shared" si="154"/>
        <v>42059.135879629626</v>
      </c>
      <c r="J4113">
        <v>1424747740</v>
      </c>
      <c r="K4113" s="11">
        <f t="shared" si="155"/>
        <v>42028.135879629626</v>
      </c>
      <c r="L4113">
        <v>1422155740</v>
      </c>
      <c r="M4113" t="b">
        <v>0</v>
      </c>
      <c r="N4113">
        <v>6</v>
      </c>
      <c r="O4113" t="b">
        <v>0</v>
      </c>
      <c r="P4113" s="6">
        <f>D4113/E4113</f>
        <v>31.914893617021278</v>
      </c>
      <c r="Q4113" s="5">
        <f>E4113/N4113</f>
        <v>15.666666666666666</v>
      </c>
      <c r="R4113" s="5" t="s">
        <v>8317</v>
      </c>
      <c r="S4113" s="5" t="s">
        <v>8318</v>
      </c>
      <c r="T4113" t="s">
        <v>8271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1">
        <f t="shared" si="154"/>
        <v>42428</v>
      </c>
      <c r="J4114">
        <v>1456617600</v>
      </c>
      <c r="K4114" s="11">
        <f t="shared" si="155"/>
        <v>42399.946597222224</v>
      </c>
      <c r="L4114">
        <v>1454280186</v>
      </c>
      <c r="M4114" t="b">
        <v>0</v>
      </c>
      <c r="N4114">
        <v>1</v>
      </c>
      <c r="O4114" t="b">
        <v>0</v>
      </c>
      <c r="P4114" s="6">
        <f>D4114/E4114</f>
        <v>2500</v>
      </c>
      <c r="Q4114" s="5">
        <f>E4114/N4114</f>
        <v>1</v>
      </c>
      <c r="R4114" s="5" t="s">
        <v>8317</v>
      </c>
      <c r="S4114" s="5" t="s">
        <v>8318</v>
      </c>
      <c r="T4114" t="s">
        <v>8271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1">
        <f t="shared" si="154"/>
        <v>42377.273611111115</v>
      </c>
      <c r="J4115">
        <v>1452234840</v>
      </c>
      <c r="K4115" s="11">
        <f t="shared" si="155"/>
        <v>42357.573182870372</v>
      </c>
      <c r="L4115">
        <v>1450619123</v>
      </c>
      <c r="M4115" t="b">
        <v>0</v>
      </c>
      <c r="N4115">
        <v>3</v>
      </c>
      <c r="O4115" t="b">
        <v>0</v>
      </c>
      <c r="P4115" s="6">
        <f>D4115/E4115</f>
        <v>500</v>
      </c>
      <c r="Q4115" s="5">
        <f>E4115/N4115</f>
        <v>1</v>
      </c>
      <c r="R4115" s="5" t="s">
        <v>8317</v>
      </c>
      <c r="S4115" s="5" t="s">
        <v>8318</v>
      </c>
      <c r="T4115" t="s">
        <v>8271</v>
      </c>
    </row>
  </sheetData>
  <autoFilter ref="A1:T4115" xr:uid="{24773D6A-9DC8-D94B-B31D-B27ED3A29A72}"/>
  <conditionalFormatting sqref="F1:F1048576">
    <cfRule type="cellIs" dxfId="3" priority="2" operator="equal">
      <formula>"live"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P1:P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 by Category</vt:lpstr>
      <vt:lpstr>State by Sub-Category</vt:lpstr>
      <vt:lpstr>Date Created and State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Hazel Despain</cp:lastModifiedBy>
  <dcterms:created xsi:type="dcterms:W3CDTF">2017-04-20T15:17:24Z</dcterms:created>
  <dcterms:modified xsi:type="dcterms:W3CDTF">2019-07-26T00:11:34Z</dcterms:modified>
</cp:coreProperties>
</file>