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oot/Documents/personal/bricolage/HomeProjects/batterymeter/EISMeasurements/"/>
    </mc:Choice>
  </mc:AlternateContent>
  <xr:revisionPtr revIDLastSave="0" documentId="8_{B7316866-6D2D-A54F-9681-67FDE422F715}" xr6:coauthVersionLast="47" xr6:coauthVersionMax="47" xr10:uidLastSave="{00000000-0000-0000-0000-000000000000}"/>
  <bookViews>
    <workbookView xWindow="2780" yWindow="1500" windowWidth="28040" windowHeight="17440" xr2:uid="{9D606FBF-5A5B-1F42-BB01-57384F73D3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</calcChain>
</file>

<file path=xl/sharedStrings.xml><?xml version="1.0" encoding="utf-8"?>
<sst xmlns="http://schemas.openxmlformats.org/spreadsheetml/2006/main" count="7" uniqueCount="7">
  <si>
    <t>rawv</t>
  </si>
  <si>
    <t>DMM</t>
  </si>
  <si>
    <t>reading</t>
  </si>
  <si>
    <t>factor</t>
  </si>
  <si>
    <t>error</t>
  </si>
  <si>
    <t>calc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</si>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</sst>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0.50049999999999994</c:v>
                </c:pt>
                <c:pt idx="1">
                  <c:v>1.002</c:v>
                </c:pt>
                <c:pt idx="2">
                  <c:v>1.4984999999999999</c:v>
                </c:pt>
                <c:pt idx="3">
                  <c:v>1.9999</c:v>
                </c:pt>
                <c:pt idx="4">
                  <c:v>2.9977999999999998</c:v>
                </c:pt>
                <c:pt idx="5">
                  <c:v>4.9980000000000002</c:v>
                </c:pt>
                <c:pt idx="6">
                  <c:v>9.9977</c:v>
                </c:pt>
                <c:pt idx="7">
                  <c:v>15.0021</c:v>
                </c:pt>
                <c:pt idx="8">
                  <c:v>20.001000000000001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3.1058750000001467E-3</c:v>
                </c:pt>
                <c:pt idx="1">
                  <c:v>1.7580937500001337E-3</c:v>
                </c:pt>
                <c:pt idx="2">
                  <c:v>3.2125312499999836E-3</c:v>
                </c:pt>
                <c:pt idx="3">
                  <c:v>2.5926875000001903E-3</c:v>
                </c:pt>
                <c:pt idx="4">
                  <c:v>-6.5431249999958752E-4</c:v>
                </c:pt>
                <c:pt idx="5">
                  <c:v>-3.3851250000003219E-3</c:v>
                </c:pt>
                <c:pt idx="6">
                  <c:v>-2.8188124999992681E-3</c:v>
                </c:pt>
                <c:pt idx="7">
                  <c:v>-6.7312499999871989E-4</c:v>
                </c:pt>
                <c:pt idx="8">
                  <c:v>2.5769999999987192E-3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D3-4343-A4A0-C8C4E2D9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787935"/>
        <c:axId val="1476789663"/>
      </c:scatterChart>
      <c:valAx>
        <c:axId val="14767879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476789663"/>
        <c:crosses val="autoZero"/>
        <c:crossBetween val="midCat"/>
      </c:valAx>
      <c:valAx>
        <c:axId val="14767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47678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5</xdr:row>
      <xdr:rowOff>12700</xdr:rowOff>
    </xdr:from>
    <xdr:to>
      <xdr:col>19</xdr:col>
      <xdr:colOff>685800</xdr:colOff>
      <xdr:row>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1027F-9187-761A-5FCD-96A6D4D4B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DE70-8596-3F44-ABA6-DA624EA713FA}">
  <dimension ref="A1:G10"/>
  <sheetViews>
    <sheetView tabSelected="1" workbookViewId="0">
      <selection activeCell="G2" sqref="G2"/>
    </sheetView>
  </sheetViews>
  <sheetFormatPr baseColWidth="10" defaultRowHeight="16" x14ac:dyDescent="0.2"/>
  <cols>
    <col min="5" max="5" width="12.1640625" bestFit="1" customWidth="1"/>
  </cols>
  <sheetData>
    <row r="1" spans="1:7" x14ac:dyDescent="0.2">
      <c r="A1" t="s">
        <v>1</v>
      </c>
      <c r="B1" t="s">
        <v>0</v>
      </c>
      <c r="C1" t="s">
        <v>2</v>
      </c>
      <c r="D1" t="s">
        <v>5</v>
      </c>
      <c r="E1" t="s">
        <v>4</v>
      </c>
      <c r="F1" t="s">
        <v>3</v>
      </c>
      <c r="G1">
        <v>10.047000000000001</v>
      </c>
    </row>
    <row r="2" spans="1:7" x14ac:dyDescent="0.2">
      <c r="A2">
        <v>0.50049999999999994</v>
      </c>
      <c r="B2">
        <v>1664</v>
      </c>
      <c r="C2">
        <v>0.52229999999999999</v>
      </c>
      <c r="D2">
        <f t="shared" ref="D2:D10" si="0">(B2-$G$2)*$G$1*2.048/65536</f>
        <v>0.50360587500000009</v>
      </c>
      <c r="E2">
        <f>(D2-A2)</f>
        <v>3.1058750000001467E-3</v>
      </c>
      <c r="F2" t="s">
        <v>6</v>
      </c>
      <c r="G2">
        <v>60</v>
      </c>
    </row>
    <row r="3" spans="1:7" x14ac:dyDescent="0.2">
      <c r="A3">
        <v>1.002</v>
      </c>
      <c r="B3">
        <v>3257</v>
      </c>
      <c r="C3">
        <v>1.0224</v>
      </c>
      <c r="D3">
        <f t="shared" si="0"/>
        <v>1.0037580937500001</v>
      </c>
      <c r="E3">
        <f t="shared" ref="E3:E10" si="1">(D3-A3)</f>
        <v>1.7580937500001337E-3</v>
      </c>
    </row>
    <row r="4" spans="1:7" x14ac:dyDescent="0.2">
      <c r="A4">
        <v>1.4984999999999999</v>
      </c>
      <c r="B4">
        <v>4843</v>
      </c>
      <c r="C4">
        <v>1.5202</v>
      </c>
      <c r="D4">
        <f t="shared" si="0"/>
        <v>1.5017125312499999</v>
      </c>
      <c r="E4">
        <f t="shared" si="1"/>
        <v>3.2125312499999836E-3</v>
      </c>
    </row>
    <row r="5" spans="1:7" x14ac:dyDescent="0.2">
      <c r="A5">
        <v>1.9999</v>
      </c>
      <c r="B5">
        <v>6438</v>
      </c>
      <c r="C5">
        <v>2.0209000000000001</v>
      </c>
      <c r="D5">
        <f t="shared" si="0"/>
        <v>2.0024926875000002</v>
      </c>
      <c r="E5">
        <f t="shared" si="1"/>
        <v>2.5926875000001903E-3</v>
      </c>
    </row>
    <row r="6" spans="1:7" x14ac:dyDescent="0.2">
      <c r="A6">
        <v>2.9977999999999998</v>
      </c>
      <c r="B6">
        <v>9606</v>
      </c>
      <c r="C6">
        <v>3.0154000000000001</v>
      </c>
      <c r="D6">
        <f t="shared" si="0"/>
        <v>2.9971456875000002</v>
      </c>
      <c r="E6">
        <f t="shared" si="1"/>
        <v>-6.5431249999958752E-4</v>
      </c>
    </row>
    <row r="7" spans="1:7" x14ac:dyDescent="0.2">
      <c r="A7">
        <v>4.9980000000000002</v>
      </c>
      <c r="B7">
        <v>15968</v>
      </c>
      <c r="C7">
        <v>5.0125000000000002</v>
      </c>
      <c r="D7">
        <f t="shared" si="0"/>
        <v>4.9946148749999999</v>
      </c>
      <c r="E7">
        <f t="shared" si="1"/>
        <v>-3.3851250000003219E-3</v>
      </c>
    </row>
    <row r="8" spans="1:7" x14ac:dyDescent="0.2">
      <c r="A8">
        <v>9.9977</v>
      </c>
      <c r="B8">
        <v>31894</v>
      </c>
      <c r="C8">
        <v>10.011699999999999</v>
      </c>
      <c r="D8">
        <f t="shared" si="0"/>
        <v>9.9948811875000008</v>
      </c>
      <c r="E8">
        <f t="shared" si="1"/>
        <v>-2.8188124999992681E-3</v>
      </c>
    </row>
    <row r="9" spans="1:7" x14ac:dyDescent="0.2">
      <c r="A9">
        <v>15.0021</v>
      </c>
      <c r="B9">
        <v>47840</v>
      </c>
      <c r="C9">
        <v>15.017300000000001</v>
      </c>
      <c r="D9">
        <f t="shared" si="0"/>
        <v>15.001426875000002</v>
      </c>
      <c r="E9">
        <f t="shared" si="1"/>
        <v>-6.7312499999871989E-4</v>
      </c>
    </row>
    <row r="10" spans="1:7" x14ac:dyDescent="0.2">
      <c r="A10">
        <v>20.001000000000001</v>
      </c>
      <c r="B10">
        <v>63772</v>
      </c>
      <c r="C10">
        <v>20.0184</v>
      </c>
      <c r="D10">
        <f t="shared" si="0"/>
        <v>20.003577</v>
      </c>
      <c r="E10">
        <f t="shared" si="1"/>
        <v>2.5769999999987192E-3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2023-02-16T19:21:34Z</dcterms:created>
  <dcterms:modified xsi:type="dcterms:W3CDTF">2023-02-16T20:07:37Z</dcterms:modified>
</cp:coreProperties>
</file>