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v2\Documents\Personal\Columbia University\Final Project\"/>
    </mc:Choice>
  </mc:AlternateContent>
  <bookViews>
    <workbookView xWindow="0" yWindow="0" windowWidth="9945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0" i="1" l="1"/>
  <c r="N80" i="1"/>
  <c r="O78" i="1"/>
  <c r="N78" i="1"/>
  <c r="O77" i="1"/>
  <c r="N77" i="1"/>
  <c r="O76" i="1"/>
  <c r="N76" i="1"/>
  <c r="O75" i="1"/>
  <c r="N75" i="1"/>
  <c r="O74" i="1"/>
  <c r="N74" i="1"/>
  <c r="O73" i="1"/>
  <c r="N73" i="1"/>
  <c r="O71" i="1"/>
  <c r="N71" i="1"/>
  <c r="O70" i="1"/>
  <c r="N70" i="1"/>
  <c r="O69" i="1"/>
  <c r="N69" i="1"/>
  <c r="O68" i="1"/>
  <c r="N68" i="1"/>
  <c r="O67" i="1"/>
  <c r="N67" i="1"/>
  <c r="O66" i="1"/>
  <c r="N66" i="1"/>
  <c r="O64" i="1"/>
  <c r="N64" i="1"/>
  <c r="O63" i="1"/>
  <c r="N63" i="1"/>
  <c r="O62" i="1"/>
  <c r="N62" i="1"/>
  <c r="O61" i="1"/>
  <c r="N61" i="1"/>
  <c r="O60" i="1"/>
  <c r="N60" i="1"/>
  <c r="O59" i="1"/>
  <c r="N59" i="1"/>
  <c r="O57" i="1"/>
  <c r="N57" i="1"/>
  <c r="O56" i="1"/>
  <c r="N56" i="1"/>
  <c r="O55" i="1"/>
  <c r="N55" i="1"/>
  <c r="O54" i="1"/>
  <c r="N54" i="1"/>
  <c r="O53" i="1"/>
  <c r="N53" i="1"/>
  <c r="O52" i="1"/>
  <c r="N52" i="1"/>
  <c r="O50" i="1"/>
  <c r="N50" i="1"/>
  <c r="O49" i="1"/>
  <c r="N49" i="1"/>
  <c r="O48" i="1"/>
  <c r="N48" i="1"/>
  <c r="O47" i="1"/>
  <c r="N47" i="1"/>
  <c r="O46" i="1"/>
  <c r="N46" i="1"/>
  <c r="O45" i="1"/>
  <c r="N45" i="1"/>
  <c r="O43" i="1"/>
  <c r="N43" i="1"/>
  <c r="O42" i="1"/>
  <c r="N42" i="1"/>
  <c r="O41" i="1"/>
  <c r="N41" i="1"/>
  <c r="O40" i="1"/>
  <c r="N40" i="1"/>
  <c r="O39" i="1"/>
  <c r="N39" i="1"/>
  <c r="O38" i="1"/>
  <c r="N38" i="1"/>
  <c r="O36" i="1"/>
  <c r="N36" i="1"/>
  <c r="O35" i="1"/>
  <c r="N35" i="1"/>
  <c r="O34" i="1"/>
  <c r="N34" i="1"/>
  <c r="O33" i="1"/>
  <c r="N33" i="1"/>
  <c r="O32" i="1"/>
  <c r="N32" i="1"/>
  <c r="O31" i="1"/>
  <c r="N31" i="1"/>
  <c r="O29" i="1"/>
  <c r="N29" i="1"/>
  <c r="O28" i="1"/>
  <c r="N28" i="1"/>
  <c r="O27" i="1"/>
  <c r="N27" i="1"/>
  <c r="O26" i="1"/>
  <c r="N26" i="1"/>
  <c r="O25" i="1"/>
  <c r="N25" i="1"/>
  <c r="O24" i="1"/>
  <c r="N24" i="1"/>
  <c r="O22" i="1"/>
  <c r="N22" i="1"/>
  <c r="O21" i="1"/>
  <c r="N21" i="1"/>
  <c r="O20" i="1"/>
  <c r="N20" i="1"/>
  <c r="O19" i="1"/>
  <c r="N19" i="1"/>
  <c r="O18" i="1"/>
  <c r="N18" i="1"/>
  <c r="O17" i="1"/>
  <c r="N17" i="1"/>
  <c r="O15" i="1"/>
  <c r="N15" i="1"/>
  <c r="O14" i="1"/>
  <c r="N14" i="1"/>
  <c r="O13" i="1"/>
  <c r="N13" i="1"/>
  <c r="O12" i="1"/>
  <c r="N12" i="1"/>
  <c r="O11" i="1"/>
  <c r="N11" i="1"/>
  <c r="O10" i="1"/>
  <c r="N10" i="1"/>
  <c r="O8" i="1"/>
  <c r="N8" i="1"/>
  <c r="O7" i="1"/>
  <c r="N7" i="1"/>
  <c r="O6" i="1"/>
  <c r="N6" i="1"/>
  <c r="O5" i="1"/>
  <c r="N5" i="1"/>
  <c r="O4" i="1"/>
  <c r="N4" i="1"/>
  <c r="O3" i="1"/>
  <c r="N3" i="1"/>
</calcChain>
</file>

<file path=xl/sharedStrings.xml><?xml version="1.0" encoding="utf-8"?>
<sst xmlns="http://schemas.openxmlformats.org/spreadsheetml/2006/main" count="243" uniqueCount="13">
  <si>
    <t>calculating</t>
  </si>
  <si>
    <t>for</t>
  </si>
  <si>
    <t>Length</t>
  </si>
  <si>
    <t>=</t>
  </si>
  <si>
    <t>0.01:</t>
  </si>
  <si>
    <t>0.012:</t>
  </si>
  <si>
    <t>0.014:</t>
  </si>
  <si>
    <t>0.016:</t>
  </si>
  <si>
    <t>0.018:</t>
  </si>
  <si>
    <t>0.02:</t>
  </si>
  <si>
    <t>in</t>
  </si>
  <si>
    <t>out: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</si>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</sst>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4" fontId="0" fillId="3" borderId="0" xfId="0" applyNumberForma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0"/>
  <sheetViews>
    <sheetView tabSelected="1" workbookViewId="0">
      <selection activeCell="O48" sqref="O48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>
        <v>10000</v>
      </c>
    </row>
    <row r="3" spans="2:15" x14ac:dyDescent="0.25">
      <c r="B3" t="s">
        <v>4</v>
      </c>
      <c r="C3" t="s">
        <v>10</v>
      </c>
      <c r="D3" t="s">
        <v>11</v>
      </c>
      <c r="E3">
        <v>18219.46</v>
      </c>
      <c r="F3">
        <v>-5093.2479999999996</v>
      </c>
      <c r="G3">
        <v>20.827121200000001</v>
      </c>
      <c r="H3">
        <v>133</v>
      </c>
      <c r="I3">
        <v>9058.1080000000002</v>
      </c>
      <c r="J3">
        <v>-3921.212</v>
      </c>
      <c r="K3">
        <v>31.446553000000002</v>
      </c>
      <c r="L3">
        <v>16</v>
      </c>
      <c r="N3" s="1">
        <f>-E3/F3</f>
        <v>3.5771790417431077</v>
      </c>
      <c r="O3" s="1">
        <f>E3/G3</f>
        <v>874.79492845127334</v>
      </c>
    </row>
    <row r="4" spans="2:15" x14ac:dyDescent="0.25">
      <c r="B4" t="s">
        <v>5</v>
      </c>
      <c r="C4" t="s">
        <v>10</v>
      </c>
      <c r="D4" t="s">
        <v>11</v>
      </c>
      <c r="E4">
        <v>18626.540799999999</v>
      </c>
      <c r="F4">
        <v>-5757.4071999999996</v>
      </c>
      <c r="G4">
        <v>22.317321</v>
      </c>
      <c r="H4">
        <v>112</v>
      </c>
      <c r="I4">
        <v>9501.8608000000004</v>
      </c>
      <c r="J4">
        <v>-4943.3743999999997</v>
      </c>
      <c r="K4">
        <v>33.496350999999997</v>
      </c>
      <c r="L4">
        <v>13</v>
      </c>
      <c r="N4" s="1">
        <f t="shared" ref="N4:N8" si="0">-E4/F4</f>
        <v>3.2352307476184765</v>
      </c>
      <c r="O4" s="1">
        <f t="shared" ref="O4:O8" si="1">E4/G4</f>
        <v>834.62261442580848</v>
      </c>
    </row>
    <row r="5" spans="2:15" x14ac:dyDescent="0.25">
      <c r="B5" t="s">
        <v>6</v>
      </c>
      <c r="C5" t="s">
        <v>10</v>
      </c>
      <c r="D5" t="s">
        <v>11</v>
      </c>
      <c r="E5">
        <v>20029.82</v>
      </c>
      <c r="F5">
        <v>-8128.5468000000001</v>
      </c>
      <c r="G5">
        <v>23.816334000000001</v>
      </c>
      <c r="H5">
        <v>95</v>
      </c>
      <c r="I5">
        <v>9552.7099999999991</v>
      </c>
      <c r="J5">
        <v>-4496.7864</v>
      </c>
      <c r="K5">
        <v>35.737971000000002</v>
      </c>
      <c r="L5">
        <v>11</v>
      </c>
      <c r="N5" s="1">
        <f t="shared" si="0"/>
        <v>2.4641329493237341</v>
      </c>
      <c r="O5" s="1">
        <f t="shared" si="1"/>
        <v>841.01188705197023</v>
      </c>
    </row>
    <row r="6" spans="2:15" x14ac:dyDescent="0.25">
      <c r="B6" t="s">
        <v>7</v>
      </c>
      <c r="C6" t="s">
        <v>10</v>
      </c>
      <c r="D6" t="s">
        <v>11</v>
      </c>
      <c r="E6">
        <v>20635.567999999999</v>
      </c>
      <c r="F6">
        <v>-6775.2655999999997</v>
      </c>
      <c r="G6">
        <v>25.0895014</v>
      </c>
      <c r="H6">
        <v>83</v>
      </c>
      <c r="I6">
        <v>13253.7392</v>
      </c>
      <c r="J6">
        <v>-5330.4463999999998</v>
      </c>
      <c r="K6">
        <v>37.782493700000003</v>
      </c>
      <c r="L6">
        <v>8</v>
      </c>
      <c r="N6" s="1">
        <f t="shared" si="0"/>
        <v>3.0457208939528511</v>
      </c>
      <c r="O6" s="1">
        <f t="shared" si="1"/>
        <v>822.47820197813894</v>
      </c>
    </row>
    <row r="7" spans="2:15" x14ac:dyDescent="0.25">
      <c r="B7" t="s">
        <v>8</v>
      </c>
      <c r="C7" t="s">
        <v>10</v>
      </c>
      <c r="D7" t="s">
        <v>11</v>
      </c>
      <c r="E7">
        <v>22434.187600000001</v>
      </c>
      <c r="F7">
        <v>-5950.3936000000003</v>
      </c>
      <c r="G7">
        <v>26.003756299999999</v>
      </c>
      <c r="H7">
        <v>73</v>
      </c>
      <c r="I7">
        <v>11172.731599999999</v>
      </c>
      <c r="J7">
        <v>-6379.0771999999997</v>
      </c>
      <c r="K7">
        <v>38.155532100000002</v>
      </c>
      <c r="L7">
        <v>8</v>
      </c>
      <c r="N7" s="1">
        <f t="shared" si="0"/>
        <v>3.770202293844898</v>
      </c>
      <c r="O7" s="1">
        <f t="shared" si="1"/>
        <v>862.72872815686253</v>
      </c>
    </row>
    <row r="8" spans="2:15" x14ac:dyDescent="0.25">
      <c r="B8" t="s">
        <v>9</v>
      </c>
      <c r="C8" t="s">
        <v>10</v>
      </c>
      <c r="D8" t="s">
        <v>11</v>
      </c>
      <c r="E8">
        <v>20932.016</v>
      </c>
      <c r="F8">
        <v>-7466.9080000000004</v>
      </c>
      <c r="G8">
        <v>27.147621300000001</v>
      </c>
      <c r="H8">
        <v>66.5</v>
      </c>
      <c r="I8">
        <v>11722.48</v>
      </c>
      <c r="J8">
        <v>-6867.5519999999997</v>
      </c>
      <c r="K8">
        <v>40.2964561</v>
      </c>
      <c r="L8">
        <v>7</v>
      </c>
      <c r="N8" s="1">
        <f t="shared" si="0"/>
        <v>2.803304393197291</v>
      </c>
      <c r="O8" s="1">
        <f t="shared" si="1"/>
        <v>771.04420194634145</v>
      </c>
    </row>
    <row r="9" spans="2:15" x14ac:dyDescent="0.25">
      <c r="B9" t="s">
        <v>0</v>
      </c>
      <c r="C9" t="s">
        <v>1</v>
      </c>
      <c r="D9" t="s">
        <v>2</v>
      </c>
      <c r="E9" t="s">
        <v>3</v>
      </c>
      <c r="F9" s="3">
        <v>10100</v>
      </c>
    </row>
    <row r="10" spans="2:15" x14ac:dyDescent="0.25">
      <c r="B10" s="3" t="s">
        <v>4</v>
      </c>
      <c r="C10" t="s">
        <v>10</v>
      </c>
      <c r="D10" t="s">
        <v>11</v>
      </c>
      <c r="E10">
        <v>18672.810000000001</v>
      </c>
      <c r="F10">
        <v>-5093.2479999999996</v>
      </c>
      <c r="G10">
        <v>20.803291099999999</v>
      </c>
      <c r="H10">
        <v>132</v>
      </c>
      <c r="I10">
        <v>9058.1080000000002</v>
      </c>
      <c r="J10">
        <v>-3921.212</v>
      </c>
      <c r="K10">
        <v>31.446553000000002</v>
      </c>
      <c r="L10">
        <v>16</v>
      </c>
      <c r="N10" s="1">
        <f>-E10/F10</f>
        <v>3.6661890408635123</v>
      </c>
      <c r="O10" s="1">
        <f>E10/G10</f>
        <v>897.58922808132036</v>
      </c>
    </row>
    <row r="11" spans="2:15" x14ac:dyDescent="0.25">
      <c r="B11" t="s">
        <v>5</v>
      </c>
      <c r="C11" t="s">
        <v>10</v>
      </c>
      <c r="D11" t="s">
        <v>11</v>
      </c>
      <c r="E11">
        <v>19182.160800000001</v>
      </c>
      <c r="F11">
        <v>-5757.4071999999996</v>
      </c>
      <c r="G11">
        <v>22.2863717</v>
      </c>
      <c r="H11">
        <v>111</v>
      </c>
      <c r="I11">
        <v>9501.8608000000004</v>
      </c>
      <c r="J11">
        <v>-4943.3743999999997</v>
      </c>
      <c r="K11">
        <v>33.496350999999997</v>
      </c>
      <c r="L11">
        <v>13</v>
      </c>
      <c r="N11" s="1">
        <f t="shared" ref="N11:N15" si="2">-E11/F11</f>
        <v>3.3317359939383828</v>
      </c>
      <c r="O11" s="1">
        <f t="shared" ref="O11:O15" si="3">E11/G11</f>
        <v>860.7125941455962</v>
      </c>
    </row>
    <row r="12" spans="2:15" x14ac:dyDescent="0.25">
      <c r="B12" t="s">
        <v>6</v>
      </c>
      <c r="C12" t="s">
        <v>10</v>
      </c>
      <c r="D12" t="s">
        <v>11</v>
      </c>
      <c r="E12">
        <v>20687.71</v>
      </c>
      <c r="F12">
        <v>-8128.5468000000001</v>
      </c>
      <c r="G12">
        <v>23.780484999999999</v>
      </c>
      <c r="H12">
        <v>94</v>
      </c>
      <c r="I12">
        <v>9552.7099999999991</v>
      </c>
      <c r="J12">
        <v>-4496.7864</v>
      </c>
      <c r="K12">
        <v>35.737971000000002</v>
      </c>
      <c r="L12">
        <v>11</v>
      </c>
      <c r="N12" s="1">
        <f t="shared" si="2"/>
        <v>2.5450686954278221</v>
      </c>
      <c r="O12" s="1">
        <f t="shared" si="3"/>
        <v>869.94483081400574</v>
      </c>
    </row>
    <row r="13" spans="2:15" x14ac:dyDescent="0.25">
      <c r="B13" t="s">
        <v>7</v>
      </c>
      <c r="C13" t="s">
        <v>10</v>
      </c>
      <c r="D13" t="s">
        <v>11</v>
      </c>
      <c r="E13">
        <v>21395.727999999999</v>
      </c>
      <c r="F13">
        <v>-6775.2655999999997</v>
      </c>
      <c r="G13">
        <v>25.050698499999999</v>
      </c>
      <c r="H13">
        <v>82</v>
      </c>
      <c r="I13">
        <v>13253.7392</v>
      </c>
      <c r="J13">
        <v>-5330.4463999999998</v>
      </c>
      <c r="K13">
        <v>37.782493700000003</v>
      </c>
      <c r="L13">
        <v>8</v>
      </c>
      <c r="N13" s="1">
        <f t="shared" si="2"/>
        <v>3.1579172335325127</v>
      </c>
      <c r="O13" s="1">
        <f t="shared" si="3"/>
        <v>854.09706240326989</v>
      </c>
    </row>
    <row r="14" spans="2:15" x14ac:dyDescent="0.25">
      <c r="B14" s="3" t="s">
        <v>8</v>
      </c>
      <c r="C14" t="s">
        <v>10</v>
      </c>
      <c r="D14" t="s">
        <v>11</v>
      </c>
      <c r="E14">
        <v>23296.617600000001</v>
      </c>
      <c r="F14">
        <v>-5950.3936000000003</v>
      </c>
      <c r="G14">
        <v>25.9652615</v>
      </c>
      <c r="H14">
        <v>72</v>
      </c>
      <c r="I14">
        <v>11172.731599999999</v>
      </c>
      <c r="J14">
        <v>-6379.0771999999997</v>
      </c>
      <c r="K14">
        <v>38.155532100000002</v>
      </c>
      <c r="L14">
        <v>8</v>
      </c>
      <c r="N14" s="1">
        <f t="shared" si="2"/>
        <v>3.9151389245914756</v>
      </c>
      <c r="O14" s="1">
        <f t="shared" si="3"/>
        <v>897.2225294168519</v>
      </c>
    </row>
    <row r="15" spans="2:15" x14ac:dyDescent="0.25">
      <c r="B15" t="s">
        <v>9</v>
      </c>
      <c r="C15" t="s">
        <v>10</v>
      </c>
      <c r="D15" t="s">
        <v>11</v>
      </c>
      <c r="E15">
        <v>21896.716</v>
      </c>
      <c r="F15">
        <v>-7466.9080000000004</v>
      </c>
      <c r="G15">
        <v>27.109736099999999</v>
      </c>
      <c r="H15">
        <v>65.5</v>
      </c>
      <c r="I15">
        <v>11722.48</v>
      </c>
      <c r="J15">
        <v>-6867.5519999999997</v>
      </c>
      <c r="K15">
        <v>40.2964561</v>
      </c>
      <c r="L15">
        <v>7</v>
      </c>
      <c r="N15" s="1">
        <f t="shared" si="2"/>
        <v>2.9325011102319727</v>
      </c>
      <c r="O15" s="1">
        <f t="shared" si="3"/>
        <v>807.70671906319296</v>
      </c>
    </row>
    <row r="16" spans="2:15" x14ac:dyDescent="0.25">
      <c r="B16" t="s">
        <v>0</v>
      </c>
      <c r="C16" t="s">
        <v>1</v>
      </c>
      <c r="D16" t="s">
        <v>2</v>
      </c>
      <c r="E16" t="s">
        <v>3</v>
      </c>
      <c r="F16">
        <v>10200</v>
      </c>
    </row>
    <row r="17" spans="2:15" x14ac:dyDescent="0.25">
      <c r="B17" t="s">
        <v>4</v>
      </c>
      <c r="C17" t="s">
        <v>10</v>
      </c>
      <c r="D17" t="s">
        <v>11</v>
      </c>
      <c r="E17">
        <v>18483.810000000001</v>
      </c>
      <c r="F17">
        <v>-5240.2479999999996</v>
      </c>
      <c r="G17">
        <v>20.7801452</v>
      </c>
      <c r="H17">
        <v>132</v>
      </c>
      <c r="I17">
        <v>9058.1080000000002</v>
      </c>
      <c r="J17">
        <v>-3921.212</v>
      </c>
      <c r="K17">
        <v>31.446553000000002</v>
      </c>
      <c r="L17">
        <v>16</v>
      </c>
      <c r="N17" s="1">
        <f>-E17/F17</f>
        <v>3.5272777166271525</v>
      </c>
      <c r="O17" s="1">
        <f>E17/G17</f>
        <v>889.49378467288102</v>
      </c>
    </row>
    <row r="18" spans="2:15" x14ac:dyDescent="0.25">
      <c r="B18" t="s">
        <v>5</v>
      </c>
      <c r="C18" t="s">
        <v>10</v>
      </c>
      <c r="D18" t="s">
        <v>11</v>
      </c>
      <c r="E18">
        <v>18993.160800000001</v>
      </c>
      <c r="F18">
        <v>-5904.4071999999996</v>
      </c>
      <c r="G18">
        <v>22.264767800000001</v>
      </c>
      <c r="H18">
        <v>111</v>
      </c>
      <c r="I18">
        <v>9501.8608000000004</v>
      </c>
      <c r="J18">
        <v>-4943.3743999999997</v>
      </c>
      <c r="K18">
        <v>33.496350999999997</v>
      </c>
      <c r="L18">
        <v>13</v>
      </c>
      <c r="N18" s="1">
        <f t="shared" ref="N18:N22" si="4">-E18/F18</f>
        <v>3.2167769187734887</v>
      </c>
      <c r="O18" s="1">
        <f t="shared" ref="O18:O22" si="5">E18/G18</f>
        <v>853.05901101739767</v>
      </c>
    </row>
    <row r="19" spans="2:15" x14ac:dyDescent="0.25">
      <c r="B19" t="s">
        <v>6</v>
      </c>
      <c r="C19" t="s">
        <v>10</v>
      </c>
      <c r="D19" t="s">
        <v>11</v>
      </c>
      <c r="E19">
        <v>20498.71</v>
      </c>
      <c r="F19">
        <v>-8275.5468000000001</v>
      </c>
      <c r="G19">
        <v>23.760239899999998</v>
      </c>
      <c r="H19">
        <v>94</v>
      </c>
      <c r="I19">
        <v>9552.7099999999991</v>
      </c>
      <c r="J19">
        <v>-4496.7864</v>
      </c>
      <c r="K19">
        <v>35.737971000000002</v>
      </c>
      <c r="L19">
        <v>11</v>
      </c>
      <c r="N19" s="1">
        <f t="shared" si="4"/>
        <v>2.4770218204795844</v>
      </c>
      <c r="O19" s="1">
        <f t="shared" si="5"/>
        <v>862.73160903564781</v>
      </c>
    </row>
    <row r="20" spans="2:15" x14ac:dyDescent="0.25">
      <c r="B20" t="s">
        <v>7</v>
      </c>
      <c r="C20" t="s">
        <v>10</v>
      </c>
      <c r="D20" t="s">
        <v>11</v>
      </c>
      <c r="E20">
        <v>21206.727999999999</v>
      </c>
      <c r="F20">
        <v>-6922.2655999999997</v>
      </c>
      <c r="G20">
        <v>25.031480899999998</v>
      </c>
      <c r="H20">
        <v>82</v>
      </c>
      <c r="I20">
        <v>13253.7392</v>
      </c>
      <c r="J20">
        <v>-5330.4463999999998</v>
      </c>
      <c r="K20">
        <v>37.782493700000003</v>
      </c>
      <c r="L20">
        <v>8</v>
      </c>
      <c r="N20" s="1">
        <f t="shared" si="4"/>
        <v>3.0635530656321537</v>
      </c>
      <c r="O20" s="1">
        <f t="shared" si="5"/>
        <v>847.20229237415992</v>
      </c>
    </row>
    <row r="21" spans="2:15" x14ac:dyDescent="0.25">
      <c r="B21" t="s">
        <v>8</v>
      </c>
      <c r="C21" t="s">
        <v>10</v>
      </c>
      <c r="D21" t="s">
        <v>11</v>
      </c>
      <c r="E21">
        <v>23107.617600000001</v>
      </c>
      <c r="F21">
        <v>-5977.6971999999996</v>
      </c>
      <c r="G21">
        <v>25.9467216</v>
      </c>
      <c r="H21">
        <v>72</v>
      </c>
      <c r="I21">
        <v>11172.731599999999</v>
      </c>
      <c r="J21">
        <v>-6379.0771999999997</v>
      </c>
      <c r="K21">
        <v>38.155532100000002</v>
      </c>
      <c r="L21">
        <v>8</v>
      </c>
      <c r="N21" s="1">
        <f t="shared" si="4"/>
        <v>3.8656386944457477</v>
      </c>
      <c r="O21" s="1">
        <f t="shared" si="5"/>
        <v>890.5794711267107</v>
      </c>
    </row>
    <row r="22" spans="2:15" x14ac:dyDescent="0.25">
      <c r="B22" t="s">
        <v>9</v>
      </c>
      <c r="C22" t="s">
        <v>10</v>
      </c>
      <c r="D22" t="s">
        <v>11</v>
      </c>
      <c r="E22">
        <v>21707.716</v>
      </c>
      <c r="F22">
        <v>-7613.9080000000004</v>
      </c>
      <c r="G22">
        <v>27.091979200000001</v>
      </c>
      <c r="H22">
        <v>65.5</v>
      </c>
      <c r="I22">
        <v>11722.48</v>
      </c>
      <c r="J22">
        <v>-6867.5519999999997</v>
      </c>
      <c r="K22">
        <v>40.2964561</v>
      </c>
      <c r="L22">
        <v>7</v>
      </c>
      <c r="N22" s="1">
        <f t="shared" si="4"/>
        <v>2.8510609794602191</v>
      </c>
      <c r="O22" s="1">
        <f t="shared" si="5"/>
        <v>801.25987989832799</v>
      </c>
    </row>
    <row r="23" spans="2:15" x14ac:dyDescent="0.25">
      <c r="B23" t="s">
        <v>0</v>
      </c>
      <c r="C23" t="s">
        <v>1</v>
      </c>
      <c r="D23" t="s">
        <v>2</v>
      </c>
      <c r="E23" t="s">
        <v>3</v>
      </c>
      <c r="F23">
        <v>10300</v>
      </c>
    </row>
    <row r="24" spans="2:15" x14ac:dyDescent="0.25">
      <c r="B24" t="s">
        <v>4</v>
      </c>
      <c r="C24" t="s">
        <v>10</v>
      </c>
      <c r="D24" t="s">
        <v>11</v>
      </c>
      <c r="E24">
        <v>18210.810000000001</v>
      </c>
      <c r="F24">
        <v>-5366.2479999999996</v>
      </c>
      <c r="G24">
        <v>20.742110100000001</v>
      </c>
      <c r="H24">
        <v>132</v>
      </c>
      <c r="I24">
        <v>9058.1080000000002</v>
      </c>
      <c r="J24">
        <v>-3921.212</v>
      </c>
      <c r="K24">
        <v>31.446553000000002</v>
      </c>
      <c r="L24">
        <v>16</v>
      </c>
      <c r="N24" s="1">
        <f>-E24/F24</f>
        <v>3.3935833751999538</v>
      </c>
      <c r="O24" s="1">
        <f>E24/G24</f>
        <v>877.9632309443773</v>
      </c>
    </row>
    <row r="25" spans="2:15" x14ac:dyDescent="0.25">
      <c r="B25" t="s">
        <v>5</v>
      </c>
      <c r="C25" t="s">
        <v>10</v>
      </c>
      <c r="D25" t="s">
        <v>11</v>
      </c>
      <c r="E25">
        <v>18720.160800000001</v>
      </c>
      <c r="F25">
        <v>-6030.4071999999996</v>
      </c>
      <c r="G25">
        <v>22.229273200000002</v>
      </c>
      <c r="H25">
        <v>111</v>
      </c>
      <c r="I25">
        <v>9501.8608000000004</v>
      </c>
      <c r="J25">
        <v>-4943.3743999999997</v>
      </c>
      <c r="K25">
        <v>33.496350999999997</v>
      </c>
      <c r="L25">
        <v>13</v>
      </c>
      <c r="N25" s="1">
        <f t="shared" ref="N25:N29" si="6">-E25/F25</f>
        <v>3.1042946486267136</v>
      </c>
      <c r="O25" s="1">
        <f t="shared" ref="O25:O29" si="7">E25/G25</f>
        <v>842.14003002131437</v>
      </c>
    </row>
    <row r="26" spans="2:15" x14ac:dyDescent="0.25">
      <c r="B26" t="s">
        <v>6</v>
      </c>
      <c r="C26" t="s">
        <v>10</v>
      </c>
      <c r="D26" t="s">
        <v>11</v>
      </c>
      <c r="E26">
        <v>20225.71</v>
      </c>
      <c r="F26">
        <v>-8401.5468000000001</v>
      </c>
      <c r="G26">
        <v>23.726983000000001</v>
      </c>
      <c r="H26">
        <v>94</v>
      </c>
      <c r="I26">
        <v>9552.7099999999991</v>
      </c>
      <c r="J26">
        <v>-4496.7864</v>
      </c>
      <c r="K26">
        <v>35.737971000000002</v>
      </c>
      <c r="L26">
        <v>11</v>
      </c>
      <c r="N26" s="1">
        <f t="shared" si="6"/>
        <v>2.4073793173418969</v>
      </c>
      <c r="O26" s="1">
        <f t="shared" si="7"/>
        <v>852.43496823848182</v>
      </c>
    </row>
    <row r="27" spans="2:15" x14ac:dyDescent="0.25">
      <c r="B27" t="s">
        <v>7</v>
      </c>
      <c r="C27" t="s">
        <v>10</v>
      </c>
      <c r="D27" t="s">
        <v>11</v>
      </c>
      <c r="E27">
        <v>20933.727999999999</v>
      </c>
      <c r="F27">
        <v>-7048.2655999999997</v>
      </c>
      <c r="G27">
        <v>24.999915300000001</v>
      </c>
      <c r="H27">
        <v>82</v>
      </c>
      <c r="I27">
        <v>13253.7392</v>
      </c>
      <c r="J27">
        <v>-5330.4463999999998</v>
      </c>
      <c r="K27">
        <v>37.782493700000003</v>
      </c>
      <c r="L27">
        <v>8</v>
      </c>
      <c r="N27" s="1">
        <f t="shared" si="6"/>
        <v>2.9700537959295974</v>
      </c>
      <c r="O27" s="1">
        <f t="shared" si="7"/>
        <v>837.35195694843003</v>
      </c>
    </row>
    <row r="28" spans="2:15" x14ac:dyDescent="0.25">
      <c r="B28" t="s">
        <v>8</v>
      </c>
      <c r="C28" t="s">
        <v>10</v>
      </c>
      <c r="D28" t="s">
        <v>11</v>
      </c>
      <c r="E28">
        <v>22834.617600000001</v>
      </c>
      <c r="F28">
        <v>-6103.6971999999996</v>
      </c>
      <c r="G28">
        <v>25.916271299999998</v>
      </c>
      <c r="H28">
        <v>72</v>
      </c>
      <c r="I28">
        <v>11172.731599999999</v>
      </c>
      <c r="J28">
        <v>-6379.0771999999997</v>
      </c>
      <c r="K28">
        <v>38.155532100000002</v>
      </c>
      <c r="L28">
        <v>8</v>
      </c>
      <c r="N28" s="1">
        <f t="shared" si="6"/>
        <v>3.7411124523018611</v>
      </c>
      <c r="O28" s="1">
        <f t="shared" si="7"/>
        <v>881.09193393109763</v>
      </c>
    </row>
    <row r="29" spans="2:15" x14ac:dyDescent="0.25">
      <c r="B29" t="s">
        <v>9</v>
      </c>
      <c r="C29" t="s">
        <v>10</v>
      </c>
      <c r="D29" t="s">
        <v>11</v>
      </c>
      <c r="E29">
        <v>21434.716</v>
      </c>
      <c r="F29">
        <v>-7739.9080000000004</v>
      </c>
      <c r="G29">
        <v>27.0628171</v>
      </c>
      <c r="H29">
        <v>65.5</v>
      </c>
      <c r="I29">
        <v>11722.48</v>
      </c>
      <c r="J29">
        <v>-6867.5519999999997</v>
      </c>
      <c r="K29">
        <v>40.2964561</v>
      </c>
      <c r="L29">
        <v>7</v>
      </c>
      <c r="N29" s="1">
        <f t="shared" si="6"/>
        <v>2.7693760701031587</v>
      </c>
      <c r="O29" s="1">
        <f t="shared" si="7"/>
        <v>792.03565248940765</v>
      </c>
    </row>
    <row r="30" spans="2:15" x14ac:dyDescent="0.25">
      <c r="B30" t="s">
        <v>0</v>
      </c>
      <c r="C30" t="s">
        <v>1</v>
      </c>
      <c r="D30" t="s">
        <v>2</v>
      </c>
      <c r="E30" t="s">
        <v>3</v>
      </c>
      <c r="F30">
        <v>10400</v>
      </c>
    </row>
    <row r="31" spans="2:15" x14ac:dyDescent="0.25">
      <c r="B31" t="s">
        <v>4</v>
      </c>
      <c r="C31" t="s">
        <v>10</v>
      </c>
      <c r="D31" t="s">
        <v>11</v>
      </c>
      <c r="E31">
        <v>17942.137999999999</v>
      </c>
      <c r="F31">
        <v>-5975.2479999999996</v>
      </c>
      <c r="G31">
        <v>20.7109314</v>
      </c>
      <c r="H31">
        <v>131</v>
      </c>
      <c r="I31">
        <v>9058.1080000000002</v>
      </c>
      <c r="J31">
        <v>-3921.212</v>
      </c>
      <c r="K31">
        <v>31.446553000000002</v>
      </c>
      <c r="L31">
        <v>16</v>
      </c>
      <c r="N31" s="1">
        <f>-E31/F31</f>
        <v>3.0027436518116071</v>
      </c>
      <c r="O31" s="1">
        <f>E31/G31</f>
        <v>866.31246337863877</v>
      </c>
    </row>
    <row r="32" spans="2:15" x14ac:dyDescent="0.25">
      <c r="B32" t="s">
        <v>5</v>
      </c>
      <c r="C32" t="s">
        <v>10</v>
      </c>
      <c r="D32" t="s">
        <v>11</v>
      </c>
      <c r="E32">
        <v>18544.594400000002</v>
      </c>
      <c r="F32">
        <v>-6639.4071999999996</v>
      </c>
      <c r="G32">
        <v>22.196178499999998</v>
      </c>
      <c r="H32">
        <v>110</v>
      </c>
      <c r="I32">
        <v>9501.8608000000004</v>
      </c>
      <c r="J32">
        <v>-4943.3743999999997</v>
      </c>
      <c r="K32">
        <v>33.496350999999997</v>
      </c>
      <c r="L32">
        <v>13</v>
      </c>
      <c r="N32" s="1">
        <f t="shared" ref="N32:N36" si="8">-E32/F32</f>
        <v>2.7931099631906902</v>
      </c>
      <c r="O32" s="1">
        <f t="shared" ref="O32:O36" si="9">E32/G32</f>
        <v>835.48591033361902</v>
      </c>
    </row>
    <row r="33" spans="2:15" x14ac:dyDescent="0.25">
      <c r="B33" t="s">
        <v>6</v>
      </c>
      <c r="C33" t="s">
        <v>10</v>
      </c>
      <c r="D33" t="s">
        <v>11</v>
      </c>
      <c r="E33">
        <v>20143.249199999998</v>
      </c>
      <c r="F33">
        <v>-9010.5468000000001</v>
      </c>
      <c r="G33">
        <v>23.6904787</v>
      </c>
      <c r="H33">
        <v>93</v>
      </c>
      <c r="I33">
        <v>9552.7099999999991</v>
      </c>
      <c r="J33">
        <v>-4496.7864</v>
      </c>
      <c r="K33">
        <v>35.737971000000002</v>
      </c>
      <c r="L33">
        <v>11</v>
      </c>
      <c r="N33" s="1">
        <f t="shared" si="8"/>
        <v>2.2355190697194978</v>
      </c>
      <c r="O33" s="1">
        <f t="shared" si="9"/>
        <v>850.26771535857563</v>
      </c>
    </row>
    <row r="34" spans="2:15" x14ac:dyDescent="0.25">
      <c r="B34" t="s">
        <v>7</v>
      </c>
      <c r="C34" t="s">
        <v>10</v>
      </c>
      <c r="D34" t="s">
        <v>11</v>
      </c>
      <c r="E34">
        <v>20944.372800000001</v>
      </c>
      <c r="F34">
        <v>-7657.2655999999997</v>
      </c>
      <c r="G34">
        <v>24.958389400000002</v>
      </c>
      <c r="H34">
        <v>81</v>
      </c>
      <c r="I34">
        <v>13253.7392</v>
      </c>
      <c r="J34">
        <v>-5330.4463999999998</v>
      </c>
      <c r="K34">
        <v>37.782493700000003</v>
      </c>
      <c r="L34">
        <v>8</v>
      </c>
      <c r="N34" s="1">
        <f t="shared" si="8"/>
        <v>2.7352287218560112</v>
      </c>
      <c r="O34" s="1">
        <f t="shared" si="9"/>
        <v>839.17164943343664</v>
      </c>
    </row>
    <row r="35" spans="2:15" x14ac:dyDescent="0.25">
      <c r="B35" t="s">
        <v>8</v>
      </c>
      <c r="C35" t="s">
        <v>10</v>
      </c>
      <c r="D35" t="s">
        <v>11</v>
      </c>
      <c r="E35">
        <v>22938.367999999999</v>
      </c>
      <c r="F35">
        <v>-6712.6971999999996</v>
      </c>
      <c r="G35">
        <v>25.8679728</v>
      </c>
      <c r="H35">
        <v>71</v>
      </c>
      <c r="I35">
        <v>11172.731599999999</v>
      </c>
      <c r="J35">
        <v>-6379.0771999999997</v>
      </c>
      <c r="K35">
        <v>38.155532100000002</v>
      </c>
      <c r="L35">
        <v>8</v>
      </c>
      <c r="N35" s="1">
        <f t="shared" si="8"/>
        <v>3.417161137552875</v>
      </c>
      <c r="O35" s="1">
        <f t="shared" si="9"/>
        <v>886.74780112649557</v>
      </c>
    </row>
    <row r="36" spans="2:15" x14ac:dyDescent="0.25">
      <c r="B36" t="s">
        <v>9</v>
      </c>
      <c r="C36" t="s">
        <v>10</v>
      </c>
      <c r="D36" t="s">
        <v>11</v>
      </c>
      <c r="E36">
        <v>21631.572</v>
      </c>
      <c r="F36">
        <v>-8348.9079999999994</v>
      </c>
      <c r="G36">
        <v>27.006806099999999</v>
      </c>
      <c r="H36">
        <v>64.5</v>
      </c>
      <c r="I36">
        <v>11722.48</v>
      </c>
      <c r="J36">
        <v>-6867.5519999999997</v>
      </c>
      <c r="K36">
        <v>40.2964561</v>
      </c>
      <c r="L36">
        <v>7</v>
      </c>
      <c r="N36" s="1">
        <f t="shared" si="8"/>
        <v>2.5909462650684381</v>
      </c>
      <c r="O36" s="1">
        <f t="shared" si="9"/>
        <v>800.9674272442013</v>
      </c>
    </row>
    <row r="37" spans="2:15" x14ac:dyDescent="0.25">
      <c r="B37" t="s">
        <v>0</v>
      </c>
      <c r="C37" t="s">
        <v>1</v>
      </c>
      <c r="D37" t="s">
        <v>2</v>
      </c>
      <c r="E37" t="s">
        <v>3</v>
      </c>
      <c r="F37">
        <v>10500</v>
      </c>
    </row>
    <row r="38" spans="2:15" x14ac:dyDescent="0.25">
      <c r="B38" t="s">
        <v>4</v>
      </c>
      <c r="C38" t="s">
        <v>10</v>
      </c>
      <c r="D38" t="s">
        <v>11</v>
      </c>
      <c r="E38">
        <v>17585.137999999999</v>
      </c>
      <c r="F38">
        <v>-5975.2479999999996</v>
      </c>
      <c r="G38">
        <v>20.695473400000001</v>
      </c>
      <c r="H38">
        <v>131</v>
      </c>
      <c r="I38">
        <v>9058.1080000000002</v>
      </c>
      <c r="J38">
        <v>-3921.212</v>
      </c>
      <c r="K38">
        <v>31.446553000000002</v>
      </c>
      <c r="L38">
        <v>16</v>
      </c>
      <c r="N38" s="1">
        <f>-E38/F38</f>
        <v>2.9429971776903652</v>
      </c>
      <c r="O38" s="1">
        <f>E38/G38</f>
        <v>849.70938620809704</v>
      </c>
    </row>
    <row r="39" spans="2:15" x14ac:dyDescent="0.25">
      <c r="B39" t="s">
        <v>5</v>
      </c>
      <c r="C39" t="s">
        <v>10</v>
      </c>
      <c r="D39" t="s">
        <v>11</v>
      </c>
      <c r="E39">
        <v>18187.594400000002</v>
      </c>
      <c r="F39">
        <v>-6639.4071999999996</v>
      </c>
      <c r="G39">
        <v>22.181755800000001</v>
      </c>
      <c r="H39">
        <v>110</v>
      </c>
      <c r="I39">
        <v>9501.8608000000004</v>
      </c>
      <c r="J39">
        <v>-4943.3743999999997</v>
      </c>
      <c r="K39">
        <v>33.496350999999997</v>
      </c>
      <c r="L39">
        <v>13</v>
      </c>
      <c r="N39" s="1">
        <f t="shared" ref="N39:N43" si="10">-E39/F39</f>
        <v>2.7393401025320459</v>
      </c>
      <c r="O39" s="1">
        <f t="shared" ref="O39:O43" si="11">E39/G39</f>
        <v>819.93484032494848</v>
      </c>
    </row>
    <row r="40" spans="2:15" x14ac:dyDescent="0.25">
      <c r="B40" t="s">
        <v>6</v>
      </c>
      <c r="C40" t="s">
        <v>10</v>
      </c>
      <c r="D40" t="s">
        <v>11</v>
      </c>
      <c r="E40">
        <v>19786.249199999998</v>
      </c>
      <c r="F40">
        <v>-9010.5468000000001</v>
      </c>
      <c r="G40">
        <v>23.676966799999999</v>
      </c>
      <c r="H40">
        <v>93</v>
      </c>
      <c r="I40">
        <v>9552.7099999999991</v>
      </c>
      <c r="J40">
        <v>-4496.7864</v>
      </c>
      <c r="K40">
        <v>35.737971000000002</v>
      </c>
      <c r="L40">
        <v>11</v>
      </c>
      <c r="N40" s="1">
        <f t="shared" si="10"/>
        <v>2.1958988326879338</v>
      </c>
      <c r="O40" s="1">
        <f t="shared" si="11"/>
        <v>835.67499870802703</v>
      </c>
    </row>
    <row r="41" spans="2:15" x14ac:dyDescent="0.25">
      <c r="B41" t="s">
        <v>7</v>
      </c>
      <c r="C41" t="s">
        <v>10</v>
      </c>
      <c r="D41" t="s">
        <v>11</v>
      </c>
      <c r="E41">
        <v>20587.372800000001</v>
      </c>
      <c r="F41">
        <v>-7657.2655999999997</v>
      </c>
      <c r="G41">
        <v>24.9455645</v>
      </c>
      <c r="H41">
        <v>81</v>
      </c>
      <c r="I41">
        <v>13253.7392</v>
      </c>
      <c r="J41">
        <v>-5330.4463999999998</v>
      </c>
      <c r="K41">
        <v>37.782493700000003</v>
      </c>
      <c r="L41">
        <v>8</v>
      </c>
      <c r="N41" s="1">
        <f t="shared" si="10"/>
        <v>2.6886063348775577</v>
      </c>
      <c r="O41" s="1">
        <f t="shared" si="11"/>
        <v>825.29191913055331</v>
      </c>
    </row>
    <row r="42" spans="2:15" x14ac:dyDescent="0.25">
      <c r="B42" t="s">
        <v>8</v>
      </c>
      <c r="C42" t="s">
        <v>10</v>
      </c>
      <c r="D42" t="s">
        <v>11</v>
      </c>
      <c r="E42">
        <v>22581.367999999999</v>
      </c>
      <c r="F42">
        <v>-6712.6971999999996</v>
      </c>
      <c r="G42">
        <v>25.8555998</v>
      </c>
      <c r="H42">
        <v>71</v>
      </c>
      <c r="I42">
        <v>11172.731599999999</v>
      </c>
      <c r="J42">
        <v>-6379.0771999999997</v>
      </c>
      <c r="K42">
        <v>38.155532100000002</v>
      </c>
      <c r="L42">
        <v>8</v>
      </c>
      <c r="N42" s="1">
        <f t="shared" si="10"/>
        <v>3.3639783424165177</v>
      </c>
      <c r="O42" s="1">
        <f t="shared" si="11"/>
        <v>873.36469370940677</v>
      </c>
    </row>
    <row r="43" spans="2:15" x14ac:dyDescent="0.25">
      <c r="B43" t="s">
        <v>9</v>
      </c>
      <c r="C43" t="s">
        <v>10</v>
      </c>
      <c r="D43" t="s">
        <v>11</v>
      </c>
      <c r="E43">
        <v>21274.572</v>
      </c>
      <c r="F43">
        <v>-8348.9079999999994</v>
      </c>
      <c r="G43">
        <v>26.994954700000001</v>
      </c>
      <c r="H43">
        <v>64.5</v>
      </c>
      <c r="I43">
        <v>11722.48</v>
      </c>
      <c r="J43">
        <v>-6867.5519999999997</v>
      </c>
      <c r="K43">
        <v>40.2964561</v>
      </c>
      <c r="L43">
        <v>7</v>
      </c>
      <c r="N43" s="1">
        <f t="shared" si="10"/>
        <v>2.5481861819533767</v>
      </c>
      <c r="O43" s="1">
        <f t="shared" si="11"/>
        <v>788.09437676144717</v>
      </c>
    </row>
    <row r="44" spans="2:15" x14ac:dyDescent="0.25">
      <c r="B44" t="s">
        <v>0</v>
      </c>
      <c r="C44" t="s">
        <v>1</v>
      </c>
      <c r="D44" t="s">
        <v>2</v>
      </c>
      <c r="E44" t="s">
        <v>3</v>
      </c>
      <c r="F44">
        <v>10600</v>
      </c>
    </row>
    <row r="45" spans="2:15" x14ac:dyDescent="0.25">
      <c r="B45" t="s">
        <v>4</v>
      </c>
      <c r="C45" t="s">
        <v>10</v>
      </c>
      <c r="D45" t="s">
        <v>11</v>
      </c>
      <c r="E45">
        <v>16388.137999999999</v>
      </c>
      <c r="F45">
        <v>-6857.2479999999996</v>
      </c>
      <c r="G45">
        <v>20.633839800000001</v>
      </c>
      <c r="H45">
        <v>131</v>
      </c>
      <c r="I45">
        <v>9661.7759999999998</v>
      </c>
      <c r="J45">
        <v>-3317.5439999999999</v>
      </c>
      <c r="K45">
        <v>30.920642999999998</v>
      </c>
      <c r="L45">
        <v>15</v>
      </c>
      <c r="N45" s="1">
        <f>-E45/F45</f>
        <v>2.3899001465310867</v>
      </c>
      <c r="O45" s="1">
        <f>E45/G45</f>
        <v>794.23598122536544</v>
      </c>
    </row>
    <row r="46" spans="2:15" x14ac:dyDescent="0.25">
      <c r="B46" t="s">
        <v>5</v>
      </c>
      <c r="C46" t="s">
        <v>10</v>
      </c>
      <c r="D46" t="s">
        <v>11</v>
      </c>
      <c r="E46">
        <v>16990.594400000002</v>
      </c>
      <c r="F46">
        <v>-7521.4071999999996</v>
      </c>
      <c r="G46">
        <v>22.124263899999999</v>
      </c>
      <c r="H46">
        <v>110</v>
      </c>
      <c r="I46">
        <v>10368.062400000001</v>
      </c>
      <c r="J46">
        <v>-4077.1727999999998</v>
      </c>
      <c r="K46">
        <v>32.915415500000002</v>
      </c>
      <c r="L46">
        <v>12</v>
      </c>
      <c r="N46" s="1">
        <f t="shared" ref="N46:N50" si="12">-E46/F46</f>
        <v>2.2589648383882213</v>
      </c>
      <c r="O46" s="1">
        <f t="shared" ref="O46:O50" si="13">E46/G46</f>
        <v>767.96202019629686</v>
      </c>
    </row>
    <row r="47" spans="2:15" x14ac:dyDescent="0.25">
      <c r="B47" t="s">
        <v>6</v>
      </c>
      <c r="C47" t="s">
        <v>10</v>
      </c>
      <c r="D47" t="s">
        <v>11</v>
      </c>
      <c r="E47">
        <v>18589.249199999998</v>
      </c>
      <c r="F47">
        <v>-9892.5468000000001</v>
      </c>
      <c r="G47">
        <v>23.623115899999998</v>
      </c>
      <c r="H47">
        <v>93</v>
      </c>
      <c r="I47">
        <v>10681.4452</v>
      </c>
      <c r="J47">
        <v>-3640.71</v>
      </c>
      <c r="K47">
        <v>34.967465300000001</v>
      </c>
      <c r="L47">
        <v>10</v>
      </c>
      <c r="N47" s="1">
        <f t="shared" si="12"/>
        <v>1.8791166295013129</v>
      </c>
      <c r="O47" s="1">
        <f t="shared" si="13"/>
        <v>786.90928320763987</v>
      </c>
    </row>
    <row r="48" spans="2:15" x14ac:dyDescent="0.25">
      <c r="B48" t="s">
        <v>7</v>
      </c>
      <c r="C48" t="s">
        <v>10</v>
      </c>
      <c r="D48" t="s">
        <v>11</v>
      </c>
      <c r="E48">
        <v>19390.372800000001</v>
      </c>
      <c r="F48">
        <v>-8539.2656000000006</v>
      </c>
      <c r="G48">
        <v>24.8944589</v>
      </c>
      <c r="H48">
        <v>81</v>
      </c>
      <c r="I48">
        <v>14645.008</v>
      </c>
      <c r="J48">
        <v>-3939.1776</v>
      </c>
      <c r="K48">
        <v>36.457065200000002</v>
      </c>
      <c r="L48">
        <v>7</v>
      </c>
      <c r="N48" s="4">
        <f t="shared" si="12"/>
        <v>2.2707307288814156</v>
      </c>
      <c r="O48" s="4">
        <f t="shared" si="13"/>
        <v>778.90316386832581</v>
      </c>
    </row>
    <row r="49" spans="2:15" x14ac:dyDescent="0.25">
      <c r="B49" t="s">
        <v>8</v>
      </c>
      <c r="C49" t="s">
        <v>10</v>
      </c>
      <c r="D49" t="s">
        <v>11</v>
      </c>
      <c r="E49">
        <v>21384.367999999999</v>
      </c>
      <c r="F49">
        <v>-7594.6971999999996</v>
      </c>
      <c r="G49">
        <v>25.806298399999999</v>
      </c>
      <c r="H49">
        <v>71</v>
      </c>
      <c r="I49">
        <v>12826.534</v>
      </c>
      <c r="J49">
        <v>-4725.2748000000001</v>
      </c>
      <c r="K49">
        <v>36.8323781</v>
      </c>
      <c r="L49">
        <v>7</v>
      </c>
      <c r="N49" s="1">
        <f t="shared" si="12"/>
        <v>2.815697247284592</v>
      </c>
      <c r="O49" s="1">
        <f t="shared" si="13"/>
        <v>828.64917969017984</v>
      </c>
    </row>
    <row r="50" spans="2:15" x14ac:dyDescent="0.25">
      <c r="B50" t="s">
        <v>9</v>
      </c>
      <c r="C50" t="s">
        <v>10</v>
      </c>
      <c r="D50" t="s">
        <v>11</v>
      </c>
      <c r="E50">
        <v>20077.572</v>
      </c>
      <c r="F50">
        <v>-9230.9079999999994</v>
      </c>
      <c r="G50">
        <v>26.947736599999999</v>
      </c>
      <c r="H50">
        <v>64.5</v>
      </c>
      <c r="I50">
        <v>13638.816000000001</v>
      </c>
      <c r="J50">
        <v>-4951.2160000000003</v>
      </c>
      <c r="K50">
        <v>39.007086100000002</v>
      </c>
      <c r="L50">
        <v>6</v>
      </c>
      <c r="N50" s="1">
        <f t="shared" si="12"/>
        <v>2.1750376019347177</v>
      </c>
      <c r="O50" s="1">
        <f t="shared" si="13"/>
        <v>745.05596881928852</v>
      </c>
    </row>
    <row r="51" spans="2:15" x14ac:dyDescent="0.25">
      <c r="B51" t="s">
        <v>0</v>
      </c>
      <c r="C51" t="s">
        <v>1</v>
      </c>
      <c r="D51" t="s">
        <v>2</v>
      </c>
      <c r="E51" t="s">
        <v>3</v>
      </c>
      <c r="F51">
        <v>10700</v>
      </c>
    </row>
    <row r="52" spans="2:15" x14ac:dyDescent="0.25">
      <c r="B52" t="s">
        <v>4</v>
      </c>
      <c r="C52" t="s">
        <v>10</v>
      </c>
      <c r="D52" t="s">
        <v>11</v>
      </c>
      <c r="E52">
        <v>16199.138000000001</v>
      </c>
      <c r="F52">
        <v>-7046.2479999999996</v>
      </c>
      <c r="G52">
        <v>20.626252000000001</v>
      </c>
      <c r="H52">
        <v>131</v>
      </c>
      <c r="I52">
        <v>9661.7759999999998</v>
      </c>
      <c r="J52">
        <v>-3317.5439999999999</v>
      </c>
      <c r="K52">
        <v>30.920642999999998</v>
      </c>
      <c r="L52">
        <v>15</v>
      </c>
      <c r="N52" s="1">
        <f>-E52/F52</f>
        <v>2.2989735814010523</v>
      </c>
      <c r="O52" s="1">
        <f>E52/G52</f>
        <v>785.36507747505459</v>
      </c>
    </row>
    <row r="53" spans="2:15" x14ac:dyDescent="0.25">
      <c r="B53" t="s">
        <v>5</v>
      </c>
      <c r="C53" t="s">
        <v>10</v>
      </c>
      <c r="D53" t="s">
        <v>11</v>
      </c>
      <c r="E53">
        <v>16801.594400000002</v>
      </c>
      <c r="F53">
        <v>-7710.4071999999996</v>
      </c>
      <c r="G53">
        <v>22.1171875</v>
      </c>
      <c r="H53">
        <v>110</v>
      </c>
      <c r="I53">
        <v>10368.062400000001</v>
      </c>
      <c r="J53">
        <v>-4077.1727999999998</v>
      </c>
      <c r="K53">
        <v>32.915415500000002</v>
      </c>
      <c r="L53">
        <v>12</v>
      </c>
      <c r="N53" s="1">
        <f t="shared" ref="N53:N57" si="14">-E53/F53</f>
        <v>2.1790800361360945</v>
      </c>
      <c r="O53" s="1">
        <f t="shared" ref="O53:O57" si="15">E53/G53</f>
        <v>759.66233952666914</v>
      </c>
    </row>
    <row r="54" spans="2:15" x14ac:dyDescent="0.25">
      <c r="B54" t="s">
        <v>6</v>
      </c>
      <c r="C54" t="s">
        <v>10</v>
      </c>
      <c r="D54" t="s">
        <v>11</v>
      </c>
      <c r="E54">
        <v>18400.249199999998</v>
      </c>
      <c r="F54">
        <v>-10081.5468</v>
      </c>
      <c r="G54">
        <v>23.6164889</v>
      </c>
      <c r="H54">
        <v>93</v>
      </c>
      <c r="I54">
        <v>10681.4452</v>
      </c>
      <c r="J54">
        <v>-3640.71</v>
      </c>
      <c r="K54">
        <v>34.967465300000001</v>
      </c>
      <c r="L54">
        <v>10</v>
      </c>
      <c r="N54" s="1">
        <f t="shared" si="14"/>
        <v>1.8251414753140855</v>
      </c>
      <c r="O54" s="1">
        <f t="shared" si="15"/>
        <v>779.12721395262099</v>
      </c>
    </row>
    <row r="55" spans="2:15" x14ac:dyDescent="0.25">
      <c r="B55" t="s">
        <v>7</v>
      </c>
      <c r="C55" t="s">
        <v>10</v>
      </c>
      <c r="D55" t="s">
        <v>11</v>
      </c>
      <c r="E55">
        <v>19201.372800000001</v>
      </c>
      <c r="F55">
        <v>-8728.2656000000006</v>
      </c>
      <c r="G55">
        <v>24.888170599999999</v>
      </c>
      <c r="H55">
        <v>81</v>
      </c>
      <c r="I55">
        <v>14645.008</v>
      </c>
      <c r="J55">
        <v>-3939.1776</v>
      </c>
      <c r="K55">
        <v>36.457065200000002</v>
      </c>
      <c r="L55">
        <v>7</v>
      </c>
      <c r="N55" s="1">
        <f t="shared" si="14"/>
        <v>2.1999070239109129</v>
      </c>
      <c r="O55" s="1">
        <f t="shared" si="15"/>
        <v>771.50599409664937</v>
      </c>
    </row>
    <row r="56" spans="2:15" x14ac:dyDescent="0.25">
      <c r="B56" t="s">
        <v>8</v>
      </c>
      <c r="C56" t="s">
        <v>10</v>
      </c>
      <c r="D56" t="s">
        <v>11</v>
      </c>
      <c r="E56">
        <v>21195.367999999999</v>
      </c>
      <c r="F56">
        <v>-7783.6971999999996</v>
      </c>
      <c r="G56">
        <v>25.800232699999999</v>
      </c>
      <c r="H56">
        <v>71</v>
      </c>
      <c r="I56">
        <v>12826.534</v>
      </c>
      <c r="J56">
        <v>-4725.2748000000001</v>
      </c>
      <c r="K56">
        <v>36.8323781</v>
      </c>
      <c r="L56">
        <v>7</v>
      </c>
      <c r="N56" s="1">
        <f t="shared" si="14"/>
        <v>2.7230463178860553</v>
      </c>
      <c r="O56" s="1">
        <f t="shared" si="15"/>
        <v>821.51848188563042</v>
      </c>
    </row>
    <row r="57" spans="2:15" x14ac:dyDescent="0.25">
      <c r="B57" t="s">
        <v>9</v>
      </c>
      <c r="C57" t="s">
        <v>10</v>
      </c>
      <c r="D57" t="s">
        <v>11</v>
      </c>
      <c r="E57">
        <v>19888.572</v>
      </c>
      <c r="F57">
        <v>-9419.9079999999994</v>
      </c>
      <c r="G57">
        <v>26.941927700000001</v>
      </c>
      <c r="H57">
        <v>64.5</v>
      </c>
      <c r="I57">
        <v>13638.816000000001</v>
      </c>
      <c r="J57">
        <v>-4951.2160000000003</v>
      </c>
      <c r="K57">
        <v>39.007086100000002</v>
      </c>
      <c r="L57">
        <v>6</v>
      </c>
      <c r="N57" s="1">
        <f t="shared" si="14"/>
        <v>2.1113339960432738</v>
      </c>
      <c r="O57" s="1">
        <f t="shared" si="15"/>
        <v>738.20152074715872</v>
      </c>
    </row>
    <row r="58" spans="2:15" x14ac:dyDescent="0.25">
      <c r="B58" t="s">
        <v>0</v>
      </c>
      <c r="C58" t="s">
        <v>1</v>
      </c>
      <c r="D58" t="s">
        <v>2</v>
      </c>
      <c r="E58" t="s">
        <v>3</v>
      </c>
      <c r="F58">
        <v>10800</v>
      </c>
    </row>
    <row r="59" spans="2:15" x14ac:dyDescent="0.25">
      <c r="B59" t="s">
        <v>4</v>
      </c>
      <c r="C59" t="s">
        <v>10</v>
      </c>
      <c r="D59" t="s">
        <v>11</v>
      </c>
      <c r="E59">
        <v>15695.138000000001</v>
      </c>
      <c r="F59">
        <v>-7319.2479999999996</v>
      </c>
      <c r="G59">
        <v>20.566814399999998</v>
      </c>
      <c r="H59">
        <v>131</v>
      </c>
      <c r="I59">
        <v>9661.7759999999998</v>
      </c>
      <c r="J59">
        <v>-3317.5439999999999</v>
      </c>
      <c r="K59">
        <v>30.920642999999998</v>
      </c>
      <c r="L59">
        <v>15</v>
      </c>
      <c r="N59" s="1">
        <f>-E59/F59</f>
        <v>2.1443648309225214</v>
      </c>
      <c r="O59" s="1">
        <f>E59/G59</f>
        <v>763.12926711683667</v>
      </c>
    </row>
    <row r="60" spans="2:15" x14ac:dyDescent="0.25">
      <c r="B60" t="s">
        <v>5</v>
      </c>
      <c r="C60" t="s">
        <v>10</v>
      </c>
      <c r="D60" t="s">
        <v>11</v>
      </c>
      <c r="E60">
        <v>16297.5944</v>
      </c>
      <c r="F60">
        <v>-7983.4071999999996</v>
      </c>
      <c r="G60">
        <v>22.061767400000001</v>
      </c>
      <c r="H60">
        <v>110</v>
      </c>
      <c r="I60">
        <v>10368.062400000001</v>
      </c>
      <c r="J60">
        <v>-4077.1727999999998</v>
      </c>
      <c r="K60">
        <v>32.915415500000002</v>
      </c>
      <c r="L60">
        <v>12</v>
      </c>
      <c r="N60" s="1">
        <f t="shared" ref="N60:N64" si="16">-E60/F60</f>
        <v>2.0414334370918725</v>
      </c>
      <c r="O60" s="1">
        <f t="shared" ref="O60:O64" si="17">E60/G60</f>
        <v>738.72569248463742</v>
      </c>
    </row>
    <row r="61" spans="2:15" x14ac:dyDescent="0.25">
      <c r="B61" t="s">
        <v>6</v>
      </c>
      <c r="C61" t="s">
        <v>10</v>
      </c>
      <c r="D61" t="s">
        <v>11</v>
      </c>
      <c r="E61">
        <v>17896.249199999998</v>
      </c>
      <c r="F61">
        <v>-10354.5468</v>
      </c>
      <c r="G61">
        <v>23.5645959</v>
      </c>
      <c r="H61">
        <v>93</v>
      </c>
      <c r="I61">
        <v>10681.4452</v>
      </c>
      <c r="J61">
        <v>-3640.71</v>
      </c>
      <c r="K61">
        <v>34.967465300000001</v>
      </c>
      <c r="L61">
        <v>10</v>
      </c>
      <c r="N61" s="1">
        <f t="shared" si="16"/>
        <v>1.7283469325765177</v>
      </c>
      <c r="O61" s="1">
        <f t="shared" si="17"/>
        <v>759.45495844467246</v>
      </c>
    </row>
    <row r="62" spans="2:15" x14ac:dyDescent="0.25">
      <c r="B62" t="s">
        <v>7</v>
      </c>
      <c r="C62" t="s">
        <v>10</v>
      </c>
      <c r="D62" t="s">
        <v>11</v>
      </c>
      <c r="E62">
        <v>18697.372800000001</v>
      </c>
      <c r="F62">
        <v>-9001.2656000000006</v>
      </c>
      <c r="G62">
        <v>24.838934900000002</v>
      </c>
      <c r="H62">
        <v>81</v>
      </c>
      <c r="I62">
        <v>14645.008</v>
      </c>
      <c r="J62">
        <v>-3939.1776</v>
      </c>
      <c r="K62">
        <v>36.457065200000002</v>
      </c>
      <c r="L62">
        <v>7</v>
      </c>
      <c r="N62" s="1">
        <f t="shared" si="16"/>
        <v>2.0771937670631559</v>
      </c>
      <c r="O62" s="1">
        <f t="shared" si="17"/>
        <v>752.74454702967159</v>
      </c>
    </row>
    <row r="63" spans="2:15" x14ac:dyDescent="0.25">
      <c r="B63" t="s">
        <v>8</v>
      </c>
      <c r="C63" t="s">
        <v>10</v>
      </c>
      <c r="D63" t="s">
        <v>11</v>
      </c>
      <c r="E63">
        <v>20691.367999999999</v>
      </c>
      <c r="F63">
        <v>-8056.6971999999996</v>
      </c>
      <c r="G63">
        <v>25.752741700000001</v>
      </c>
      <c r="H63">
        <v>71</v>
      </c>
      <c r="I63">
        <v>12826.534</v>
      </c>
      <c r="J63">
        <v>-4725.2748000000001</v>
      </c>
      <c r="K63">
        <v>36.8323781</v>
      </c>
      <c r="L63">
        <v>7</v>
      </c>
      <c r="N63" s="1">
        <f t="shared" si="16"/>
        <v>2.5682196421630441</v>
      </c>
      <c r="O63" s="1">
        <f t="shared" si="17"/>
        <v>803.46272412618487</v>
      </c>
    </row>
    <row r="64" spans="2:15" x14ac:dyDescent="0.25">
      <c r="B64" t="s">
        <v>9</v>
      </c>
      <c r="C64" t="s">
        <v>10</v>
      </c>
      <c r="D64" t="s">
        <v>11</v>
      </c>
      <c r="E64">
        <v>19384.572</v>
      </c>
      <c r="F64">
        <v>-9692.9079999999994</v>
      </c>
      <c r="G64">
        <v>26.896452100000001</v>
      </c>
      <c r="H64">
        <v>64.5</v>
      </c>
      <c r="I64">
        <v>13638.816000000001</v>
      </c>
      <c r="J64">
        <v>-4951.2160000000003</v>
      </c>
      <c r="K64">
        <v>39.007086100000002</v>
      </c>
      <c r="L64">
        <v>6</v>
      </c>
      <c r="N64" s="1">
        <f t="shared" si="16"/>
        <v>1.9998716587426602</v>
      </c>
      <c r="O64" s="1">
        <f t="shared" si="17"/>
        <v>720.71111564933869</v>
      </c>
    </row>
    <row r="65" spans="2:15" x14ac:dyDescent="0.25">
      <c r="B65" t="s">
        <v>0</v>
      </c>
      <c r="C65" t="s">
        <v>1</v>
      </c>
      <c r="D65" t="s">
        <v>2</v>
      </c>
      <c r="E65" t="s">
        <v>3</v>
      </c>
      <c r="F65">
        <v>10900</v>
      </c>
    </row>
    <row r="66" spans="2:15" x14ac:dyDescent="0.25">
      <c r="B66" t="s">
        <v>4</v>
      </c>
      <c r="C66" t="s">
        <v>10</v>
      </c>
      <c r="D66" t="s">
        <v>11</v>
      </c>
      <c r="E66">
        <v>17099.621999999999</v>
      </c>
      <c r="F66">
        <v>-5914.7640000000001</v>
      </c>
      <c r="G66">
        <v>20.529142499999999</v>
      </c>
      <c r="H66">
        <v>129</v>
      </c>
      <c r="I66">
        <v>8888.9760000000006</v>
      </c>
      <c r="J66">
        <v>-3317.5439999999999</v>
      </c>
      <c r="K66">
        <v>30.673998999999998</v>
      </c>
      <c r="L66">
        <v>15</v>
      </c>
      <c r="N66" s="1">
        <f>-E66/F66</f>
        <v>2.8910066403325643</v>
      </c>
      <c r="O66" s="1">
        <f>E66/G66</f>
        <v>832.94380171992088</v>
      </c>
    </row>
    <row r="67" spans="2:15" x14ac:dyDescent="0.25">
      <c r="B67" t="s">
        <v>5</v>
      </c>
      <c r="C67" t="s">
        <v>10</v>
      </c>
      <c r="D67" t="s">
        <v>11</v>
      </c>
      <c r="E67">
        <v>17985.175200000001</v>
      </c>
      <c r="F67">
        <v>-6295.8263999999999</v>
      </c>
      <c r="G67">
        <v>22.016205800000002</v>
      </c>
      <c r="H67">
        <v>108</v>
      </c>
      <c r="I67">
        <v>9595.2623999999996</v>
      </c>
      <c r="J67">
        <v>-4077.1727999999998</v>
      </c>
      <c r="K67">
        <v>32.683835999999999</v>
      </c>
      <c r="L67">
        <v>12</v>
      </c>
      <c r="N67" s="1">
        <f t="shared" ref="N67:N71" si="18">-E67/F67</f>
        <v>2.8566821982257964</v>
      </c>
      <c r="O67" s="1">
        <f t="shared" ref="O67:O71" si="19">E67/G67</f>
        <v>816.90620824411076</v>
      </c>
    </row>
    <row r="68" spans="2:15" x14ac:dyDescent="0.25">
      <c r="B68" t="s">
        <v>6</v>
      </c>
      <c r="C68" t="s">
        <v>10</v>
      </c>
      <c r="D68" t="s">
        <v>11</v>
      </c>
      <c r="E68">
        <v>18761.468000000001</v>
      </c>
      <c r="F68">
        <v>-9489.3279999999995</v>
      </c>
      <c r="G68">
        <v>23.416614599999999</v>
      </c>
      <c r="H68">
        <v>92</v>
      </c>
      <c r="I68">
        <v>9908.6452000000008</v>
      </c>
      <c r="J68">
        <v>-3640.71</v>
      </c>
      <c r="K68">
        <v>34.749566999999999</v>
      </c>
      <c r="L68">
        <v>10</v>
      </c>
      <c r="N68" s="1">
        <f t="shared" si="18"/>
        <v>1.9771123940493998</v>
      </c>
      <c r="O68" s="1">
        <f t="shared" si="19"/>
        <v>801.20326189251978</v>
      </c>
    </row>
    <row r="69" spans="2:15" x14ac:dyDescent="0.25">
      <c r="B69" t="s">
        <v>7</v>
      </c>
      <c r="C69" t="s">
        <v>10</v>
      </c>
      <c r="D69" t="s">
        <v>11</v>
      </c>
      <c r="E69">
        <v>18592.372800000001</v>
      </c>
      <c r="F69">
        <v>-9106.2656000000006</v>
      </c>
      <c r="G69">
        <v>24.666797200000001</v>
      </c>
      <c r="H69">
        <v>81</v>
      </c>
      <c r="I69">
        <v>13872.208000000001</v>
      </c>
      <c r="J69">
        <v>-3939.1776</v>
      </c>
      <c r="K69">
        <v>36.248159000000001</v>
      </c>
      <c r="L69">
        <v>7</v>
      </c>
      <c r="N69" s="1">
        <f t="shared" si="18"/>
        <v>2.0417121152275639</v>
      </c>
      <c r="O69" s="1">
        <f t="shared" si="19"/>
        <v>753.74085452812653</v>
      </c>
    </row>
    <row r="70" spans="2:15" x14ac:dyDescent="0.25">
      <c r="B70" t="s">
        <v>8</v>
      </c>
      <c r="C70" t="s">
        <v>10</v>
      </c>
      <c r="D70" t="s">
        <v>11</v>
      </c>
      <c r="E70">
        <v>20586.367999999999</v>
      </c>
      <c r="F70">
        <v>-8161.6971999999996</v>
      </c>
      <c r="G70">
        <v>25.586752700000002</v>
      </c>
      <c r="H70">
        <v>71</v>
      </c>
      <c r="I70">
        <v>12053.734</v>
      </c>
      <c r="J70">
        <v>-4725.2748000000001</v>
      </c>
      <c r="K70">
        <v>36.625596000000002</v>
      </c>
      <c r="L70">
        <v>7</v>
      </c>
      <c r="N70" s="1">
        <f t="shared" si="18"/>
        <v>2.5223145989782614</v>
      </c>
      <c r="O70" s="1">
        <f t="shared" si="19"/>
        <v>804.57134367035167</v>
      </c>
    </row>
    <row r="71" spans="2:15" x14ac:dyDescent="0.25">
      <c r="B71" t="s">
        <v>9</v>
      </c>
      <c r="C71" t="s">
        <v>10</v>
      </c>
      <c r="D71" t="s">
        <v>11</v>
      </c>
      <c r="E71">
        <v>19279.572</v>
      </c>
      <c r="F71">
        <v>-9797.9079999999994</v>
      </c>
      <c r="G71">
        <v>26.7375641</v>
      </c>
      <c r="H71">
        <v>64.5</v>
      </c>
      <c r="I71">
        <v>12866.016</v>
      </c>
      <c r="J71">
        <v>-4951.2160000000003</v>
      </c>
      <c r="K71">
        <v>38.811899099999998</v>
      </c>
      <c r="L71">
        <v>6</v>
      </c>
      <c r="N71" s="1">
        <f t="shared" si="18"/>
        <v>1.967723313997233</v>
      </c>
      <c r="O71" s="1">
        <f t="shared" si="19"/>
        <v>721.06688282796858</v>
      </c>
    </row>
    <row r="72" spans="2:15" x14ac:dyDescent="0.25">
      <c r="B72" t="s">
        <v>0</v>
      </c>
      <c r="C72" t="s">
        <v>1</v>
      </c>
      <c r="D72" t="s">
        <v>2</v>
      </c>
      <c r="E72" t="s">
        <v>3</v>
      </c>
      <c r="F72">
        <v>11000</v>
      </c>
    </row>
    <row r="73" spans="2:15" x14ac:dyDescent="0.25">
      <c r="B73" t="s">
        <v>4</v>
      </c>
      <c r="C73" t="s">
        <v>10</v>
      </c>
      <c r="D73" t="s">
        <v>11</v>
      </c>
      <c r="E73">
        <v>17768.054</v>
      </c>
      <c r="F73">
        <v>-5229.5320000000002</v>
      </c>
      <c r="G73">
        <v>20.496527100000002</v>
      </c>
      <c r="H73">
        <v>128</v>
      </c>
      <c r="I73">
        <v>7204.7759999999998</v>
      </c>
      <c r="J73">
        <v>-3317.5439999999999</v>
      </c>
      <c r="K73">
        <v>30.464689</v>
      </c>
      <c r="L73">
        <v>15</v>
      </c>
      <c r="N73" s="1">
        <f>-E73/F73</f>
        <v>3.397637494139055</v>
      </c>
      <c r="O73" s="1">
        <f>E73/G73</f>
        <v>866.88119959600374</v>
      </c>
    </row>
    <row r="74" spans="2:15" x14ac:dyDescent="0.25">
      <c r="B74" t="s">
        <v>5</v>
      </c>
      <c r="C74" t="s">
        <v>10</v>
      </c>
      <c r="D74" t="s">
        <v>11</v>
      </c>
      <c r="E74">
        <v>18785.453600000001</v>
      </c>
      <c r="F74">
        <v>-5478.7479999999996</v>
      </c>
      <c r="G74">
        <v>21.981907799999998</v>
      </c>
      <c r="H74">
        <v>107</v>
      </c>
      <c r="I74">
        <v>7911.0623999999998</v>
      </c>
      <c r="J74">
        <v>-4077.1727999999998</v>
      </c>
      <c r="K74">
        <v>32.487493000000001</v>
      </c>
      <c r="L74">
        <v>12</v>
      </c>
      <c r="N74" s="1">
        <f t="shared" ref="N74:N78" si="20">-E74/F74</f>
        <v>3.428785846693442</v>
      </c>
      <c r="O74" s="1">
        <f t="shared" ref="O74:O78" si="21">E74/G74</f>
        <v>854.587043623211</v>
      </c>
    </row>
    <row r="75" spans="2:15" x14ac:dyDescent="0.25">
      <c r="B75" t="s">
        <v>6</v>
      </c>
      <c r="C75" t="s">
        <v>10</v>
      </c>
      <c r="D75" t="s">
        <v>11</v>
      </c>
      <c r="E75">
        <v>19693.592799999999</v>
      </c>
      <c r="F75">
        <v>-8540.4032000000007</v>
      </c>
      <c r="G75">
        <v>23.381028199999999</v>
      </c>
      <c r="H75">
        <v>91</v>
      </c>
      <c r="I75">
        <v>8224.4452000000001</v>
      </c>
      <c r="J75">
        <v>-4117.8100000000004</v>
      </c>
      <c r="K75">
        <v>34.564965999999998</v>
      </c>
      <c r="L75">
        <v>10</v>
      </c>
      <c r="N75" s="1">
        <f t="shared" si="20"/>
        <v>2.3059324412224469</v>
      </c>
      <c r="O75" s="1">
        <f t="shared" si="21"/>
        <v>842.28942506471969</v>
      </c>
    </row>
    <row r="76" spans="2:15" x14ac:dyDescent="0.25">
      <c r="B76" t="s">
        <v>7</v>
      </c>
      <c r="C76" t="s">
        <v>10</v>
      </c>
      <c r="D76" t="s">
        <v>11</v>
      </c>
      <c r="E76">
        <v>19656.344000000001</v>
      </c>
      <c r="F76">
        <v>-8025.4943999999996</v>
      </c>
      <c r="G76">
        <v>24.628620999999999</v>
      </c>
      <c r="H76">
        <v>80</v>
      </c>
      <c r="I76">
        <v>12188.008</v>
      </c>
      <c r="J76">
        <v>-3939.1776</v>
      </c>
      <c r="K76">
        <v>36.071308899999998</v>
      </c>
      <c r="L76">
        <v>7</v>
      </c>
      <c r="N76" s="1">
        <f t="shared" si="20"/>
        <v>2.449237769077504</v>
      </c>
      <c r="O76" s="1">
        <f t="shared" si="21"/>
        <v>798.10980890891142</v>
      </c>
    </row>
    <row r="77" spans="2:15" x14ac:dyDescent="0.25">
      <c r="B77" t="s">
        <v>8</v>
      </c>
      <c r="C77" t="s">
        <v>10</v>
      </c>
      <c r="D77" t="s">
        <v>11</v>
      </c>
      <c r="E77">
        <v>20548.567999999999</v>
      </c>
      <c r="F77">
        <v>-8182.6971999999996</v>
      </c>
      <c r="G77">
        <v>25.525653299999998</v>
      </c>
      <c r="H77">
        <v>71</v>
      </c>
      <c r="I77">
        <v>10369.534</v>
      </c>
      <c r="J77">
        <v>-4725.2748000000001</v>
      </c>
      <c r="K77">
        <v>36.450540699999998</v>
      </c>
      <c r="L77">
        <v>7</v>
      </c>
      <c r="N77" s="1">
        <f t="shared" si="20"/>
        <v>2.511221849929874</v>
      </c>
      <c r="O77" s="1">
        <f t="shared" si="21"/>
        <v>805.01634016944047</v>
      </c>
    </row>
    <row r="78" spans="2:15" x14ac:dyDescent="0.25">
      <c r="B78" t="s">
        <v>9</v>
      </c>
      <c r="C78" t="s">
        <v>10</v>
      </c>
      <c r="D78" t="s">
        <v>11</v>
      </c>
      <c r="E78">
        <v>19241.772000000001</v>
      </c>
      <c r="F78">
        <v>-9818.9079999999994</v>
      </c>
      <c r="G78">
        <v>26.679100300000002</v>
      </c>
      <c r="H78">
        <v>64.5</v>
      </c>
      <c r="I78">
        <v>11181.816000000001</v>
      </c>
      <c r="J78">
        <v>-4951.2160000000003</v>
      </c>
      <c r="K78">
        <v>38.6467636</v>
      </c>
      <c r="L78">
        <v>6</v>
      </c>
      <c r="N78" s="1">
        <f t="shared" si="20"/>
        <v>1.959665168468836</v>
      </c>
      <c r="O78" s="1">
        <f t="shared" si="21"/>
        <v>721.23016832018129</v>
      </c>
    </row>
    <row r="80" spans="2:15" x14ac:dyDescent="0.25">
      <c r="M80" t="s">
        <v>12</v>
      </c>
      <c r="N80" s="2">
        <f>MAX(N3:N78)</f>
        <v>3.9151389245914756</v>
      </c>
      <c r="O80" s="2">
        <f>MAX(O3:O78)</f>
        <v>897.58922808132036</v>
      </c>
    </row>
  </sheetData>
  <conditionalFormatting sqref="N3:N78">
    <cfRule type="cellIs" dxfId="2" priority="2" operator="equal">
      <formula>$N$80</formula>
    </cfRule>
  </conditionalFormatting>
  <conditionalFormatting sqref="O3:O78">
    <cfRule type="cellIs" dxfId="0" priority="1" operator="equal">
      <formula>$O$80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CHEKHLOV Alexei</dc:creator>
  <cp:lastModifiedBy>CHEKHLOV Alexei</cp:lastModifiedBy>
  <dcterms:created xsi:type="dcterms:W3CDTF">2022-03-30T02:57:13Z</dcterms:created>
  <dcterms:modified xsi:type="dcterms:W3CDTF">2022-03-30T03:03:03Z</dcterms:modified>
</cp:coreProperties>
</file>