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1b841acba492be/Desktop/C^N Projects/EPPlusExcelToDB/"/>
    </mc:Choice>
  </mc:AlternateContent>
  <xr:revisionPtr revIDLastSave="25" documentId="13_ncr:1_{F5D13D2D-6F92-486A-9639-FE4901A87783}" xr6:coauthVersionLast="47" xr6:coauthVersionMax="47" xr10:uidLastSave="{768FD2FC-4191-4948-AC21-AFD0B2945DAC}"/>
  <bookViews>
    <workbookView xWindow="28680" yWindow="-120" windowWidth="29040" windowHeight="15840" xr2:uid="{F0D1052C-1F5A-4761-800D-083E05AF1597}"/>
  </bookViews>
  <sheets>
    <sheet name="Data" sheetId="3" r:id="rId1"/>
  </sheets>
  <definedNames>
    <definedName name="_xlnm._FilterDatabase" localSheetId="0" hidden="1">Data!$A$1:$H$65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2" i="3"/>
</calcChain>
</file>

<file path=xl/sharedStrings.xml><?xml version="1.0" encoding="utf-8"?>
<sst xmlns="http://schemas.openxmlformats.org/spreadsheetml/2006/main" count="201" uniqueCount="138">
  <si>
    <t>Barcodes</t>
  </si>
  <si>
    <t>RSP</t>
  </si>
  <si>
    <t>Cost</t>
  </si>
  <si>
    <t>Regular Cappuccino</t>
  </si>
  <si>
    <t>Large Cappuccino</t>
  </si>
  <si>
    <t>Regular Cappuccino + Syrup</t>
  </si>
  <si>
    <t>Large Cappuccino  + Syrup</t>
  </si>
  <si>
    <t>Regular Latte</t>
  </si>
  <si>
    <t>Large Latte</t>
  </si>
  <si>
    <t>Regular Latte + Syrup</t>
  </si>
  <si>
    <t>Large Latte + Syrup</t>
  </si>
  <si>
    <t>Regular Black Americano</t>
  </si>
  <si>
    <t>Large Black Americano</t>
  </si>
  <si>
    <t>Regular Black Americano + Syrup</t>
  </si>
  <si>
    <t>Large Black Americano + Syrup</t>
  </si>
  <si>
    <t>Regular White Americano</t>
  </si>
  <si>
    <t>Large White Americano</t>
  </si>
  <si>
    <t>Regular White Americano + Syrup</t>
  </si>
  <si>
    <t>Large White Americano + Syrup</t>
  </si>
  <si>
    <t>Regular Mocha</t>
  </si>
  <si>
    <t>Large Mocha</t>
  </si>
  <si>
    <t>Regular Mocha + Syrup</t>
  </si>
  <si>
    <t>Large Mocha + Syrup</t>
  </si>
  <si>
    <t>Regular Hot Chocolate</t>
  </si>
  <si>
    <t>Large Hot Chocolate</t>
  </si>
  <si>
    <t>Regular Hot Chocolate + Syrup</t>
  </si>
  <si>
    <t>Large Hot Chocolate + Syrup</t>
  </si>
  <si>
    <t>Cortado</t>
  </si>
  <si>
    <t>Standard Espresso</t>
  </si>
  <si>
    <t>Ristretto</t>
  </si>
  <si>
    <t>Regular Chai Latte</t>
  </si>
  <si>
    <t>Large Chai Latte</t>
  </si>
  <si>
    <t>Regular Chai Latte + Syrup</t>
  </si>
  <si>
    <t>Large Chai Latte + Syrup</t>
  </si>
  <si>
    <t>Espresso Macchiato</t>
  </si>
  <si>
    <t>Regular Flat White</t>
  </si>
  <si>
    <t>Regular Flat White + Syrup</t>
  </si>
  <si>
    <t>Regular Cold Milk Caramel</t>
  </si>
  <si>
    <t>Regular Cold Milk Hazelnut</t>
  </si>
  <si>
    <t>Regular Cold Milk Chai</t>
  </si>
  <si>
    <t>Regular Cold Milk Vanilla</t>
  </si>
  <si>
    <t>Regular Cold Milk Strawberry</t>
  </si>
  <si>
    <t>Regular Cold Milk Gingerbread</t>
  </si>
  <si>
    <t>Regular Vanilla Latte</t>
  </si>
  <si>
    <t>Large Vanilla Latte</t>
  </si>
  <si>
    <t>Regular Hot Chocolate Caramel</t>
  </si>
  <si>
    <t>Large Hot Chocolate Caramel</t>
  </si>
  <si>
    <t>Ltd Edition Choc Latte Regular</t>
  </si>
  <si>
    <t>Ltd Edition Choc Latte Large</t>
  </si>
  <si>
    <t>Ltd Edition Hot Choc Regular</t>
  </si>
  <si>
    <t>Ltd Edition Hot Choc Large</t>
  </si>
  <si>
    <t>Ltd Edition Latte Regular</t>
  </si>
  <si>
    <t>Ltd Edition Latte Large</t>
  </si>
  <si>
    <t>Regular Iced Latte</t>
  </si>
  <si>
    <t>Regular Iced Latte with flavour</t>
  </si>
  <si>
    <t>Regular Iced Vanilla Latte</t>
  </si>
  <si>
    <t>Regular Iced Cappuccino</t>
  </si>
  <si>
    <t>Regular Iced Cappuccino with flavour</t>
  </si>
  <si>
    <t>Regular Iced Chocolate</t>
  </si>
  <si>
    <t>Regular Iced Chocolate with flavour</t>
  </si>
  <si>
    <t>Regular Iced Mocha</t>
  </si>
  <si>
    <t>Regular Iced Mocha with flavour</t>
  </si>
  <si>
    <t>Regular Iced Black Americano</t>
  </si>
  <si>
    <t>Regular Iced Black Americano with Flavour</t>
  </si>
  <si>
    <t>Regular Iced White Americano</t>
  </si>
  <si>
    <t>Regular Iced White Americano with Flavour</t>
  </si>
  <si>
    <t>LTO (Revolving)</t>
  </si>
  <si>
    <t>001</t>
  </si>
  <si>
    <t>Description</t>
  </si>
  <si>
    <t>Code</t>
  </si>
  <si>
    <t>Category</t>
  </si>
  <si>
    <t>VATRate</t>
  </si>
  <si>
    <t>CaseSize</t>
  </si>
  <si>
    <t>COF1</t>
  </si>
  <si>
    <t>COF2</t>
  </si>
  <si>
    <t>COF3</t>
  </si>
  <si>
    <t>COF4</t>
  </si>
  <si>
    <t>COF5</t>
  </si>
  <si>
    <t>COF6</t>
  </si>
  <si>
    <t>COF7</t>
  </si>
  <si>
    <t>COF8</t>
  </si>
  <si>
    <t>COF9</t>
  </si>
  <si>
    <t>COF10</t>
  </si>
  <si>
    <t>COF11</t>
  </si>
  <si>
    <t>COF12</t>
  </si>
  <si>
    <t>COF13</t>
  </si>
  <si>
    <t>COF14</t>
  </si>
  <si>
    <t>COF15</t>
  </si>
  <si>
    <t>COF16</t>
  </si>
  <si>
    <t>COF17</t>
  </si>
  <si>
    <t>COF18</t>
  </si>
  <si>
    <t>COF19</t>
  </si>
  <si>
    <t>COF20</t>
  </si>
  <si>
    <t>COF21</t>
  </si>
  <si>
    <t>COF22</t>
  </si>
  <si>
    <t>COF23</t>
  </si>
  <si>
    <t>COF24</t>
  </si>
  <si>
    <t>COF25</t>
  </si>
  <si>
    <t>COF26</t>
  </si>
  <si>
    <t>COF27</t>
  </si>
  <si>
    <t>COF28</t>
  </si>
  <si>
    <t>COF29</t>
  </si>
  <si>
    <t>COF30</t>
  </si>
  <si>
    <t>COF31</t>
  </si>
  <si>
    <t>COF32</t>
  </si>
  <si>
    <t>COF33</t>
  </si>
  <si>
    <t>COF34</t>
  </si>
  <si>
    <t>COF35</t>
  </si>
  <si>
    <t>COF36</t>
  </si>
  <si>
    <t>COF37</t>
  </si>
  <si>
    <t>COF38</t>
  </si>
  <si>
    <t>COF39</t>
  </si>
  <si>
    <t>COF40</t>
  </si>
  <si>
    <t>COF41</t>
  </si>
  <si>
    <t>COF42</t>
  </si>
  <si>
    <t>COF43</t>
  </si>
  <si>
    <t>COF44</t>
  </si>
  <si>
    <t>COF45</t>
  </si>
  <si>
    <t>COF46</t>
  </si>
  <si>
    <t>COF47</t>
  </si>
  <si>
    <t>COF48</t>
  </si>
  <si>
    <t>COF49</t>
  </si>
  <si>
    <t>COF50</t>
  </si>
  <si>
    <t>COF51</t>
  </si>
  <si>
    <t>COF52</t>
  </si>
  <si>
    <t>COF53</t>
  </si>
  <si>
    <t>COF54</t>
  </si>
  <si>
    <t>COF55</t>
  </si>
  <si>
    <t>COF56</t>
  </si>
  <si>
    <t>COF57</t>
  </si>
  <si>
    <t>COF58</t>
  </si>
  <si>
    <t>COF59</t>
  </si>
  <si>
    <t>COF60</t>
  </si>
  <si>
    <t>COF61</t>
  </si>
  <si>
    <t>COF62</t>
  </si>
  <si>
    <t>COF63</t>
  </si>
  <si>
    <t>COF64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</si>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</sst>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6" fillId="3" borderId="2" xfId="0" applyFont="1" applyFill="1" applyBorder="1"/>
    <xf numFmtId="49" fontId="6" fillId="3" borderId="3" xfId="0" applyNumberFormat="1" applyFont="1" applyFill="1" applyBorder="1"/>
    <xf numFmtId="0" fontId="0" fillId="3" borderId="0" xfId="0" applyFill="1"/>
    <xf numFmtId="49" fontId="3" fillId="0" borderId="1" xfId="1" applyNumberFormat="1" applyFont="1" applyFill="1" applyBorder="1"/>
    <xf numFmtId="1" fontId="3" fillId="0" borderId="1" xfId="1" applyNumberFormat="1" applyFont="1" applyFill="1" applyBorder="1" applyAlignment="1">
      <alignment horizontal="left"/>
    </xf>
    <xf numFmtId="1" fontId="3" fillId="0" borderId="1" xfId="1" applyNumberFormat="1" applyFont="1" applyFill="1" applyBorder="1"/>
    <xf numFmtId="2" fontId="3" fillId="0" borderId="1" xfId="1" applyNumberFormat="1" applyFont="1" applyFill="1" applyBorder="1"/>
    <xf numFmtId="0" fontId="0" fillId="0" borderId="0" xfId="0" applyFill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8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/>
    <xf numFmtId="164" fontId="0" fillId="2" borderId="1" xfId="0" applyNumberFormat="1" applyFill="1" applyBorder="1" applyAlignment="1">
      <alignment horizontal="left"/>
    </xf>
    <xf numFmtId="44" fontId="9" fillId="0" borderId="1" xfId="8" applyFont="1" applyFill="1" applyBorder="1" applyAlignment="1">
      <alignment horizontal="center" vertical="center"/>
    </xf>
    <xf numFmtId="44" fontId="9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/>
    <xf numFmtId="0" fontId="0" fillId="4" borderId="1" xfId="0" applyFill="1" applyBorder="1"/>
    <xf numFmtId="0" fontId="0" fillId="0" borderId="1" xfId="0" applyBorder="1"/>
  </cellXfs>
  <cellStyles count="9">
    <cellStyle name="Comma 2" xfId="5" xr:uid="{4807FDE9-21C1-4DD6-8300-442C11D6B0FE}"/>
    <cellStyle name="Currency" xfId="8" builtinId="4"/>
    <cellStyle name="Currency 2" xfId="3" xr:uid="{896C54EA-9A1F-488C-ACA2-730FCF0DAB36}"/>
    <cellStyle name="Currency 2 2" xfId="6" xr:uid="{79063434-79CB-480D-B656-0C0BADD31605}"/>
    <cellStyle name="Normal" xfId="0" builtinId="0"/>
    <cellStyle name="Normal 2 2" xfId="4" xr:uid="{5FD1F193-B803-48D8-827D-9AA4D98C9534}"/>
    <cellStyle name="Normal 2 2 2" xfId="7" xr:uid="{5C4FC5B1-C055-407C-9352-C67CE8889BB0}"/>
    <cellStyle name="Normal 52" xfId="2" xr:uid="{24636DA6-8304-498A-95D8-ED90000EA898}"/>
    <cellStyle name="Normal_Sheet1" xfId="1" xr:uid="{E55DC169-5A65-4244-83BC-7B489ECC5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B194-7D28-4EA9-B3AB-5BEB05E4AACD}">
  <sheetPr>
    <pageSetUpPr fitToPage="1"/>
  </sheetPr>
  <dimension ref="A1:I65"/>
  <sheetViews>
    <sheetView tabSelected="1" workbookViewId="0">
      <selection activeCell="I2" sqref="I2"/>
    </sheetView>
  </sheetViews>
  <sheetFormatPr defaultRowHeight="12.75" x14ac:dyDescent="0.2"/>
  <cols>
    <col min="1" max="1" width="18.28515625" bestFit="1" customWidth="1"/>
    <col min="2" max="2" width="34.7109375" bestFit="1" customWidth="1"/>
    <col min="3" max="3" width="20.42578125" style="3" bestFit="1" customWidth="1"/>
    <col min="4" max="4" width="12.28515625" style="3" bestFit="1" customWidth="1"/>
  </cols>
  <sheetData>
    <row r="1" spans="1:9" s="8" customFormat="1" ht="15" x14ac:dyDescent="0.25">
      <c r="A1" s="4" t="s">
        <v>0</v>
      </c>
      <c r="B1" s="4" t="s">
        <v>68</v>
      </c>
      <c r="C1" s="1" t="s">
        <v>70</v>
      </c>
      <c r="D1" s="2" t="s">
        <v>69</v>
      </c>
      <c r="E1" s="5" t="s">
        <v>71</v>
      </c>
      <c r="F1" s="7" t="s">
        <v>1</v>
      </c>
      <c r="G1" s="7" t="s">
        <v>2</v>
      </c>
      <c r="H1" s="6" t="s">
        <v>72</v>
      </c>
      <c r="I1" s="20" t="s">
        <v>137</v>
      </c>
    </row>
    <row r="2" spans="1:9" ht="15" x14ac:dyDescent="0.2">
      <c r="A2" s="14">
        <v>5054603000603</v>
      </c>
      <c r="B2" s="11" t="s">
        <v>3</v>
      </c>
      <c r="C2" s="9">
        <v>30</v>
      </c>
      <c r="D2" s="16" t="s">
        <v>67</v>
      </c>
      <c r="E2" s="17">
        <v>0.2</v>
      </c>
      <c r="F2" s="18">
        <v>2.5</v>
      </c>
      <c r="G2" s="18">
        <f t="shared" ref="G2:G33" si="0">(F2/(1+E2))*0.75</f>
        <v>1.5625</v>
      </c>
      <c r="H2" s="10">
        <v>1</v>
      </c>
      <c r="I2" s="21" t="s">
        <v>73</v>
      </c>
    </row>
    <row r="3" spans="1:9" ht="15" x14ac:dyDescent="0.2">
      <c r="A3" s="14">
        <v>5054603020601</v>
      </c>
      <c r="B3" s="11" t="s">
        <v>4</v>
      </c>
      <c r="C3" s="9">
        <v>30</v>
      </c>
      <c r="D3" s="16" t="s">
        <v>67</v>
      </c>
      <c r="E3" s="17">
        <v>0.2</v>
      </c>
      <c r="F3" s="18">
        <v>2.8000000000000003</v>
      </c>
      <c r="G3" s="18">
        <f t="shared" si="0"/>
        <v>1.75</v>
      </c>
      <c r="H3" s="10">
        <v>1</v>
      </c>
      <c r="I3" s="22" t="s">
        <v>74</v>
      </c>
    </row>
    <row r="4" spans="1:9" ht="15" x14ac:dyDescent="0.2">
      <c r="A4" s="14">
        <v>5054603010602</v>
      </c>
      <c r="B4" s="11" t="s">
        <v>5</v>
      </c>
      <c r="C4" s="9">
        <v>30</v>
      </c>
      <c r="D4" s="16" t="s">
        <v>67</v>
      </c>
      <c r="E4" s="17">
        <v>0.2</v>
      </c>
      <c r="F4" s="18">
        <v>2.75</v>
      </c>
      <c r="G4" s="18">
        <f t="shared" si="0"/>
        <v>1.7187500000000002</v>
      </c>
      <c r="H4" s="10">
        <v>1</v>
      </c>
      <c r="I4" s="21" t="s">
        <v>75</v>
      </c>
    </row>
    <row r="5" spans="1:9" ht="15" x14ac:dyDescent="0.2">
      <c r="A5" s="14">
        <v>5054603030600</v>
      </c>
      <c r="B5" s="11" t="s">
        <v>6</v>
      </c>
      <c r="C5" s="9">
        <v>30</v>
      </c>
      <c r="D5" s="16" t="s">
        <v>67</v>
      </c>
      <c r="E5" s="17">
        <v>0.2</v>
      </c>
      <c r="F5" s="18">
        <v>3.05</v>
      </c>
      <c r="G5" s="18">
        <f t="shared" si="0"/>
        <v>1.90625</v>
      </c>
      <c r="H5" s="10">
        <v>1</v>
      </c>
      <c r="I5" s="22" t="s">
        <v>76</v>
      </c>
    </row>
    <row r="6" spans="1:9" ht="15" x14ac:dyDescent="0.2">
      <c r="A6" s="14">
        <v>5054603000801</v>
      </c>
      <c r="B6" s="11" t="s">
        <v>7</v>
      </c>
      <c r="C6" s="9">
        <v>30</v>
      </c>
      <c r="D6" s="16" t="s">
        <v>67</v>
      </c>
      <c r="E6" s="17">
        <v>0.2</v>
      </c>
      <c r="F6" s="18">
        <v>2.5</v>
      </c>
      <c r="G6" s="18">
        <f t="shared" si="0"/>
        <v>1.5625</v>
      </c>
      <c r="H6" s="10">
        <v>1</v>
      </c>
      <c r="I6" s="21" t="s">
        <v>77</v>
      </c>
    </row>
    <row r="7" spans="1:9" ht="15" x14ac:dyDescent="0.2">
      <c r="A7" s="14">
        <v>5054603020809</v>
      </c>
      <c r="B7" s="11" t="s">
        <v>8</v>
      </c>
      <c r="C7" s="9">
        <v>30</v>
      </c>
      <c r="D7" s="16" t="s">
        <v>67</v>
      </c>
      <c r="E7" s="17">
        <v>0.2</v>
      </c>
      <c r="F7" s="18">
        <v>2.8000000000000003</v>
      </c>
      <c r="G7" s="18">
        <f t="shared" si="0"/>
        <v>1.75</v>
      </c>
      <c r="H7" s="10">
        <v>1</v>
      </c>
      <c r="I7" s="22" t="s">
        <v>78</v>
      </c>
    </row>
    <row r="8" spans="1:9" ht="15" x14ac:dyDescent="0.2">
      <c r="A8" s="14">
        <v>5054603010800</v>
      </c>
      <c r="B8" s="11" t="s">
        <v>9</v>
      </c>
      <c r="C8" s="9">
        <v>30</v>
      </c>
      <c r="D8" s="16" t="s">
        <v>67</v>
      </c>
      <c r="E8" s="17">
        <v>0.2</v>
      </c>
      <c r="F8" s="18">
        <v>2.75</v>
      </c>
      <c r="G8" s="18">
        <f t="shared" si="0"/>
        <v>1.7187500000000002</v>
      </c>
      <c r="H8" s="10">
        <v>1</v>
      </c>
      <c r="I8" s="21" t="s">
        <v>79</v>
      </c>
    </row>
    <row r="9" spans="1:9" ht="15" x14ac:dyDescent="0.2">
      <c r="A9" s="14">
        <v>5054603030808</v>
      </c>
      <c r="B9" s="11" t="s">
        <v>10</v>
      </c>
      <c r="C9" s="9">
        <v>30</v>
      </c>
      <c r="D9" s="16" t="s">
        <v>67</v>
      </c>
      <c r="E9" s="17">
        <v>0.2</v>
      </c>
      <c r="F9" s="18">
        <v>3.05</v>
      </c>
      <c r="G9" s="18">
        <f t="shared" si="0"/>
        <v>1.90625</v>
      </c>
      <c r="H9" s="10">
        <v>1</v>
      </c>
      <c r="I9" s="22" t="s">
        <v>80</v>
      </c>
    </row>
    <row r="10" spans="1:9" ht="15" x14ac:dyDescent="0.2">
      <c r="A10" s="14">
        <v>5054603001006</v>
      </c>
      <c r="B10" s="11" t="s">
        <v>11</v>
      </c>
      <c r="C10" s="9">
        <v>30</v>
      </c>
      <c r="D10" s="16" t="s">
        <v>67</v>
      </c>
      <c r="E10" s="17">
        <v>0.2</v>
      </c>
      <c r="F10" s="18">
        <v>2.5</v>
      </c>
      <c r="G10" s="18">
        <f t="shared" si="0"/>
        <v>1.5625</v>
      </c>
      <c r="H10" s="10">
        <v>1</v>
      </c>
      <c r="I10" s="21" t="s">
        <v>81</v>
      </c>
    </row>
    <row r="11" spans="1:9" ht="15" x14ac:dyDescent="0.2">
      <c r="A11" s="14">
        <v>5054603021004</v>
      </c>
      <c r="B11" s="11" t="s">
        <v>12</v>
      </c>
      <c r="C11" s="9">
        <v>30</v>
      </c>
      <c r="D11" s="16" t="s">
        <v>67</v>
      </c>
      <c r="E11" s="17">
        <v>0.2</v>
      </c>
      <c r="F11" s="18">
        <v>2.8000000000000003</v>
      </c>
      <c r="G11" s="18">
        <f t="shared" si="0"/>
        <v>1.75</v>
      </c>
      <c r="H11" s="10">
        <v>1</v>
      </c>
      <c r="I11" s="22" t="s">
        <v>82</v>
      </c>
    </row>
    <row r="12" spans="1:9" ht="15" x14ac:dyDescent="0.2">
      <c r="A12" s="14">
        <v>5054603011005</v>
      </c>
      <c r="B12" s="11" t="s">
        <v>13</v>
      </c>
      <c r="C12" s="9">
        <v>30</v>
      </c>
      <c r="D12" s="16" t="s">
        <v>67</v>
      </c>
      <c r="E12" s="17">
        <v>0.2</v>
      </c>
      <c r="F12" s="18">
        <v>2.75</v>
      </c>
      <c r="G12" s="18">
        <f t="shared" si="0"/>
        <v>1.7187500000000002</v>
      </c>
      <c r="H12" s="10">
        <v>1</v>
      </c>
      <c r="I12" s="21" t="s">
        <v>83</v>
      </c>
    </row>
    <row r="13" spans="1:9" ht="15" x14ac:dyDescent="0.2">
      <c r="A13" s="14">
        <v>5054603031003</v>
      </c>
      <c r="B13" s="11" t="s">
        <v>14</v>
      </c>
      <c r="C13" s="9">
        <v>30</v>
      </c>
      <c r="D13" s="16" t="s">
        <v>67</v>
      </c>
      <c r="E13" s="17">
        <v>0.2</v>
      </c>
      <c r="F13" s="18">
        <v>3.05</v>
      </c>
      <c r="G13" s="18">
        <f t="shared" si="0"/>
        <v>1.90625</v>
      </c>
      <c r="H13" s="10">
        <v>1</v>
      </c>
      <c r="I13" s="22" t="s">
        <v>84</v>
      </c>
    </row>
    <row r="14" spans="1:9" ht="15" x14ac:dyDescent="0.2">
      <c r="A14" s="14">
        <v>5054603001204</v>
      </c>
      <c r="B14" s="11" t="s">
        <v>15</v>
      </c>
      <c r="C14" s="9">
        <v>30</v>
      </c>
      <c r="D14" s="16" t="s">
        <v>67</v>
      </c>
      <c r="E14" s="17">
        <v>0.2</v>
      </c>
      <c r="F14" s="18">
        <v>2.5</v>
      </c>
      <c r="G14" s="18">
        <f t="shared" si="0"/>
        <v>1.5625</v>
      </c>
      <c r="H14" s="10">
        <v>1</v>
      </c>
      <c r="I14" s="21" t="s">
        <v>85</v>
      </c>
    </row>
    <row r="15" spans="1:9" ht="15" x14ac:dyDescent="0.2">
      <c r="A15" s="14">
        <v>5054603021202</v>
      </c>
      <c r="B15" s="11" t="s">
        <v>16</v>
      </c>
      <c r="C15" s="9">
        <v>30</v>
      </c>
      <c r="D15" s="16" t="s">
        <v>67</v>
      </c>
      <c r="E15" s="17">
        <v>0.2</v>
      </c>
      <c r="F15" s="18">
        <v>2.8000000000000003</v>
      </c>
      <c r="G15" s="18">
        <f t="shared" si="0"/>
        <v>1.75</v>
      </c>
      <c r="H15" s="10">
        <v>1</v>
      </c>
      <c r="I15" s="22" t="s">
        <v>86</v>
      </c>
    </row>
    <row r="16" spans="1:9" ht="15" x14ac:dyDescent="0.2">
      <c r="A16" s="14">
        <v>5054603011203</v>
      </c>
      <c r="B16" s="11" t="s">
        <v>17</v>
      </c>
      <c r="C16" s="9">
        <v>30</v>
      </c>
      <c r="D16" s="16" t="s">
        <v>67</v>
      </c>
      <c r="E16" s="17">
        <v>0.2</v>
      </c>
      <c r="F16" s="18">
        <v>2.75</v>
      </c>
      <c r="G16" s="18">
        <f t="shared" si="0"/>
        <v>1.7187500000000002</v>
      </c>
      <c r="H16" s="10">
        <v>1</v>
      </c>
      <c r="I16" s="21" t="s">
        <v>87</v>
      </c>
    </row>
    <row r="17" spans="1:9" ht="15" x14ac:dyDescent="0.2">
      <c r="A17" s="14">
        <v>5054603031201</v>
      </c>
      <c r="B17" s="11" t="s">
        <v>18</v>
      </c>
      <c r="C17" s="9">
        <v>30</v>
      </c>
      <c r="D17" s="16" t="s">
        <v>67</v>
      </c>
      <c r="E17" s="17">
        <v>0.2</v>
      </c>
      <c r="F17" s="18">
        <v>3.05</v>
      </c>
      <c r="G17" s="18">
        <f t="shared" si="0"/>
        <v>1.90625</v>
      </c>
      <c r="H17" s="10">
        <v>1</v>
      </c>
      <c r="I17" s="22" t="s">
        <v>88</v>
      </c>
    </row>
    <row r="18" spans="1:9" ht="15" x14ac:dyDescent="0.2">
      <c r="A18" s="14">
        <v>5054603001600</v>
      </c>
      <c r="B18" s="11" t="s">
        <v>19</v>
      </c>
      <c r="C18" s="9">
        <v>30</v>
      </c>
      <c r="D18" s="16" t="s">
        <v>67</v>
      </c>
      <c r="E18" s="17">
        <v>0.2</v>
      </c>
      <c r="F18" s="18">
        <v>2.7</v>
      </c>
      <c r="G18" s="18">
        <f t="shared" si="0"/>
        <v>1.6875000000000004</v>
      </c>
      <c r="H18" s="10">
        <v>1</v>
      </c>
      <c r="I18" s="21" t="s">
        <v>89</v>
      </c>
    </row>
    <row r="19" spans="1:9" ht="15" x14ac:dyDescent="0.2">
      <c r="A19" s="14">
        <v>5054603021608</v>
      </c>
      <c r="B19" s="11" t="s">
        <v>20</v>
      </c>
      <c r="C19" s="9">
        <v>30</v>
      </c>
      <c r="D19" s="16" t="s">
        <v>67</v>
      </c>
      <c r="E19" s="17">
        <v>0.2</v>
      </c>
      <c r="F19" s="18">
        <v>3</v>
      </c>
      <c r="G19" s="18">
        <f t="shared" si="0"/>
        <v>1.875</v>
      </c>
      <c r="H19" s="10">
        <v>1</v>
      </c>
      <c r="I19" s="22" t="s">
        <v>90</v>
      </c>
    </row>
    <row r="20" spans="1:9" ht="15" x14ac:dyDescent="0.2">
      <c r="A20" s="14">
        <v>5054603011609</v>
      </c>
      <c r="B20" s="11" t="s">
        <v>21</v>
      </c>
      <c r="C20" s="9">
        <v>30</v>
      </c>
      <c r="D20" s="16" t="s">
        <v>67</v>
      </c>
      <c r="E20" s="17">
        <v>0.2</v>
      </c>
      <c r="F20" s="18">
        <v>2.95</v>
      </c>
      <c r="G20" s="18">
        <f t="shared" si="0"/>
        <v>1.84375</v>
      </c>
      <c r="H20" s="10">
        <v>1</v>
      </c>
      <c r="I20" s="21" t="s">
        <v>91</v>
      </c>
    </row>
    <row r="21" spans="1:9" ht="15" x14ac:dyDescent="0.2">
      <c r="A21" s="14">
        <v>5054603031607</v>
      </c>
      <c r="B21" s="11" t="s">
        <v>22</v>
      </c>
      <c r="C21" s="9">
        <v>30</v>
      </c>
      <c r="D21" s="16" t="s">
        <v>67</v>
      </c>
      <c r="E21" s="17">
        <v>0.2</v>
      </c>
      <c r="F21" s="18">
        <v>3.25</v>
      </c>
      <c r="G21" s="18">
        <f t="shared" si="0"/>
        <v>2.03125</v>
      </c>
      <c r="H21" s="10">
        <v>1</v>
      </c>
      <c r="I21" s="22" t="s">
        <v>92</v>
      </c>
    </row>
    <row r="22" spans="1:9" ht="15" x14ac:dyDescent="0.2">
      <c r="A22" s="14">
        <v>5054603001808</v>
      </c>
      <c r="B22" s="11" t="s">
        <v>23</v>
      </c>
      <c r="C22" s="9">
        <v>30</v>
      </c>
      <c r="D22" s="16" t="s">
        <v>67</v>
      </c>
      <c r="E22" s="17">
        <v>0.2</v>
      </c>
      <c r="F22" s="18">
        <v>2.5</v>
      </c>
      <c r="G22" s="18">
        <f t="shared" si="0"/>
        <v>1.5625</v>
      </c>
      <c r="H22" s="10">
        <v>1</v>
      </c>
      <c r="I22" s="21" t="s">
        <v>93</v>
      </c>
    </row>
    <row r="23" spans="1:9" ht="15" x14ac:dyDescent="0.2">
      <c r="A23" s="14">
        <v>5054603021806</v>
      </c>
      <c r="B23" s="11" t="s">
        <v>24</v>
      </c>
      <c r="C23" s="9">
        <v>30</v>
      </c>
      <c r="D23" s="16" t="s">
        <v>67</v>
      </c>
      <c r="E23" s="17">
        <v>0.2</v>
      </c>
      <c r="F23" s="18">
        <v>2.8000000000000003</v>
      </c>
      <c r="G23" s="18">
        <f t="shared" si="0"/>
        <v>1.75</v>
      </c>
      <c r="H23" s="10">
        <v>1</v>
      </c>
      <c r="I23" s="22" t="s">
        <v>94</v>
      </c>
    </row>
    <row r="24" spans="1:9" ht="15" x14ac:dyDescent="0.2">
      <c r="A24" s="14">
        <v>5054603011807</v>
      </c>
      <c r="B24" s="11" t="s">
        <v>25</v>
      </c>
      <c r="C24" s="9">
        <v>30</v>
      </c>
      <c r="D24" s="16" t="s">
        <v>67</v>
      </c>
      <c r="E24" s="17">
        <v>0.2</v>
      </c>
      <c r="F24" s="18">
        <v>2.75</v>
      </c>
      <c r="G24" s="18">
        <f t="shared" si="0"/>
        <v>1.7187500000000002</v>
      </c>
      <c r="H24" s="10">
        <v>1</v>
      </c>
      <c r="I24" s="21" t="s">
        <v>95</v>
      </c>
    </row>
    <row r="25" spans="1:9" ht="15" x14ac:dyDescent="0.2">
      <c r="A25" s="14">
        <v>5054603031805</v>
      </c>
      <c r="B25" s="11" t="s">
        <v>26</v>
      </c>
      <c r="C25" s="9">
        <v>30</v>
      </c>
      <c r="D25" s="16" t="s">
        <v>67</v>
      </c>
      <c r="E25" s="17">
        <v>0.2</v>
      </c>
      <c r="F25" s="18">
        <v>3.05</v>
      </c>
      <c r="G25" s="18">
        <f t="shared" si="0"/>
        <v>1.90625</v>
      </c>
      <c r="H25" s="10">
        <v>1</v>
      </c>
      <c r="I25" s="22" t="s">
        <v>96</v>
      </c>
    </row>
    <row r="26" spans="1:9" ht="15" x14ac:dyDescent="0.2">
      <c r="A26" s="14">
        <v>5054603002201</v>
      </c>
      <c r="B26" s="11" t="s">
        <v>27</v>
      </c>
      <c r="C26" s="9">
        <v>30</v>
      </c>
      <c r="D26" s="16" t="s">
        <v>67</v>
      </c>
      <c r="E26" s="17">
        <v>0.2</v>
      </c>
      <c r="F26" s="18">
        <v>2.25</v>
      </c>
      <c r="G26" s="18">
        <f t="shared" si="0"/>
        <v>1.40625</v>
      </c>
      <c r="H26" s="10">
        <v>1</v>
      </c>
      <c r="I26" s="21" t="s">
        <v>97</v>
      </c>
    </row>
    <row r="27" spans="1:9" ht="15" x14ac:dyDescent="0.2">
      <c r="A27" s="14">
        <v>5054603000207</v>
      </c>
      <c r="B27" s="11" t="s">
        <v>28</v>
      </c>
      <c r="C27" s="9">
        <v>30</v>
      </c>
      <c r="D27" s="16" t="s">
        <v>67</v>
      </c>
      <c r="E27" s="17">
        <v>0.2</v>
      </c>
      <c r="F27" s="18">
        <v>1.75</v>
      </c>
      <c r="G27" s="18">
        <f t="shared" si="0"/>
        <v>1.09375</v>
      </c>
      <c r="H27" s="10">
        <v>1</v>
      </c>
      <c r="I27" s="22" t="s">
        <v>98</v>
      </c>
    </row>
    <row r="28" spans="1:9" ht="15" x14ac:dyDescent="0.2">
      <c r="A28" s="14">
        <v>5054603002409</v>
      </c>
      <c r="B28" s="11" t="s">
        <v>29</v>
      </c>
      <c r="C28" s="9">
        <v>30</v>
      </c>
      <c r="D28" s="16" t="s">
        <v>67</v>
      </c>
      <c r="E28" s="17">
        <v>0.2</v>
      </c>
      <c r="F28" s="18">
        <v>1.75</v>
      </c>
      <c r="G28" s="18">
        <f t="shared" si="0"/>
        <v>1.09375</v>
      </c>
      <c r="H28" s="10">
        <v>1</v>
      </c>
      <c r="I28" s="21" t="s">
        <v>99</v>
      </c>
    </row>
    <row r="29" spans="1:9" ht="15" x14ac:dyDescent="0.2">
      <c r="A29" s="14">
        <v>5054603002805</v>
      </c>
      <c r="B29" s="11" t="s">
        <v>30</v>
      </c>
      <c r="C29" s="9">
        <v>30</v>
      </c>
      <c r="D29" s="16" t="s">
        <v>67</v>
      </c>
      <c r="E29" s="17">
        <v>0.2</v>
      </c>
      <c r="F29" s="18">
        <v>2.7</v>
      </c>
      <c r="G29" s="18">
        <f t="shared" si="0"/>
        <v>1.6875000000000004</v>
      </c>
      <c r="H29" s="10">
        <v>1</v>
      </c>
      <c r="I29" s="22" t="s">
        <v>100</v>
      </c>
    </row>
    <row r="30" spans="1:9" ht="15" x14ac:dyDescent="0.2">
      <c r="A30" s="14">
        <v>5054603022803</v>
      </c>
      <c r="B30" s="11" t="s">
        <v>31</v>
      </c>
      <c r="C30" s="9">
        <v>30</v>
      </c>
      <c r="D30" s="16" t="s">
        <v>67</v>
      </c>
      <c r="E30" s="17">
        <v>0.2</v>
      </c>
      <c r="F30" s="18">
        <v>3</v>
      </c>
      <c r="G30" s="18">
        <f t="shared" si="0"/>
        <v>1.875</v>
      </c>
      <c r="H30" s="10">
        <v>1</v>
      </c>
      <c r="I30" s="21" t="s">
        <v>101</v>
      </c>
    </row>
    <row r="31" spans="1:9" ht="15" x14ac:dyDescent="0.2">
      <c r="A31" s="14">
        <v>5054603012804</v>
      </c>
      <c r="B31" s="11" t="s">
        <v>32</v>
      </c>
      <c r="C31" s="9">
        <v>30</v>
      </c>
      <c r="D31" s="16" t="s">
        <v>67</v>
      </c>
      <c r="E31" s="17">
        <v>0.2</v>
      </c>
      <c r="F31" s="18">
        <v>2.95</v>
      </c>
      <c r="G31" s="18">
        <f t="shared" si="0"/>
        <v>1.84375</v>
      </c>
      <c r="H31" s="10">
        <v>1</v>
      </c>
      <c r="I31" s="22" t="s">
        <v>102</v>
      </c>
    </row>
    <row r="32" spans="1:9" ht="15" x14ac:dyDescent="0.2">
      <c r="A32" s="14">
        <v>5054603032802</v>
      </c>
      <c r="B32" s="11" t="s">
        <v>33</v>
      </c>
      <c r="C32" s="9">
        <v>30</v>
      </c>
      <c r="D32" s="16" t="s">
        <v>67</v>
      </c>
      <c r="E32" s="17">
        <v>0.2</v>
      </c>
      <c r="F32" s="18">
        <v>3.25</v>
      </c>
      <c r="G32" s="18">
        <f t="shared" si="0"/>
        <v>2.03125</v>
      </c>
      <c r="H32" s="10">
        <v>1</v>
      </c>
      <c r="I32" s="21" t="s">
        <v>103</v>
      </c>
    </row>
    <row r="33" spans="1:9" ht="15" x14ac:dyDescent="0.2">
      <c r="A33" s="14">
        <v>5054603002607</v>
      </c>
      <c r="B33" s="11" t="s">
        <v>34</v>
      </c>
      <c r="C33" s="9">
        <v>30</v>
      </c>
      <c r="D33" s="16" t="s">
        <v>67</v>
      </c>
      <c r="E33" s="17">
        <v>0.2</v>
      </c>
      <c r="F33" s="18">
        <v>1.75</v>
      </c>
      <c r="G33" s="18">
        <f t="shared" si="0"/>
        <v>1.09375</v>
      </c>
      <c r="H33" s="10">
        <v>1</v>
      </c>
      <c r="I33" s="22" t="s">
        <v>104</v>
      </c>
    </row>
    <row r="34" spans="1:9" ht="15" x14ac:dyDescent="0.2">
      <c r="A34" s="14">
        <v>5054603003000</v>
      </c>
      <c r="B34" s="11" t="s">
        <v>35</v>
      </c>
      <c r="C34" s="9">
        <v>30</v>
      </c>
      <c r="D34" s="16" t="s">
        <v>67</v>
      </c>
      <c r="E34" s="17">
        <v>0.2</v>
      </c>
      <c r="F34" s="18">
        <v>2.7</v>
      </c>
      <c r="G34" s="18">
        <f t="shared" ref="G34:G65" si="1">(F34/(1+E34))*0.75</f>
        <v>1.6875000000000004</v>
      </c>
      <c r="H34" s="10">
        <v>1</v>
      </c>
      <c r="I34" s="21" t="s">
        <v>105</v>
      </c>
    </row>
    <row r="35" spans="1:9" ht="15" x14ac:dyDescent="0.2">
      <c r="A35" s="14">
        <v>5054603013009</v>
      </c>
      <c r="B35" s="11" t="s">
        <v>36</v>
      </c>
      <c r="C35" s="9">
        <v>30</v>
      </c>
      <c r="D35" s="16" t="s">
        <v>67</v>
      </c>
      <c r="E35" s="17">
        <v>0.2</v>
      </c>
      <c r="F35" s="18">
        <v>2.95</v>
      </c>
      <c r="G35" s="18">
        <f t="shared" si="1"/>
        <v>1.84375</v>
      </c>
      <c r="H35" s="10">
        <v>1</v>
      </c>
      <c r="I35" s="22" t="s">
        <v>106</v>
      </c>
    </row>
    <row r="36" spans="1:9" ht="15" x14ac:dyDescent="0.2">
      <c r="A36" s="14">
        <v>5054603001419</v>
      </c>
      <c r="B36" s="11" t="s">
        <v>37</v>
      </c>
      <c r="C36" s="9">
        <v>30</v>
      </c>
      <c r="D36" s="16" t="s">
        <v>67</v>
      </c>
      <c r="E36" s="17">
        <v>0.2</v>
      </c>
      <c r="F36" s="18">
        <v>2.35</v>
      </c>
      <c r="G36" s="18">
        <f t="shared" si="1"/>
        <v>1.46875</v>
      </c>
      <c r="H36" s="10">
        <v>1</v>
      </c>
      <c r="I36" s="21" t="s">
        <v>107</v>
      </c>
    </row>
    <row r="37" spans="1:9" ht="15" x14ac:dyDescent="0.2">
      <c r="A37" s="14">
        <v>5054603001426</v>
      </c>
      <c r="B37" s="11" t="s">
        <v>38</v>
      </c>
      <c r="C37" s="9">
        <v>30</v>
      </c>
      <c r="D37" s="16" t="s">
        <v>67</v>
      </c>
      <c r="E37" s="17">
        <v>0.2</v>
      </c>
      <c r="F37" s="18">
        <v>2.35</v>
      </c>
      <c r="G37" s="18">
        <f t="shared" si="1"/>
        <v>1.46875</v>
      </c>
      <c r="H37" s="10">
        <v>1</v>
      </c>
      <c r="I37" s="22" t="s">
        <v>108</v>
      </c>
    </row>
    <row r="38" spans="1:9" ht="15" x14ac:dyDescent="0.2">
      <c r="A38" s="14">
        <v>5054603001433</v>
      </c>
      <c r="B38" s="11" t="s">
        <v>39</v>
      </c>
      <c r="C38" s="9">
        <v>30</v>
      </c>
      <c r="D38" s="16" t="s">
        <v>67</v>
      </c>
      <c r="E38" s="17">
        <v>0.2</v>
      </c>
      <c r="F38" s="18">
        <v>2.35</v>
      </c>
      <c r="G38" s="18">
        <f t="shared" si="1"/>
        <v>1.46875</v>
      </c>
      <c r="H38" s="10">
        <v>1</v>
      </c>
      <c r="I38" s="21" t="s">
        <v>109</v>
      </c>
    </row>
    <row r="39" spans="1:9" ht="15" x14ac:dyDescent="0.2">
      <c r="A39" s="14">
        <v>5054603001440</v>
      </c>
      <c r="B39" s="11" t="s">
        <v>40</v>
      </c>
      <c r="C39" s="9">
        <v>30</v>
      </c>
      <c r="D39" s="16" t="s">
        <v>67</v>
      </c>
      <c r="E39" s="17">
        <v>0.2</v>
      </c>
      <c r="F39" s="18">
        <v>2.35</v>
      </c>
      <c r="G39" s="18">
        <f t="shared" si="1"/>
        <v>1.46875</v>
      </c>
      <c r="H39" s="10">
        <v>1</v>
      </c>
      <c r="I39" s="22" t="s">
        <v>110</v>
      </c>
    </row>
    <row r="40" spans="1:9" ht="15" x14ac:dyDescent="0.2">
      <c r="A40" s="14">
        <v>5054603001457</v>
      </c>
      <c r="B40" s="11" t="s">
        <v>41</v>
      </c>
      <c r="C40" s="9">
        <v>30</v>
      </c>
      <c r="D40" s="16" t="s">
        <v>67</v>
      </c>
      <c r="E40" s="17">
        <v>0.2</v>
      </c>
      <c r="F40" s="18">
        <v>2.35</v>
      </c>
      <c r="G40" s="18">
        <f t="shared" si="1"/>
        <v>1.46875</v>
      </c>
      <c r="H40" s="10">
        <v>1</v>
      </c>
      <c r="I40" s="21" t="s">
        <v>111</v>
      </c>
    </row>
    <row r="41" spans="1:9" ht="15" x14ac:dyDescent="0.2">
      <c r="A41" s="14">
        <v>5054603001471</v>
      </c>
      <c r="B41" s="11" t="s">
        <v>42</v>
      </c>
      <c r="C41" s="9">
        <v>30</v>
      </c>
      <c r="D41" s="16" t="s">
        <v>67</v>
      </c>
      <c r="E41" s="17">
        <v>0.2</v>
      </c>
      <c r="F41" s="18">
        <v>2.35</v>
      </c>
      <c r="G41" s="18">
        <f t="shared" si="1"/>
        <v>1.46875</v>
      </c>
      <c r="H41" s="10">
        <v>1</v>
      </c>
      <c r="I41" s="22" t="s">
        <v>112</v>
      </c>
    </row>
    <row r="42" spans="1:9" ht="15" x14ac:dyDescent="0.2">
      <c r="A42" s="14">
        <v>5054603000849</v>
      </c>
      <c r="B42" s="11" t="s">
        <v>43</v>
      </c>
      <c r="C42" s="9">
        <v>30</v>
      </c>
      <c r="D42" s="16" t="s">
        <v>67</v>
      </c>
      <c r="E42" s="17">
        <v>0.2</v>
      </c>
      <c r="F42" s="18">
        <v>2.75</v>
      </c>
      <c r="G42" s="18">
        <f t="shared" si="1"/>
        <v>1.7187500000000002</v>
      </c>
      <c r="H42" s="10">
        <v>1</v>
      </c>
      <c r="I42" s="21" t="s">
        <v>113</v>
      </c>
    </row>
    <row r="43" spans="1:9" ht="15" x14ac:dyDescent="0.2">
      <c r="A43" s="14">
        <v>5054603020847</v>
      </c>
      <c r="B43" s="11" t="s">
        <v>44</v>
      </c>
      <c r="C43" s="9">
        <v>30</v>
      </c>
      <c r="D43" s="16" t="s">
        <v>67</v>
      </c>
      <c r="E43" s="17">
        <v>0.2</v>
      </c>
      <c r="F43" s="18">
        <v>3.05</v>
      </c>
      <c r="G43" s="18">
        <f t="shared" si="1"/>
        <v>1.90625</v>
      </c>
      <c r="H43" s="10">
        <v>1</v>
      </c>
      <c r="I43" s="22" t="s">
        <v>114</v>
      </c>
    </row>
    <row r="44" spans="1:9" ht="15" x14ac:dyDescent="0.2">
      <c r="A44" s="14">
        <v>5054603001815</v>
      </c>
      <c r="B44" s="11" t="s">
        <v>45</v>
      </c>
      <c r="C44" s="9">
        <v>30</v>
      </c>
      <c r="D44" s="16" t="s">
        <v>67</v>
      </c>
      <c r="E44" s="17">
        <v>0.2</v>
      </c>
      <c r="F44" s="18">
        <v>2.75</v>
      </c>
      <c r="G44" s="18">
        <f t="shared" si="1"/>
        <v>1.7187500000000002</v>
      </c>
      <c r="H44" s="10">
        <v>1</v>
      </c>
      <c r="I44" s="21" t="s">
        <v>115</v>
      </c>
    </row>
    <row r="45" spans="1:9" ht="15" x14ac:dyDescent="0.2">
      <c r="A45" s="14">
        <v>5054603021813</v>
      </c>
      <c r="B45" s="11" t="s">
        <v>46</v>
      </c>
      <c r="C45" s="9">
        <v>30</v>
      </c>
      <c r="D45" s="16" t="s">
        <v>67</v>
      </c>
      <c r="E45" s="17">
        <v>0.2</v>
      </c>
      <c r="F45" s="18">
        <v>3.05</v>
      </c>
      <c r="G45" s="18">
        <f t="shared" si="1"/>
        <v>1.90625</v>
      </c>
      <c r="H45" s="10">
        <v>1</v>
      </c>
      <c r="I45" s="22" t="s">
        <v>116</v>
      </c>
    </row>
    <row r="46" spans="1:9" ht="15" x14ac:dyDescent="0.2">
      <c r="A46" s="15">
        <v>5054603001693</v>
      </c>
      <c r="B46" s="12" t="s">
        <v>47</v>
      </c>
      <c r="C46" s="9">
        <v>30</v>
      </c>
      <c r="D46" s="16" t="s">
        <v>67</v>
      </c>
      <c r="E46" s="17">
        <v>0.2</v>
      </c>
      <c r="F46" s="18">
        <v>2.95</v>
      </c>
      <c r="G46" s="18">
        <f t="shared" si="1"/>
        <v>1.84375</v>
      </c>
      <c r="H46" s="10">
        <v>1</v>
      </c>
      <c r="I46" s="21" t="s">
        <v>117</v>
      </c>
    </row>
    <row r="47" spans="1:9" ht="15" x14ac:dyDescent="0.2">
      <c r="A47" s="15">
        <v>5054603021691</v>
      </c>
      <c r="B47" s="12" t="s">
        <v>48</v>
      </c>
      <c r="C47" s="9">
        <v>30</v>
      </c>
      <c r="D47" s="16" t="s">
        <v>67</v>
      </c>
      <c r="E47" s="17">
        <v>0.2</v>
      </c>
      <c r="F47" s="18">
        <v>3.25</v>
      </c>
      <c r="G47" s="18">
        <f t="shared" si="1"/>
        <v>2.03125</v>
      </c>
      <c r="H47" s="10">
        <v>1</v>
      </c>
      <c r="I47" s="22" t="s">
        <v>118</v>
      </c>
    </row>
    <row r="48" spans="1:9" ht="15" x14ac:dyDescent="0.2">
      <c r="A48" s="15">
        <v>5054603001891</v>
      </c>
      <c r="B48" s="12" t="s">
        <v>49</v>
      </c>
      <c r="C48" s="9">
        <v>30</v>
      </c>
      <c r="D48" s="16" t="s">
        <v>67</v>
      </c>
      <c r="E48" s="17">
        <v>0.2</v>
      </c>
      <c r="F48" s="18">
        <v>2.75</v>
      </c>
      <c r="G48" s="18">
        <f t="shared" si="1"/>
        <v>1.7187500000000002</v>
      </c>
      <c r="H48" s="10">
        <v>1</v>
      </c>
      <c r="I48" s="21" t="s">
        <v>119</v>
      </c>
    </row>
    <row r="49" spans="1:9" ht="15" x14ac:dyDescent="0.2">
      <c r="A49" s="15">
        <v>5054603021899</v>
      </c>
      <c r="B49" s="12" t="s">
        <v>50</v>
      </c>
      <c r="C49" s="9">
        <v>30</v>
      </c>
      <c r="D49" s="16" t="s">
        <v>67</v>
      </c>
      <c r="E49" s="17">
        <v>0.2</v>
      </c>
      <c r="F49" s="18">
        <v>3.05</v>
      </c>
      <c r="G49" s="18">
        <f t="shared" si="1"/>
        <v>1.90625</v>
      </c>
      <c r="H49" s="10">
        <v>1</v>
      </c>
      <c r="I49" s="22" t="s">
        <v>120</v>
      </c>
    </row>
    <row r="50" spans="1:9" ht="15" x14ac:dyDescent="0.2">
      <c r="A50" s="15">
        <v>5054603000894</v>
      </c>
      <c r="B50" s="12" t="s">
        <v>51</v>
      </c>
      <c r="C50" s="9">
        <v>30</v>
      </c>
      <c r="D50" s="16" t="s">
        <v>67</v>
      </c>
      <c r="E50" s="17">
        <v>0.2</v>
      </c>
      <c r="F50" s="18">
        <v>2.75</v>
      </c>
      <c r="G50" s="18">
        <f t="shared" si="1"/>
        <v>1.7187500000000002</v>
      </c>
      <c r="H50" s="10">
        <v>1</v>
      </c>
      <c r="I50" s="21" t="s">
        <v>121</v>
      </c>
    </row>
    <row r="51" spans="1:9" ht="15" x14ac:dyDescent="0.2">
      <c r="A51" s="15">
        <v>5054603020892</v>
      </c>
      <c r="B51" s="12" t="s">
        <v>52</v>
      </c>
      <c r="C51" s="9">
        <v>30</v>
      </c>
      <c r="D51" s="16" t="s">
        <v>67</v>
      </c>
      <c r="E51" s="17">
        <v>0.2</v>
      </c>
      <c r="F51" s="18">
        <v>3.05</v>
      </c>
      <c r="G51" s="18">
        <f t="shared" si="1"/>
        <v>1.90625</v>
      </c>
      <c r="H51" s="10">
        <v>1</v>
      </c>
      <c r="I51" s="22" t="s">
        <v>122</v>
      </c>
    </row>
    <row r="52" spans="1:9" ht="15" x14ac:dyDescent="0.2">
      <c r="A52" s="14">
        <v>5054603003802</v>
      </c>
      <c r="B52" s="13" t="s">
        <v>53</v>
      </c>
      <c r="C52" s="9">
        <v>30</v>
      </c>
      <c r="D52" s="16" t="s">
        <v>67</v>
      </c>
      <c r="E52" s="17">
        <v>0.2</v>
      </c>
      <c r="F52" s="19">
        <v>2.5</v>
      </c>
      <c r="G52" s="18">
        <f t="shared" si="1"/>
        <v>1.5625</v>
      </c>
      <c r="H52" s="10">
        <v>1</v>
      </c>
      <c r="I52" s="21" t="s">
        <v>123</v>
      </c>
    </row>
    <row r="53" spans="1:9" ht="15" x14ac:dyDescent="0.2">
      <c r="A53" s="14">
        <v>5054603013801</v>
      </c>
      <c r="B53" s="13" t="s">
        <v>54</v>
      </c>
      <c r="C53" s="9">
        <v>30</v>
      </c>
      <c r="D53" s="16" t="s">
        <v>67</v>
      </c>
      <c r="E53" s="17">
        <v>0.2</v>
      </c>
      <c r="F53" s="19">
        <v>2.75</v>
      </c>
      <c r="G53" s="18">
        <f t="shared" si="1"/>
        <v>1.7187500000000002</v>
      </c>
      <c r="H53" s="10">
        <v>1</v>
      </c>
      <c r="I53" s="22" t="s">
        <v>124</v>
      </c>
    </row>
    <row r="54" spans="1:9" ht="15" x14ac:dyDescent="0.2">
      <c r="A54" s="14">
        <v>5054603003840</v>
      </c>
      <c r="B54" s="13" t="s">
        <v>55</v>
      </c>
      <c r="C54" s="9">
        <v>30</v>
      </c>
      <c r="D54" s="16" t="s">
        <v>67</v>
      </c>
      <c r="E54" s="17">
        <v>0.2</v>
      </c>
      <c r="F54" s="19">
        <v>2.75</v>
      </c>
      <c r="G54" s="18">
        <f t="shared" si="1"/>
        <v>1.7187500000000002</v>
      </c>
      <c r="H54" s="10">
        <v>1</v>
      </c>
      <c r="I54" s="21" t="s">
        <v>125</v>
      </c>
    </row>
    <row r="55" spans="1:9" ht="15" x14ac:dyDescent="0.2">
      <c r="A55" s="14">
        <v>5054603004007</v>
      </c>
      <c r="B55" s="13" t="s">
        <v>56</v>
      </c>
      <c r="C55" s="9">
        <v>30</v>
      </c>
      <c r="D55" s="16" t="s">
        <v>67</v>
      </c>
      <c r="E55" s="17">
        <v>0.2</v>
      </c>
      <c r="F55" s="19">
        <v>2.5</v>
      </c>
      <c r="G55" s="18">
        <f t="shared" si="1"/>
        <v>1.5625</v>
      </c>
      <c r="H55" s="10">
        <v>1</v>
      </c>
      <c r="I55" s="22" t="s">
        <v>126</v>
      </c>
    </row>
    <row r="56" spans="1:9" ht="15" x14ac:dyDescent="0.2">
      <c r="A56" s="14">
        <v>5054603014006</v>
      </c>
      <c r="B56" s="13" t="s">
        <v>57</v>
      </c>
      <c r="C56" s="9">
        <v>30</v>
      </c>
      <c r="D56" s="16" t="s">
        <v>67</v>
      </c>
      <c r="E56" s="17">
        <v>0.2</v>
      </c>
      <c r="F56" s="19">
        <v>2.75</v>
      </c>
      <c r="G56" s="18">
        <f t="shared" si="1"/>
        <v>1.7187500000000002</v>
      </c>
      <c r="H56" s="10">
        <v>1</v>
      </c>
      <c r="I56" s="21" t="s">
        <v>127</v>
      </c>
    </row>
    <row r="57" spans="1:9" ht="15" x14ac:dyDescent="0.2">
      <c r="A57" s="14">
        <v>5054603004205</v>
      </c>
      <c r="B57" s="13" t="s">
        <v>58</v>
      </c>
      <c r="C57" s="9">
        <v>30</v>
      </c>
      <c r="D57" s="16" t="s">
        <v>67</v>
      </c>
      <c r="E57" s="17">
        <v>0.2</v>
      </c>
      <c r="F57" s="19">
        <v>2.5</v>
      </c>
      <c r="G57" s="18">
        <f t="shared" si="1"/>
        <v>1.5625</v>
      </c>
      <c r="H57" s="10">
        <v>1</v>
      </c>
      <c r="I57" s="22" t="s">
        <v>128</v>
      </c>
    </row>
    <row r="58" spans="1:9" ht="15" x14ac:dyDescent="0.2">
      <c r="A58" s="14">
        <v>5054603014204</v>
      </c>
      <c r="B58" s="13" t="s">
        <v>59</v>
      </c>
      <c r="C58" s="9">
        <v>30</v>
      </c>
      <c r="D58" s="16" t="s">
        <v>67</v>
      </c>
      <c r="E58" s="17">
        <v>0.2</v>
      </c>
      <c r="F58" s="19">
        <v>2.75</v>
      </c>
      <c r="G58" s="18">
        <f t="shared" si="1"/>
        <v>1.7187500000000002</v>
      </c>
      <c r="H58" s="10">
        <v>1</v>
      </c>
      <c r="I58" s="21" t="s">
        <v>129</v>
      </c>
    </row>
    <row r="59" spans="1:9" ht="15" x14ac:dyDescent="0.2">
      <c r="A59" s="14">
        <v>5054603004403</v>
      </c>
      <c r="B59" s="13" t="s">
        <v>60</v>
      </c>
      <c r="C59" s="9">
        <v>30</v>
      </c>
      <c r="D59" s="16" t="s">
        <v>67</v>
      </c>
      <c r="E59" s="17">
        <v>0.2</v>
      </c>
      <c r="F59" s="19">
        <v>2.7</v>
      </c>
      <c r="G59" s="18">
        <f t="shared" si="1"/>
        <v>1.6875000000000004</v>
      </c>
      <c r="H59" s="10">
        <v>1</v>
      </c>
      <c r="I59" s="22" t="s">
        <v>130</v>
      </c>
    </row>
    <row r="60" spans="1:9" ht="15" x14ac:dyDescent="0.2">
      <c r="A60" s="14">
        <v>5054603014402</v>
      </c>
      <c r="B60" s="13" t="s">
        <v>61</v>
      </c>
      <c r="C60" s="9">
        <v>30</v>
      </c>
      <c r="D60" s="16" t="s">
        <v>67</v>
      </c>
      <c r="E60" s="17">
        <v>0.2</v>
      </c>
      <c r="F60" s="19">
        <v>2.95</v>
      </c>
      <c r="G60" s="18">
        <f t="shared" si="1"/>
        <v>1.84375</v>
      </c>
      <c r="H60" s="10">
        <v>1</v>
      </c>
      <c r="I60" s="21" t="s">
        <v>131</v>
      </c>
    </row>
    <row r="61" spans="1:9" ht="15" x14ac:dyDescent="0.2">
      <c r="A61" s="14">
        <v>5054603004809</v>
      </c>
      <c r="B61" s="13" t="s">
        <v>62</v>
      </c>
      <c r="C61" s="9">
        <v>30</v>
      </c>
      <c r="D61" s="16" t="s">
        <v>67</v>
      </c>
      <c r="E61" s="17">
        <v>0.2</v>
      </c>
      <c r="F61" s="19">
        <v>2.5</v>
      </c>
      <c r="G61" s="18">
        <f t="shared" si="1"/>
        <v>1.5625</v>
      </c>
      <c r="H61" s="10">
        <v>1</v>
      </c>
      <c r="I61" s="22" t="s">
        <v>132</v>
      </c>
    </row>
    <row r="62" spans="1:9" ht="15" x14ac:dyDescent="0.2">
      <c r="A62" s="14">
        <v>5054603014808</v>
      </c>
      <c r="B62" s="13" t="s">
        <v>63</v>
      </c>
      <c r="C62" s="9">
        <v>30</v>
      </c>
      <c r="D62" s="16" t="s">
        <v>67</v>
      </c>
      <c r="E62" s="17">
        <v>0.2</v>
      </c>
      <c r="F62" s="19">
        <v>2.75</v>
      </c>
      <c r="G62" s="18">
        <f t="shared" si="1"/>
        <v>1.7187500000000002</v>
      </c>
      <c r="H62" s="10">
        <v>1</v>
      </c>
      <c r="I62" s="21" t="s">
        <v>133</v>
      </c>
    </row>
    <row r="63" spans="1:9" ht="15" x14ac:dyDescent="0.2">
      <c r="A63" s="14">
        <v>5054603005004</v>
      </c>
      <c r="B63" s="13" t="s">
        <v>64</v>
      </c>
      <c r="C63" s="9">
        <v>30</v>
      </c>
      <c r="D63" s="16" t="s">
        <v>67</v>
      </c>
      <c r="E63" s="17">
        <v>0.2</v>
      </c>
      <c r="F63" s="19">
        <v>2.5</v>
      </c>
      <c r="G63" s="18">
        <f t="shared" si="1"/>
        <v>1.5625</v>
      </c>
      <c r="H63" s="10">
        <v>1</v>
      </c>
      <c r="I63" s="22" t="s">
        <v>134</v>
      </c>
    </row>
    <row r="64" spans="1:9" ht="15" x14ac:dyDescent="0.2">
      <c r="A64" s="14">
        <v>5054603015003</v>
      </c>
      <c r="B64" s="13" t="s">
        <v>65</v>
      </c>
      <c r="C64" s="9">
        <v>30</v>
      </c>
      <c r="D64" s="16" t="s">
        <v>67</v>
      </c>
      <c r="E64" s="17">
        <v>0.2</v>
      </c>
      <c r="F64" s="19">
        <v>2.75</v>
      </c>
      <c r="G64" s="18">
        <f t="shared" si="1"/>
        <v>1.7187500000000002</v>
      </c>
      <c r="H64" s="10">
        <v>1</v>
      </c>
      <c r="I64" s="21" t="s">
        <v>135</v>
      </c>
    </row>
    <row r="65" spans="1:9" ht="15" x14ac:dyDescent="0.2">
      <c r="A65" s="14">
        <v>5054603004472</v>
      </c>
      <c r="B65" s="13" t="s">
        <v>66</v>
      </c>
      <c r="C65" s="9">
        <v>30</v>
      </c>
      <c r="D65" s="16" t="s">
        <v>67</v>
      </c>
      <c r="E65" s="17">
        <v>0.2</v>
      </c>
      <c r="F65" s="19">
        <v>2.75</v>
      </c>
      <c r="G65" s="18">
        <f t="shared" si="1"/>
        <v>1.7187500000000002</v>
      </c>
      <c r="H65" s="10">
        <v>1</v>
      </c>
      <c r="I65" s="22" t="s">
        <v>136</v>
      </c>
    </row>
  </sheetData>
  <autoFilter ref="A1:H65" xr:uid="{5F9FD058-A12F-40C1-BA55-A3F391B0D959}"/>
  <dataValidations count="1">
    <dataValidation type="textLength" operator="lessThan" showInputMessage="1" showErrorMessage="1" sqref="A44" xr:uid="{D7EA8150-FF67-4E29-9F86-1AA744FA8808}">
      <formula1>21</formula1>
    </dataValidation>
  </dataValidations>
  <pageMargins left="0.75" right="0.75" top="1" bottom="1" header="0.5" footer="0.5"/>
  <pageSetup paperSize="9" scale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D292CD601A54B84BF7395A1C7C2B1" ma:contentTypeVersion="2" ma:contentTypeDescription="Create a new document." ma:contentTypeScope="" ma:versionID="ad6d9ef37069334584b1e4ccb4cd507c">
  <xsd:schema xmlns:xsd="http://www.w3.org/2001/XMLSchema" xmlns:xs="http://www.w3.org/2001/XMLSchema" xmlns:p="http://schemas.microsoft.com/office/2006/metadata/properties" xmlns:ns3="6d2eb2e6-7ff1-4b91-aa91-c03e1084d049" targetNamespace="http://schemas.microsoft.com/office/2006/metadata/properties" ma:root="true" ma:fieldsID="445db65be2673a19507ce6409e442ad5" ns3:_="">
    <xsd:import namespace="6d2eb2e6-7ff1-4b91-aa91-c03e1084d0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eb2e6-7ff1-4b91-aa91-c03e1084d0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2F636B-6A13-448D-90E8-87F95A87C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AAEC4D-3AC8-4A5B-B9EC-F8BD33E9D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eb2e6-7ff1-4b91-aa91-c03e1084d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F725AD-8DD8-4728-A887-0A239222BB21}">
  <ds:schemaRefs>
    <ds:schemaRef ds:uri="6d2eb2e6-7ff1-4b91-aa91-c03e1084d04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Hallam Barwick</cp:lastModifiedBy>
  <dcterms:created xsi:type="dcterms:W3CDTF">2020-01-16T16:47:19Z</dcterms:created>
  <dcterms:modified xsi:type="dcterms:W3CDTF">2022-06-19T09:18:54Z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0x010100221D292CD601A54B84BF7395A1C7C2B1</vt:lpwstr>
  </property>
</Properties>
</file>