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915" yWindow="-195" windowWidth="17085" windowHeight="11760" activeTab="1"/>
  </bookViews>
  <sheets>
    <sheet name="MasterList" sheetId="1" r:id="rId1"/>
    <sheet name="BDDK List" sheetId="2" r:id="rId2"/>
  </sheets>
  <definedNames>
    <definedName name="_xlnm._FilterDatabase" localSheetId="0" hidden="1">MasterList!$A$1:$H$391</definedName>
  </definedNames>
  <calcPr calcId="145621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2" i="1"/>
  <c r="H2" i="1" s="1"/>
  <c r="H24" i="1" l="1"/>
  <c r="H16" i="1"/>
  <c r="H12" i="1"/>
</calcChain>
</file>

<file path=xl/sharedStrings.xml><?xml version="1.0" encoding="utf-8"?>
<sst xmlns="http://schemas.openxmlformats.org/spreadsheetml/2006/main" count="1728" uniqueCount="261">
  <si>
    <t>CardName</t>
  </si>
  <si>
    <t>CardType</t>
  </si>
  <si>
    <t>BIN</t>
  </si>
  <si>
    <t>WebPos</t>
  </si>
  <si>
    <t>Akbank</t>
  </si>
  <si>
    <t>Credit</t>
  </si>
  <si>
    <t>Debit</t>
  </si>
  <si>
    <t>Citi Wings Black Platinum</t>
  </si>
  <si>
    <t>Citi Wings Gold</t>
  </si>
  <si>
    <t>Citibank</t>
  </si>
  <si>
    <t>Axess Visa Platinum</t>
  </si>
  <si>
    <t>Axess Visa Klasik</t>
  </si>
  <si>
    <t>Axess Visa Gold</t>
  </si>
  <si>
    <t>Visa Wings</t>
  </si>
  <si>
    <t>Visa Wings (Black)</t>
  </si>
  <si>
    <t>Wings Visa Business</t>
  </si>
  <si>
    <t>Wings Master Business</t>
  </si>
  <si>
    <t xml:space="preserve">Axess Klasik </t>
  </si>
  <si>
    <t xml:space="preserve">Axess Master </t>
  </si>
  <si>
    <t>Axess Gold</t>
  </si>
  <si>
    <t>Axess Platin</t>
  </si>
  <si>
    <t>Biz Card (Yurtiçi)</t>
  </si>
  <si>
    <t>Citiaxess Platinum</t>
  </si>
  <si>
    <t>Akbank Neo Debit</t>
  </si>
  <si>
    <t>Biz Card (Enternasyonal)</t>
  </si>
  <si>
    <t>Master Wings</t>
  </si>
  <si>
    <t>Master Wings (Black)</t>
  </si>
  <si>
    <t xml:space="preserve">Citi Axess Visa </t>
  </si>
  <si>
    <t>Citi Axess Visa Gold</t>
  </si>
  <si>
    <t>Citi Axess Visa Platinum</t>
  </si>
  <si>
    <t>Citi Axess Mastercard</t>
  </si>
  <si>
    <t>Citi Axess Mastercard Gold</t>
  </si>
  <si>
    <t>Citi Axess Mastercard Platinum</t>
  </si>
  <si>
    <t>Garanti</t>
  </si>
  <si>
    <t xml:space="preserve">GARANTI MAGAZA  </t>
  </si>
  <si>
    <t xml:space="preserve">MASTER  BONUS   </t>
  </si>
  <si>
    <t xml:space="preserve">MASTER  GBKK    </t>
  </si>
  <si>
    <t xml:space="preserve">VISA    SM      </t>
  </si>
  <si>
    <t xml:space="preserve">VISA    BONUS   </t>
  </si>
  <si>
    <t xml:space="preserve">VISA    KONTOR  </t>
  </si>
  <si>
    <t xml:space="preserve">GARANTI </t>
  </si>
  <si>
    <t xml:space="preserve">MASTER  SM      </t>
  </si>
  <si>
    <t xml:space="preserve">VISA    GBKK    </t>
  </si>
  <si>
    <t xml:space="preserve">VISA    SANAL   </t>
  </si>
  <si>
    <t xml:space="preserve">VISA    BNSTK   </t>
  </si>
  <si>
    <t xml:space="preserve">VISA    SMTK    </t>
  </si>
  <si>
    <t xml:space="preserve">MASTER  BNSTK   </t>
  </si>
  <si>
    <t xml:space="preserve">MASTER  ORTAK   </t>
  </si>
  <si>
    <t xml:space="preserve">MASTER  SANAL   </t>
  </si>
  <si>
    <t xml:space="preserve">MASTER  KONTOR  </t>
  </si>
  <si>
    <t xml:space="preserve">MASTER  PG      </t>
  </si>
  <si>
    <t xml:space="preserve">GARANTI GECICI  </t>
  </si>
  <si>
    <t xml:space="preserve">GARANTI YKM     </t>
  </si>
  <si>
    <t xml:space="preserve">GARANTI MAXI    </t>
  </si>
  <si>
    <t xml:space="preserve">GARANTI LCW     </t>
  </si>
  <si>
    <t xml:space="preserve">MASTER  GBDK    </t>
  </si>
  <si>
    <t xml:space="preserve">AMEX    AMEXE   </t>
  </si>
  <si>
    <t xml:space="preserve">AMEX    AMEXG   </t>
  </si>
  <si>
    <t xml:space="preserve">AMEX    AMEXP   </t>
  </si>
  <si>
    <t xml:space="preserve">AMEX    AMXBE   </t>
  </si>
  <si>
    <t xml:space="preserve">AMEX    AMXBG   </t>
  </si>
  <si>
    <t xml:space="preserve">AMEX    BONUS   </t>
  </si>
  <si>
    <t xml:space="preserve">AMEX    AMEX Blue Gold   </t>
  </si>
  <si>
    <t xml:space="preserve">AMEX    AMEX Blue Platinium    </t>
  </si>
  <si>
    <t>AMEX    SMAXPLTN</t>
  </si>
  <si>
    <t xml:space="preserve">AMEX    AMEX Blue Prive    </t>
  </si>
  <si>
    <t xml:space="preserve">VISA    EKINBNS </t>
  </si>
  <si>
    <t xml:space="preserve">GARANTI HEDIYE  </t>
  </si>
  <si>
    <t xml:space="preserve">VISA    MINI    </t>
  </si>
  <si>
    <t xml:space="preserve">MASTER  SMCLUB  </t>
  </si>
  <si>
    <t xml:space="preserve">VISA    SMCLUB  </t>
  </si>
  <si>
    <t xml:space="preserve">VISA    FLEXI   </t>
  </si>
  <si>
    <t>VISA    MONEYCARD</t>
  </si>
  <si>
    <t>VISA    ALTIN BONUS</t>
  </si>
  <si>
    <t>MASTER  Shopandmiles Business</t>
  </si>
  <si>
    <t>VISA    BONUS PLUS OCEAN</t>
  </si>
  <si>
    <t>VISA    PASO BONUS CLASSIC</t>
  </si>
  <si>
    <t>VISA    IDO BONUS GOLD</t>
  </si>
  <si>
    <t>VISA    BONUS PLATINIUM</t>
  </si>
  <si>
    <t>MASTER  BONUS EM/MC CLASSIC OCEAN</t>
  </si>
  <si>
    <t>VISAPREPAID</t>
  </si>
  <si>
    <t>MASTERPARACARD</t>
  </si>
  <si>
    <t>MASTERPREPAID</t>
  </si>
  <si>
    <t>GARANTIPREPAID</t>
  </si>
  <si>
    <t>MASTERPG</t>
  </si>
  <si>
    <t>GARANTIPG</t>
  </si>
  <si>
    <t>GARANTIMAGAZA</t>
  </si>
  <si>
    <t>Denizbank</t>
  </si>
  <si>
    <t>MasterCard Bonus Sanal Denizbank</t>
  </si>
  <si>
    <t xml:space="preserve">MasterCard Bonus </t>
  </si>
  <si>
    <t xml:space="preserve">Visa Bonus </t>
  </si>
  <si>
    <t xml:space="preserve">MasterCard Bonus Business </t>
  </si>
  <si>
    <t xml:space="preserve">Visa Bonus Plus </t>
  </si>
  <si>
    <t xml:space="preserve">Visa Bonus Premium </t>
  </si>
  <si>
    <t>Visa – IDO BONUS GOLD</t>
  </si>
  <si>
    <t>Visa – BONUS PLATINUM</t>
  </si>
  <si>
    <t>520303 </t>
  </si>
  <si>
    <t>520019  </t>
  </si>
  <si>
    <t>424361 </t>
  </si>
  <si>
    <t>TEB</t>
  </si>
  <si>
    <t>406015</t>
  </si>
  <si>
    <t>Visa Bonus TEB</t>
  </si>
  <si>
    <t>Visa Bonus Plus</t>
  </si>
  <si>
    <t xml:space="preserve">MasterCard Bonus Plus </t>
  </si>
  <si>
    <t xml:space="preserve">MasterCard Bonus Premium </t>
  </si>
  <si>
    <t>MasterCard Bonus Platinum</t>
  </si>
  <si>
    <t xml:space="preserve">MasterCard Bonus Sanal </t>
  </si>
  <si>
    <t>MasterCard-World Signia</t>
  </si>
  <si>
    <t>VISA Bonus Sanal</t>
  </si>
  <si>
    <t>MasterCard Gold</t>
  </si>
  <si>
    <t>MasterCard Platinum</t>
  </si>
  <si>
    <t>Visa Bonus Platinum</t>
  </si>
  <si>
    <t>Visa Bonus Business Platinum</t>
  </si>
  <si>
    <t>Visa Bonus Business Standart</t>
  </si>
  <si>
    <t>Şekerbank</t>
  </si>
  <si>
    <t>Visa Bonus ClassicŞekerbank</t>
  </si>
  <si>
    <t>Visa Bonus Gold</t>
  </si>
  <si>
    <t>Visa Bonus Business</t>
  </si>
  <si>
    <t>MasterCard Bonus Standart</t>
  </si>
  <si>
    <t>MasterCard Bonus Gold</t>
  </si>
  <si>
    <t>ING</t>
  </si>
  <si>
    <t>VISAING</t>
  </si>
  <si>
    <t>VISA</t>
  </si>
  <si>
    <t>MASTER </t>
  </si>
  <si>
    <t>420324 </t>
  </si>
  <si>
    <t>408579 </t>
  </si>
  <si>
    <t>510151</t>
  </si>
  <si>
    <t>532443 </t>
  </si>
  <si>
    <t>542967  </t>
  </si>
  <si>
    <t>Türkiye Finans</t>
  </si>
  <si>
    <t>MASTER Türkiye Finans</t>
  </si>
  <si>
    <t>GS Bonus</t>
  </si>
  <si>
    <t>Mastercard</t>
  </si>
  <si>
    <t>Denizbank GS Bonus</t>
  </si>
  <si>
    <t>498516      </t>
  </si>
  <si>
    <t>498517      </t>
  </si>
  <si>
    <t>498518      </t>
  </si>
  <si>
    <t>498519      </t>
  </si>
  <si>
    <t>498520      </t>
  </si>
  <si>
    <t>EBTBONUS    </t>
  </si>
  <si>
    <t>VISA       EBTBONUS    </t>
  </si>
  <si>
    <t>VISA       </t>
  </si>
  <si>
    <t>Visa Ortak Kart</t>
  </si>
  <si>
    <t xml:space="preserve">AMEX    BNSCMP  </t>
  </si>
  <si>
    <t xml:space="preserve">AMEX    AMEXB   </t>
  </si>
  <si>
    <t>VISA    PARACARD</t>
  </si>
  <si>
    <t xml:space="preserve">MASTER  FLEXI   </t>
  </si>
  <si>
    <t>Finans</t>
  </si>
  <si>
    <t>Maximum</t>
  </si>
  <si>
    <t>Anadolubank</t>
  </si>
  <si>
    <t>Vakıfbank</t>
  </si>
  <si>
    <t>Yapı Kredi</t>
  </si>
  <si>
    <t>Other</t>
  </si>
  <si>
    <t>İş Bankası</t>
  </si>
  <si>
    <t>Visa</t>
  </si>
  <si>
    <t>American Express</t>
  </si>
  <si>
    <t>Issuing Bank</t>
  </si>
  <si>
    <t>Visa/MC/AmEx</t>
  </si>
  <si>
    <t>Check</t>
  </si>
  <si>
    <t>CHECK</t>
  </si>
  <si>
    <t>CORRECT</t>
  </si>
  <si>
    <t>ID</t>
  </si>
  <si>
    <t>ISSUER  BANK</t>
  </si>
  <si>
    <t>KREDİ KARTI BİNLER</t>
  </si>
  <si>
    <t>BANKA KARTI BİNLER</t>
  </si>
  <si>
    <t>T.C.ZİRAAT BANKASI A.Ş.</t>
  </si>
  <si>
    <t>454671,454672,454673,454674,453955,453956,454894,413226,444676,444677,444678,469884</t>
  </si>
  <si>
    <t>540134,547287,542374,540130,541001,541033,534981</t>
  </si>
  <si>
    <t>T.HALK BANKASI A.Ş.</t>
  </si>
  <si>
    <t>492094,492095,498852,415514</t>
  </si>
  <si>
    <t>447505,440776,415515,421030,499821</t>
  </si>
  <si>
    <t>540435,543081,552879,510056,521378</t>
  </si>
  <si>
    <t>589072,676258,588843,639001,526289,526290</t>
  </si>
  <si>
    <t>T.VAKIFLAR BANKASI T.A.O.</t>
  </si>
  <si>
    <t>493840,493841,493846,409084,411724,411944,411942,411943,416757,402940,411979,428945,415792,442671</t>
  </si>
  <si>
    <t>540045,540046,542119,547244,542798,542804,552101,520017</t>
  </si>
  <si>
    <t>TÜRK EKONOMİ BANKASI A.Ş.</t>
  </si>
  <si>
    <t>440293,440294,427707,479227,406015,440247,440273,402458,402459,489494,489495,489496,459026</t>
  </si>
  <si>
    <t>440295,440274,402142,447503,404315</t>
  </si>
  <si>
    <t>510138,510139,545124,510221,530853,512803,524839,524840,528920,553090,512753,524346</t>
  </si>
  <si>
    <t>676578,606329,676406</t>
  </si>
  <si>
    <t>AKBANK T.A.Ş.</t>
  </si>
  <si>
    <t>435508,435509,413252,432071,432072,425669</t>
  </si>
  <si>
    <t>557113,557829,552608,552609,521807,520932,512754,524347,553056</t>
  </si>
  <si>
    <t>ŞEKERBANK T.A.Ş. (4)(5)(6)(7)</t>
  </si>
  <si>
    <t>494063,494064,433383,433384,403836,411156,411157,411158,411159</t>
  </si>
  <si>
    <t>423833,459068,489401</t>
  </si>
  <si>
    <t>525404,539703,521827,549208,530866,521394,547311</t>
  </si>
  <si>
    <t>T.GARANTİ BANKASI A.Ş.</t>
  </si>
  <si>
    <t>492186,492187,492193,490175,493845,427314,427315,403280,448472,403666,467293,467294,467295,461668,474151,404308,487074,487075,413836,428220,428221,432154,426886,426887,426888,486567,462274,482489,482490,482491,489478</t>
  </si>
  <si>
    <t>401738,405051,410141,405090,426889,409219,420556,420557,489455</t>
  </si>
  <si>
    <t>540036,540037,542030,540226,540227,545102,554960,554796,552095,557023,544078,558699,540669,540709,521824,521825,521832,520922,520940,520988,528939,553130,514915,541865,521368,557945,534261,546001,547302,520097,522204,528956,533169,543738,548935,540118</t>
  </si>
  <si>
    <t>589318,676283,676255,676827,676651,517040,517041,517042,670606,517048,517049</t>
  </si>
  <si>
    <t>T.  İŞ BANKASI A.Ş.</t>
  </si>
  <si>
    <t>450803,454318,454358,454359,454360,418342,418343,418344,418345</t>
  </si>
  <si>
    <t>454314,441075,441076,441077</t>
  </si>
  <si>
    <t>540667,540668,543771,552096,553058,510152</t>
  </si>
  <si>
    <t>589283, 603125</t>
  </si>
  <si>
    <t>YAPI VE KREDİ BANKASI A.Ş.</t>
  </si>
  <si>
    <t>479794,479795,492128,450634,492130,492131,455359,491205,491206,404809,446212</t>
  </si>
  <si>
    <t>494314,401622,490983,413382,414392,442106</t>
  </si>
  <si>
    <t xml:space="preserve"> </t>
  </si>
  <si>
    <t>542117,540061,540062,540063,545103,540122,540129,510054,552659,552645</t>
  </si>
  <si>
    <t>639004,603797,676166</t>
  </si>
  <si>
    <t>450918,455645,427308,438040</t>
  </si>
  <si>
    <t>(FORTIS BANK A.Ş.)</t>
  </si>
  <si>
    <t>549998,550449,552207,545148,525314,542259,547985</t>
  </si>
  <si>
    <t>CITIBANK A.Ş.</t>
  </si>
  <si>
    <t>426391,426392,450050,450051</t>
  </si>
  <si>
    <t>544445,544460,521376,544127,549220,547712,547161,531245,530597</t>
  </si>
  <si>
    <t>TURKISH BANK A.Ş. (1)(2)</t>
  </si>
  <si>
    <t>529939,518599,552098</t>
  </si>
  <si>
    <t>589288, 677522</t>
  </si>
  <si>
    <t>ING BANK A.Ş.</t>
  </si>
  <si>
    <t>455571,490805,490806,490807,414070,408579,420322,420323,420324,480296,400684</t>
  </si>
  <si>
    <t>540024,540025,542029,548819,554297,542605,510151,547765,542965,542967,554570,532443,550074</t>
  </si>
  <si>
    <t>FIBABANKA A.Ş. (1)(5)(6)</t>
  </si>
  <si>
    <t>534913,543624,518679</t>
  </si>
  <si>
    <t>TURKLAND BANK A.Ş.</t>
  </si>
  <si>
    <t>TEKSTİL BANKASI A.Ş.</t>
  </si>
  <si>
    <t>456057,456059,413729,413972</t>
  </si>
  <si>
    <t>545769,545770,514025</t>
  </si>
  <si>
    <t>FİNANS BANK A.Ş.</t>
  </si>
  <si>
    <t>402277,402278,413583,415565,423398,423277,414388,422376,427311,435653,402563,409364,410147,444029,441007,403082,499850,499851,499852,442395</t>
  </si>
  <si>
    <t>415956,406386,431379,420092,499853</t>
  </si>
  <si>
    <t>545616,545847,547800,545120,521022,521836,519324,547567,531157,529572,530818,542404</t>
  </si>
  <si>
    <t>HSBC BANK A.Ş.</t>
  </si>
  <si>
    <t>405917,405918,424909,409071,405913,428240,422629,496019</t>
  </si>
  <si>
    <t>550472,550473,510005,552143,525413,542254,556030,556031,556033,556034,522054,521045,545183,519399,525795,556665,512651,540643</t>
  </si>
  <si>
    <t>ALTERNATİF BANK A.Ş. (1) (2)</t>
  </si>
  <si>
    <t>466280,466281,466282,466283</t>
  </si>
  <si>
    <t>542221,544836,516458,558485</t>
  </si>
  <si>
    <t>EUROBANK TEKFEN A.Ş. (3)(4)(5)(6)</t>
  </si>
  <si>
    <t>498516,498517,498518,498519,498520,498521</t>
  </si>
  <si>
    <t>DENİZBANK A.Ş.</t>
  </si>
  <si>
    <t>460345,460347,408625,403134,441139,409070,411924,424360,424361,423667,462276,489456,472914,489457,489458</t>
  </si>
  <si>
    <t>543358,543427,543400,554483,558514,510063,510118,510119,520019,520303,514924,512017,512117,546764,558443,558446,558448,558460,552679,546764</t>
  </si>
  <si>
    <t>601912,517047,516731,670610</t>
  </si>
  <si>
    <t>ANADOLUBANK A.Ş.</t>
  </si>
  <si>
    <t>425846,425847,425848,441341</t>
  </si>
  <si>
    <t>522240,522241,558593,554301</t>
  </si>
  <si>
    <t>AKTİF YATIRIM BANKASI A.Ş.</t>
  </si>
  <si>
    <t>ALBARAKA TÜRK</t>
  </si>
  <si>
    <t>417715,432284,432285</t>
  </si>
  <si>
    <t>KATILIM BANKASI A.Ş. (1)(5)(6)</t>
  </si>
  <si>
    <t>534264,548232,547234</t>
  </si>
  <si>
    <t>KUVEYT TÜRK KATILIM</t>
  </si>
  <si>
    <t>402589,402590,402592,403810,403360,410555,410556,431024</t>
  </si>
  <si>
    <t>BANKASI A.Ş.</t>
  </si>
  <si>
    <t>512595,518896,520180,547564,525312,511660</t>
  </si>
  <si>
    <t xml:space="preserve">TÜRKİYE FİNANS </t>
  </si>
  <si>
    <t>435627,435628,411685,404952,428462</t>
  </si>
  <si>
    <t>KATILIM BANKASI A.Ş.</t>
  </si>
  <si>
    <t>549294,537719,521848</t>
  </si>
  <si>
    <t>ASYA KATILIM BANKASI A.Ş.</t>
  </si>
  <si>
    <t>402275,402276,416987,402280,441033,477206</t>
  </si>
  <si>
    <t>515849,527585,524384,531334,552529,529462,547799</t>
  </si>
  <si>
    <t>PROVUS BİLİŞİM HİZMETLERİ A.Ş.</t>
  </si>
  <si>
    <t>404990(*)</t>
  </si>
  <si>
    <t>520909(*),512446(*),515865(*),539605(*),549938(*),554566(*)</t>
  </si>
  <si>
    <t>516742 (**),677047(*)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</si>
</sst>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color indexed="8"/>
      <name val="MS Sans Serif"/>
      <family val="2"/>
      <charset val="162"/>
    </font>
    <font>
      <sz val="10"/>
      <name val="Arial"/>
      <charset val="162"/>
    </font>
    <font>
      <sz val="10"/>
      <color indexed="10"/>
      <name val="Arial"/>
      <family val="2"/>
      <charset val="162"/>
    </font>
    <font>
      <sz val="10"/>
      <color rgb="FFC00000"/>
      <name val="Arial"/>
      <family val="2"/>
      <charset val="162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sz val="10"/>
      <color rgb="FF000000"/>
      <name val="Tahoma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NumberFormat="1" applyFont="1"/>
    <xf numFmtId="0" fontId="0" fillId="0" borderId="0" xfId="0" applyAlignment="1">
      <alignment horizontal="right"/>
    </xf>
    <xf numFmtId="0" fontId="3" fillId="0" borderId="1" xfId="0" applyNumberFormat="1" applyFont="1" applyBorder="1"/>
    <xf numFmtId="0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49" fontId="6" fillId="0" borderId="1" xfId="0" applyNumberFormat="1" applyFont="1" applyBorder="1" applyAlignment="1">
      <alignment horizontal="right" vertical="top" wrapText="1"/>
    </xf>
    <xf numFmtId="49" fontId="7" fillId="0" borderId="1" xfId="0" applyNumberFormat="1" applyFont="1" applyBorder="1" applyAlignment="1">
      <alignment horizontal="right" vertical="top" wrapText="1"/>
    </xf>
    <xf numFmtId="0" fontId="9" fillId="0" borderId="1" xfId="0" applyFont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right" vertical="center" wrapText="1"/>
    </xf>
    <xf numFmtId="0" fontId="1" fillId="0" borderId="0" xfId="0" applyNumberFormat="1" applyFont="1"/>
    <xf numFmtId="0" fontId="12" fillId="0" borderId="1" xfId="0" applyNumberFormat="1" applyFont="1" applyBorder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2" fillId="0" borderId="0" xfId="0" applyNumberFormat="1" applyFont="1"/>
    <xf numFmtId="0" fontId="13" fillId="0" borderId="1" xfId="0" applyNumberFormat="1" applyFont="1" applyBorder="1" applyAlignment="1"/>
    <xf numFmtId="0" fontId="1" fillId="0" borderId="1" xfId="0" applyNumberFormat="1" applyFont="1" applyBorder="1" applyAlignment="1"/>
    <xf numFmtId="0" fontId="3" fillId="0" borderId="1" xfId="0" applyNumberFormat="1" applyFont="1" applyBorder="1" applyAlignment="1"/>
    <xf numFmtId="0" fontId="12" fillId="0" borderId="1" xfId="0" applyFont="1" applyBorder="1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workbookViewId="0"/>
  </sheetViews>
  <sheetFormatPr defaultRowHeight="15" x14ac:dyDescent="0.25"/>
  <cols>
    <col min="2" max="2" width="13.85546875" bestFit="1" customWidth="1"/>
    <col min="3" max="3" width="37.140625" bestFit="1" customWidth="1"/>
    <col min="4" max="4" width="16.7109375" style="32" bestFit="1" customWidth="1"/>
    <col min="5" max="5" width="12.140625" customWidth="1"/>
    <col min="6" max="6" width="9.140625" style="2"/>
  </cols>
  <sheetData>
    <row r="1" spans="1:8" ht="15.75" x14ac:dyDescent="0.25">
      <c r="A1" s="7" t="s">
        <v>3</v>
      </c>
      <c r="B1" s="7" t="s">
        <v>156</v>
      </c>
      <c r="C1" s="7" t="s">
        <v>0</v>
      </c>
      <c r="D1" s="27" t="s">
        <v>157</v>
      </c>
      <c r="E1" s="7" t="s">
        <v>1</v>
      </c>
      <c r="F1" s="7" t="s">
        <v>2</v>
      </c>
      <c r="G1" s="1"/>
      <c r="H1" s="22" t="s">
        <v>158</v>
      </c>
    </row>
    <row r="2" spans="1:8" x14ac:dyDescent="0.25">
      <c r="A2" s="3" t="s">
        <v>4</v>
      </c>
      <c r="B2" s="3" t="s">
        <v>4</v>
      </c>
      <c r="C2" s="3" t="s">
        <v>10</v>
      </c>
      <c r="D2" s="28" t="s">
        <v>154</v>
      </c>
      <c r="E2" s="3" t="s">
        <v>5</v>
      </c>
      <c r="F2" s="8">
        <v>413252</v>
      </c>
      <c r="G2" s="1" t="str">
        <f>IF(LEFT(F2,1)="4","Visa",(IF(LEFT(F2,1)="5","Mastercard","Other")))</f>
        <v>Visa</v>
      </c>
      <c r="H2" s="1" t="str">
        <f>IF(G2=D2,"True","False")</f>
        <v>True</v>
      </c>
    </row>
    <row r="3" spans="1:8" x14ac:dyDescent="0.25">
      <c r="A3" s="3" t="s">
        <v>4</v>
      </c>
      <c r="B3" s="3" t="s">
        <v>4</v>
      </c>
      <c r="C3" s="3" t="s">
        <v>11</v>
      </c>
      <c r="D3" s="28" t="s">
        <v>154</v>
      </c>
      <c r="E3" s="3" t="s">
        <v>5</v>
      </c>
      <c r="F3" s="8">
        <v>435508</v>
      </c>
      <c r="G3" s="1" t="str">
        <f t="shared" ref="G3:G66" si="0">IF(LEFT(F3,1)="4","Visa",(IF(LEFT(F3,1)="5","Mastercard","Other")))</f>
        <v>Visa</v>
      </c>
      <c r="H3" s="1" t="str">
        <f t="shared" ref="H3:H66" si="1">IF(G3=D3,"True","False")</f>
        <v>True</v>
      </c>
    </row>
    <row r="4" spans="1:8" x14ac:dyDescent="0.25">
      <c r="A4" s="3" t="s">
        <v>4</v>
      </c>
      <c r="B4" s="3" t="s">
        <v>4</v>
      </c>
      <c r="C4" s="3" t="s">
        <v>12</v>
      </c>
      <c r="D4" s="28" t="s">
        <v>154</v>
      </c>
      <c r="E4" s="3" t="s">
        <v>5</v>
      </c>
      <c r="F4" s="8">
        <v>435509</v>
      </c>
      <c r="G4" s="1" t="str">
        <f t="shared" si="0"/>
        <v>Visa</v>
      </c>
      <c r="H4" s="1" t="str">
        <f t="shared" si="1"/>
        <v>True</v>
      </c>
    </row>
    <row r="5" spans="1:8" x14ac:dyDescent="0.25">
      <c r="A5" s="3" t="s">
        <v>4</v>
      </c>
      <c r="B5" s="3" t="s">
        <v>4</v>
      </c>
      <c r="C5" s="3" t="s">
        <v>13</v>
      </c>
      <c r="D5" s="28" t="s">
        <v>154</v>
      </c>
      <c r="E5" s="3" t="s">
        <v>5</v>
      </c>
      <c r="F5" s="8">
        <v>432071</v>
      </c>
      <c r="G5" s="1" t="str">
        <f t="shared" si="0"/>
        <v>Visa</v>
      </c>
      <c r="H5" s="1" t="str">
        <f t="shared" si="1"/>
        <v>True</v>
      </c>
    </row>
    <row r="6" spans="1:8" x14ac:dyDescent="0.25">
      <c r="A6" s="3" t="s">
        <v>4</v>
      </c>
      <c r="B6" s="3" t="s">
        <v>4</v>
      </c>
      <c r="C6" s="3" t="s">
        <v>14</v>
      </c>
      <c r="D6" s="28" t="s">
        <v>154</v>
      </c>
      <c r="E6" s="3" t="s">
        <v>5</v>
      </c>
      <c r="F6" s="8">
        <v>432072</v>
      </c>
      <c r="G6" s="1" t="str">
        <f t="shared" si="0"/>
        <v>Visa</v>
      </c>
      <c r="H6" s="1" t="str">
        <f t="shared" si="1"/>
        <v>True</v>
      </c>
    </row>
    <row r="7" spans="1:8" x14ac:dyDescent="0.25">
      <c r="A7" s="3" t="s">
        <v>4</v>
      </c>
      <c r="B7" s="3" t="s">
        <v>4</v>
      </c>
      <c r="C7" s="3" t="s">
        <v>25</v>
      </c>
      <c r="D7" s="28" t="s">
        <v>132</v>
      </c>
      <c r="E7" s="3" t="s">
        <v>5</v>
      </c>
      <c r="F7" s="8">
        <v>512754</v>
      </c>
      <c r="G7" s="1" t="str">
        <f t="shared" si="0"/>
        <v>Mastercard</v>
      </c>
      <c r="H7" s="1" t="str">
        <f t="shared" si="1"/>
        <v>True</v>
      </c>
    </row>
    <row r="8" spans="1:8" x14ac:dyDescent="0.25">
      <c r="A8" s="3" t="s">
        <v>4</v>
      </c>
      <c r="B8" s="3" t="s">
        <v>4</v>
      </c>
      <c r="C8" s="3" t="s">
        <v>26</v>
      </c>
      <c r="D8" s="28" t="s">
        <v>132</v>
      </c>
      <c r="E8" s="3" t="s">
        <v>5</v>
      </c>
      <c r="F8" s="8">
        <v>524347</v>
      </c>
      <c r="G8" s="1" t="str">
        <f t="shared" si="0"/>
        <v>Mastercard</v>
      </c>
      <c r="H8" s="1" t="str">
        <f t="shared" si="1"/>
        <v>True</v>
      </c>
    </row>
    <row r="9" spans="1:8" x14ac:dyDescent="0.25">
      <c r="A9" s="3" t="s">
        <v>4</v>
      </c>
      <c r="B9" s="3" t="s">
        <v>4</v>
      </c>
      <c r="C9" s="3" t="s">
        <v>15</v>
      </c>
      <c r="D9" s="28" t="s">
        <v>154</v>
      </c>
      <c r="E9" s="3" t="s">
        <v>5</v>
      </c>
      <c r="F9" s="8">
        <v>425669</v>
      </c>
      <c r="G9" s="1" t="str">
        <f t="shared" si="0"/>
        <v>Visa</v>
      </c>
      <c r="H9" s="1" t="str">
        <f t="shared" si="1"/>
        <v>True</v>
      </c>
    </row>
    <row r="10" spans="1:8" x14ac:dyDescent="0.25">
      <c r="A10" s="3" t="s">
        <v>4</v>
      </c>
      <c r="B10" s="3" t="s">
        <v>4</v>
      </c>
      <c r="C10" s="3" t="s">
        <v>16</v>
      </c>
      <c r="D10" s="28" t="s">
        <v>132</v>
      </c>
      <c r="E10" s="3" t="s">
        <v>5</v>
      </c>
      <c r="F10" s="8">
        <v>553056</v>
      </c>
      <c r="G10" s="1" t="str">
        <f t="shared" si="0"/>
        <v>Mastercard</v>
      </c>
      <c r="H10" s="1" t="str">
        <f t="shared" si="1"/>
        <v>True</v>
      </c>
    </row>
    <row r="11" spans="1:8" x14ac:dyDescent="0.25">
      <c r="A11" s="3" t="s">
        <v>4</v>
      </c>
      <c r="B11" s="3" t="s">
        <v>4</v>
      </c>
      <c r="C11" s="3" t="s">
        <v>17</v>
      </c>
      <c r="D11" s="29" t="s">
        <v>132</v>
      </c>
      <c r="E11" s="3" t="s">
        <v>5</v>
      </c>
      <c r="F11" s="8">
        <v>557113</v>
      </c>
      <c r="G11" s="1" t="str">
        <f t="shared" si="0"/>
        <v>Mastercard</v>
      </c>
      <c r="H11" s="1" t="str">
        <f t="shared" si="1"/>
        <v>True</v>
      </c>
    </row>
    <row r="12" spans="1:8" x14ac:dyDescent="0.25">
      <c r="A12" s="3" t="s">
        <v>4</v>
      </c>
      <c r="B12" s="3" t="s">
        <v>4</v>
      </c>
      <c r="C12" s="3" t="s">
        <v>18</v>
      </c>
      <c r="D12" s="29" t="s">
        <v>132</v>
      </c>
      <c r="E12" s="3" t="s">
        <v>5</v>
      </c>
      <c r="F12" s="8">
        <v>520932</v>
      </c>
      <c r="G12" s="1" t="str">
        <f t="shared" si="0"/>
        <v>Mastercard</v>
      </c>
      <c r="H12" s="1" t="str">
        <f t="shared" si="1"/>
        <v>True</v>
      </c>
    </row>
    <row r="13" spans="1:8" x14ac:dyDescent="0.25">
      <c r="A13" s="3" t="s">
        <v>4</v>
      </c>
      <c r="B13" s="3" t="s">
        <v>4</v>
      </c>
      <c r="C13" s="3" t="s">
        <v>19</v>
      </c>
      <c r="D13" s="29" t="s">
        <v>132</v>
      </c>
      <c r="E13" s="3" t="s">
        <v>5</v>
      </c>
      <c r="F13" s="8">
        <v>557829</v>
      </c>
      <c r="G13" s="1" t="str">
        <f t="shared" si="0"/>
        <v>Mastercard</v>
      </c>
      <c r="H13" s="1" t="str">
        <f t="shared" si="1"/>
        <v>True</v>
      </c>
    </row>
    <row r="14" spans="1:8" x14ac:dyDescent="0.25">
      <c r="A14" s="3" t="s">
        <v>4</v>
      </c>
      <c r="B14" s="3" t="s">
        <v>4</v>
      </c>
      <c r="C14" s="3" t="s">
        <v>20</v>
      </c>
      <c r="D14" s="29" t="s">
        <v>132</v>
      </c>
      <c r="E14" s="3" t="s">
        <v>5</v>
      </c>
      <c r="F14" s="8">
        <v>521807</v>
      </c>
      <c r="G14" s="1" t="str">
        <f t="shared" si="0"/>
        <v>Mastercard</v>
      </c>
      <c r="H14" s="1" t="str">
        <f t="shared" si="1"/>
        <v>True</v>
      </c>
    </row>
    <row r="15" spans="1:8" x14ac:dyDescent="0.25">
      <c r="A15" s="3" t="s">
        <v>4</v>
      </c>
      <c r="B15" s="3" t="s">
        <v>4</v>
      </c>
      <c r="C15" s="3" t="s">
        <v>21</v>
      </c>
      <c r="D15" s="29" t="s">
        <v>132</v>
      </c>
      <c r="E15" s="3" t="s">
        <v>5</v>
      </c>
      <c r="F15" s="8">
        <v>552608</v>
      </c>
      <c r="G15" s="1" t="str">
        <f t="shared" si="0"/>
        <v>Mastercard</v>
      </c>
      <c r="H15" s="1" t="str">
        <f t="shared" si="1"/>
        <v>True</v>
      </c>
    </row>
    <row r="16" spans="1:8" x14ac:dyDescent="0.25">
      <c r="A16" s="3" t="s">
        <v>4</v>
      </c>
      <c r="B16" s="3" t="s">
        <v>4</v>
      </c>
      <c r="C16" s="3" t="s">
        <v>24</v>
      </c>
      <c r="D16" s="29" t="s">
        <v>132</v>
      </c>
      <c r="E16" s="3" t="s">
        <v>5</v>
      </c>
      <c r="F16" s="8">
        <v>552609</v>
      </c>
      <c r="G16" s="1" t="str">
        <f t="shared" si="0"/>
        <v>Mastercard</v>
      </c>
      <c r="H16" s="1" t="str">
        <f t="shared" si="1"/>
        <v>True</v>
      </c>
    </row>
    <row r="17" spans="1:8" x14ac:dyDescent="0.25">
      <c r="A17" s="3" t="s">
        <v>4</v>
      </c>
      <c r="B17" s="3" t="s">
        <v>9</v>
      </c>
      <c r="C17" s="3" t="s">
        <v>27</v>
      </c>
      <c r="D17" s="28" t="s">
        <v>154</v>
      </c>
      <c r="E17" s="3" t="s">
        <v>5</v>
      </c>
      <c r="F17" s="8">
        <v>450050</v>
      </c>
      <c r="G17" s="1" t="str">
        <f t="shared" si="0"/>
        <v>Visa</v>
      </c>
      <c r="H17" s="1" t="str">
        <f t="shared" si="1"/>
        <v>True</v>
      </c>
    </row>
    <row r="18" spans="1:8" x14ac:dyDescent="0.25">
      <c r="A18" s="3" t="s">
        <v>4</v>
      </c>
      <c r="B18" s="3" t="s">
        <v>9</v>
      </c>
      <c r="C18" s="3" t="s">
        <v>28</v>
      </c>
      <c r="D18" s="28" t="s">
        <v>154</v>
      </c>
      <c r="E18" s="3" t="s">
        <v>5</v>
      </c>
      <c r="F18" s="8">
        <v>450051</v>
      </c>
      <c r="G18" s="1" t="str">
        <f t="shared" si="0"/>
        <v>Visa</v>
      </c>
      <c r="H18" s="1" t="str">
        <f t="shared" si="1"/>
        <v>True</v>
      </c>
    </row>
    <row r="19" spans="1:8" x14ac:dyDescent="0.25">
      <c r="A19" s="3" t="s">
        <v>4</v>
      </c>
      <c r="B19" s="3" t="s">
        <v>9</v>
      </c>
      <c r="C19" s="3" t="s">
        <v>29</v>
      </c>
      <c r="D19" s="28" t="s">
        <v>154</v>
      </c>
      <c r="E19" s="3" t="s">
        <v>5</v>
      </c>
      <c r="F19" s="8">
        <v>450151</v>
      </c>
      <c r="G19" s="1" t="str">
        <f t="shared" si="0"/>
        <v>Visa</v>
      </c>
      <c r="H19" s="1" t="str">
        <f t="shared" si="1"/>
        <v>True</v>
      </c>
    </row>
    <row r="20" spans="1:8" x14ac:dyDescent="0.25">
      <c r="A20" s="3" t="s">
        <v>4</v>
      </c>
      <c r="B20" s="3" t="s">
        <v>9</v>
      </c>
      <c r="C20" s="3" t="s">
        <v>30</v>
      </c>
      <c r="D20" s="28" t="s">
        <v>132</v>
      </c>
      <c r="E20" s="3" t="s">
        <v>5</v>
      </c>
      <c r="F20" s="8">
        <v>549220</v>
      </c>
      <c r="G20" s="1" t="str">
        <f t="shared" si="0"/>
        <v>Mastercard</v>
      </c>
      <c r="H20" s="1" t="str">
        <f t="shared" si="1"/>
        <v>True</v>
      </c>
    </row>
    <row r="21" spans="1:8" x14ac:dyDescent="0.25">
      <c r="A21" s="3" t="s">
        <v>4</v>
      </c>
      <c r="B21" s="3" t="s">
        <v>9</v>
      </c>
      <c r="C21" s="3" t="s">
        <v>31</v>
      </c>
      <c r="D21" s="28" t="s">
        <v>132</v>
      </c>
      <c r="E21" s="3" t="s">
        <v>5</v>
      </c>
      <c r="F21" s="8">
        <v>544127</v>
      </c>
      <c r="G21" s="1" t="str">
        <f t="shared" si="0"/>
        <v>Mastercard</v>
      </c>
      <c r="H21" s="1" t="str">
        <f t="shared" si="1"/>
        <v>True</v>
      </c>
    </row>
    <row r="22" spans="1:8" x14ac:dyDescent="0.25">
      <c r="A22" s="3" t="s">
        <v>4</v>
      </c>
      <c r="B22" s="3" t="s">
        <v>9</v>
      </c>
      <c r="C22" s="3" t="s">
        <v>32</v>
      </c>
      <c r="D22" s="28" t="s">
        <v>132</v>
      </c>
      <c r="E22" s="3" t="s">
        <v>5</v>
      </c>
      <c r="F22" s="8">
        <v>521376</v>
      </c>
      <c r="G22" s="1" t="str">
        <f t="shared" si="0"/>
        <v>Mastercard</v>
      </c>
      <c r="H22" s="1" t="str">
        <f t="shared" si="1"/>
        <v>True</v>
      </c>
    </row>
    <row r="23" spans="1:8" x14ac:dyDescent="0.25">
      <c r="A23" s="3" t="s">
        <v>4</v>
      </c>
      <c r="B23" s="3" t="s">
        <v>9</v>
      </c>
      <c r="C23" s="3" t="s">
        <v>22</v>
      </c>
      <c r="D23" s="29" t="s">
        <v>154</v>
      </c>
      <c r="E23" s="3" t="s">
        <v>5</v>
      </c>
      <c r="F23" s="8">
        <v>450052</v>
      </c>
      <c r="G23" s="1" t="str">
        <f t="shared" si="0"/>
        <v>Visa</v>
      </c>
      <c r="H23" s="1" t="str">
        <f t="shared" si="1"/>
        <v>True</v>
      </c>
    </row>
    <row r="24" spans="1:8" x14ac:dyDescent="0.25">
      <c r="A24" s="3" t="s">
        <v>4</v>
      </c>
      <c r="B24" s="3" t="s">
        <v>9</v>
      </c>
      <c r="C24" s="3" t="s">
        <v>7</v>
      </c>
      <c r="D24" s="29" t="s">
        <v>132</v>
      </c>
      <c r="E24" s="3" t="s">
        <v>5</v>
      </c>
      <c r="F24" s="9">
        <v>531245</v>
      </c>
      <c r="G24" s="1" t="str">
        <f t="shared" si="0"/>
        <v>Mastercard</v>
      </c>
      <c r="H24" s="1" t="str">
        <f t="shared" si="1"/>
        <v>True</v>
      </c>
    </row>
    <row r="25" spans="1:8" x14ac:dyDescent="0.25">
      <c r="A25" s="3" t="s">
        <v>4</v>
      </c>
      <c r="B25" s="3" t="s">
        <v>9</v>
      </c>
      <c r="C25" s="3" t="s">
        <v>8</v>
      </c>
      <c r="D25" s="29" t="s">
        <v>132</v>
      </c>
      <c r="E25" s="3" t="s">
        <v>5</v>
      </c>
      <c r="F25" s="10">
        <v>547161</v>
      </c>
      <c r="G25" s="1" t="str">
        <f t="shared" si="0"/>
        <v>Mastercard</v>
      </c>
      <c r="H25" s="1" t="str">
        <f t="shared" si="1"/>
        <v>True</v>
      </c>
    </row>
    <row r="26" spans="1:8" x14ac:dyDescent="0.25">
      <c r="A26" s="3" t="s">
        <v>4</v>
      </c>
      <c r="B26" s="3" t="s">
        <v>4</v>
      </c>
      <c r="C26" s="3" t="s">
        <v>23</v>
      </c>
      <c r="D26" s="29" t="s">
        <v>132</v>
      </c>
      <c r="E26" s="3" t="s">
        <v>6</v>
      </c>
      <c r="F26" s="8">
        <v>589004</v>
      </c>
      <c r="G26" s="1" t="str">
        <f t="shared" si="0"/>
        <v>Mastercard</v>
      </c>
      <c r="H26" s="1" t="str">
        <f t="shared" si="1"/>
        <v>True</v>
      </c>
    </row>
    <row r="27" spans="1:8" x14ac:dyDescent="0.25">
      <c r="A27" s="23" t="s">
        <v>33</v>
      </c>
      <c r="B27" s="23" t="s">
        <v>33</v>
      </c>
      <c r="C27" s="24" t="s">
        <v>34</v>
      </c>
      <c r="D27" s="30" t="s">
        <v>40</v>
      </c>
      <c r="E27" s="24" t="s">
        <v>6</v>
      </c>
      <c r="F27" s="25">
        <v>605036</v>
      </c>
      <c r="G27" s="26" t="str">
        <f t="shared" si="0"/>
        <v>Other</v>
      </c>
      <c r="H27" s="26" t="str">
        <f t="shared" si="1"/>
        <v>False</v>
      </c>
    </row>
    <row r="28" spans="1:8" x14ac:dyDescent="0.25">
      <c r="A28" s="4" t="s">
        <v>33</v>
      </c>
      <c r="B28" s="4" t="s">
        <v>33</v>
      </c>
      <c r="C28" s="5" t="s">
        <v>35</v>
      </c>
      <c r="D28" s="28" t="s">
        <v>132</v>
      </c>
      <c r="E28" s="5" t="s">
        <v>5</v>
      </c>
      <c r="F28" s="6">
        <v>540669</v>
      </c>
      <c r="G28" s="1" t="str">
        <f t="shared" si="0"/>
        <v>Mastercard</v>
      </c>
      <c r="H28" s="1" t="str">
        <f t="shared" si="1"/>
        <v>True</v>
      </c>
    </row>
    <row r="29" spans="1:8" x14ac:dyDescent="0.25">
      <c r="A29" s="4" t="s">
        <v>33</v>
      </c>
      <c r="B29" s="4" t="s">
        <v>33</v>
      </c>
      <c r="C29" s="5" t="s">
        <v>35</v>
      </c>
      <c r="D29" s="28" t="s">
        <v>132</v>
      </c>
      <c r="E29" s="5" t="s">
        <v>5</v>
      </c>
      <c r="F29" s="6">
        <v>520922</v>
      </c>
      <c r="G29" s="1" t="str">
        <f t="shared" si="0"/>
        <v>Mastercard</v>
      </c>
      <c r="H29" s="1" t="str">
        <f t="shared" si="1"/>
        <v>True</v>
      </c>
    </row>
    <row r="30" spans="1:8" x14ac:dyDescent="0.25">
      <c r="A30" s="4" t="s">
        <v>33</v>
      </c>
      <c r="B30" s="4" t="s">
        <v>33</v>
      </c>
      <c r="C30" s="5" t="s">
        <v>36</v>
      </c>
      <c r="D30" s="28" t="s">
        <v>132</v>
      </c>
      <c r="E30" s="5" t="s">
        <v>5</v>
      </c>
      <c r="F30" s="6">
        <v>544294</v>
      </c>
      <c r="G30" s="1" t="str">
        <f t="shared" si="0"/>
        <v>Mastercard</v>
      </c>
      <c r="H30" s="1" t="str">
        <f t="shared" si="1"/>
        <v>True</v>
      </c>
    </row>
    <row r="31" spans="1:8" x14ac:dyDescent="0.25">
      <c r="A31" s="4" t="s">
        <v>33</v>
      </c>
      <c r="B31" s="4" t="s">
        <v>33</v>
      </c>
      <c r="C31" s="5" t="s">
        <v>35</v>
      </c>
      <c r="D31" s="28" t="s">
        <v>132</v>
      </c>
      <c r="E31" s="5" t="s">
        <v>5</v>
      </c>
      <c r="F31" s="6">
        <v>540709</v>
      </c>
      <c r="G31" s="1" t="str">
        <f t="shared" si="0"/>
        <v>Mastercard</v>
      </c>
      <c r="H31" s="1" t="str">
        <f t="shared" si="1"/>
        <v>True</v>
      </c>
    </row>
    <row r="32" spans="1:8" x14ac:dyDescent="0.25">
      <c r="A32" s="4" t="s">
        <v>33</v>
      </c>
      <c r="B32" s="4" t="s">
        <v>33</v>
      </c>
      <c r="C32" s="5" t="s">
        <v>37</v>
      </c>
      <c r="D32" s="31" t="s">
        <v>154</v>
      </c>
      <c r="E32" s="5" t="s">
        <v>5</v>
      </c>
      <c r="F32" s="6">
        <v>474151</v>
      </c>
      <c r="G32" s="1" t="str">
        <f t="shared" si="0"/>
        <v>Visa</v>
      </c>
      <c r="H32" s="1" t="str">
        <f t="shared" si="1"/>
        <v>True</v>
      </c>
    </row>
    <row r="33" spans="1:8" x14ac:dyDescent="0.25">
      <c r="A33" s="4" t="s">
        <v>33</v>
      </c>
      <c r="B33" s="4" t="s">
        <v>33</v>
      </c>
      <c r="C33" s="5" t="s">
        <v>38</v>
      </c>
      <c r="D33" s="31" t="s">
        <v>154</v>
      </c>
      <c r="E33" s="5" t="s">
        <v>5</v>
      </c>
      <c r="F33" s="6">
        <v>487074</v>
      </c>
      <c r="G33" s="1" t="str">
        <f t="shared" si="0"/>
        <v>Visa</v>
      </c>
      <c r="H33" s="1" t="str">
        <f t="shared" si="1"/>
        <v>True</v>
      </c>
    </row>
    <row r="34" spans="1:8" x14ac:dyDescent="0.25">
      <c r="A34" s="4" t="s">
        <v>33</v>
      </c>
      <c r="B34" s="4" t="s">
        <v>33</v>
      </c>
      <c r="C34" s="5" t="s">
        <v>38</v>
      </c>
      <c r="D34" s="31" t="s">
        <v>154</v>
      </c>
      <c r="E34" s="5" t="s">
        <v>5</v>
      </c>
      <c r="F34" s="6">
        <v>487075</v>
      </c>
      <c r="G34" s="1" t="str">
        <f t="shared" si="0"/>
        <v>Visa</v>
      </c>
      <c r="H34" s="1" t="str">
        <f t="shared" si="1"/>
        <v>True</v>
      </c>
    </row>
    <row r="35" spans="1:8" x14ac:dyDescent="0.25">
      <c r="A35" s="4" t="s">
        <v>33</v>
      </c>
      <c r="B35" s="4" t="s">
        <v>33</v>
      </c>
      <c r="C35" s="5" t="s">
        <v>39</v>
      </c>
      <c r="D35" s="31" t="s">
        <v>154</v>
      </c>
      <c r="E35" s="5" t="s">
        <v>6</v>
      </c>
      <c r="F35" s="6">
        <v>426889</v>
      </c>
      <c r="G35" s="1" t="str">
        <f t="shared" si="0"/>
        <v>Visa</v>
      </c>
      <c r="H35" s="1" t="str">
        <f t="shared" si="1"/>
        <v>True</v>
      </c>
    </row>
    <row r="36" spans="1:8" x14ac:dyDescent="0.25">
      <c r="A36" s="4" t="s">
        <v>33</v>
      </c>
      <c r="B36" s="4" t="s">
        <v>33</v>
      </c>
      <c r="C36" s="5" t="s">
        <v>38</v>
      </c>
      <c r="D36" s="31" t="s">
        <v>154</v>
      </c>
      <c r="E36" s="5" t="s">
        <v>5</v>
      </c>
      <c r="F36" s="6">
        <v>426886</v>
      </c>
      <c r="G36" s="1" t="str">
        <f t="shared" si="0"/>
        <v>Visa</v>
      </c>
      <c r="H36" s="1" t="str">
        <f t="shared" si="1"/>
        <v>True</v>
      </c>
    </row>
    <row r="37" spans="1:8" x14ac:dyDescent="0.25">
      <c r="A37" s="4" t="s">
        <v>33</v>
      </c>
      <c r="B37" s="4" t="s">
        <v>33</v>
      </c>
      <c r="C37" s="5" t="s">
        <v>38</v>
      </c>
      <c r="D37" s="31" t="s">
        <v>154</v>
      </c>
      <c r="E37" s="5" t="s">
        <v>5</v>
      </c>
      <c r="F37" s="6">
        <v>426887</v>
      </c>
      <c r="G37" s="1" t="str">
        <f t="shared" si="0"/>
        <v>Visa</v>
      </c>
      <c r="H37" s="1" t="str">
        <f t="shared" si="1"/>
        <v>True</v>
      </c>
    </row>
    <row r="38" spans="1:8" x14ac:dyDescent="0.25">
      <c r="A38" s="4" t="s">
        <v>33</v>
      </c>
      <c r="B38" s="4" t="s">
        <v>33</v>
      </c>
      <c r="C38" s="5" t="s">
        <v>38</v>
      </c>
      <c r="D38" s="31" t="s">
        <v>154</v>
      </c>
      <c r="E38" s="5" t="s">
        <v>5</v>
      </c>
      <c r="F38" s="6">
        <v>426888</v>
      </c>
      <c r="G38" s="1" t="str">
        <f t="shared" si="0"/>
        <v>Visa</v>
      </c>
      <c r="H38" s="1" t="str">
        <f t="shared" si="1"/>
        <v>True</v>
      </c>
    </row>
    <row r="39" spans="1:8" x14ac:dyDescent="0.25">
      <c r="A39" s="4" t="s">
        <v>33</v>
      </c>
      <c r="B39" s="4" t="s">
        <v>33</v>
      </c>
      <c r="C39" s="5" t="s">
        <v>39</v>
      </c>
      <c r="D39" s="31" t="s">
        <v>154</v>
      </c>
      <c r="E39" s="5" t="s">
        <v>6</v>
      </c>
      <c r="F39" s="6">
        <v>420557</v>
      </c>
      <c r="G39" s="1" t="str">
        <f t="shared" si="0"/>
        <v>Visa</v>
      </c>
      <c r="H39" s="1" t="str">
        <f t="shared" si="1"/>
        <v>True</v>
      </c>
    </row>
    <row r="40" spans="1:8" x14ac:dyDescent="0.25">
      <c r="A40" s="4" t="s">
        <v>33</v>
      </c>
      <c r="B40" s="4" t="s">
        <v>33</v>
      </c>
      <c r="C40" s="5" t="s">
        <v>39</v>
      </c>
      <c r="D40" s="31" t="s">
        <v>154</v>
      </c>
      <c r="E40" s="5" t="s">
        <v>6</v>
      </c>
      <c r="F40" s="6">
        <v>420556</v>
      </c>
      <c r="G40" s="1" t="str">
        <f t="shared" si="0"/>
        <v>Visa</v>
      </c>
      <c r="H40" s="1" t="str">
        <f t="shared" si="1"/>
        <v>True</v>
      </c>
    </row>
    <row r="41" spans="1:8" x14ac:dyDescent="0.25">
      <c r="A41" s="4" t="s">
        <v>33</v>
      </c>
      <c r="B41" s="4" t="s">
        <v>33</v>
      </c>
      <c r="C41" s="5" t="s">
        <v>38</v>
      </c>
      <c r="D41" s="31" t="s">
        <v>154</v>
      </c>
      <c r="E41" s="5" t="s">
        <v>5</v>
      </c>
      <c r="F41" s="6">
        <v>404308</v>
      </c>
      <c r="G41" s="1" t="str">
        <f t="shared" si="0"/>
        <v>Visa</v>
      </c>
      <c r="H41" s="1" t="str">
        <f t="shared" si="1"/>
        <v>True</v>
      </c>
    </row>
    <row r="42" spans="1:8" x14ac:dyDescent="0.25">
      <c r="A42" s="4" t="s">
        <v>33</v>
      </c>
      <c r="B42" s="4" t="s">
        <v>33</v>
      </c>
      <c r="C42" s="5" t="s">
        <v>41</v>
      </c>
      <c r="D42" s="28" t="s">
        <v>132</v>
      </c>
      <c r="E42" s="5" t="s">
        <v>5</v>
      </c>
      <c r="F42" s="6">
        <v>528939</v>
      </c>
      <c r="G42" s="1" t="str">
        <f t="shared" si="0"/>
        <v>Mastercard</v>
      </c>
      <c r="H42" s="1" t="str">
        <f t="shared" si="1"/>
        <v>True</v>
      </c>
    </row>
    <row r="43" spans="1:8" x14ac:dyDescent="0.25">
      <c r="A43" s="4" t="s">
        <v>33</v>
      </c>
      <c r="B43" s="4" t="s">
        <v>33</v>
      </c>
      <c r="C43" s="5" t="s">
        <v>41</v>
      </c>
      <c r="D43" s="28" t="s">
        <v>132</v>
      </c>
      <c r="E43" s="5" t="s">
        <v>5</v>
      </c>
      <c r="F43" s="6">
        <v>520988</v>
      </c>
      <c r="G43" s="1" t="str">
        <f t="shared" si="0"/>
        <v>Mastercard</v>
      </c>
      <c r="H43" s="1" t="str">
        <f t="shared" si="1"/>
        <v>True</v>
      </c>
    </row>
    <row r="44" spans="1:8" x14ac:dyDescent="0.25">
      <c r="A44" s="4" t="s">
        <v>33</v>
      </c>
      <c r="B44" s="4" t="s">
        <v>33</v>
      </c>
      <c r="C44" s="5" t="s">
        <v>41</v>
      </c>
      <c r="D44" s="28" t="s">
        <v>132</v>
      </c>
      <c r="E44" s="5" t="s">
        <v>5</v>
      </c>
      <c r="F44" s="6">
        <v>520940</v>
      </c>
      <c r="G44" s="1" t="str">
        <f t="shared" si="0"/>
        <v>Mastercard</v>
      </c>
      <c r="H44" s="1" t="str">
        <f t="shared" si="1"/>
        <v>True</v>
      </c>
    </row>
    <row r="45" spans="1:8" x14ac:dyDescent="0.25">
      <c r="A45" s="4" t="s">
        <v>33</v>
      </c>
      <c r="B45" s="4" t="s">
        <v>33</v>
      </c>
      <c r="C45" s="5" t="s">
        <v>41</v>
      </c>
      <c r="D45" s="28" t="s">
        <v>132</v>
      </c>
      <c r="E45" s="5" t="s">
        <v>5</v>
      </c>
      <c r="F45" s="6">
        <v>534261</v>
      </c>
      <c r="G45" s="1" t="str">
        <f t="shared" si="0"/>
        <v>Mastercard</v>
      </c>
      <c r="H45" s="1" t="str">
        <f t="shared" si="1"/>
        <v>True</v>
      </c>
    </row>
    <row r="46" spans="1:8" x14ac:dyDescent="0.25">
      <c r="A46" s="4" t="s">
        <v>33</v>
      </c>
      <c r="B46" s="4" t="s">
        <v>33</v>
      </c>
      <c r="C46" s="5" t="s">
        <v>39</v>
      </c>
      <c r="D46" s="31" t="s">
        <v>154</v>
      </c>
      <c r="E46" s="5" t="s">
        <v>6</v>
      </c>
      <c r="F46" s="6">
        <v>401738</v>
      </c>
      <c r="G46" s="1" t="str">
        <f t="shared" si="0"/>
        <v>Visa</v>
      </c>
      <c r="H46" s="1" t="str">
        <f t="shared" si="1"/>
        <v>True</v>
      </c>
    </row>
    <row r="47" spans="1:8" x14ac:dyDescent="0.25">
      <c r="A47" s="4" t="s">
        <v>33</v>
      </c>
      <c r="B47" s="4" t="s">
        <v>33</v>
      </c>
      <c r="C47" s="5" t="s">
        <v>42</v>
      </c>
      <c r="D47" s="31" t="s">
        <v>154</v>
      </c>
      <c r="E47" s="5" t="s">
        <v>5</v>
      </c>
      <c r="F47" s="6">
        <v>403666</v>
      </c>
      <c r="G47" s="1" t="str">
        <f t="shared" si="0"/>
        <v>Visa</v>
      </c>
      <c r="H47" s="1" t="str">
        <f t="shared" si="1"/>
        <v>True</v>
      </c>
    </row>
    <row r="48" spans="1:8" x14ac:dyDescent="0.25">
      <c r="A48" s="4" t="s">
        <v>33</v>
      </c>
      <c r="B48" s="4" t="s">
        <v>33</v>
      </c>
      <c r="C48" s="5" t="s">
        <v>43</v>
      </c>
      <c r="D48" s="31" t="s">
        <v>154</v>
      </c>
      <c r="E48" s="5" t="s">
        <v>6</v>
      </c>
      <c r="F48" s="6">
        <v>403280</v>
      </c>
      <c r="G48" s="1" t="str">
        <f t="shared" si="0"/>
        <v>Visa</v>
      </c>
      <c r="H48" s="1" t="str">
        <f t="shared" si="1"/>
        <v>True</v>
      </c>
    </row>
    <row r="49" spans="1:8" x14ac:dyDescent="0.25">
      <c r="A49" s="4" t="s">
        <v>33</v>
      </c>
      <c r="B49" s="4" t="s">
        <v>33</v>
      </c>
      <c r="C49" s="5" t="s">
        <v>42</v>
      </c>
      <c r="D49" s="31" t="s">
        <v>154</v>
      </c>
      <c r="E49" s="5" t="s">
        <v>5</v>
      </c>
      <c r="F49" s="6">
        <v>427315</v>
      </c>
      <c r="G49" s="1" t="str">
        <f t="shared" si="0"/>
        <v>Visa</v>
      </c>
      <c r="H49" s="1" t="str">
        <f t="shared" si="1"/>
        <v>True</v>
      </c>
    </row>
    <row r="50" spans="1:8" x14ac:dyDescent="0.25">
      <c r="A50" s="4" t="s">
        <v>33</v>
      </c>
      <c r="B50" s="4" t="s">
        <v>33</v>
      </c>
      <c r="C50" s="5" t="s">
        <v>44</v>
      </c>
      <c r="D50" s="31" t="s">
        <v>154</v>
      </c>
      <c r="E50" s="5" t="s">
        <v>5</v>
      </c>
      <c r="F50" s="6">
        <v>427314</v>
      </c>
      <c r="G50" s="1" t="str">
        <f t="shared" si="0"/>
        <v>Visa</v>
      </c>
      <c r="H50" s="1" t="str">
        <f t="shared" si="1"/>
        <v>True</v>
      </c>
    </row>
    <row r="51" spans="1:8" x14ac:dyDescent="0.25">
      <c r="A51" s="4" t="s">
        <v>33</v>
      </c>
      <c r="B51" s="4" t="s">
        <v>33</v>
      </c>
      <c r="C51" s="5" t="s">
        <v>42</v>
      </c>
      <c r="D51" s="31" t="s">
        <v>154</v>
      </c>
      <c r="E51" s="5" t="s">
        <v>5</v>
      </c>
      <c r="F51" s="6">
        <v>448472</v>
      </c>
      <c r="G51" s="1" t="str">
        <f t="shared" si="0"/>
        <v>Visa</v>
      </c>
      <c r="H51" s="1" t="str">
        <f t="shared" si="1"/>
        <v>True</v>
      </c>
    </row>
    <row r="52" spans="1:8" x14ac:dyDescent="0.25">
      <c r="A52" s="4" t="s">
        <v>33</v>
      </c>
      <c r="B52" s="4" t="s">
        <v>33</v>
      </c>
      <c r="C52" s="5" t="s">
        <v>42</v>
      </c>
      <c r="D52" s="31" t="s">
        <v>154</v>
      </c>
      <c r="E52" s="5" t="s">
        <v>5</v>
      </c>
      <c r="F52" s="6">
        <v>428968</v>
      </c>
      <c r="G52" s="1" t="str">
        <f t="shared" si="0"/>
        <v>Visa</v>
      </c>
      <c r="H52" s="1" t="str">
        <f t="shared" si="1"/>
        <v>True</v>
      </c>
    </row>
    <row r="53" spans="1:8" x14ac:dyDescent="0.25">
      <c r="A53" s="4" t="s">
        <v>33</v>
      </c>
      <c r="B53" s="4" t="s">
        <v>33</v>
      </c>
      <c r="C53" s="5" t="s">
        <v>42</v>
      </c>
      <c r="D53" s="31" t="s">
        <v>154</v>
      </c>
      <c r="E53" s="5" t="s">
        <v>5</v>
      </c>
      <c r="F53" s="6">
        <v>428967</v>
      </c>
      <c r="G53" s="1" t="str">
        <f t="shared" si="0"/>
        <v>Visa</v>
      </c>
      <c r="H53" s="1" t="str">
        <f t="shared" si="1"/>
        <v>True</v>
      </c>
    </row>
    <row r="54" spans="1:8" x14ac:dyDescent="0.25">
      <c r="A54" s="4" t="s">
        <v>33</v>
      </c>
      <c r="B54" s="4" t="s">
        <v>33</v>
      </c>
      <c r="C54" s="5" t="s">
        <v>42</v>
      </c>
      <c r="D54" s="31" t="s">
        <v>154</v>
      </c>
      <c r="E54" s="5" t="s">
        <v>5</v>
      </c>
      <c r="F54" s="6">
        <v>490175</v>
      </c>
      <c r="G54" s="1" t="str">
        <f t="shared" si="0"/>
        <v>Visa</v>
      </c>
      <c r="H54" s="1" t="str">
        <f t="shared" si="1"/>
        <v>True</v>
      </c>
    </row>
    <row r="55" spans="1:8" x14ac:dyDescent="0.25">
      <c r="A55" s="4" t="s">
        <v>33</v>
      </c>
      <c r="B55" s="4" t="s">
        <v>33</v>
      </c>
      <c r="C55" s="5" t="s">
        <v>45</v>
      </c>
      <c r="D55" s="31" t="s">
        <v>154</v>
      </c>
      <c r="E55" s="5" t="s">
        <v>5</v>
      </c>
      <c r="F55" s="6">
        <v>467295</v>
      </c>
      <c r="G55" s="1" t="str">
        <f t="shared" si="0"/>
        <v>Visa</v>
      </c>
      <c r="H55" s="1" t="str">
        <f t="shared" si="1"/>
        <v>True</v>
      </c>
    </row>
    <row r="56" spans="1:8" x14ac:dyDescent="0.25">
      <c r="A56" s="4" t="s">
        <v>33</v>
      </c>
      <c r="B56" s="4" t="s">
        <v>33</v>
      </c>
      <c r="C56" s="5" t="s">
        <v>37</v>
      </c>
      <c r="D56" s="31" t="s">
        <v>154</v>
      </c>
      <c r="E56" s="5" t="s">
        <v>5</v>
      </c>
      <c r="F56" s="6">
        <v>467294</v>
      </c>
      <c r="G56" s="1" t="str">
        <f t="shared" si="0"/>
        <v>Visa</v>
      </c>
      <c r="H56" s="1" t="str">
        <f t="shared" si="1"/>
        <v>True</v>
      </c>
    </row>
    <row r="57" spans="1:8" x14ac:dyDescent="0.25">
      <c r="A57" s="4" t="s">
        <v>33</v>
      </c>
      <c r="B57" s="4" t="s">
        <v>33</v>
      </c>
      <c r="C57" s="5" t="s">
        <v>37</v>
      </c>
      <c r="D57" s="31" t="s">
        <v>154</v>
      </c>
      <c r="E57" s="5" t="s">
        <v>5</v>
      </c>
      <c r="F57" s="6">
        <v>467293</v>
      </c>
      <c r="G57" s="1" t="str">
        <f t="shared" si="0"/>
        <v>Visa</v>
      </c>
      <c r="H57" s="1" t="str">
        <f t="shared" si="1"/>
        <v>True</v>
      </c>
    </row>
    <row r="58" spans="1:8" x14ac:dyDescent="0.25">
      <c r="A58" s="4" t="s">
        <v>33</v>
      </c>
      <c r="B58" s="4" t="s">
        <v>33</v>
      </c>
      <c r="C58" s="5" t="s">
        <v>37</v>
      </c>
      <c r="D58" s="31" t="s">
        <v>154</v>
      </c>
      <c r="E58" s="5" t="s">
        <v>5</v>
      </c>
      <c r="F58" s="6">
        <v>461668</v>
      </c>
      <c r="G58" s="1" t="str">
        <f t="shared" si="0"/>
        <v>Visa</v>
      </c>
      <c r="H58" s="1" t="str">
        <f t="shared" si="1"/>
        <v>True</v>
      </c>
    </row>
    <row r="59" spans="1:8" x14ac:dyDescent="0.25">
      <c r="A59" s="4" t="s">
        <v>33</v>
      </c>
      <c r="B59" s="4" t="s">
        <v>33</v>
      </c>
      <c r="C59" s="5" t="s">
        <v>42</v>
      </c>
      <c r="D59" s="31" t="s">
        <v>154</v>
      </c>
      <c r="E59" s="5" t="s">
        <v>5</v>
      </c>
      <c r="F59" s="6">
        <v>493845</v>
      </c>
      <c r="G59" s="1" t="str">
        <f t="shared" si="0"/>
        <v>Visa</v>
      </c>
      <c r="H59" s="1" t="str">
        <f t="shared" si="1"/>
        <v>True</v>
      </c>
    </row>
    <row r="60" spans="1:8" x14ac:dyDescent="0.25">
      <c r="A60" s="4" t="s">
        <v>33</v>
      </c>
      <c r="B60" s="4" t="s">
        <v>33</v>
      </c>
      <c r="C60" s="5" t="s">
        <v>42</v>
      </c>
      <c r="D60" s="31" t="s">
        <v>154</v>
      </c>
      <c r="E60" s="5" t="s">
        <v>5</v>
      </c>
      <c r="F60" s="6">
        <v>492193</v>
      </c>
      <c r="G60" s="1" t="str">
        <f t="shared" si="0"/>
        <v>Visa</v>
      </c>
      <c r="H60" s="1" t="str">
        <f t="shared" si="1"/>
        <v>True</v>
      </c>
    </row>
    <row r="61" spans="1:8" x14ac:dyDescent="0.25">
      <c r="A61" s="4" t="s">
        <v>33</v>
      </c>
      <c r="B61" s="4" t="s">
        <v>33</v>
      </c>
      <c r="C61" s="5" t="s">
        <v>42</v>
      </c>
      <c r="D61" s="31" t="s">
        <v>154</v>
      </c>
      <c r="E61" s="5" t="s">
        <v>5</v>
      </c>
      <c r="F61" s="6">
        <v>492187</v>
      </c>
      <c r="G61" s="1" t="str">
        <f t="shared" si="0"/>
        <v>Visa</v>
      </c>
      <c r="H61" s="1" t="str">
        <f t="shared" si="1"/>
        <v>True</v>
      </c>
    </row>
    <row r="62" spans="1:8" x14ac:dyDescent="0.25">
      <c r="A62" s="4" t="s">
        <v>33</v>
      </c>
      <c r="B62" s="4" t="s">
        <v>33</v>
      </c>
      <c r="C62" s="5" t="s">
        <v>42</v>
      </c>
      <c r="D62" s="31" t="s">
        <v>154</v>
      </c>
      <c r="E62" s="5" t="s">
        <v>5</v>
      </c>
      <c r="F62" s="6">
        <v>492186</v>
      </c>
      <c r="G62" s="1" t="str">
        <f t="shared" si="0"/>
        <v>Visa</v>
      </c>
      <c r="H62" s="1" t="str">
        <f t="shared" si="1"/>
        <v>True</v>
      </c>
    </row>
    <row r="63" spans="1:8" x14ac:dyDescent="0.25">
      <c r="A63" s="4" t="s">
        <v>33</v>
      </c>
      <c r="B63" s="4" t="s">
        <v>33</v>
      </c>
      <c r="C63" s="5" t="s">
        <v>46</v>
      </c>
      <c r="D63" s="28" t="s">
        <v>132</v>
      </c>
      <c r="E63" s="5" t="s">
        <v>5</v>
      </c>
      <c r="F63" s="6">
        <v>540037</v>
      </c>
      <c r="G63" s="1" t="str">
        <f t="shared" si="0"/>
        <v>Mastercard</v>
      </c>
      <c r="H63" s="1" t="str">
        <f t="shared" si="1"/>
        <v>True</v>
      </c>
    </row>
    <row r="64" spans="1:8" x14ac:dyDescent="0.25">
      <c r="A64" s="4" t="s">
        <v>33</v>
      </c>
      <c r="B64" s="4" t="s">
        <v>33</v>
      </c>
      <c r="C64" s="5" t="s">
        <v>36</v>
      </c>
      <c r="D64" s="28" t="s">
        <v>132</v>
      </c>
      <c r="E64" s="5" t="s">
        <v>5</v>
      </c>
      <c r="F64" s="6">
        <v>540036</v>
      </c>
      <c r="G64" s="1" t="str">
        <f t="shared" si="0"/>
        <v>Mastercard</v>
      </c>
      <c r="H64" s="1" t="str">
        <f t="shared" si="1"/>
        <v>True</v>
      </c>
    </row>
    <row r="65" spans="1:9" x14ac:dyDescent="0.25">
      <c r="A65" s="4" t="s">
        <v>33</v>
      </c>
      <c r="B65" s="4" t="s">
        <v>33</v>
      </c>
      <c r="C65" s="5" t="s">
        <v>36</v>
      </c>
      <c r="D65" s="28" t="s">
        <v>132</v>
      </c>
      <c r="E65" s="5" t="s">
        <v>5</v>
      </c>
      <c r="F65" s="6">
        <v>540227</v>
      </c>
      <c r="G65" s="1" t="str">
        <f t="shared" si="0"/>
        <v>Mastercard</v>
      </c>
      <c r="H65" s="1" t="str">
        <f t="shared" si="1"/>
        <v>True</v>
      </c>
    </row>
    <row r="66" spans="1:9" x14ac:dyDescent="0.25">
      <c r="A66" s="4" t="s">
        <v>33</v>
      </c>
      <c r="B66" s="4" t="s">
        <v>33</v>
      </c>
      <c r="C66" s="5" t="s">
        <v>36</v>
      </c>
      <c r="D66" s="28" t="s">
        <v>132</v>
      </c>
      <c r="E66" s="5" t="s">
        <v>5</v>
      </c>
      <c r="F66" s="6">
        <v>540226</v>
      </c>
      <c r="G66" s="1" t="str">
        <f t="shared" si="0"/>
        <v>Mastercard</v>
      </c>
      <c r="H66" s="1" t="str">
        <f t="shared" si="1"/>
        <v>True</v>
      </c>
    </row>
    <row r="67" spans="1:9" x14ac:dyDescent="0.25">
      <c r="A67" s="4" t="s">
        <v>33</v>
      </c>
      <c r="B67" s="4" t="s">
        <v>33</v>
      </c>
      <c r="C67" s="5" t="s">
        <v>36</v>
      </c>
      <c r="D67" s="28" t="s">
        <v>132</v>
      </c>
      <c r="E67" s="5" t="s">
        <v>5</v>
      </c>
      <c r="F67" s="6">
        <v>542030</v>
      </c>
      <c r="G67" s="1" t="str">
        <f t="shared" ref="G67:G130" si="2">IF(LEFT(F67,1)="4","Visa",(IF(LEFT(F67,1)="5","Mastercard","Other")))</f>
        <v>Mastercard</v>
      </c>
      <c r="H67" s="1" t="str">
        <f t="shared" ref="H67:H130" si="3">IF(G67=D67,"True","False")</f>
        <v>True</v>
      </c>
    </row>
    <row r="68" spans="1:9" x14ac:dyDescent="0.25">
      <c r="A68" s="4" t="s">
        <v>33</v>
      </c>
      <c r="B68" s="4" t="s">
        <v>33</v>
      </c>
      <c r="C68" s="5" t="s">
        <v>36</v>
      </c>
      <c r="D68" s="28" t="s">
        <v>132</v>
      </c>
      <c r="E68" s="5" t="s">
        <v>5</v>
      </c>
      <c r="F68" s="6">
        <v>545102</v>
      </c>
      <c r="G68" s="1" t="str">
        <f t="shared" si="2"/>
        <v>Mastercard</v>
      </c>
      <c r="H68" s="1" t="str">
        <f t="shared" si="3"/>
        <v>True</v>
      </c>
    </row>
    <row r="69" spans="1:9" x14ac:dyDescent="0.25">
      <c r="A69" s="4" t="s">
        <v>33</v>
      </c>
      <c r="B69" s="4" t="s">
        <v>33</v>
      </c>
      <c r="C69" s="5" t="s">
        <v>35</v>
      </c>
      <c r="D69" s="28" t="s">
        <v>132</v>
      </c>
      <c r="E69" s="5" t="s">
        <v>5</v>
      </c>
      <c r="F69" s="6">
        <v>544078</v>
      </c>
      <c r="G69" s="1" t="str">
        <f t="shared" si="2"/>
        <v>Mastercard</v>
      </c>
      <c r="H69" s="1" t="str">
        <f t="shared" si="3"/>
        <v>True</v>
      </c>
    </row>
    <row r="70" spans="1:9" x14ac:dyDescent="0.25">
      <c r="A70" s="4" t="s">
        <v>33</v>
      </c>
      <c r="B70" s="4" t="s">
        <v>33</v>
      </c>
      <c r="C70" s="5" t="s">
        <v>36</v>
      </c>
      <c r="D70" s="28" t="s">
        <v>132</v>
      </c>
      <c r="E70" s="5" t="s">
        <v>5</v>
      </c>
      <c r="F70" s="6">
        <v>552095</v>
      </c>
      <c r="G70" s="1" t="str">
        <f t="shared" si="2"/>
        <v>Mastercard</v>
      </c>
      <c r="H70" s="1" t="str">
        <f t="shared" si="3"/>
        <v>True</v>
      </c>
    </row>
    <row r="71" spans="1:9" x14ac:dyDescent="0.25">
      <c r="A71" s="4" t="s">
        <v>33</v>
      </c>
      <c r="B71" s="4" t="s">
        <v>33</v>
      </c>
      <c r="C71" s="5" t="s">
        <v>47</v>
      </c>
      <c r="D71" s="28" t="s">
        <v>132</v>
      </c>
      <c r="E71" s="5" t="s">
        <v>5</v>
      </c>
      <c r="F71" s="6">
        <v>558699</v>
      </c>
      <c r="G71" s="1" t="str">
        <f t="shared" si="2"/>
        <v>Mastercard</v>
      </c>
      <c r="H71" s="1" t="str">
        <f t="shared" si="3"/>
        <v>True</v>
      </c>
    </row>
    <row r="72" spans="1:9" x14ac:dyDescent="0.25">
      <c r="A72" s="4" t="s">
        <v>33</v>
      </c>
      <c r="B72" s="4" t="s">
        <v>33</v>
      </c>
      <c r="C72" s="5" t="s">
        <v>36</v>
      </c>
      <c r="D72" s="28" t="s">
        <v>132</v>
      </c>
      <c r="E72" s="5" t="s">
        <v>5</v>
      </c>
      <c r="F72" s="6">
        <v>554796</v>
      </c>
      <c r="G72" s="1" t="str">
        <f t="shared" si="2"/>
        <v>Mastercard</v>
      </c>
      <c r="H72" s="1" t="str">
        <f t="shared" si="3"/>
        <v>True</v>
      </c>
    </row>
    <row r="73" spans="1:9" x14ac:dyDescent="0.25">
      <c r="A73" s="4" t="s">
        <v>33</v>
      </c>
      <c r="B73" s="4" t="s">
        <v>33</v>
      </c>
      <c r="C73" s="5" t="s">
        <v>48</v>
      </c>
      <c r="D73" s="28" t="s">
        <v>132</v>
      </c>
      <c r="E73" s="5" t="s">
        <v>5</v>
      </c>
      <c r="F73" s="6">
        <v>557023</v>
      </c>
      <c r="G73" s="1" t="str">
        <f t="shared" si="2"/>
        <v>Mastercard</v>
      </c>
      <c r="H73" s="1" t="str">
        <f t="shared" si="3"/>
        <v>True</v>
      </c>
    </row>
    <row r="74" spans="1:9" x14ac:dyDescent="0.25">
      <c r="A74" s="4" t="s">
        <v>33</v>
      </c>
      <c r="B74" s="4" t="s">
        <v>33</v>
      </c>
      <c r="C74" s="5" t="s">
        <v>35</v>
      </c>
      <c r="D74" s="28" t="s">
        <v>132</v>
      </c>
      <c r="E74" s="5" t="s">
        <v>5</v>
      </c>
      <c r="F74" s="6">
        <v>554960</v>
      </c>
      <c r="G74" s="1" t="str">
        <f t="shared" si="2"/>
        <v>Mastercard</v>
      </c>
      <c r="H74" s="1" t="str">
        <f t="shared" si="3"/>
        <v>True</v>
      </c>
    </row>
    <row r="75" spans="1:9" x14ac:dyDescent="0.25">
      <c r="A75" s="4" t="s">
        <v>33</v>
      </c>
      <c r="B75" s="4" t="s">
        <v>33</v>
      </c>
      <c r="C75" s="5" t="s">
        <v>49</v>
      </c>
      <c r="D75" s="28" t="s">
        <v>132</v>
      </c>
      <c r="E75" s="5" t="s">
        <v>6</v>
      </c>
      <c r="F75" s="6">
        <v>589318</v>
      </c>
      <c r="G75" s="1" t="str">
        <f t="shared" si="2"/>
        <v>Mastercard</v>
      </c>
      <c r="H75" s="1" t="str">
        <f t="shared" si="3"/>
        <v>True</v>
      </c>
    </row>
    <row r="76" spans="1:9" x14ac:dyDescent="0.25">
      <c r="A76" s="4" t="s">
        <v>33</v>
      </c>
      <c r="B76" s="4" t="s">
        <v>33</v>
      </c>
      <c r="C76" s="5" t="s">
        <v>36</v>
      </c>
      <c r="D76" s="28" t="s">
        <v>132</v>
      </c>
      <c r="E76" s="5" t="s">
        <v>5</v>
      </c>
      <c r="F76" s="6">
        <v>541858</v>
      </c>
      <c r="G76" s="1" t="str">
        <f t="shared" si="2"/>
        <v>Mastercard</v>
      </c>
      <c r="H76" s="1" t="str">
        <f t="shared" si="3"/>
        <v>True</v>
      </c>
    </row>
    <row r="77" spans="1:9" x14ac:dyDescent="0.25">
      <c r="A77" s="4" t="s">
        <v>33</v>
      </c>
      <c r="B77" s="4" t="s">
        <v>33</v>
      </c>
      <c r="C77" s="5" t="s">
        <v>42</v>
      </c>
      <c r="D77" s="31" t="s">
        <v>154</v>
      </c>
      <c r="E77" s="5" t="s">
        <v>5</v>
      </c>
      <c r="F77" s="6">
        <v>479324</v>
      </c>
      <c r="G77" s="1" t="str">
        <f t="shared" si="2"/>
        <v>Visa</v>
      </c>
      <c r="H77" s="1" t="str">
        <f t="shared" si="3"/>
        <v>True</v>
      </c>
    </row>
    <row r="78" spans="1:9" x14ac:dyDescent="0.25">
      <c r="A78" s="4" t="s">
        <v>33</v>
      </c>
      <c r="B78" s="4" t="s">
        <v>33</v>
      </c>
      <c r="C78" s="5" t="s">
        <v>42</v>
      </c>
      <c r="D78" s="31" t="s">
        <v>154</v>
      </c>
      <c r="E78" s="5" t="s">
        <v>5</v>
      </c>
      <c r="F78" s="6">
        <v>479323</v>
      </c>
      <c r="G78" s="1" t="str">
        <f t="shared" si="2"/>
        <v>Visa</v>
      </c>
      <c r="H78" s="1" t="str">
        <f t="shared" si="3"/>
        <v>True</v>
      </c>
    </row>
    <row r="79" spans="1:9" x14ac:dyDescent="0.25">
      <c r="A79" s="4" t="s">
        <v>33</v>
      </c>
      <c r="B79" s="4" t="s">
        <v>33</v>
      </c>
      <c r="C79" s="5" t="s">
        <v>50</v>
      </c>
      <c r="D79" s="28" t="s">
        <v>132</v>
      </c>
      <c r="E79" s="5" t="s">
        <v>5</v>
      </c>
      <c r="F79" s="6">
        <v>603614</v>
      </c>
      <c r="G79" s="1" t="str">
        <f t="shared" si="2"/>
        <v>Other</v>
      </c>
      <c r="H79" s="1" t="str">
        <f t="shared" si="3"/>
        <v>False</v>
      </c>
      <c r="I79" t="s">
        <v>159</v>
      </c>
    </row>
    <row r="80" spans="1:9" x14ac:dyDescent="0.25">
      <c r="A80" s="4" t="s">
        <v>33</v>
      </c>
      <c r="B80" s="4" t="s">
        <v>33</v>
      </c>
      <c r="C80" s="5" t="s">
        <v>51</v>
      </c>
      <c r="D80" s="31" t="s">
        <v>40</v>
      </c>
      <c r="E80" s="5" t="s">
        <v>6</v>
      </c>
      <c r="F80" s="6">
        <v>603492</v>
      </c>
      <c r="G80" s="1" t="str">
        <f t="shared" si="2"/>
        <v>Other</v>
      </c>
      <c r="H80" s="1" t="str">
        <f t="shared" si="3"/>
        <v>False</v>
      </c>
      <c r="I80" t="s">
        <v>159</v>
      </c>
    </row>
    <row r="81" spans="1:9" x14ac:dyDescent="0.25">
      <c r="A81" s="4" t="s">
        <v>33</v>
      </c>
      <c r="B81" s="4" t="s">
        <v>33</v>
      </c>
      <c r="C81" s="5" t="s">
        <v>52</v>
      </c>
      <c r="D81" s="31" t="s">
        <v>40</v>
      </c>
      <c r="E81" s="5" t="s">
        <v>6</v>
      </c>
      <c r="F81" s="6">
        <v>603480</v>
      </c>
      <c r="G81" s="1" t="str">
        <f t="shared" si="2"/>
        <v>Other</v>
      </c>
      <c r="H81" s="1" t="str">
        <f t="shared" si="3"/>
        <v>False</v>
      </c>
      <c r="I81" t="s">
        <v>159</v>
      </c>
    </row>
    <row r="82" spans="1:9" x14ac:dyDescent="0.25">
      <c r="A82" s="4" t="s">
        <v>33</v>
      </c>
      <c r="B82" s="4" t="s">
        <v>33</v>
      </c>
      <c r="C82" s="5" t="s">
        <v>53</v>
      </c>
      <c r="D82" s="31" t="s">
        <v>40</v>
      </c>
      <c r="E82" s="5" t="s">
        <v>6</v>
      </c>
      <c r="F82" s="6">
        <v>642010</v>
      </c>
      <c r="G82" s="1" t="str">
        <f t="shared" si="2"/>
        <v>Other</v>
      </c>
      <c r="H82" s="1" t="str">
        <f t="shared" si="3"/>
        <v>False</v>
      </c>
      <c r="I82" t="s">
        <v>159</v>
      </c>
    </row>
    <row r="83" spans="1:9" x14ac:dyDescent="0.25">
      <c r="A83" s="4" t="s">
        <v>33</v>
      </c>
      <c r="B83" s="4" t="s">
        <v>33</v>
      </c>
      <c r="C83" s="5" t="s">
        <v>54</v>
      </c>
      <c r="D83" s="31" t="s">
        <v>40</v>
      </c>
      <c r="E83" s="5" t="s">
        <v>6</v>
      </c>
      <c r="F83" s="6">
        <v>642011</v>
      </c>
      <c r="G83" s="1" t="str">
        <f t="shared" si="2"/>
        <v>Other</v>
      </c>
      <c r="H83" s="1" t="str">
        <f t="shared" si="3"/>
        <v>False</v>
      </c>
      <c r="I83" t="s">
        <v>159</v>
      </c>
    </row>
    <row r="84" spans="1:9" x14ac:dyDescent="0.25">
      <c r="A84" s="4" t="s">
        <v>33</v>
      </c>
      <c r="B84" s="4" t="s">
        <v>33</v>
      </c>
      <c r="C84" s="5" t="s">
        <v>49</v>
      </c>
      <c r="D84" s="28" t="s">
        <v>132</v>
      </c>
      <c r="E84" s="5" t="s">
        <v>6</v>
      </c>
      <c r="F84" s="6">
        <v>676283</v>
      </c>
      <c r="G84" s="1" t="str">
        <f t="shared" si="2"/>
        <v>Other</v>
      </c>
      <c r="H84" s="1" t="str">
        <f t="shared" si="3"/>
        <v>False</v>
      </c>
      <c r="I84" t="s">
        <v>159</v>
      </c>
    </row>
    <row r="85" spans="1:9" x14ac:dyDescent="0.25">
      <c r="A85" s="4" t="s">
        <v>33</v>
      </c>
      <c r="B85" s="4" t="s">
        <v>33</v>
      </c>
      <c r="C85" s="5" t="s">
        <v>49</v>
      </c>
      <c r="D85" s="28" t="s">
        <v>132</v>
      </c>
      <c r="E85" s="5" t="s">
        <v>6</v>
      </c>
      <c r="F85" s="6">
        <v>676255</v>
      </c>
      <c r="G85" s="1" t="str">
        <f t="shared" si="2"/>
        <v>Other</v>
      </c>
      <c r="H85" s="1" t="str">
        <f t="shared" si="3"/>
        <v>False</v>
      </c>
      <c r="I85" t="s">
        <v>159</v>
      </c>
    </row>
    <row r="86" spans="1:9" x14ac:dyDescent="0.25">
      <c r="A86" s="4" t="s">
        <v>33</v>
      </c>
      <c r="B86" s="4" t="s">
        <v>33</v>
      </c>
      <c r="C86" s="5" t="s">
        <v>55</v>
      </c>
      <c r="D86" s="28" t="s">
        <v>132</v>
      </c>
      <c r="E86" s="5" t="s">
        <v>6</v>
      </c>
      <c r="F86" s="6">
        <v>676827</v>
      </c>
      <c r="G86" s="1" t="str">
        <f t="shared" si="2"/>
        <v>Other</v>
      </c>
      <c r="H86" s="1" t="str">
        <f t="shared" si="3"/>
        <v>False</v>
      </c>
      <c r="I86" t="s">
        <v>159</v>
      </c>
    </row>
    <row r="87" spans="1:9" x14ac:dyDescent="0.25">
      <c r="A87" s="4" t="s">
        <v>33</v>
      </c>
      <c r="B87" s="4" t="s">
        <v>33</v>
      </c>
      <c r="C87" s="5" t="s">
        <v>56</v>
      </c>
      <c r="D87" s="31" t="s">
        <v>155</v>
      </c>
      <c r="E87" s="5" t="s">
        <v>5</v>
      </c>
      <c r="F87" s="6">
        <v>375622</v>
      </c>
      <c r="G87" s="1" t="str">
        <f t="shared" si="2"/>
        <v>Other</v>
      </c>
      <c r="H87" s="1" t="str">
        <f t="shared" si="3"/>
        <v>False</v>
      </c>
      <c r="I87" t="s">
        <v>160</v>
      </c>
    </row>
    <row r="88" spans="1:9" x14ac:dyDescent="0.25">
      <c r="A88" s="4" t="s">
        <v>33</v>
      </c>
      <c r="B88" s="4" t="s">
        <v>33</v>
      </c>
      <c r="C88" s="5" t="s">
        <v>57</v>
      </c>
      <c r="D88" s="31" t="s">
        <v>155</v>
      </c>
      <c r="E88" s="5" t="s">
        <v>5</v>
      </c>
      <c r="F88" s="6">
        <v>375623</v>
      </c>
      <c r="G88" s="1" t="str">
        <f t="shared" si="2"/>
        <v>Other</v>
      </c>
      <c r="H88" s="1" t="str">
        <f t="shared" si="3"/>
        <v>False</v>
      </c>
      <c r="I88" t="s">
        <v>159</v>
      </c>
    </row>
    <row r="89" spans="1:9" x14ac:dyDescent="0.25">
      <c r="A89" s="4" t="s">
        <v>33</v>
      </c>
      <c r="B89" s="4" t="s">
        <v>33</v>
      </c>
      <c r="C89" s="5" t="s">
        <v>58</v>
      </c>
      <c r="D89" s="31" t="s">
        <v>155</v>
      </c>
      <c r="E89" s="5" t="s">
        <v>5</v>
      </c>
      <c r="F89" s="6">
        <v>375624</v>
      </c>
      <c r="G89" s="1" t="str">
        <f t="shared" si="2"/>
        <v>Other</v>
      </c>
      <c r="H89" s="1" t="str">
        <f t="shared" si="3"/>
        <v>False</v>
      </c>
      <c r="I89" t="s">
        <v>159</v>
      </c>
    </row>
    <row r="90" spans="1:9" x14ac:dyDescent="0.25">
      <c r="A90" s="4" t="s">
        <v>33</v>
      </c>
      <c r="B90" s="4" t="s">
        <v>33</v>
      </c>
      <c r="C90" s="5" t="s">
        <v>59</v>
      </c>
      <c r="D90" s="31" t="s">
        <v>155</v>
      </c>
      <c r="E90" s="5" t="s">
        <v>5</v>
      </c>
      <c r="F90" s="6">
        <v>375625</v>
      </c>
      <c r="G90" s="1" t="str">
        <f t="shared" si="2"/>
        <v>Other</v>
      </c>
      <c r="H90" s="1" t="str">
        <f t="shared" si="3"/>
        <v>False</v>
      </c>
      <c r="I90" t="s">
        <v>159</v>
      </c>
    </row>
    <row r="91" spans="1:9" x14ac:dyDescent="0.25">
      <c r="A91" s="4" t="s">
        <v>33</v>
      </c>
      <c r="B91" s="4" t="s">
        <v>33</v>
      </c>
      <c r="C91" s="5" t="s">
        <v>60</v>
      </c>
      <c r="D91" s="31" t="s">
        <v>155</v>
      </c>
      <c r="E91" s="5" t="s">
        <v>5</v>
      </c>
      <c r="F91" s="6">
        <v>375626</v>
      </c>
      <c r="G91" s="1" t="str">
        <f t="shared" si="2"/>
        <v>Other</v>
      </c>
      <c r="H91" s="1" t="str">
        <f t="shared" si="3"/>
        <v>False</v>
      </c>
      <c r="I91" t="s">
        <v>159</v>
      </c>
    </row>
    <row r="92" spans="1:9" x14ac:dyDescent="0.25">
      <c r="A92" s="4" t="s">
        <v>33</v>
      </c>
      <c r="B92" s="4" t="s">
        <v>33</v>
      </c>
      <c r="C92" s="5" t="s">
        <v>61</v>
      </c>
      <c r="D92" s="31" t="s">
        <v>155</v>
      </c>
      <c r="E92" s="5" t="s">
        <v>5</v>
      </c>
      <c r="F92" s="6">
        <v>375627</v>
      </c>
      <c r="G92" s="1" t="str">
        <f t="shared" si="2"/>
        <v>Other</v>
      </c>
      <c r="H92" s="1" t="str">
        <f t="shared" si="3"/>
        <v>False</v>
      </c>
      <c r="I92" t="s">
        <v>159</v>
      </c>
    </row>
    <row r="93" spans="1:9" x14ac:dyDescent="0.25">
      <c r="A93" s="4" t="s">
        <v>33</v>
      </c>
      <c r="B93" s="4" t="s">
        <v>33</v>
      </c>
      <c r="C93" s="5" t="s">
        <v>62</v>
      </c>
      <c r="D93" s="31" t="s">
        <v>155</v>
      </c>
      <c r="E93" s="5" t="s">
        <v>5</v>
      </c>
      <c r="F93" s="6">
        <v>375628</v>
      </c>
      <c r="G93" s="1" t="str">
        <f t="shared" si="2"/>
        <v>Other</v>
      </c>
      <c r="H93" s="1" t="str">
        <f t="shared" si="3"/>
        <v>False</v>
      </c>
      <c r="I93" t="s">
        <v>160</v>
      </c>
    </row>
    <row r="94" spans="1:9" x14ac:dyDescent="0.25">
      <c r="A94" s="4" t="s">
        <v>33</v>
      </c>
      <c r="B94" s="4" t="s">
        <v>33</v>
      </c>
      <c r="C94" s="5" t="s">
        <v>63</v>
      </c>
      <c r="D94" s="31" t="s">
        <v>155</v>
      </c>
      <c r="E94" s="5" t="s">
        <v>5</v>
      </c>
      <c r="F94" s="6">
        <v>375629</v>
      </c>
      <c r="G94" s="1" t="str">
        <f t="shared" si="2"/>
        <v>Other</v>
      </c>
      <c r="H94" s="1" t="str">
        <f t="shared" si="3"/>
        <v>False</v>
      </c>
      <c r="I94" t="s">
        <v>159</v>
      </c>
    </row>
    <row r="95" spans="1:9" x14ac:dyDescent="0.25">
      <c r="A95" s="4" t="s">
        <v>33</v>
      </c>
      <c r="B95" s="4" t="s">
        <v>33</v>
      </c>
      <c r="C95" s="5" t="s">
        <v>64</v>
      </c>
      <c r="D95" s="31" t="s">
        <v>155</v>
      </c>
      <c r="E95" s="5" t="s">
        <v>5</v>
      </c>
      <c r="F95" s="11">
        <v>374422</v>
      </c>
      <c r="G95" s="1" t="str">
        <f t="shared" si="2"/>
        <v>Other</v>
      </c>
      <c r="H95" s="1" t="str">
        <f t="shared" si="3"/>
        <v>False</v>
      </c>
      <c r="I95" t="s">
        <v>159</v>
      </c>
    </row>
    <row r="96" spans="1:9" x14ac:dyDescent="0.25">
      <c r="A96" s="4" t="s">
        <v>33</v>
      </c>
      <c r="B96" s="4" t="s">
        <v>33</v>
      </c>
      <c r="C96" s="5" t="s">
        <v>65</v>
      </c>
      <c r="D96" s="31" t="s">
        <v>155</v>
      </c>
      <c r="E96" s="5" t="s">
        <v>5</v>
      </c>
      <c r="F96" s="6">
        <v>374424</v>
      </c>
      <c r="G96" s="1" t="str">
        <f t="shared" si="2"/>
        <v>Other</v>
      </c>
      <c r="H96" s="1" t="str">
        <f t="shared" si="3"/>
        <v>False</v>
      </c>
      <c r="I96" t="s">
        <v>159</v>
      </c>
    </row>
    <row r="97" spans="1:9" x14ac:dyDescent="0.25">
      <c r="A97" s="4" t="s">
        <v>33</v>
      </c>
      <c r="B97" s="4" t="s">
        <v>33</v>
      </c>
      <c r="C97" s="5" t="s">
        <v>66</v>
      </c>
      <c r="D97" s="31" t="s">
        <v>154</v>
      </c>
      <c r="E97" s="5" t="s">
        <v>5</v>
      </c>
      <c r="F97" s="6">
        <v>462274</v>
      </c>
      <c r="G97" s="1" t="str">
        <f t="shared" si="2"/>
        <v>Visa</v>
      </c>
      <c r="H97" s="1" t="str">
        <f t="shared" si="3"/>
        <v>True</v>
      </c>
    </row>
    <row r="98" spans="1:9" x14ac:dyDescent="0.25">
      <c r="A98" s="4" t="s">
        <v>33</v>
      </c>
      <c r="B98" s="4" t="s">
        <v>33</v>
      </c>
      <c r="C98" s="5" t="s">
        <v>67</v>
      </c>
      <c r="D98" s="31"/>
      <c r="E98" s="5" t="s">
        <v>6</v>
      </c>
      <c r="F98" s="6">
        <v>602970</v>
      </c>
      <c r="G98" s="1" t="str">
        <f t="shared" si="2"/>
        <v>Other</v>
      </c>
      <c r="H98" s="1" t="str">
        <f t="shared" si="3"/>
        <v>False</v>
      </c>
      <c r="I98" t="s">
        <v>159</v>
      </c>
    </row>
    <row r="99" spans="1:9" x14ac:dyDescent="0.25">
      <c r="A99" s="4" t="s">
        <v>33</v>
      </c>
      <c r="B99" s="4" t="s">
        <v>33</v>
      </c>
      <c r="C99" s="5" t="s">
        <v>39</v>
      </c>
      <c r="D99" s="31" t="s">
        <v>154</v>
      </c>
      <c r="E99" s="5" t="s">
        <v>6</v>
      </c>
      <c r="F99" s="6">
        <v>405051</v>
      </c>
      <c r="G99" s="1" t="str">
        <f t="shared" si="2"/>
        <v>Visa</v>
      </c>
      <c r="H99" s="1" t="str">
        <f t="shared" si="3"/>
        <v>True</v>
      </c>
    </row>
    <row r="100" spans="1:9" x14ac:dyDescent="0.25">
      <c r="A100" s="4" t="s">
        <v>33</v>
      </c>
      <c r="B100" s="4" t="s">
        <v>33</v>
      </c>
      <c r="C100" s="5" t="s">
        <v>68</v>
      </c>
      <c r="D100" s="31" t="s">
        <v>154</v>
      </c>
      <c r="E100" s="5" t="s">
        <v>6</v>
      </c>
      <c r="F100" s="6">
        <v>724365</v>
      </c>
      <c r="G100" s="1" t="str">
        <f t="shared" si="2"/>
        <v>Other</v>
      </c>
      <c r="H100" s="1" t="str">
        <f t="shared" si="3"/>
        <v>False</v>
      </c>
      <c r="I100" t="s">
        <v>159</v>
      </c>
    </row>
    <row r="101" spans="1:9" x14ac:dyDescent="0.25">
      <c r="A101" s="4" t="s">
        <v>33</v>
      </c>
      <c r="B101" s="4" t="s">
        <v>33</v>
      </c>
      <c r="C101" s="5" t="s">
        <v>41</v>
      </c>
      <c r="D101" s="31" t="s">
        <v>132</v>
      </c>
      <c r="E101" s="5" t="s">
        <v>5</v>
      </c>
      <c r="F101" s="11">
        <v>514915</v>
      </c>
      <c r="G101" s="1" t="str">
        <f t="shared" si="2"/>
        <v>Mastercard</v>
      </c>
      <c r="H101" s="1" t="str">
        <f t="shared" si="3"/>
        <v>True</v>
      </c>
    </row>
    <row r="102" spans="1:9" x14ac:dyDescent="0.25">
      <c r="A102" s="4" t="s">
        <v>33</v>
      </c>
      <c r="B102" s="4" t="s">
        <v>33</v>
      </c>
      <c r="C102" s="5" t="s">
        <v>69</v>
      </c>
      <c r="D102" s="31" t="s">
        <v>132</v>
      </c>
      <c r="E102" s="5" t="s">
        <v>5</v>
      </c>
      <c r="F102" s="6">
        <v>521824</v>
      </c>
      <c r="G102" s="1" t="str">
        <f t="shared" si="2"/>
        <v>Mastercard</v>
      </c>
      <c r="H102" s="1" t="str">
        <f t="shared" si="3"/>
        <v>True</v>
      </c>
    </row>
    <row r="103" spans="1:9" x14ac:dyDescent="0.25">
      <c r="A103" s="4" t="s">
        <v>33</v>
      </c>
      <c r="B103" s="4" t="s">
        <v>33</v>
      </c>
      <c r="C103" s="5" t="s">
        <v>69</v>
      </c>
      <c r="D103" s="31" t="s">
        <v>132</v>
      </c>
      <c r="E103" s="5" t="s">
        <v>5</v>
      </c>
      <c r="F103" s="6">
        <v>521825</v>
      </c>
      <c r="G103" s="1" t="str">
        <f t="shared" si="2"/>
        <v>Mastercard</v>
      </c>
      <c r="H103" s="1" t="str">
        <f t="shared" si="3"/>
        <v>True</v>
      </c>
    </row>
    <row r="104" spans="1:9" x14ac:dyDescent="0.25">
      <c r="A104" s="4" t="s">
        <v>33</v>
      </c>
      <c r="B104" s="4" t="s">
        <v>33</v>
      </c>
      <c r="C104" s="5" t="s">
        <v>41</v>
      </c>
      <c r="D104" s="31" t="s">
        <v>132</v>
      </c>
      <c r="E104" s="5" t="s">
        <v>5</v>
      </c>
      <c r="F104" s="6">
        <v>521832</v>
      </c>
      <c r="G104" s="1" t="str">
        <f t="shared" si="2"/>
        <v>Mastercard</v>
      </c>
      <c r="H104" s="1" t="str">
        <f t="shared" si="3"/>
        <v>True</v>
      </c>
    </row>
    <row r="105" spans="1:9" x14ac:dyDescent="0.25">
      <c r="A105" s="4" t="s">
        <v>33</v>
      </c>
      <c r="B105" s="4" t="s">
        <v>33</v>
      </c>
      <c r="C105" s="5" t="s">
        <v>39</v>
      </c>
      <c r="D105" s="31" t="s">
        <v>154</v>
      </c>
      <c r="E105" s="5" t="s">
        <v>6</v>
      </c>
      <c r="F105" s="6">
        <v>410141</v>
      </c>
      <c r="G105" s="1" t="str">
        <f t="shared" si="2"/>
        <v>Visa</v>
      </c>
      <c r="H105" s="1" t="str">
        <f t="shared" si="3"/>
        <v>True</v>
      </c>
    </row>
    <row r="106" spans="1:9" x14ac:dyDescent="0.25">
      <c r="A106" s="4" t="s">
        <v>33</v>
      </c>
      <c r="B106" s="4" t="s">
        <v>33</v>
      </c>
      <c r="C106" s="5" t="s">
        <v>70</v>
      </c>
      <c r="D106" s="31" t="s">
        <v>154</v>
      </c>
      <c r="E106" s="5" t="s">
        <v>5</v>
      </c>
      <c r="F106" s="6">
        <v>413836</v>
      </c>
      <c r="G106" s="1" t="str">
        <f t="shared" si="2"/>
        <v>Visa</v>
      </c>
      <c r="H106" s="1" t="str">
        <f t="shared" si="3"/>
        <v>True</v>
      </c>
    </row>
    <row r="107" spans="1:9" x14ac:dyDescent="0.25">
      <c r="A107" s="4" t="s">
        <v>33</v>
      </c>
      <c r="B107" s="4" t="s">
        <v>33</v>
      </c>
      <c r="C107" s="5" t="s">
        <v>39</v>
      </c>
      <c r="D107" s="31" t="s">
        <v>154</v>
      </c>
      <c r="E107" s="5" t="s">
        <v>6</v>
      </c>
      <c r="F107" s="6">
        <v>405090</v>
      </c>
      <c r="G107" s="1" t="str">
        <f t="shared" si="2"/>
        <v>Visa</v>
      </c>
      <c r="H107" s="1" t="str">
        <f t="shared" si="3"/>
        <v>True</v>
      </c>
    </row>
    <row r="108" spans="1:9" x14ac:dyDescent="0.25">
      <c r="A108" s="4" t="s">
        <v>33</v>
      </c>
      <c r="B108" s="4" t="s">
        <v>33</v>
      </c>
      <c r="C108" s="5" t="s">
        <v>46</v>
      </c>
      <c r="D108" s="31" t="s">
        <v>132</v>
      </c>
      <c r="E108" s="5" t="s">
        <v>5</v>
      </c>
      <c r="F108" s="6">
        <v>553130</v>
      </c>
      <c r="G108" s="1" t="str">
        <f t="shared" si="2"/>
        <v>Mastercard</v>
      </c>
      <c r="H108" s="1" t="str">
        <f t="shared" si="3"/>
        <v>True</v>
      </c>
    </row>
    <row r="109" spans="1:9" x14ac:dyDescent="0.25">
      <c r="A109" s="4" t="s">
        <v>33</v>
      </c>
      <c r="B109" s="4" t="s">
        <v>33</v>
      </c>
      <c r="C109" s="5" t="s">
        <v>71</v>
      </c>
      <c r="D109" s="31" t="s">
        <v>154</v>
      </c>
      <c r="E109" s="5" t="s">
        <v>5</v>
      </c>
      <c r="F109" s="6">
        <v>428220</v>
      </c>
      <c r="G109" s="1" t="str">
        <f t="shared" si="2"/>
        <v>Visa</v>
      </c>
      <c r="H109" s="1" t="str">
        <f t="shared" si="3"/>
        <v>True</v>
      </c>
    </row>
    <row r="110" spans="1:9" x14ac:dyDescent="0.25">
      <c r="A110" s="4" t="s">
        <v>33</v>
      </c>
      <c r="B110" s="4" t="s">
        <v>33</v>
      </c>
      <c r="C110" s="5" t="s">
        <v>71</v>
      </c>
      <c r="D110" s="31" t="s">
        <v>154</v>
      </c>
      <c r="E110" s="5" t="s">
        <v>5</v>
      </c>
      <c r="F110" s="6">
        <v>428221</v>
      </c>
      <c r="G110" s="1" t="str">
        <f t="shared" si="2"/>
        <v>Visa</v>
      </c>
      <c r="H110" s="1" t="str">
        <f t="shared" si="3"/>
        <v>True</v>
      </c>
    </row>
    <row r="111" spans="1:9" x14ac:dyDescent="0.25">
      <c r="A111" s="4" t="s">
        <v>33</v>
      </c>
      <c r="B111" s="4" t="s">
        <v>33</v>
      </c>
      <c r="C111" s="5" t="s">
        <v>72</v>
      </c>
      <c r="D111" s="31" t="s">
        <v>154</v>
      </c>
      <c r="E111" s="5" t="s">
        <v>5</v>
      </c>
      <c r="F111" s="6">
        <v>482489</v>
      </c>
      <c r="G111" s="1" t="str">
        <f t="shared" si="2"/>
        <v>Visa</v>
      </c>
      <c r="H111" s="1" t="str">
        <f t="shared" si="3"/>
        <v>True</v>
      </c>
    </row>
    <row r="112" spans="1:9" x14ac:dyDescent="0.25">
      <c r="A112" s="4" t="s">
        <v>33</v>
      </c>
      <c r="B112" s="4" t="s">
        <v>33</v>
      </c>
      <c r="C112" s="5" t="s">
        <v>72</v>
      </c>
      <c r="D112" s="31" t="s">
        <v>154</v>
      </c>
      <c r="E112" s="5" t="s">
        <v>5</v>
      </c>
      <c r="F112" s="6">
        <v>482490</v>
      </c>
      <c r="G112" s="1" t="str">
        <f t="shared" si="2"/>
        <v>Visa</v>
      </c>
      <c r="H112" s="1" t="str">
        <f t="shared" si="3"/>
        <v>True</v>
      </c>
    </row>
    <row r="113" spans="1:8" x14ac:dyDescent="0.25">
      <c r="A113" s="4" t="s">
        <v>33</v>
      </c>
      <c r="B113" s="4" t="s">
        <v>33</v>
      </c>
      <c r="C113" s="5" t="s">
        <v>72</v>
      </c>
      <c r="D113" s="31" t="s">
        <v>154</v>
      </c>
      <c r="E113" s="5" t="s">
        <v>5</v>
      </c>
      <c r="F113" s="6">
        <v>482491</v>
      </c>
      <c r="G113" s="1" t="str">
        <f t="shared" si="2"/>
        <v>Visa</v>
      </c>
      <c r="H113" s="1" t="str">
        <f t="shared" si="3"/>
        <v>True</v>
      </c>
    </row>
    <row r="114" spans="1:8" x14ac:dyDescent="0.25">
      <c r="A114" s="4" t="s">
        <v>33</v>
      </c>
      <c r="B114" s="4" t="s">
        <v>33</v>
      </c>
      <c r="C114" s="5" t="s">
        <v>73</v>
      </c>
      <c r="D114" s="31" t="s">
        <v>154</v>
      </c>
      <c r="E114" s="5" t="s">
        <v>5</v>
      </c>
      <c r="F114" s="6">
        <v>489478</v>
      </c>
      <c r="G114" s="1" t="str">
        <f t="shared" si="2"/>
        <v>Visa</v>
      </c>
      <c r="H114" s="1" t="str">
        <f t="shared" si="3"/>
        <v>True</v>
      </c>
    </row>
    <row r="115" spans="1:8" x14ac:dyDescent="0.25">
      <c r="A115" s="4" t="s">
        <v>33</v>
      </c>
      <c r="B115" s="4" t="s">
        <v>33</v>
      </c>
      <c r="C115" s="5" t="s">
        <v>74</v>
      </c>
      <c r="D115" s="31" t="s">
        <v>132</v>
      </c>
      <c r="E115" s="5" t="s">
        <v>5</v>
      </c>
      <c r="F115" s="12">
        <v>533169</v>
      </c>
      <c r="G115" s="1" t="str">
        <f t="shared" si="2"/>
        <v>Mastercard</v>
      </c>
      <c r="H115" s="1" t="str">
        <f t="shared" si="3"/>
        <v>True</v>
      </c>
    </row>
    <row r="116" spans="1:8" x14ac:dyDescent="0.25">
      <c r="A116" s="4" t="s">
        <v>33</v>
      </c>
      <c r="B116" s="4" t="s">
        <v>33</v>
      </c>
      <c r="C116" s="5" t="s">
        <v>75</v>
      </c>
      <c r="D116" s="31" t="s">
        <v>154</v>
      </c>
      <c r="E116" s="5" t="s">
        <v>5</v>
      </c>
      <c r="F116" s="13">
        <v>472914</v>
      </c>
      <c r="G116" s="1" t="str">
        <f t="shared" si="2"/>
        <v>Visa</v>
      </c>
      <c r="H116" s="1" t="str">
        <f t="shared" si="3"/>
        <v>True</v>
      </c>
    </row>
    <row r="117" spans="1:8" x14ac:dyDescent="0.25">
      <c r="A117" s="4" t="s">
        <v>33</v>
      </c>
      <c r="B117" s="4" t="s">
        <v>33</v>
      </c>
      <c r="C117" s="5" t="s">
        <v>76</v>
      </c>
      <c r="D117" s="31" t="s">
        <v>154</v>
      </c>
      <c r="E117" s="5" t="s">
        <v>5</v>
      </c>
      <c r="F117" s="13">
        <v>489456</v>
      </c>
      <c r="G117" s="1" t="str">
        <f t="shared" si="2"/>
        <v>Visa</v>
      </c>
      <c r="H117" s="1" t="str">
        <f t="shared" si="3"/>
        <v>True</v>
      </c>
    </row>
    <row r="118" spans="1:8" x14ac:dyDescent="0.25">
      <c r="A118" s="4" t="s">
        <v>33</v>
      </c>
      <c r="B118" s="4" t="s">
        <v>33</v>
      </c>
      <c r="C118" s="5" t="s">
        <v>77</v>
      </c>
      <c r="D118" s="31" t="s">
        <v>154</v>
      </c>
      <c r="E118" s="5" t="s">
        <v>5</v>
      </c>
      <c r="F118" s="13">
        <v>489457</v>
      </c>
      <c r="G118" s="1" t="str">
        <f t="shared" si="2"/>
        <v>Visa</v>
      </c>
      <c r="H118" s="1" t="str">
        <f t="shared" si="3"/>
        <v>True</v>
      </c>
    </row>
    <row r="119" spans="1:8" x14ac:dyDescent="0.25">
      <c r="A119" s="4" t="s">
        <v>33</v>
      </c>
      <c r="B119" s="4" t="s">
        <v>33</v>
      </c>
      <c r="C119" s="5" t="s">
        <v>78</v>
      </c>
      <c r="D119" s="31" t="s">
        <v>154</v>
      </c>
      <c r="E119" s="5" t="s">
        <v>5</v>
      </c>
      <c r="F119" s="13">
        <v>489458</v>
      </c>
      <c r="G119" s="1" t="str">
        <f t="shared" si="2"/>
        <v>Visa</v>
      </c>
      <c r="H119" s="1" t="str">
        <f t="shared" si="3"/>
        <v>True</v>
      </c>
    </row>
    <row r="120" spans="1:8" x14ac:dyDescent="0.25">
      <c r="A120" s="4" t="s">
        <v>33</v>
      </c>
      <c r="B120" s="4" t="s">
        <v>33</v>
      </c>
      <c r="C120" s="5" t="s">
        <v>79</v>
      </c>
      <c r="D120" s="31" t="s">
        <v>132</v>
      </c>
      <c r="E120" s="5" t="s">
        <v>5</v>
      </c>
      <c r="F120" s="13">
        <v>546764</v>
      </c>
      <c r="G120" s="1" t="str">
        <f t="shared" si="2"/>
        <v>Mastercard</v>
      </c>
      <c r="H120" s="1" t="str">
        <f t="shared" si="3"/>
        <v>True</v>
      </c>
    </row>
    <row r="121" spans="1:8" x14ac:dyDescent="0.25">
      <c r="A121" s="4" t="s">
        <v>33</v>
      </c>
      <c r="B121" s="4" t="s">
        <v>33</v>
      </c>
      <c r="C121" s="5" t="s">
        <v>80</v>
      </c>
      <c r="D121" s="31" t="s">
        <v>154</v>
      </c>
      <c r="E121" s="5" t="s">
        <v>6</v>
      </c>
      <c r="F121" s="14">
        <v>409219</v>
      </c>
      <c r="G121" s="1" t="str">
        <f t="shared" si="2"/>
        <v>Visa</v>
      </c>
      <c r="H121" s="1" t="str">
        <f t="shared" si="3"/>
        <v>True</v>
      </c>
    </row>
    <row r="122" spans="1:8" x14ac:dyDescent="0.25">
      <c r="A122" s="4" t="s">
        <v>33</v>
      </c>
      <c r="B122" s="4" t="s">
        <v>33</v>
      </c>
      <c r="C122" s="5" t="s">
        <v>81</v>
      </c>
      <c r="D122" s="31" t="s">
        <v>132</v>
      </c>
      <c r="E122" s="5" t="s">
        <v>6</v>
      </c>
      <c r="F122" s="14">
        <v>517040</v>
      </c>
      <c r="G122" s="1" t="str">
        <f t="shared" si="2"/>
        <v>Mastercard</v>
      </c>
      <c r="H122" s="1" t="str">
        <f t="shared" si="3"/>
        <v>True</v>
      </c>
    </row>
    <row r="123" spans="1:8" x14ac:dyDescent="0.25">
      <c r="A123" s="4" t="s">
        <v>33</v>
      </c>
      <c r="B123" s="4" t="s">
        <v>33</v>
      </c>
      <c r="C123" s="5" t="s">
        <v>81</v>
      </c>
      <c r="D123" s="31" t="s">
        <v>132</v>
      </c>
      <c r="E123" s="5" t="s">
        <v>6</v>
      </c>
      <c r="F123" s="14">
        <v>517041</v>
      </c>
      <c r="G123" s="1" t="str">
        <f t="shared" si="2"/>
        <v>Mastercard</v>
      </c>
      <c r="H123" s="1" t="str">
        <f t="shared" si="3"/>
        <v>True</v>
      </c>
    </row>
    <row r="124" spans="1:8" x14ac:dyDescent="0.25">
      <c r="A124" s="4" t="s">
        <v>33</v>
      </c>
      <c r="B124" s="4" t="s">
        <v>33</v>
      </c>
      <c r="C124" s="5" t="s">
        <v>82</v>
      </c>
      <c r="D124" s="31" t="s">
        <v>132</v>
      </c>
      <c r="E124" s="5" t="s">
        <v>6</v>
      </c>
      <c r="F124" s="14">
        <v>517042</v>
      </c>
      <c r="G124" s="1" t="str">
        <f t="shared" si="2"/>
        <v>Mastercard</v>
      </c>
      <c r="H124" s="1" t="str">
        <f t="shared" si="3"/>
        <v>True</v>
      </c>
    </row>
    <row r="125" spans="1:8" x14ac:dyDescent="0.25">
      <c r="A125" s="4" t="s">
        <v>33</v>
      </c>
      <c r="B125" s="4" t="s">
        <v>33</v>
      </c>
      <c r="C125" s="5" t="s">
        <v>82</v>
      </c>
      <c r="D125" s="31" t="s">
        <v>132</v>
      </c>
      <c r="E125" s="5" t="s">
        <v>6</v>
      </c>
      <c r="F125" s="14">
        <v>517048</v>
      </c>
      <c r="G125" s="1" t="str">
        <f t="shared" si="2"/>
        <v>Mastercard</v>
      </c>
      <c r="H125" s="1" t="str">
        <f t="shared" si="3"/>
        <v>True</v>
      </c>
    </row>
    <row r="126" spans="1:8" x14ac:dyDescent="0.25">
      <c r="A126" s="4" t="s">
        <v>33</v>
      </c>
      <c r="B126" s="4" t="s">
        <v>33</v>
      </c>
      <c r="C126" s="5" t="s">
        <v>82</v>
      </c>
      <c r="D126" s="31" t="s">
        <v>132</v>
      </c>
      <c r="E126" s="5" t="s">
        <v>6</v>
      </c>
      <c r="F126" s="14">
        <v>517049</v>
      </c>
      <c r="G126" s="1" t="str">
        <f t="shared" si="2"/>
        <v>Mastercard</v>
      </c>
      <c r="H126" s="1" t="str">
        <f t="shared" si="3"/>
        <v>True</v>
      </c>
    </row>
    <row r="127" spans="1:8" x14ac:dyDescent="0.25">
      <c r="A127" s="4" t="s">
        <v>33</v>
      </c>
      <c r="B127" s="4" t="s">
        <v>33</v>
      </c>
      <c r="C127" s="5" t="s">
        <v>83</v>
      </c>
      <c r="D127" s="31"/>
      <c r="E127" s="5" t="s">
        <v>6</v>
      </c>
      <c r="F127" s="14">
        <v>600208</v>
      </c>
      <c r="G127" s="1" t="str">
        <f t="shared" si="2"/>
        <v>Other</v>
      </c>
      <c r="H127" s="1" t="str">
        <f t="shared" si="3"/>
        <v>False</v>
      </c>
    </row>
    <row r="128" spans="1:8" x14ac:dyDescent="0.25">
      <c r="A128" s="4" t="s">
        <v>33</v>
      </c>
      <c r="B128" s="4" t="s">
        <v>33</v>
      </c>
      <c r="C128" s="5" t="s">
        <v>82</v>
      </c>
      <c r="D128" s="31" t="s">
        <v>132</v>
      </c>
      <c r="E128" s="5" t="s">
        <v>6</v>
      </c>
      <c r="F128" s="14">
        <v>670606</v>
      </c>
      <c r="G128" s="1" t="str">
        <f t="shared" si="2"/>
        <v>Other</v>
      </c>
      <c r="H128" s="1" t="str">
        <f t="shared" si="3"/>
        <v>False</v>
      </c>
    </row>
    <row r="129" spans="1:8" x14ac:dyDescent="0.25">
      <c r="A129" s="4" t="s">
        <v>33</v>
      </c>
      <c r="B129" s="4" t="s">
        <v>33</v>
      </c>
      <c r="C129" s="5" t="s">
        <v>81</v>
      </c>
      <c r="D129" s="31" t="s">
        <v>132</v>
      </c>
      <c r="E129" s="5" t="s">
        <v>6</v>
      </c>
      <c r="F129" s="14">
        <v>676651</v>
      </c>
      <c r="G129" s="1" t="str">
        <f t="shared" si="2"/>
        <v>Other</v>
      </c>
      <c r="H129" s="1" t="str">
        <f t="shared" si="3"/>
        <v>False</v>
      </c>
    </row>
    <row r="130" spans="1:8" x14ac:dyDescent="0.25">
      <c r="A130" s="4" t="s">
        <v>33</v>
      </c>
      <c r="B130" s="4" t="s">
        <v>33</v>
      </c>
      <c r="C130" s="5" t="s">
        <v>84</v>
      </c>
      <c r="D130" s="31" t="s">
        <v>132</v>
      </c>
      <c r="E130" s="5" t="s">
        <v>152</v>
      </c>
      <c r="F130" s="14">
        <v>603614</v>
      </c>
      <c r="G130" s="1" t="str">
        <f t="shared" si="2"/>
        <v>Other</v>
      </c>
      <c r="H130" s="1" t="str">
        <f t="shared" si="3"/>
        <v>False</v>
      </c>
    </row>
    <row r="131" spans="1:8" x14ac:dyDescent="0.25">
      <c r="A131" s="4" t="s">
        <v>33</v>
      </c>
      <c r="B131" s="4" t="s">
        <v>33</v>
      </c>
      <c r="C131" s="5" t="s">
        <v>85</v>
      </c>
      <c r="D131" s="31"/>
      <c r="E131" s="5" t="s">
        <v>152</v>
      </c>
      <c r="F131" s="14">
        <v>642012</v>
      </c>
      <c r="G131" s="1" t="str">
        <f t="shared" ref="G131:G194" si="4">IF(LEFT(F131,1)="4","Visa",(IF(LEFT(F131,1)="5","Mastercard","Other")))</f>
        <v>Other</v>
      </c>
      <c r="H131" s="1" t="str">
        <f t="shared" ref="H131:H194" si="5">IF(G131=D131,"True","False")</f>
        <v>False</v>
      </c>
    </row>
    <row r="132" spans="1:8" x14ac:dyDescent="0.25">
      <c r="A132" s="4" t="s">
        <v>33</v>
      </c>
      <c r="B132" s="4" t="s">
        <v>33</v>
      </c>
      <c r="C132" s="5" t="s">
        <v>86</v>
      </c>
      <c r="D132" s="31"/>
      <c r="E132" s="5" t="s">
        <v>152</v>
      </c>
      <c r="F132" s="14">
        <v>605036</v>
      </c>
      <c r="G132" s="1" t="str">
        <f t="shared" si="4"/>
        <v>Other</v>
      </c>
      <c r="H132" s="1" t="str">
        <f t="shared" si="5"/>
        <v>False</v>
      </c>
    </row>
    <row r="133" spans="1:8" x14ac:dyDescent="0.25">
      <c r="A133" s="4" t="s">
        <v>33</v>
      </c>
      <c r="B133" s="4" t="s">
        <v>87</v>
      </c>
      <c r="C133" s="5" t="s">
        <v>88</v>
      </c>
      <c r="D133" s="31" t="s">
        <v>132</v>
      </c>
      <c r="E133" s="5" t="s">
        <v>5</v>
      </c>
      <c r="F133" s="15" t="s">
        <v>96</v>
      </c>
      <c r="G133" s="1" t="str">
        <f t="shared" si="4"/>
        <v>Mastercard</v>
      </c>
      <c r="H133" s="1" t="str">
        <f t="shared" si="5"/>
        <v>True</v>
      </c>
    </row>
    <row r="134" spans="1:8" x14ac:dyDescent="0.25">
      <c r="A134" s="4" t="s">
        <v>33</v>
      </c>
      <c r="B134" s="4" t="s">
        <v>87</v>
      </c>
      <c r="C134" s="5" t="s">
        <v>89</v>
      </c>
      <c r="D134" s="31" t="s">
        <v>132</v>
      </c>
      <c r="E134" s="5" t="s">
        <v>5</v>
      </c>
      <c r="F134" s="15" t="s">
        <v>97</v>
      </c>
      <c r="G134" s="1" t="str">
        <f t="shared" si="4"/>
        <v>Mastercard</v>
      </c>
      <c r="H134" s="1" t="str">
        <f t="shared" si="5"/>
        <v>True</v>
      </c>
    </row>
    <row r="135" spans="1:8" x14ac:dyDescent="0.25">
      <c r="A135" s="4" t="s">
        <v>33</v>
      </c>
      <c r="B135" s="4" t="s">
        <v>87</v>
      </c>
      <c r="C135" s="5" t="s">
        <v>90</v>
      </c>
      <c r="D135" s="31" t="s">
        <v>154</v>
      </c>
      <c r="E135" s="5" t="s">
        <v>5</v>
      </c>
      <c r="F135" s="15">
        <v>409070</v>
      </c>
      <c r="G135" s="1" t="str">
        <f t="shared" si="4"/>
        <v>Visa</v>
      </c>
      <c r="H135" s="1" t="str">
        <f t="shared" si="5"/>
        <v>True</v>
      </c>
    </row>
    <row r="136" spans="1:8" x14ac:dyDescent="0.25">
      <c r="A136" s="4" t="s">
        <v>33</v>
      </c>
      <c r="B136" s="4" t="s">
        <v>87</v>
      </c>
      <c r="C136" s="5" t="s">
        <v>91</v>
      </c>
      <c r="D136" s="31" t="s">
        <v>132</v>
      </c>
      <c r="E136" s="5" t="s">
        <v>5</v>
      </c>
      <c r="F136" s="15">
        <v>510118</v>
      </c>
      <c r="G136" s="1" t="str">
        <f t="shared" si="4"/>
        <v>Mastercard</v>
      </c>
      <c r="H136" s="1" t="str">
        <f t="shared" si="5"/>
        <v>True</v>
      </c>
    </row>
    <row r="137" spans="1:8" x14ac:dyDescent="0.25">
      <c r="A137" s="4" t="s">
        <v>33</v>
      </c>
      <c r="B137" s="4" t="s">
        <v>87</v>
      </c>
      <c r="C137" s="5" t="s">
        <v>92</v>
      </c>
      <c r="D137" s="31" t="s">
        <v>154</v>
      </c>
      <c r="E137" s="5" t="s">
        <v>5</v>
      </c>
      <c r="F137" s="15">
        <v>424360</v>
      </c>
      <c r="G137" s="1" t="str">
        <f t="shared" si="4"/>
        <v>Visa</v>
      </c>
      <c r="H137" s="1" t="str">
        <f t="shared" si="5"/>
        <v>True</v>
      </c>
    </row>
    <row r="138" spans="1:8" x14ac:dyDescent="0.25">
      <c r="A138" s="4" t="s">
        <v>33</v>
      </c>
      <c r="B138" s="4" t="s">
        <v>87</v>
      </c>
      <c r="C138" s="5" t="s">
        <v>93</v>
      </c>
      <c r="D138" s="31" t="s">
        <v>154</v>
      </c>
      <c r="E138" s="5" t="s">
        <v>5</v>
      </c>
      <c r="F138" s="15" t="s">
        <v>98</v>
      </c>
      <c r="G138" s="1" t="str">
        <f t="shared" si="4"/>
        <v>Visa</v>
      </c>
      <c r="H138" s="1" t="str">
        <f t="shared" si="5"/>
        <v>True</v>
      </c>
    </row>
    <row r="139" spans="1:8" x14ac:dyDescent="0.25">
      <c r="A139" s="4" t="s">
        <v>33</v>
      </c>
      <c r="B139" s="4" t="s">
        <v>87</v>
      </c>
      <c r="C139" s="5" t="s">
        <v>94</v>
      </c>
      <c r="D139" s="31" t="s">
        <v>154</v>
      </c>
      <c r="E139" s="5" t="s">
        <v>5</v>
      </c>
      <c r="F139" s="16">
        <v>489457</v>
      </c>
      <c r="G139" s="1" t="str">
        <f t="shared" si="4"/>
        <v>Visa</v>
      </c>
      <c r="H139" s="1" t="str">
        <f t="shared" si="5"/>
        <v>True</v>
      </c>
    </row>
    <row r="140" spans="1:8" x14ac:dyDescent="0.25">
      <c r="A140" s="4" t="s">
        <v>33</v>
      </c>
      <c r="B140" s="4" t="s">
        <v>87</v>
      </c>
      <c r="C140" s="5" t="s">
        <v>95</v>
      </c>
      <c r="D140" s="31" t="s">
        <v>154</v>
      </c>
      <c r="E140" s="5" t="s">
        <v>5</v>
      </c>
      <c r="F140" s="16">
        <v>489458</v>
      </c>
      <c r="G140" s="1" t="str">
        <f t="shared" si="4"/>
        <v>Visa</v>
      </c>
      <c r="H140" s="1" t="str">
        <f t="shared" si="5"/>
        <v>True</v>
      </c>
    </row>
    <row r="141" spans="1:8" x14ac:dyDescent="0.25">
      <c r="A141" s="4" t="s">
        <v>33</v>
      </c>
      <c r="B141" s="4" t="s">
        <v>99</v>
      </c>
      <c r="C141" s="5" t="s">
        <v>101</v>
      </c>
      <c r="D141" s="31" t="s">
        <v>154</v>
      </c>
      <c r="E141" s="5" t="s">
        <v>5</v>
      </c>
      <c r="F141" s="15">
        <v>440293</v>
      </c>
      <c r="G141" s="1" t="str">
        <f t="shared" si="4"/>
        <v>Visa</v>
      </c>
      <c r="H141" s="1" t="str">
        <f t="shared" si="5"/>
        <v>True</v>
      </c>
    </row>
    <row r="142" spans="1:8" x14ac:dyDescent="0.25">
      <c r="A142" s="5" t="s">
        <v>33</v>
      </c>
      <c r="B142" s="5" t="s">
        <v>99</v>
      </c>
      <c r="C142" s="5" t="s">
        <v>92</v>
      </c>
      <c r="D142" s="31" t="s">
        <v>154</v>
      </c>
      <c r="E142" s="5" t="s">
        <v>5</v>
      </c>
      <c r="F142" s="15">
        <v>402458</v>
      </c>
      <c r="G142" s="1" t="str">
        <f t="shared" si="4"/>
        <v>Visa</v>
      </c>
      <c r="H142" s="1" t="str">
        <f t="shared" si="5"/>
        <v>True</v>
      </c>
    </row>
    <row r="143" spans="1:8" x14ac:dyDescent="0.25">
      <c r="A143" s="5" t="s">
        <v>33</v>
      </c>
      <c r="B143" s="5" t="s">
        <v>99</v>
      </c>
      <c r="C143" s="5" t="s">
        <v>93</v>
      </c>
      <c r="D143" s="31" t="s">
        <v>154</v>
      </c>
      <c r="E143" s="5" t="s">
        <v>5</v>
      </c>
      <c r="F143" s="15">
        <v>402459</v>
      </c>
      <c r="G143" s="1" t="str">
        <f t="shared" si="4"/>
        <v>Visa</v>
      </c>
      <c r="H143" s="1" t="str">
        <f t="shared" si="5"/>
        <v>True</v>
      </c>
    </row>
    <row r="144" spans="1:8" x14ac:dyDescent="0.25">
      <c r="A144" s="5" t="s">
        <v>33</v>
      </c>
      <c r="B144" s="5" t="s">
        <v>99</v>
      </c>
      <c r="C144" s="5" t="s">
        <v>102</v>
      </c>
      <c r="D144" s="31" t="s">
        <v>154</v>
      </c>
      <c r="E144" s="5" t="s">
        <v>5</v>
      </c>
      <c r="F144" s="15" t="s">
        <v>100</v>
      </c>
      <c r="G144" s="1" t="str">
        <f t="shared" si="4"/>
        <v>Visa</v>
      </c>
      <c r="H144" s="1" t="str">
        <f t="shared" si="5"/>
        <v>True</v>
      </c>
    </row>
    <row r="145" spans="1:8" x14ac:dyDescent="0.25">
      <c r="A145" s="5" t="s">
        <v>33</v>
      </c>
      <c r="B145" s="5" t="s">
        <v>99</v>
      </c>
      <c r="C145" s="5" t="s">
        <v>89</v>
      </c>
      <c r="D145" s="31" t="s">
        <v>132</v>
      </c>
      <c r="E145" s="5" t="s">
        <v>5</v>
      </c>
      <c r="F145" s="15">
        <v>512803</v>
      </c>
      <c r="G145" s="1" t="str">
        <f t="shared" si="4"/>
        <v>Mastercard</v>
      </c>
      <c r="H145" s="1" t="str">
        <f t="shared" si="5"/>
        <v>True</v>
      </c>
    </row>
    <row r="146" spans="1:8" x14ac:dyDescent="0.25">
      <c r="A146" s="5" t="s">
        <v>33</v>
      </c>
      <c r="B146" s="5" t="s">
        <v>99</v>
      </c>
      <c r="C146" s="5" t="s">
        <v>103</v>
      </c>
      <c r="D146" s="31" t="s">
        <v>132</v>
      </c>
      <c r="E146" s="5" t="s">
        <v>5</v>
      </c>
      <c r="F146" s="15">
        <v>524839</v>
      </c>
      <c r="G146" s="1" t="str">
        <f t="shared" si="4"/>
        <v>Mastercard</v>
      </c>
      <c r="H146" s="1" t="str">
        <f t="shared" si="5"/>
        <v>True</v>
      </c>
    </row>
    <row r="147" spans="1:8" x14ac:dyDescent="0.25">
      <c r="A147" s="5" t="s">
        <v>33</v>
      </c>
      <c r="B147" s="5" t="s">
        <v>99</v>
      </c>
      <c r="C147" s="5" t="s">
        <v>104</v>
      </c>
      <c r="D147" s="31" t="s">
        <v>132</v>
      </c>
      <c r="E147" s="5" t="s">
        <v>5</v>
      </c>
      <c r="F147" s="15">
        <v>524840</v>
      </c>
      <c r="G147" s="1" t="str">
        <f t="shared" si="4"/>
        <v>Mastercard</v>
      </c>
      <c r="H147" s="1" t="str">
        <f t="shared" si="5"/>
        <v>True</v>
      </c>
    </row>
    <row r="148" spans="1:8" x14ac:dyDescent="0.25">
      <c r="A148" s="5" t="s">
        <v>33</v>
      </c>
      <c r="B148" s="5" t="s">
        <v>99</v>
      </c>
      <c r="C148" s="5" t="s">
        <v>105</v>
      </c>
      <c r="D148" s="31" t="s">
        <v>132</v>
      </c>
      <c r="E148" s="5" t="s">
        <v>5</v>
      </c>
      <c r="F148" s="15">
        <v>528920</v>
      </c>
      <c r="G148" s="1" t="str">
        <f t="shared" si="4"/>
        <v>Mastercard</v>
      </c>
      <c r="H148" s="1" t="str">
        <f t="shared" si="5"/>
        <v>True</v>
      </c>
    </row>
    <row r="149" spans="1:8" x14ac:dyDescent="0.25">
      <c r="A149" s="5" t="s">
        <v>33</v>
      </c>
      <c r="B149" s="5" t="s">
        <v>99</v>
      </c>
      <c r="C149" s="5" t="s">
        <v>106</v>
      </c>
      <c r="D149" s="31" t="s">
        <v>132</v>
      </c>
      <c r="E149" s="5" t="s">
        <v>5</v>
      </c>
      <c r="F149" s="15">
        <v>510221</v>
      </c>
      <c r="G149" s="1" t="str">
        <f t="shared" si="4"/>
        <v>Mastercard</v>
      </c>
      <c r="H149" s="1" t="str">
        <f t="shared" si="5"/>
        <v>True</v>
      </c>
    </row>
    <row r="150" spans="1:8" x14ac:dyDescent="0.25">
      <c r="A150" s="5" t="s">
        <v>33</v>
      </c>
      <c r="B150" s="5" t="s">
        <v>99</v>
      </c>
      <c r="C150" s="5" t="s">
        <v>91</v>
      </c>
      <c r="D150" s="31" t="s">
        <v>132</v>
      </c>
      <c r="E150" s="5" t="s">
        <v>5</v>
      </c>
      <c r="F150" s="15">
        <v>553090</v>
      </c>
      <c r="G150" s="1" t="str">
        <f t="shared" si="4"/>
        <v>Mastercard</v>
      </c>
      <c r="H150" s="1" t="str">
        <f t="shared" si="5"/>
        <v>True</v>
      </c>
    </row>
    <row r="151" spans="1:8" x14ac:dyDescent="0.25">
      <c r="A151" s="5" t="s">
        <v>33</v>
      </c>
      <c r="B151" s="5" t="s">
        <v>99</v>
      </c>
      <c r="C151" s="5" t="s">
        <v>107</v>
      </c>
      <c r="D151" s="31" t="s">
        <v>132</v>
      </c>
      <c r="E151" s="5" t="s">
        <v>5</v>
      </c>
      <c r="F151" s="17">
        <v>545124</v>
      </c>
      <c r="G151" s="1" t="str">
        <f t="shared" si="4"/>
        <v>Mastercard</v>
      </c>
      <c r="H151" s="1" t="str">
        <f t="shared" si="5"/>
        <v>True</v>
      </c>
    </row>
    <row r="152" spans="1:8" x14ac:dyDescent="0.25">
      <c r="A152" s="5" t="s">
        <v>33</v>
      </c>
      <c r="B152" s="5" t="s">
        <v>99</v>
      </c>
      <c r="C152" s="5" t="s">
        <v>108</v>
      </c>
      <c r="D152" s="31" t="s">
        <v>154</v>
      </c>
      <c r="E152" s="5" t="s">
        <v>5</v>
      </c>
      <c r="F152" s="13">
        <v>489494</v>
      </c>
      <c r="G152" s="1" t="str">
        <f t="shared" si="4"/>
        <v>Visa</v>
      </c>
      <c r="H152" s="1" t="str">
        <f t="shared" si="5"/>
        <v>True</v>
      </c>
    </row>
    <row r="153" spans="1:8" x14ac:dyDescent="0.25">
      <c r="A153" s="5" t="s">
        <v>33</v>
      </c>
      <c r="B153" s="5" t="s">
        <v>99</v>
      </c>
      <c r="C153" s="5" t="s">
        <v>109</v>
      </c>
      <c r="D153" s="31" t="s">
        <v>132</v>
      </c>
      <c r="E153" s="5" t="s">
        <v>5</v>
      </c>
      <c r="F153" s="13">
        <v>512753</v>
      </c>
      <c r="G153" s="1" t="str">
        <f t="shared" si="4"/>
        <v>Mastercard</v>
      </c>
      <c r="H153" s="1" t="str">
        <f t="shared" si="5"/>
        <v>True</v>
      </c>
    </row>
    <row r="154" spans="1:8" x14ac:dyDescent="0.25">
      <c r="A154" s="5" t="s">
        <v>33</v>
      </c>
      <c r="B154" s="5" t="s">
        <v>99</v>
      </c>
      <c r="C154" s="5" t="s">
        <v>110</v>
      </c>
      <c r="D154" s="31" t="s">
        <v>132</v>
      </c>
      <c r="E154" s="5" t="s">
        <v>5</v>
      </c>
      <c r="F154" s="13">
        <v>524346</v>
      </c>
      <c r="G154" s="1" t="str">
        <f t="shared" si="4"/>
        <v>Mastercard</v>
      </c>
      <c r="H154" s="1" t="str">
        <f t="shared" si="5"/>
        <v>True</v>
      </c>
    </row>
    <row r="155" spans="1:8" x14ac:dyDescent="0.25">
      <c r="A155" s="5" t="s">
        <v>33</v>
      </c>
      <c r="B155" s="5" t="s">
        <v>99</v>
      </c>
      <c r="C155" s="5" t="s">
        <v>89</v>
      </c>
      <c r="D155" s="31" t="s">
        <v>132</v>
      </c>
      <c r="E155" s="5" t="s">
        <v>5</v>
      </c>
      <c r="F155" s="13">
        <v>530853</v>
      </c>
      <c r="G155" s="1" t="str">
        <f t="shared" si="4"/>
        <v>Mastercard</v>
      </c>
      <c r="H155" s="1" t="str">
        <f t="shared" si="5"/>
        <v>True</v>
      </c>
    </row>
    <row r="156" spans="1:8" x14ac:dyDescent="0.25">
      <c r="A156" s="5" t="s">
        <v>33</v>
      </c>
      <c r="B156" s="5" t="s">
        <v>99</v>
      </c>
      <c r="C156" s="5" t="s">
        <v>111</v>
      </c>
      <c r="D156" s="31" t="s">
        <v>154</v>
      </c>
      <c r="E156" s="5" t="s">
        <v>5</v>
      </c>
      <c r="F156" s="13">
        <v>489495</v>
      </c>
      <c r="G156" s="1" t="str">
        <f t="shared" si="4"/>
        <v>Visa</v>
      </c>
      <c r="H156" s="1" t="str">
        <f t="shared" si="5"/>
        <v>True</v>
      </c>
    </row>
    <row r="157" spans="1:8" x14ac:dyDescent="0.25">
      <c r="A157" s="5" t="s">
        <v>33</v>
      </c>
      <c r="B157" s="5" t="s">
        <v>99</v>
      </c>
      <c r="C157" s="5" t="s">
        <v>112</v>
      </c>
      <c r="D157" s="31" t="s">
        <v>154</v>
      </c>
      <c r="E157" s="5" t="s">
        <v>5</v>
      </c>
      <c r="F157" s="13">
        <v>489496</v>
      </c>
      <c r="G157" s="1" t="str">
        <f t="shared" si="4"/>
        <v>Visa</v>
      </c>
      <c r="H157" s="1" t="str">
        <f t="shared" si="5"/>
        <v>True</v>
      </c>
    </row>
    <row r="158" spans="1:8" x14ac:dyDescent="0.25">
      <c r="A158" s="5" t="s">
        <v>33</v>
      </c>
      <c r="B158" s="5" t="s">
        <v>99</v>
      </c>
      <c r="C158" s="5" t="s">
        <v>113</v>
      </c>
      <c r="D158" s="31" t="s">
        <v>154</v>
      </c>
      <c r="E158" s="5" t="s">
        <v>5</v>
      </c>
      <c r="F158" s="13">
        <v>459026</v>
      </c>
      <c r="G158" s="1" t="str">
        <f t="shared" si="4"/>
        <v>Visa</v>
      </c>
      <c r="H158" s="1" t="str">
        <f t="shared" si="5"/>
        <v>True</v>
      </c>
    </row>
    <row r="159" spans="1:8" x14ac:dyDescent="0.25">
      <c r="A159" s="5" t="s">
        <v>33</v>
      </c>
      <c r="B159" s="5" t="s">
        <v>114</v>
      </c>
      <c r="C159" s="5" t="s">
        <v>115</v>
      </c>
      <c r="D159" s="31" t="s">
        <v>154</v>
      </c>
      <c r="E159" s="5" t="s">
        <v>5</v>
      </c>
      <c r="F159" s="18">
        <v>411156</v>
      </c>
      <c r="G159" s="1" t="str">
        <f t="shared" si="4"/>
        <v>Visa</v>
      </c>
      <c r="H159" s="1" t="str">
        <f t="shared" si="5"/>
        <v>True</v>
      </c>
    </row>
    <row r="160" spans="1:8" x14ac:dyDescent="0.25">
      <c r="A160" s="5" t="s">
        <v>33</v>
      </c>
      <c r="B160" s="5" t="s">
        <v>114</v>
      </c>
      <c r="C160" s="5" t="s">
        <v>116</v>
      </c>
      <c r="D160" s="31" t="s">
        <v>154</v>
      </c>
      <c r="E160" s="5" t="s">
        <v>5</v>
      </c>
      <c r="F160" s="18">
        <v>411157</v>
      </c>
      <c r="G160" s="1" t="str">
        <f t="shared" si="4"/>
        <v>Visa</v>
      </c>
      <c r="H160" s="1" t="str">
        <f t="shared" si="5"/>
        <v>True</v>
      </c>
    </row>
    <row r="161" spans="1:8" x14ac:dyDescent="0.25">
      <c r="A161" s="5" t="s">
        <v>33</v>
      </c>
      <c r="B161" s="5" t="s">
        <v>114</v>
      </c>
      <c r="C161" s="5" t="s">
        <v>111</v>
      </c>
      <c r="D161" s="31" t="s">
        <v>154</v>
      </c>
      <c r="E161" s="5" t="s">
        <v>5</v>
      </c>
      <c r="F161" s="18">
        <v>411158</v>
      </c>
      <c r="G161" s="1" t="str">
        <f t="shared" si="4"/>
        <v>Visa</v>
      </c>
      <c r="H161" s="1" t="str">
        <f t="shared" si="5"/>
        <v>True</v>
      </c>
    </row>
    <row r="162" spans="1:8" x14ac:dyDescent="0.25">
      <c r="A162" s="5" t="s">
        <v>33</v>
      </c>
      <c r="B162" s="5" t="s">
        <v>114</v>
      </c>
      <c r="C162" s="5" t="s">
        <v>117</v>
      </c>
      <c r="D162" s="31" t="s">
        <v>154</v>
      </c>
      <c r="E162" s="5" t="s">
        <v>5</v>
      </c>
      <c r="F162" s="18">
        <v>411159</v>
      </c>
      <c r="G162" s="1" t="str">
        <f t="shared" si="4"/>
        <v>Visa</v>
      </c>
      <c r="H162" s="1" t="str">
        <f t="shared" si="5"/>
        <v>True</v>
      </c>
    </row>
    <row r="163" spans="1:8" x14ac:dyDescent="0.25">
      <c r="A163" s="5" t="s">
        <v>33</v>
      </c>
      <c r="B163" s="5" t="s">
        <v>114</v>
      </c>
      <c r="C163" s="5" t="s">
        <v>118</v>
      </c>
      <c r="D163" s="31" t="s">
        <v>132</v>
      </c>
      <c r="E163" s="5" t="s">
        <v>5</v>
      </c>
      <c r="F163" s="18">
        <v>549208</v>
      </c>
      <c r="G163" s="1" t="str">
        <f t="shared" si="4"/>
        <v>Mastercard</v>
      </c>
      <c r="H163" s="1" t="str">
        <f t="shared" si="5"/>
        <v>True</v>
      </c>
    </row>
    <row r="164" spans="1:8" x14ac:dyDescent="0.25">
      <c r="A164" s="5" t="s">
        <v>33</v>
      </c>
      <c r="B164" s="5" t="s">
        <v>114</v>
      </c>
      <c r="C164" s="5" t="s">
        <v>119</v>
      </c>
      <c r="D164" s="31" t="s">
        <v>132</v>
      </c>
      <c r="E164" s="5" t="s">
        <v>5</v>
      </c>
      <c r="F164" s="18">
        <v>530866</v>
      </c>
      <c r="G164" s="1" t="str">
        <f t="shared" si="4"/>
        <v>Mastercard</v>
      </c>
      <c r="H164" s="1" t="str">
        <f t="shared" si="5"/>
        <v>True</v>
      </c>
    </row>
    <row r="165" spans="1:8" x14ac:dyDescent="0.25">
      <c r="A165" s="5" t="s">
        <v>33</v>
      </c>
      <c r="B165" s="5" t="s">
        <v>114</v>
      </c>
      <c r="C165" s="5" t="s">
        <v>105</v>
      </c>
      <c r="D165" s="31" t="s">
        <v>132</v>
      </c>
      <c r="E165" s="5" t="s">
        <v>5</v>
      </c>
      <c r="F165" s="18">
        <v>521394</v>
      </c>
      <c r="G165" s="1" t="str">
        <f t="shared" si="4"/>
        <v>Mastercard</v>
      </c>
      <c r="H165" s="1" t="str">
        <f t="shared" si="5"/>
        <v>True</v>
      </c>
    </row>
    <row r="166" spans="1:8" x14ac:dyDescent="0.25">
      <c r="A166" s="5" t="s">
        <v>33</v>
      </c>
      <c r="B166" s="5" t="s">
        <v>114</v>
      </c>
      <c r="C166" s="5" t="s">
        <v>91</v>
      </c>
      <c r="D166" s="31" t="s">
        <v>132</v>
      </c>
      <c r="E166" s="5" t="s">
        <v>5</v>
      </c>
      <c r="F166" s="18">
        <v>547311</v>
      </c>
      <c r="G166" s="1" t="str">
        <f t="shared" si="4"/>
        <v>Mastercard</v>
      </c>
      <c r="H166" s="1" t="str">
        <f t="shared" si="5"/>
        <v>True</v>
      </c>
    </row>
    <row r="167" spans="1:8" x14ac:dyDescent="0.25">
      <c r="A167" s="5" t="s">
        <v>33</v>
      </c>
      <c r="B167" s="5" t="s">
        <v>120</v>
      </c>
      <c r="C167" s="5" t="s">
        <v>121</v>
      </c>
      <c r="D167" s="31" t="s">
        <v>154</v>
      </c>
      <c r="E167" s="5" t="s">
        <v>5</v>
      </c>
      <c r="F167" s="6">
        <v>420322</v>
      </c>
      <c r="G167" s="1" t="str">
        <f t="shared" si="4"/>
        <v>Visa</v>
      </c>
      <c r="H167" s="1" t="str">
        <f t="shared" si="5"/>
        <v>True</v>
      </c>
    </row>
    <row r="168" spans="1:8" x14ac:dyDescent="0.25">
      <c r="A168" s="5" t="s">
        <v>33</v>
      </c>
      <c r="B168" s="5" t="s">
        <v>120</v>
      </c>
      <c r="C168" s="5" t="s">
        <v>122</v>
      </c>
      <c r="D168" s="31" t="s">
        <v>154</v>
      </c>
      <c r="E168" s="5" t="s">
        <v>5</v>
      </c>
      <c r="F168" s="6">
        <v>420323</v>
      </c>
      <c r="G168" s="1" t="str">
        <f t="shared" si="4"/>
        <v>Visa</v>
      </c>
      <c r="H168" s="1" t="str">
        <f t="shared" si="5"/>
        <v>True</v>
      </c>
    </row>
    <row r="169" spans="1:8" x14ac:dyDescent="0.25">
      <c r="A169" s="5" t="s">
        <v>33</v>
      </c>
      <c r="B169" s="5" t="s">
        <v>120</v>
      </c>
      <c r="C169" s="5" t="s">
        <v>122</v>
      </c>
      <c r="D169" s="31" t="s">
        <v>154</v>
      </c>
      <c r="E169" s="5" t="s">
        <v>5</v>
      </c>
      <c r="F169" s="6" t="s">
        <v>124</v>
      </c>
      <c r="G169" s="1" t="str">
        <f t="shared" si="4"/>
        <v>Visa</v>
      </c>
      <c r="H169" s="1" t="str">
        <f t="shared" si="5"/>
        <v>True</v>
      </c>
    </row>
    <row r="170" spans="1:8" x14ac:dyDescent="0.25">
      <c r="A170" s="5" t="s">
        <v>33</v>
      </c>
      <c r="B170" s="5" t="s">
        <v>120</v>
      </c>
      <c r="C170" s="5" t="s">
        <v>122</v>
      </c>
      <c r="D170" s="31" t="s">
        <v>154</v>
      </c>
      <c r="E170" s="5" t="s">
        <v>5</v>
      </c>
      <c r="F170" s="6" t="s">
        <v>125</v>
      </c>
      <c r="G170" s="1" t="str">
        <f t="shared" si="4"/>
        <v>Visa</v>
      </c>
      <c r="H170" s="1" t="str">
        <f t="shared" si="5"/>
        <v>True</v>
      </c>
    </row>
    <row r="171" spans="1:8" x14ac:dyDescent="0.25">
      <c r="A171" s="5" t="s">
        <v>33</v>
      </c>
      <c r="B171" s="5" t="s">
        <v>120</v>
      </c>
      <c r="C171" s="5" t="s">
        <v>122</v>
      </c>
      <c r="D171" s="31" t="s">
        <v>154</v>
      </c>
      <c r="E171" s="5" t="s">
        <v>5</v>
      </c>
      <c r="F171" s="6">
        <v>480296</v>
      </c>
      <c r="G171" s="1" t="str">
        <f t="shared" si="4"/>
        <v>Visa</v>
      </c>
      <c r="H171" s="1" t="str">
        <f t="shared" si="5"/>
        <v>True</v>
      </c>
    </row>
    <row r="172" spans="1:8" x14ac:dyDescent="0.25">
      <c r="A172" s="5" t="s">
        <v>33</v>
      </c>
      <c r="B172" s="5" t="s">
        <v>120</v>
      </c>
      <c r="C172" s="5" t="s">
        <v>122</v>
      </c>
      <c r="D172" s="31" t="s">
        <v>154</v>
      </c>
      <c r="E172" s="5" t="s">
        <v>5</v>
      </c>
      <c r="F172" s="6">
        <v>400684</v>
      </c>
      <c r="G172" s="1" t="str">
        <f t="shared" si="4"/>
        <v>Visa</v>
      </c>
      <c r="H172" s="1" t="str">
        <f t="shared" si="5"/>
        <v>True</v>
      </c>
    </row>
    <row r="173" spans="1:8" x14ac:dyDescent="0.25">
      <c r="A173" s="5" t="s">
        <v>33</v>
      </c>
      <c r="B173" s="5" t="s">
        <v>120</v>
      </c>
      <c r="C173" s="5" t="s">
        <v>123</v>
      </c>
      <c r="D173" s="31" t="s">
        <v>132</v>
      </c>
      <c r="E173" s="5" t="s">
        <v>5</v>
      </c>
      <c r="F173" s="19" t="s">
        <v>126</v>
      </c>
      <c r="G173" s="1" t="str">
        <f t="shared" si="4"/>
        <v>Mastercard</v>
      </c>
      <c r="H173" s="1" t="str">
        <f t="shared" si="5"/>
        <v>True</v>
      </c>
    </row>
    <row r="174" spans="1:8" x14ac:dyDescent="0.25">
      <c r="A174" s="5" t="s">
        <v>33</v>
      </c>
      <c r="B174" s="5" t="s">
        <v>120</v>
      </c>
      <c r="C174" s="5" t="s">
        <v>123</v>
      </c>
      <c r="D174" s="31" t="s">
        <v>132</v>
      </c>
      <c r="E174" s="5" t="s">
        <v>5</v>
      </c>
      <c r="F174" s="6" t="s">
        <v>127</v>
      </c>
      <c r="G174" s="1" t="str">
        <f t="shared" si="4"/>
        <v>Mastercard</v>
      </c>
      <c r="H174" s="1" t="str">
        <f t="shared" si="5"/>
        <v>True</v>
      </c>
    </row>
    <row r="175" spans="1:8" x14ac:dyDescent="0.25">
      <c r="A175" s="5" t="s">
        <v>33</v>
      </c>
      <c r="B175" s="5" t="s">
        <v>120</v>
      </c>
      <c r="C175" s="5" t="s">
        <v>123</v>
      </c>
      <c r="D175" s="31" t="s">
        <v>132</v>
      </c>
      <c r="E175" s="5" t="s">
        <v>5</v>
      </c>
      <c r="F175" s="6" t="s">
        <v>128</v>
      </c>
      <c r="G175" s="1" t="str">
        <f t="shared" si="4"/>
        <v>Mastercard</v>
      </c>
      <c r="H175" s="1" t="str">
        <f t="shared" si="5"/>
        <v>True</v>
      </c>
    </row>
    <row r="176" spans="1:8" x14ac:dyDescent="0.25">
      <c r="A176" s="5" t="s">
        <v>33</v>
      </c>
      <c r="B176" s="5" t="s">
        <v>120</v>
      </c>
      <c r="C176" s="5" t="s">
        <v>123</v>
      </c>
      <c r="D176" s="31" t="s">
        <v>132</v>
      </c>
      <c r="E176" s="5" t="s">
        <v>5</v>
      </c>
      <c r="F176" s="6">
        <v>542965</v>
      </c>
      <c r="G176" s="1" t="str">
        <f t="shared" si="4"/>
        <v>Mastercard</v>
      </c>
      <c r="H176" s="1" t="str">
        <f t="shared" si="5"/>
        <v>True</v>
      </c>
    </row>
    <row r="177" spans="1:8" x14ac:dyDescent="0.25">
      <c r="A177" s="5" t="s">
        <v>33</v>
      </c>
      <c r="B177" s="5" t="s">
        <v>120</v>
      </c>
      <c r="C177" s="5" t="s">
        <v>123</v>
      </c>
      <c r="D177" s="31" t="s">
        <v>132</v>
      </c>
      <c r="E177" s="5" t="s">
        <v>5</v>
      </c>
      <c r="F177" s="6">
        <v>554570</v>
      </c>
      <c r="G177" s="1" t="str">
        <f t="shared" si="4"/>
        <v>Mastercard</v>
      </c>
      <c r="H177" s="1" t="str">
        <f t="shared" si="5"/>
        <v>True</v>
      </c>
    </row>
    <row r="178" spans="1:8" x14ac:dyDescent="0.25">
      <c r="A178" s="5" t="s">
        <v>33</v>
      </c>
      <c r="B178" s="5" t="s">
        <v>120</v>
      </c>
      <c r="C178" s="5" t="s">
        <v>123</v>
      </c>
      <c r="D178" s="31" t="s">
        <v>132</v>
      </c>
      <c r="E178" s="5" t="s">
        <v>5</v>
      </c>
      <c r="F178" s="6">
        <v>547765</v>
      </c>
      <c r="G178" s="1" t="str">
        <f t="shared" si="4"/>
        <v>Mastercard</v>
      </c>
      <c r="H178" s="1" t="str">
        <f t="shared" si="5"/>
        <v>True</v>
      </c>
    </row>
    <row r="179" spans="1:8" x14ac:dyDescent="0.25">
      <c r="A179" s="5" t="s">
        <v>33</v>
      </c>
      <c r="B179" s="5" t="s">
        <v>129</v>
      </c>
      <c r="C179" s="5" t="s">
        <v>130</v>
      </c>
      <c r="D179" s="31" t="s">
        <v>132</v>
      </c>
      <c r="E179" s="5" t="s">
        <v>5</v>
      </c>
      <c r="F179" s="20">
        <v>549294</v>
      </c>
      <c r="G179" s="1" t="str">
        <f t="shared" si="4"/>
        <v>Mastercard</v>
      </c>
      <c r="H179" s="1" t="str">
        <f t="shared" si="5"/>
        <v>True</v>
      </c>
    </row>
    <row r="180" spans="1:8" x14ac:dyDescent="0.25">
      <c r="A180" s="5" t="s">
        <v>33</v>
      </c>
      <c r="B180" s="5" t="s">
        <v>129</v>
      </c>
      <c r="C180" s="5" t="s">
        <v>122</v>
      </c>
      <c r="D180" s="31" t="s">
        <v>154</v>
      </c>
      <c r="E180" s="5" t="s">
        <v>5</v>
      </c>
      <c r="F180" s="20">
        <v>428462</v>
      </c>
      <c r="G180" s="1" t="str">
        <f t="shared" si="4"/>
        <v>Visa</v>
      </c>
      <c r="H180" s="1" t="str">
        <f t="shared" si="5"/>
        <v>True</v>
      </c>
    </row>
    <row r="181" spans="1:8" x14ac:dyDescent="0.25">
      <c r="A181" s="5" t="s">
        <v>33</v>
      </c>
      <c r="B181" s="5" t="s">
        <v>131</v>
      </c>
      <c r="C181" s="5" t="s">
        <v>132</v>
      </c>
      <c r="D181" s="31" t="s">
        <v>132</v>
      </c>
      <c r="E181" s="5" t="s">
        <v>5</v>
      </c>
      <c r="F181" s="17">
        <v>520097</v>
      </c>
      <c r="G181" s="1" t="str">
        <f t="shared" si="4"/>
        <v>Mastercard</v>
      </c>
      <c r="H181" s="1" t="str">
        <f t="shared" si="5"/>
        <v>True</v>
      </c>
    </row>
    <row r="182" spans="1:8" x14ac:dyDescent="0.25">
      <c r="A182" s="5" t="s">
        <v>33</v>
      </c>
      <c r="B182" s="5" t="s">
        <v>131</v>
      </c>
      <c r="C182" s="5" t="s">
        <v>132</v>
      </c>
      <c r="D182" s="31" t="s">
        <v>132</v>
      </c>
      <c r="E182" s="5" t="s">
        <v>5</v>
      </c>
      <c r="F182" s="17">
        <v>522204</v>
      </c>
      <c r="G182" s="1" t="str">
        <f t="shared" si="4"/>
        <v>Mastercard</v>
      </c>
      <c r="H182" s="1" t="str">
        <f t="shared" si="5"/>
        <v>True</v>
      </c>
    </row>
    <row r="183" spans="1:8" x14ac:dyDescent="0.25">
      <c r="A183" s="5" t="s">
        <v>33</v>
      </c>
      <c r="B183" s="5" t="s">
        <v>131</v>
      </c>
      <c r="C183" s="5" t="s">
        <v>132</v>
      </c>
      <c r="D183" s="31" t="s">
        <v>132</v>
      </c>
      <c r="E183" s="5" t="s">
        <v>5</v>
      </c>
      <c r="F183" s="17">
        <v>528956</v>
      </c>
      <c r="G183" s="1" t="str">
        <f t="shared" si="4"/>
        <v>Mastercard</v>
      </c>
      <c r="H183" s="1" t="str">
        <f t="shared" si="5"/>
        <v>True</v>
      </c>
    </row>
    <row r="184" spans="1:8" x14ac:dyDescent="0.25">
      <c r="A184" s="5" t="s">
        <v>33</v>
      </c>
      <c r="B184" s="5" t="s">
        <v>133</v>
      </c>
      <c r="C184" s="5" t="s">
        <v>132</v>
      </c>
      <c r="D184" s="31" t="s">
        <v>132</v>
      </c>
      <c r="E184" s="5" t="s">
        <v>5</v>
      </c>
      <c r="F184" s="17">
        <v>520019</v>
      </c>
      <c r="G184" s="1" t="str">
        <f t="shared" si="4"/>
        <v>Mastercard</v>
      </c>
      <c r="H184" s="1" t="str">
        <f t="shared" si="5"/>
        <v>True</v>
      </c>
    </row>
    <row r="185" spans="1:8" x14ac:dyDescent="0.25">
      <c r="A185" s="5" t="s">
        <v>33</v>
      </c>
      <c r="B185" s="5" t="s">
        <v>133</v>
      </c>
      <c r="C185" s="5" t="s">
        <v>132</v>
      </c>
      <c r="D185" s="31" t="s">
        <v>132</v>
      </c>
      <c r="E185" s="5" t="s">
        <v>5</v>
      </c>
      <c r="F185" s="17">
        <v>512017</v>
      </c>
      <c r="G185" s="1" t="str">
        <f t="shared" si="4"/>
        <v>Mastercard</v>
      </c>
      <c r="H185" s="1" t="str">
        <f t="shared" si="5"/>
        <v>True</v>
      </c>
    </row>
    <row r="186" spans="1:8" x14ac:dyDescent="0.25">
      <c r="A186" s="5" t="s">
        <v>33</v>
      </c>
      <c r="B186" s="5" t="s">
        <v>133</v>
      </c>
      <c r="C186" s="5" t="s">
        <v>132</v>
      </c>
      <c r="D186" s="31" t="s">
        <v>132</v>
      </c>
      <c r="E186" s="5" t="s">
        <v>5</v>
      </c>
      <c r="F186" s="17">
        <v>512117</v>
      </c>
      <c r="G186" s="1" t="str">
        <f t="shared" si="4"/>
        <v>Mastercard</v>
      </c>
      <c r="H186" s="1" t="str">
        <f t="shared" si="5"/>
        <v>True</v>
      </c>
    </row>
    <row r="187" spans="1:8" x14ac:dyDescent="0.25">
      <c r="A187" s="5" t="s">
        <v>33</v>
      </c>
      <c r="B187" s="5" t="s">
        <v>139</v>
      </c>
      <c r="C187" s="5" t="s">
        <v>140</v>
      </c>
      <c r="D187" s="31" t="s">
        <v>154</v>
      </c>
      <c r="E187" s="5" t="s">
        <v>5</v>
      </c>
      <c r="F187" s="6" t="s">
        <v>134</v>
      </c>
      <c r="G187" s="1" t="str">
        <f t="shared" si="4"/>
        <v>Visa</v>
      </c>
      <c r="H187" s="1" t="str">
        <f t="shared" si="5"/>
        <v>True</v>
      </c>
    </row>
    <row r="188" spans="1:8" x14ac:dyDescent="0.25">
      <c r="A188" s="5" t="s">
        <v>33</v>
      </c>
      <c r="B188" s="5" t="s">
        <v>139</v>
      </c>
      <c r="C188" s="5" t="s">
        <v>141</v>
      </c>
      <c r="D188" s="31" t="s">
        <v>154</v>
      </c>
      <c r="E188" s="5" t="s">
        <v>5</v>
      </c>
      <c r="F188" s="6" t="s">
        <v>135</v>
      </c>
      <c r="G188" s="1" t="str">
        <f t="shared" si="4"/>
        <v>Visa</v>
      </c>
      <c r="H188" s="1" t="str">
        <f t="shared" si="5"/>
        <v>True</v>
      </c>
    </row>
    <row r="189" spans="1:8" x14ac:dyDescent="0.25">
      <c r="A189" s="5" t="s">
        <v>33</v>
      </c>
      <c r="B189" s="5" t="s">
        <v>139</v>
      </c>
      <c r="C189" s="5" t="s">
        <v>141</v>
      </c>
      <c r="D189" s="31" t="s">
        <v>154</v>
      </c>
      <c r="E189" s="5" t="s">
        <v>5</v>
      </c>
      <c r="F189" s="6" t="s">
        <v>136</v>
      </c>
      <c r="G189" s="1" t="str">
        <f t="shared" si="4"/>
        <v>Visa</v>
      </c>
      <c r="H189" s="1" t="str">
        <f t="shared" si="5"/>
        <v>True</v>
      </c>
    </row>
    <row r="190" spans="1:8" x14ac:dyDescent="0.25">
      <c r="A190" s="5" t="s">
        <v>33</v>
      </c>
      <c r="B190" s="5" t="s">
        <v>139</v>
      </c>
      <c r="C190" s="5" t="s">
        <v>141</v>
      </c>
      <c r="D190" s="31" t="s">
        <v>154</v>
      </c>
      <c r="E190" s="5" t="s">
        <v>5</v>
      </c>
      <c r="F190" s="6" t="s">
        <v>137</v>
      </c>
      <c r="G190" s="1" t="str">
        <f t="shared" si="4"/>
        <v>Visa</v>
      </c>
      <c r="H190" s="1" t="str">
        <f t="shared" si="5"/>
        <v>True</v>
      </c>
    </row>
    <row r="191" spans="1:8" x14ac:dyDescent="0.25">
      <c r="A191" s="5" t="s">
        <v>33</v>
      </c>
      <c r="B191" s="5" t="s">
        <v>139</v>
      </c>
      <c r="C191" s="5" t="s">
        <v>141</v>
      </c>
      <c r="D191" s="31" t="s">
        <v>154</v>
      </c>
      <c r="E191" s="5" t="s">
        <v>5</v>
      </c>
      <c r="F191" s="6" t="s">
        <v>138</v>
      </c>
      <c r="G191" s="1" t="str">
        <f t="shared" si="4"/>
        <v>Visa</v>
      </c>
      <c r="H191" s="1" t="str">
        <f t="shared" si="5"/>
        <v>True</v>
      </c>
    </row>
    <row r="192" spans="1:8" x14ac:dyDescent="0.25">
      <c r="A192" s="5" t="s">
        <v>33</v>
      </c>
      <c r="B192" s="5" t="s">
        <v>139</v>
      </c>
      <c r="C192" s="5" t="s">
        <v>142</v>
      </c>
      <c r="D192" s="31" t="s">
        <v>154</v>
      </c>
      <c r="E192" s="5" t="s">
        <v>5</v>
      </c>
      <c r="F192" s="6">
        <v>498521</v>
      </c>
      <c r="G192" s="1" t="str">
        <f t="shared" si="4"/>
        <v>Visa</v>
      </c>
      <c r="H192" s="1" t="str">
        <f t="shared" si="5"/>
        <v>True</v>
      </c>
    </row>
    <row r="193" spans="1:8" x14ac:dyDescent="0.25">
      <c r="A193" s="5" t="s">
        <v>33</v>
      </c>
      <c r="B193" s="5" t="s">
        <v>33</v>
      </c>
      <c r="C193" s="5" t="s">
        <v>143</v>
      </c>
      <c r="D193" s="31" t="s">
        <v>155</v>
      </c>
      <c r="E193" s="5" t="s">
        <v>5</v>
      </c>
      <c r="F193" s="6">
        <v>374427</v>
      </c>
      <c r="G193" s="1" t="str">
        <f t="shared" si="4"/>
        <v>Other</v>
      </c>
      <c r="H193" s="1" t="str">
        <f t="shared" si="5"/>
        <v>False</v>
      </c>
    </row>
    <row r="194" spans="1:8" x14ac:dyDescent="0.25">
      <c r="A194" s="5" t="s">
        <v>33</v>
      </c>
      <c r="B194" s="5" t="s">
        <v>33</v>
      </c>
      <c r="C194" s="5" t="s">
        <v>144</v>
      </c>
      <c r="D194" s="31" t="s">
        <v>155</v>
      </c>
      <c r="E194" s="5" t="s">
        <v>5</v>
      </c>
      <c r="F194" s="6">
        <v>375631</v>
      </c>
      <c r="G194" s="1" t="str">
        <f t="shared" si="4"/>
        <v>Other</v>
      </c>
      <c r="H194" s="1" t="str">
        <f t="shared" si="5"/>
        <v>False</v>
      </c>
    </row>
    <row r="195" spans="1:8" x14ac:dyDescent="0.25">
      <c r="A195" s="5" t="s">
        <v>33</v>
      </c>
      <c r="B195" s="5" t="s">
        <v>33</v>
      </c>
      <c r="C195" s="5" t="s">
        <v>42</v>
      </c>
      <c r="D195" s="31" t="s">
        <v>154</v>
      </c>
      <c r="E195" s="5" t="s">
        <v>5</v>
      </c>
      <c r="F195" s="6">
        <v>411222</v>
      </c>
      <c r="G195" s="1" t="str">
        <f t="shared" ref="G195:G258" si="6">IF(LEFT(F195,1)="4","Visa",(IF(LEFT(F195,1)="5","Mastercard","Other")))</f>
        <v>Visa</v>
      </c>
      <c r="H195" s="1" t="str">
        <f t="shared" ref="H195:H258" si="7">IF(G195=D195,"True","False")</f>
        <v>True</v>
      </c>
    </row>
    <row r="196" spans="1:8" x14ac:dyDescent="0.25">
      <c r="A196" s="5" t="s">
        <v>33</v>
      </c>
      <c r="B196" s="5" t="s">
        <v>33</v>
      </c>
      <c r="C196" s="5" t="s">
        <v>71</v>
      </c>
      <c r="D196" s="31" t="s">
        <v>154</v>
      </c>
      <c r="E196" s="5" t="s">
        <v>5</v>
      </c>
      <c r="F196" s="6">
        <v>432154</v>
      </c>
      <c r="G196" s="1" t="str">
        <f t="shared" si="6"/>
        <v>Visa</v>
      </c>
      <c r="H196" s="1" t="str">
        <f t="shared" si="7"/>
        <v>True</v>
      </c>
    </row>
    <row r="197" spans="1:8" x14ac:dyDescent="0.25">
      <c r="A197" s="5" t="s">
        <v>33</v>
      </c>
      <c r="B197" s="5" t="s">
        <v>33</v>
      </c>
      <c r="C197" s="5" t="s">
        <v>42</v>
      </c>
      <c r="D197" s="31" t="s">
        <v>154</v>
      </c>
      <c r="E197" s="5" t="s">
        <v>5</v>
      </c>
      <c r="F197" s="6">
        <v>455566</v>
      </c>
      <c r="G197" s="1" t="str">
        <f t="shared" si="6"/>
        <v>Visa</v>
      </c>
      <c r="H197" s="1" t="str">
        <f t="shared" si="7"/>
        <v>True</v>
      </c>
    </row>
    <row r="198" spans="1:8" x14ac:dyDescent="0.25">
      <c r="A198" s="5" t="s">
        <v>33</v>
      </c>
      <c r="B198" s="5" t="s">
        <v>33</v>
      </c>
      <c r="C198" s="5" t="s">
        <v>42</v>
      </c>
      <c r="D198" s="31" t="s">
        <v>154</v>
      </c>
      <c r="E198" s="5" t="s">
        <v>5</v>
      </c>
      <c r="F198" s="6">
        <v>455567</v>
      </c>
      <c r="G198" s="1" t="str">
        <f t="shared" si="6"/>
        <v>Visa</v>
      </c>
      <c r="H198" s="1" t="str">
        <f t="shared" si="7"/>
        <v>True</v>
      </c>
    </row>
    <row r="199" spans="1:8" x14ac:dyDescent="0.25">
      <c r="A199" s="5" t="s">
        <v>33</v>
      </c>
      <c r="B199" s="5" t="s">
        <v>33</v>
      </c>
      <c r="C199" s="5" t="s">
        <v>42</v>
      </c>
      <c r="D199" s="31" t="s">
        <v>154</v>
      </c>
      <c r="E199" s="5" t="s">
        <v>5</v>
      </c>
      <c r="F199" s="6">
        <v>455568</v>
      </c>
      <c r="G199" s="1" t="str">
        <f t="shared" si="6"/>
        <v>Visa</v>
      </c>
      <c r="H199" s="1" t="str">
        <f t="shared" si="7"/>
        <v>True</v>
      </c>
    </row>
    <row r="200" spans="1:8" x14ac:dyDescent="0.25">
      <c r="A200" s="5" t="s">
        <v>33</v>
      </c>
      <c r="B200" s="5" t="s">
        <v>33</v>
      </c>
      <c r="C200" s="5" t="s">
        <v>42</v>
      </c>
      <c r="D200" s="31" t="s">
        <v>154</v>
      </c>
      <c r="E200" s="5" t="s">
        <v>5</v>
      </c>
      <c r="F200" s="6">
        <v>455569</v>
      </c>
      <c r="G200" s="1" t="str">
        <f t="shared" si="6"/>
        <v>Visa</v>
      </c>
      <c r="H200" s="1" t="str">
        <f t="shared" si="7"/>
        <v>True</v>
      </c>
    </row>
    <row r="201" spans="1:8" x14ac:dyDescent="0.25">
      <c r="A201" s="5" t="s">
        <v>33</v>
      </c>
      <c r="B201" s="5" t="s">
        <v>33</v>
      </c>
      <c r="C201" s="5" t="s">
        <v>42</v>
      </c>
      <c r="D201" s="31" t="s">
        <v>154</v>
      </c>
      <c r="E201" s="5" t="s">
        <v>5</v>
      </c>
      <c r="F201" s="6">
        <v>456507</v>
      </c>
      <c r="G201" s="1" t="str">
        <f t="shared" si="6"/>
        <v>Visa</v>
      </c>
      <c r="H201" s="1" t="str">
        <f t="shared" si="7"/>
        <v>True</v>
      </c>
    </row>
    <row r="202" spans="1:8" x14ac:dyDescent="0.25">
      <c r="A202" s="5" t="s">
        <v>33</v>
      </c>
      <c r="B202" s="5" t="s">
        <v>33</v>
      </c>
      <c r="C202" s="5" t="s">
        <v>145</v>
      </c>
      <c r="D202" s="31" t="s">
        <v>154</v>
      </c>
      <c r="E202" s="5" t="s">
        <v>6</v>
      </c>
      <c r="F202" s="6">
        <v>489455</v>
      </c>
      <c r="G202" s="1" t="str">
        <f t="shared" si="6"/>
        <v>Visa</v>
      </c>
      <c r="H202" s="1" t="str">
        <f t="shared" si="7"/>
        <v>True</v>
      </c>
    </row>
    <row r="203" spans="1:8" x14ac:dyDescent="0.25">
      <c r="A203" s="5" t="s">
        <v>33</v>
      </c>
      <c r="B203" s="5" t="s">
        <v>33</v>
      </c>
      <c r="C203" s="5" t="s">
        <v>35</v>
      </c>
      <c r="D203" s="31" t="s">
        <v>132</v>
      </c>
      <c r="E203" s="5" t="s">
        <v>5</v>
      </c>
      <c r="F203" s="6">
        <v>540118</v>
      </c>
      <c r="G203" s="1" t="str">
        <f t="shared" si="6"/>
        <v>Mastercard</v>
      </c>
      <c r="H203" s="1" t="str">
        <f t="shared" si="7"/>
        <v>True</v>
      </c>
    </row>
    <row r="204" spans="1:8" x14ac:dyDescent="0.25">
      <c r="A204" s="5" t="s">
        <v>33</v>
      </c>
      <c r="B204" s="5" t="s">
        <v>33</v>
      </c>
      <c r="C204" s="5" t="s">
        <v>146</v>
      </c>
      <c r="D204" s="31" t="s">
        <v>132</v>
      </c>
      <c r="E204" s="5" t="s">
        <v>5</v>
      </c>
      <c r="F204" s="6">
        <v>541865</v>
      </c>
      <c r="G204" s="1" t="str">
        <f t="shared" si="6"/>
        <v>Mastercard</v>
      </c>
      <c r="H204" s="1" t="str">
        <f t="shared" si="7"/>
        <v>True</v>
      </c>
    </row>
    <row r="205" spans="1:8" x14ac:dyDescent="0.25">
      <c r="A205" s="5" t="s">
        <v>33</v>
      </c>
      <c r="B205" s="5" t="s">
        <v>33</v>
      </c>
      <c r="C205" s="5" t="s">
        <v>35</v>
      </c>
      <c r="D205" s="31" t="s">
        <v>132</v>
      </c>
      <c r="E205" s="5" t="s">
        <v>5</v>
      </c>
      <c r="F205" s="6">
        <v>543738</v>
      </c>
      <c r="G205" s="1" t="str">
        <f t="shared" si="6"/>
        <v>Mastercard</v>
      </c>
      <c r="H205" s="1" t="str">
        <f t="shared" si="7"/>
        <v>True</v>
      </c>
    </row>
    <row r="206" spans="1:8" x14ac:dyDescent="0.25">
      <c r="A206" s="5" t="s">
        <v>33</v>
      </c>
      <c r="B206" s="5" t="s">
        <v>33</v>
      </c>
      <c r="C206" s="5" t="s">
        <v>36</v>
      </c>
      <c r="D206" s="31" t="s">
        <v>132</v>
      </c>
      <c r="E206" s="5" t="s">
        <v>5</v>
      </c>
      <c r="F206" s="6">
        <v>545117</v>
      </c>
      <c r="G206" s="1" t="str">
        <f t="shared" si="6"/>
        <v>Mastercard</v>
      </c>
      <c r="H206" s="1" t="str">
        <f t="shared" si="7"/>
        <v>True</v>
      </c>
    </row>
    <row r="207" spans="1:8" x14ac:dyDescent="0.25">
      <c r="A207" s="5" t="s">
        <v>33</v>
      </c>
      <c r="B207" s="5" t="s">
        <v>33</v>
      </c>
      <c r="C207" s="5" t="s">
        <v>36</v>
      </c>
      <c r="D207" s="31" t="s">
        <v>132</v>
      </c>
      <c r="E207" s="5" t="s">
        <v>5</v>
      </c>
      <c r="F207" s="6">
        <v>545771</v>
      </c>
      <c r="G207" s="1" t="str">
        <f t="shared" si="6"/>
        <v>Mastercard</v>
      </c>
      <c r="H207" s="1" t="str">
        <f t="shared" si="7"/>
        <v>True</v>
      </c>
    </row>
    <row r="208" spans="1:8" x14ac:dyDescent="0.25">
      <c r="A208" s="5" t="s">
        <v>33</v>
      </c>
      <c r="B208" s="5" t="s">
        <v>33</v>
      </c>
      <c r="C208" s="5" t="s">
        <v>36</v>
      </c>
      <c r="D208" s="31" t="s">
        <v>132</v>
      </c>
      <c r="E208" s="5" t="s">
        <v>5</v>
      </c>
      <c r="F208" s="6">
        <v>545772</v>
      </c>
      <c r="G208" s="1" t="str">
        <f t="shared" si="6"/>
        <v>Mastercard</v>
      </c>
      <c r="H208" s="1" t="str">
        <f t="shared" si="7"/>
        <v>True</v>
      </c>
    </row>
    <row r="209" spans="1:8" x14ac:dyDescent="0.25">
      <c r="A209" s="5" t="s">
        <v>33</v>
      </c>
      <c r="B209" s="5" t="s">
        <v>33</v>
      </c>
      <c r="C209" s="5" t="s">
        <v>36</v>
      </c>
      <c r="D209" s="31" t="s">
        <v>132</v>
      </c>
      <c r="E209" s="5" t="s">
        <v>5</v>
      </c>
      <c r="F209" s="6">
        <v>546001</v>
      </c>
      <c r="G209" s="1" t="str">
        <f t="shared" si="6"/>
        <v>Mastercard</v>
      </c>
      <c r="H209" s="1" t="str">
        <f t="shared" si="7"/>
        <v>True</v>
      </c>
    </row>
    <row r="210" spans="1:8" x14ac:dyDescent="0.25">
      <c r="A210" s="5" t="s">
        <v>33</v>
      </c>
      <c r="B210" s="5" t="s">
        <v>33</v>
      </c>
      <c r="C210" s="5" t="s">
        <v>36</v>
      </c>
      <c r="D210" s="31" t="s">
        <v>132</v>
      </c>
      <c r="E210" s="5" t="s">
        <v>5</v>
      </c>
      <c r="F210" s="6">
        <v>547236</v>
      </c>
      <c r="G210" s="1" t="str">
        <f t="shared" si="6"/>
        <v>Mastercard</v>
      </c>
      <c r="H210" s="1" t="str">
        <f t="shared" si="7"/>
        <v>True</v>
      </c>
    </row>
    <row r="211" spans="1:8" x14ac:dyDescent="0.25">
      <c r="A211" s="5" t="s">
        <v>33</v>
      </c>
      <c r="B211" s="5" t="s">
        <v>33</v>
      </c>
      <c r="C211" s="5" t="s">
        <v>35</v>
      </c>
      <c r="D211" s="31" t="s">
        <v>132</v>
      </c>
      <c r="E211" s="5" t="s">
        <v>5</v>
      </c>
      <c r="F211" s="6">
        <v>548935</v>
      </c>
      <c r="G211" s="1" t="str">
        <f t="shared" si="6"/>
        <v>Mastercard</v>
      </c>
      <c r="H211" s="1" t="str">
        <f t="shared" si="7"/>
        <v>True</v>
      </c>
    </row>
    <row r="212" spans="1:8" x14ac:dyDescent="0.25">
      <c r="A212" s="5" t="s">
        <v>147</v>
      </c>
      <c r="B212" s="5" t="s">
        <v>147</v>
      </c>
      <c r="C212" s="5"/>
      <c r="D212" s="31"/>
      <c r="E212" s="5" t="s">
        <v>6</v>
      </c>
      <c r="F212" s="6">
        <v>406386</v>
      </c>
      <c r="G212" s="1" t="str">
        <f t="shared" si="6"/>
        <v>Visa</v>
      </c>
      <c r="H212" s="1" t="str">
        <f t="shared" si="7"/>
        <v>False</v>
      </c>
    </row>
    <row r="213" spans="1:8" x14ac:dyDescent="0.25">
      <c r="A213" s="5" t="s">
        <v>147</v>
      </c>
      <c r="B213" s="5" t="s">
        <v>147</v>
      </c>
      <c r="C213" s="5"/>
      <c r="D213" s="31"/>
      <c r="E213" s="5" t="s">
        <v>6</v>
      </c>
      <c r="F213" s="6">
        <v>415956</v>
      </c>
      <c r="G213" s="1" t="str">
        <f t="shared" si="6"/>
        <v>Visa</v>
      </c>
      <c r="H213" s="1" t="str">
        <f t="shared" si="7"/>
        <v>False</v>
      </c>
    </row>
    <row r="214" spans="1:8" x14ac:dyDescent="0.25">
      <c r="A214" s="5" t="s">
        <v>147</v>
      </c>
      <c r="B214" s="5" t="s">
        <v>147</v>
      </c>
      <c r="C214" s="5"/>
      <c r="D214" s="31"/>
      <c r="E214" s="5" t="s">
        <v>6</v>
      </c>
      <c r="F214" s="6">
        <v>420092</v>
      </c>
      <c r="G214" s="1" t="str">
        <f t="shared" si="6"/>
        <v>Visa</v>
      </c>
      <c r="H214" s="1" t="str">
        <f t="shared" si="7"/>
        <v>False</v>
      </c>
    </row>
    <row r="215" spans="1:8" x14ac:dyDescent="0.25">
      <c r="A215" s="5" t="s">
        <v>147</v>
      </c>
      <c r="B215" s="5" t="s">
        <v>147</v>
      </c>
      <c r="C215" s="5"/>
      <c r="D215" s="31"/>
      <c r="E215" s="5" t="s">
        <v>6</v>
      </c>
      <c r="F215" s="6">
        <v>431379</v>
      </c>
      <c r="G215" s="1" t="str">
        <f t="shared" si="6"/>
        <v>Visa</v>
      </c>
      <c r="H215" s="1" t="str">
        <f t="shared" si="7"/>
        <v>False</v>
      </c>
    </row>
    <row r="216" spans="1:8" x14ac:dyDescent="0.25">
      <c r="A216" s="5" t="s">
        <v>147</v>
      </c>
      <c r="B216" s="5" t="s">
        <v>147</v>
      </c>
      <c r="C216" s="5"/>
      <c r="D216" s="31"/>
      <c r="E216" s="5" t="s">
        <v>6</v>
      </c>
      <c r="F216" s="6">
        <v>459333</v>
      </c>
      <c r="G216" s="1" t="str">
        <f t="shared" si="6"/>
        <v>Visa</v>
      </c>
      <c r="H216" s="1" t="str">
        <f t="shared" si="7"/>
        <v>False</v>
      </c>
    </row>
    <row r="217" spans="1:8" x14ac:dyDescent="0.25">
      <c r="A217" s="5" t="s">
        <v>147</v>
      </c>
      <c r="B217" s="5" t="s">
        <v>147</v>
      </c>
      <c r="C217" s="5"/>
      <c r="D217" s="31"/>
      <c r="E217" s="5" t="s">
        <v>6</v>
      </c>
      <c r="F217" s="6">
        <v>499853</v>
      </c>
      <c r="G217" s="1" t="str">
        <f t="shared" si="6"/>
        <v>Visa</v>
      </c>
      <c r="H217" s="1" t="str">
        <f t="shared" si="7"/>
        <v>False</v>
      </c>
    </row>
    <row r="218" spans="1:8" x14ac:dyDescent="0.25">
      <c r="A218" s="5" t="s">
        <v>147</v>
      </c>
      <c r="B218" s="5" t="s">
        <v>147</v>
      </c>
      <c r="C218" s="5"/>
      <c r="D218" s="31"/>
      <c r="E218" s="5" t="s">
        <v>6</v>
      </c>
      <c r="F218" s="6">
        <v>601050</v>
      </c>
      <c r="G218" s="1" t="str">
        <f t="shared" si="6"/>
        <v>Other</v>
      </c>
      <c r="H218" s="1" t="str">
        <f t="shared" si="7"/>
        <v>False</v>
      </c>
    </row>
    <row r="219" spans="1:8" x14ac:dyDescent="0.25">
      <c r="A219" s="5" t="s">
        <v>147</v>
      </c>
      <c r="B219" s="5" t="s">
        <v>147</v>
      </c>
      <c r="C219" s="5"/>
      <c r="D219" s="31"/>
      <c r="E219" s="5" t="s">
        <v>6</v>
      </c>
      <c r="F219" s="6">
        <v>677238</v>
      </c>
      <c r="G219" s="1" t="str">
        <f t="shared" si="6"/>
        <v>Other</v>
      </c>
      <c r="H219" s="1" t="str">
        <f t="shared" si="7"/>
        <v>False</v>
      </c>
    </row>
    <row r="220" spans="1:8" x14ac:dyDescent="0.25">
      <c r="A220" s="5" t="s">
        <v>147</v>
      </c>
      <c r="B220" s="5" t="s">
        <v>147</v>
      </c>
      <c r="C220" s="5"/>
      <c r="D220" s="31"/>
      <c r="E220" s="5" t="s">
        <v>5</v>
      </c>
      <c r="F220" s="6">
        <v>402277</v>
      </c>
      <c r="G220" s="1" t="str">
        <f t="shared" si="6"/>
        <v>Visa</v>
      </c>
      <c r="H220" s="1" t="str">
        <f t="shared" si="7"/>
        <v>False</v>
      </c>
    </row>
    <row r="221" spans="1:8" x14ac:dyDescent="0.25">
      <c r="A221" s="5" t="s">
        <v>147</v>
      </c>
      <c r="B221" s="5" t="s">
        <v>147</v>
      </c>
      <c r="C221" s="5"/>
      <c r="D221" s="31"/>
      <c r="E221" s="5" t="s">
        <v>5</v>
      </c>
      <c r="F221" s="6">
        <v>402278</v>
      </c>
      <c r="G221" s="1" t="str">
        <f t="shared" si="6"/>
        <v>Visa</v>
      </c>
      <c r="H221" s="1" t="str">
        <f t="shared" si="7"/>
        <v>False</v>
      </c>
    </row>
    <row r="222" spans="1:8" x14ac:dyDescent="0.25">
      <c r="A222" s="5" t="s">
        <v>147</v>
      </c>
      <c r="B222" s="5" t="s">
        <v>147</v>
      </c>
      <c r="C222" s="5"/>
      <c r="D222" s="31"/>
      <c r="E222" s="5" t="s">
        <v>5</v>
      </c>
      <c r="F222" s="6">
        <v>402563</v>
      </c>
      <c r="G222" s="1" t="str">
        <f t="shared" si="6"/>
        <v>Visa</v>
      </c>
      <c r="H222" s="1" t="str">
        <f t="shared" si="7"/>
        <v>False</v>
      </c>
    </row>
    <row r="223" spans="1:8" x14ac:dyDescent="0.25">
      <c r="A223" s="5" t="s">
        <v>147</v>
      </c>
      <c r="B223" s="5" t="s">
        <v>147</v>
      </c>
      <c r="C223" s="5"/>
      <c r="D223" s="31"/>
      <c r="E223" s="5" t="s">
        <v>5</v>
      </c>
      <c r="F223" s="6">
        <v>403082</v>
      </c>
      <c r="G223" s="1" t="str">
        <f t="shared" si="6"/>
        <v>Visa</v>
      </c>
      <c r="H223" s="1" t="str">
        <f t="shared" si="7"/>
        <v>False</v>
      </c>
    </row>
    <row r="224" spans="1:8" x14ac:dyDescent="0.25">
      <c r="A224" s="5" t="s">
        <v>147</v>
      </c>
      <c r="B224" s="5" t="s">
        <v>147</v>
      </c>
      <c r="C224" s="5"/>
      <c r="D224" s="31"/>
      <c r="E224" s="5" t="s">
        <v>5</v>
      </c>
      <c r="F224" s="6">
        <v>409364</v>
      </c>
      <c r="G224" s="1" t="str">
        <f t="shared" si="6"/>
        <v>Visa</v>
      </c>
      <c r="H224" s="1" t="str">
        <f t="shared" si="7"/>
        <v>False</v>
      </c>
    </row>
    <row r="225" spans="1:8" x14ac:dyDescent="0.25">
      <c r="A225" s="5" t="s">
        <v>147</v>
      </c>
      <c r="B225" s="5" t="s">
        <v>147</v>
      </c>
      <c r="C225" s="5"/>
      <c r="D225" s="31"/>
      <c r="E225" s="5" t="s">
        <v>5</v>
      </c>
      <c r="F225" s="6">
        <v>410147</v>
      </c>
      <c r="G225" s="1" t="str">
        <f t="shared" si="6"/>
        <v>Visa</v>
      </c>
      <c r="H225" s="1" t="str">
        <f t="shared" si="7"/>
        <v>False</v>
      </c>
    </row>
    <row r="226" spans="1:8" x14ac:dyDescent="0.25">
      <c r="A226" s="5" t="s">
        <v>147</v>
      </c>
      <c r="B226" s="5" t="s">
        <v>147</v>
      </c>
      <c r="C226" s="5"/>
      <c r="D226" s="31"/>
      <c r="E226" s="5" t="s">
        <v>5</v>
      </c>
      <c r="F226" s="6">
        <v>413583</v>
      </c>
      <c r="G226" s="1" t="str">
        <f t="shared" si="6"/>
        <v>Visa</v>
      </c>
      <c r="H226" s="1" t="str">
        <f t="shared" si="7"/>
        <v>False</v>
      </c>
    </row>
    <row r="227" spans="1:8" x14ac:dyDescent="0.25">
      <c r="A227" s="5" t="s">
        <v>147</v>
      </c>
      <c r="B227" s="5" t="s">
        <v>147</v>
      </c>
      <c r="C227" s="5"/>
      <c r="D227" s="31"/>
      <c r="E227" s="5" t="s">
        <v>5</v>
      </c>
      <c r="F227" s="6">
        <v>414388</v>
      </c>
      <c r="G227" s="1" t="str">
        <f t="shared" si="6"/>
        <v>Visa</v>
      </c>
      <c r="H227" s="1" t="str">
        <f t="shared" si="7"/>
        <v>False</v>
      </c>
    </row>
    <row r="228" spans="1:8" x14ac:dyDescent="0.25">
      <c r="A228" s="5" t="s">
        <v>147</v>
      </c>
      <c r="B228" s="5" t="s">
        <v>147</v>
      </c>
      <c r="C228" s="5"/>
      <c r="D228" s="31"/>
      <c r="E228" s="5" t="s">
        <v>5</v>
      </c>
      <c r="F228" s="6">
        <v>415565</v>
      </c>
      <c r="G228" s="1" t="str">
        <f t="shared" si="6"/>
        <v>Visa</v>
      </c>
      <c r="H228" s="1" t="str">
        <f t="shared" si="7"/>
        <v>False</v>
      </c>
    </row>
    <row r="229" spans="1:8" x14ac:dyDescent="0.25">
      <c r="A229" s="5" t="s">
        <v>147</v>
      </c>
      <c r="B229" s="5" t="s">
        <v>147</v>
      </c>
      <c r="C229" s="5"/>
      <c r="D229" s="31"/>
      <c r="E229" s="5" t="s">
        <v>5</v>
      </c>
      <c r="F229" s="6">
        <v>422376</v>
      </c>
      <c r="G229" s="1" t="str">
        <f t="shared" si="6"/>
        <v>Visa</v>
      </c>
      <c r="H229" s="1" t="str">
        <f t="shared" si="7"/>
        <v>False</v>
      </c>
    </row>
    <row r="230" spans="1:8" x14ac:dyDescent="0.25">
      <c r="A230" s="5" t="s">
        <v>147</v>
      </c>
      <c r="B230" s="5" t="s">
        <v>147</v>
      </c>
      <c r="C230" s="5"/>
      <c r="D230" s="31"/>
      <c r="E230" s="5" t="s">
        <v>5</v>
      </c>
      <c r="F230" s="6">
        <v>423277</v>
      </c>
      <c r="G230" s="1" t="str">
        <f t="shared" si="6"/>
        <v>Visa</v>
      </c>
      <c r="H230" s="1" t="str">
        <f t="shared" si="7"/>
        <v>False</v>
      </c>
    </row>
    <row r="231" spans="1:8" x14ac:dyDescent="0.25">
      <c r="A231" s="5" t="s">
        <v>147</v>
      </c>
      <c r="B231" s="5" t="s">
        <v>147</v>
      </c>
      <c r="C231" s="5"/>
      <c r="D231" s="31"/>
      <c r="E231" s="5" t="s">
        <v>5</v>
      </c>
      <c r="F231" s="6">
        <v>423398</v>
      </c>
      <c r="G231" s="1" t="str">
        <f t="shared" si="6"/>
        <v>Visa</v>
      </c>
      <c r="H231" s="1" t="str">
        <f t="shared" si="7"/>
        <v>False</v>
      </c>
    </row>
    <row r="232" spans="1:8" x14ac:dyDescent="0.25">
      <c r="A232" s="5" t="s">
        <v>147</v>
      </c>
      <c r="B232" s="5" t="s">
        <v>147</v>
      </c>
      <c r="C232" s="5"/>
      <c r="D232" s="31"/>
      <c r="E232" s="5" t="s">
        <v>5</v>
      </c>
      <c r="F232" s="6">
        <v>427311</v>
      </c>
      <c r="G232" s="1" t="str">
        <f t="shared" si="6"/>
        <v>Visa</v>
      </c>
      <c r="H232" s="1" t="str">
        <f t="shared" si="7"/>
        <v>False</v>
      </c>
    </row>
    <row r="233" spans="1:8" x14ac:dyDescent="0.25">
      <c r="A233" s="5" t="s">
        <v>147</v>
      </c>
      <c r="B233" s="5" t="s">
        <v>147</v>
      </c>
      <c r="C233" s="5"/>
      <c r="D233" s="31"/>
      <c r="E233" s="5" t="s">
        <v>5</v>
      </c>
      <c r="F233" s="6">
        <v>435653</v>
      </c>
      <c r="G233" s="1" t="str">
        <f t="shared" si="6"/>
        <v>Visa</v>
      </c>
      <c r="H233" s="1" t="str">
        <f t="shared" si="7"/>
        <v>False</v>
      </c>
    </row>
    <row r="234" spans="1:8" x14ac:dyDescent="0.25">
      <c r="A234" s="5" t="s">
        <v>147</v>
      </c>
      <c r="B234" s="5" t="s">
        <v>147</v>
      </c>
      <c r="C234" s="5"/>
      <c r="D234" s="31"/>
      <c r="E234" s="5" t="s">
        <v>5</v>
      </c>
      <c r="F234" s="6">
        <v>441007</v>
      </c>
      <c r="G234" s="1" t="str">
        <f t="shared" si="6"/>
        <v>Visa</v>
      </c>
      <c r="H234" s="1" t="str">
        <f t="shared" si="7"/>
        <v>False</v>
      </c>
    </row>
    <row r="235" spans="1:8" x14ac:dyDescent="0.25">
      <c r="A235" s="5" t="s">
        <v>147</v>
      </c>
      <c r="B235" s="5" t="s">
        <v>147</v>
      </c>
      <c r="C235" s="5"/>
      <c r="D235" s="31"/>
      <c r="E235" s="5" t="s">
        <v>5</v>
      </c>
      <c r="F235" s="6">
        <v>442395</v>
      </c>
      <c r="G235" s="1" t="str">
        <f t="shared" si="6"/>
        <v>Visa</v>
      </c>
      <c r="H235" s="1" t="str">
        <f t="shared" si="7"/>
        <v>False</v>
      </c>
    </row>
    <row r="236" spans="1:8" x14ac:dyDescent="0.25">
      <c r="A236" s="5" t="s">
        <v>147</v>
      </c>
      <c r="B236" s="5" t="s">
        <v>147</v>
      </c>
      <c r="C236" s="5"/>
      <c r="D236" s="31"/>
      <c r="E236" s="5" t="s">
        <v>5</v>
      </c>
      <c r="F236" s="6">
        <v>444029</v>
      </c>
      <c r="G236" s="1" t="str">
        <f t="shared" si="6"/>
        <v>Visa</v>
      </c>
      <c r="H236" s="1" t="str">
        <f t="shared" si="7"/>
        <v>False</v>
      </c>
    </row>
    <row r="237" spans="1:8" x14ac:dyDescent="0.25">
      <c r="A237" s="5" t="s">
        <v>147</v>
      </c>
      <c r="B237" s="5" t="s">
        <v>147</v>
      </c>
      <c r="C237" s="5"/>
      <c r="D237" s="31"/>
      <c r="E237" s="5" t="s">
        <v>5</v>
      </c>
      <c r="F237" s="6">
        <v>459332</v>
      </c>
      <c r="G237" s="1" t="str">
        <f t="shared" si="6"/>
        <v>Visa</v>
      </c>
      <c r="H237" s="1" t="str">
        <f t="shared" si="7"/>
        <v>False</v>
      </c>
    </row>
    <row r="238" spans="1:8" x14ac:dyDescent="0.25">
      <c r="A238" s="5" t="s">
        <v>147</v>
      </c>
      <c r="B238" s="5" t="s">
        <v>147</v>
      </c>
      <c r="C238" s="5"/>
      <c r="D238" s="31"/>
      <c r="E238" s="5" t="s">
        <v>5</v>
      </c>
      <c r="F238" s="6">
        <v>499850</v>
      </c>
      <c r="G238" s="1" t="str">
        <f t="shared" si="6"/>
        <v>Visa</v>
      </c>
      <c r="H238" s="1" t="str">
        <f t="shared" si="7"/>
        <v>False</v>
      </c>
    </row>
    <row r="239" spans="1:8" x14ac:dyDescent="0.25">
      <c r="A239" s="5" t="s">
        <v>147</v>
      </c>
      <c r="B239" s="5" t="s">
        <v>147</v>
      </c>
      <c r="C239" s="5"/>
      <c r="D239" s="31"/>
      <c r="E239" s="5" t="s">
        <v>5</v>
      </c>
      <c r="F239" s="6">
        <v>499851</v>
      </c>
      <c r="G239" s="1" t="str">
        <f t="shared" si="6"/>
        <v>Visa</v>
      </c>
      <c r="H239" s="1" t="str">
        <f t="shared" si="7"/>
        <v>False</v>
      </c>
    </row>
    <row r="240" spans="1:8" x14ac:dyDescent="0.25">
      <c r="A240" s="5" t="s">
        <v>147</v>
      </c>
      <c r="B240" s="5" t="s">
        <v>147</v>
      </c>
      <c r="C240" s="5"/>
      <c r="D240" s="31"/>
      <c r="E240" s="5" t="s">
        <v>5</v>
      </c>
      <c r="F240" s="6">
        <v>499852</v>
      </c>
      <c r="G240" s="1" t="str">
        <f t="shared" si="6"/>
        <v>Visa</v>
      </c>
      <c r="H240" s="1" t="str">
        <f t="shared" si="7"/>
        <v>False</v>
      </c>
    </row>
    <row r="241" spans="1:8" x14ac:dyDescent="0.25">
      <c r="A241" s="5" t="s">
        <v>147</v>
      </c>
      <c r="B241" s="5" t="s">
        <v>147</v>
      </c>
      <c r="C241" s="5"/>
      <c r="D241" s="31"/>
      <c r="E241" s="5" t="s">
        <v>5</v>
      </c>
      <c r="F241" s="6">
        <v>519324</v>
      </c>
      <c r="G241" s="1" t="str">
        <f t="shared" si="6"/>
        <v>Mastercard</v>
      </c>
      <c r="H241" s="1" t="str">
        <f t="shared" si="7"/>
        <v>False</v>
      </c>
    </row>
    <row r="242" spans="1:8" x14ac:dyDescent="0.25">
      <c r="A242" s="5" t="s">
        <v>147</v>
      </c>
      <c r="B242" s="5" t="s">
        <v>147</v>
      </c>
      <c r="C242" s="5"/>
      <c r="D242" s="31"/>
      <c r="E242" s="5" t="s">
        <v>5</v>
      </c>
      <c r="F242" s="6">
        <v>521022</v>
      </c>
      <c r="G242" s="1" t="str">
        <f t="shared" si="6"/>
        <v>Mastercard</v>
      </c>
      <c r="H242" s="1" t="str">
        <f t="shared" si="7"/>
        <v>False</v>
      </c>
    </row>
    <row r="243" spans="1:8" x14ac:dyDescent="0.25">
      <c r="A243" s="5" t="s">
        <v>147</v>
      </c>
      <c r="B243" s="5" t="s">
        <v>147</v>
      </c>
      <c r="C243" s="5"/>
      <c r="D243" s="31"/>
      <c r="E243" s="5" t="s">
        <v>5</v>
      </c>
      <c r="F243" s="6">
        <v>521836</v>
      </c>
      <c r="G243" s="1" t="str">
        <f t="shared" si="6"/>
        <v>Mastercard</v>
      </c>
      <c r="H243" s="1" t="str">
        <f t="shared" si="7"/>
        <v>False</v>
      </c>
    </row>
    <row r="244" spans="1:8" x14ac:dyDescent="0.25">
      <c r="A244" s="5" t="s">
        <v>147</v>
      </c>
      <c r="B244" s="5" t="s">
        <v>147</v>
      </c>
      <c r="C244" s="5"/>
      <c r="D244" s="31"/>
      <c r="E244" s="5" t="s">
        <v>5</v>
      </c>
      <c r="F244" s="6">
        <v>529572</v>
      </c>
      <c r="G244" s="1" t="str">
        <f t="shared" si="6"/>
        <v>Mastercard</v>
      </c>
      <c r="H244" s="1" t="str">
        <f t="shared" si="7"/>
        <v>False</v>
      </c>
    </row>
    <row r="245" spans="1:8" x14ac:dyDescent="0.25">
      <c r="A245" s="5" t="s">
        <v>147</v>
      </c>
      <c r="B245" s="5" t="s">
        <v>147</v>
      </c>
      <c r="C245" s="5"/>
      <c r="D245" s="31"/>
      <c r="E245" s="5" t="s">
        <v>5</v>
      </c>
      <c r="F245" s="6">
        <v>530818</v>
      </c>
      <c r="G245" s="1" t="str">
        <f t="shared" si="6"/>
        <v>Mastercard</v>
      </c>
      <c r="H245" s="1" t="str">
        <f t="shared" si="7"/>
        <v>False</v>
      </c>
    </row>
    <row r="246" spans="1:8" x14ac:dyDescent="0.25">
      <c r="A246" s="5" t="s">
        <v>147</v>
      </c>
      <c r="B246" s="5" t="s">
        <v>147</v>
      </c>
      <c r="C246" s="5"/>
      <c r="D246" s="31"/>
      <c r="E246" s="5" t="s">
        <v>5</v>
      </c>
      <c r="F246" s="6">
        <v>531157</v>
      </c>
      <c r="G246" s="1" t="str">
        <f t="shared" si="6"/>
        <v>Mastercard</v>
      </c>
      <c r="H246" s="1" t="str">
        <f t="shared" si="7"/>
        <v>False</v>
      </c>
    </row>
    <row r="247" spans="1:8" x14ac:dyDescent="0.25">
      <c r="A247" s="5" t="s">
        <v>147</v>
      </c>
      <c r="B247" s="5" t="s">
        <v>147</v>
      </c>
      <c r="C247" s="5"/>
      <c r="D247" s="31"/>
      <c r="E247" s="5" t="s">
        <v>5</v>
      </c>
      <c r="F247" s="6">
        <v>542404</v>
      </c>
      <c r="G247" s="1" t="str">
        <f t="shared" si="6"/>
        <v>Mastercard</v>
      </c>
      <c r="H247" s="1" t="str">
        <f t="shared" si="7"/>
        <v>False</v>
      </c>
    </row>
    <row r="248" spans="1:8" x14ac:dyDescent="0.25">
      <c r="A248" s="5" t="s">
        <v>147</v>
      </c>
      <c r="B248" s="5" t="s">
        <v>147</v>
      </c>
      <c r="C248" s="5"/>
      <c r="D248" s="31"/>
      <c r="E248" s="5" t="s">
        <v>5</v>
      </c>
      <c r="F248" s="6">
        <v>545120</v>
      </c>
      <c r="G248" s="1" t="str">
        <f t="shared" si="6"/>
        <v>Mastercard</v>
      </c>
      <c r="H248" s="1" t="str">
        <f t="shared" si="7"/>
        <v>False</v>
      </c>
    </row>
    <row r="249" spans="1:8" x14ac:dyDescent="0.25">
      <c r="A249" s="5" t="s">
        <v>147</v>
      </c>
      <c r="B249" s="5" t="s">
        <v>147</v>
      </c>
      <c r="C249" s="5"/>
      <c r="D249" s="31"/>
      <c r="E249" s="5" t="s">
        <v>5</v>
      </c>
      <c r="F249" s="6">
        <v>545616</v>
      </c>
      <c r="G249" s="1" t="str">
        <f t="shared" si="6"/>
        <v>Mastercard</v>
      </c>
      <c r="H249" s="1" t="str">
        <f t="shared" si="7"/>
        <v>False</v>
      </c>
    </row>
    <row r="250" spans="1:8" x14ac:dyDescent="0.25">
      <c r="A250" s="5" t="s">
        <v>147</v>
      </c>
      <c r="B250" s="5" t="s">
        <v>147</v>
      </c>
      <c r="C250" s="5"/>
      <c r="D250" s="31"/>
      <c r="E250" s="5" t="s">
        <v>5</v>
      </c>
      <c r="F250" s="6">
        <v>545847</v>
      </c>
      <c r="G250" s="1" t="str">
        <f t="shared" si="6"/>
        <v>Mastercard</v>
      </c>
      <c r="H250" s="1" t="str">
        <f t="shared" si="7"/>
        <v>False</v>
      </c>
    </row>
    <row r="251" spans="1:8" x14ac:dyDescent="0.25">
      <c r="A251" s="5" t="s">
        <v>147</v>
      </c>
      <c r="B251" s="5" t="s">
        <v>147</v>
      </c>
      <c r="C251" s="5"/>
      <c r="D251" s="31"/>
      <c r="E251" s="5" t="s">
        <v>5</v>
      </c>
      <c r="F251" s="6">
        <v>547567</v>
      </c>
      <c r="G251" s="1" t="str">
        <f t="shared" si="6"/>
        <v>Mastercard</v>
      </c>
      <c r="H251" s="1" t="str">
        <f t="shared" si="7"/>
        <v>False</v>
      </c>
    </row>
    <row r="252" spans="1:8" x14ac:dyDescent="0.25">
      <c r="A252" s="5" t="s">
        <v>147</v>
      </c>
      <c r="B252" s="5" t="s">
        <v>147</v>
      </c>
      <c r="C252" s="5"/>
      <c r="D252" s="31"/>
      <c r="E252" s="5" t="s">
        <v>5</v>
      </c>
      <c r="F252" s="6">
        <v>547800</v>
      </c>
      <c r="G252" s="1" t="str">
        <f t="shared" si="6"/>
        <v>Mastercard</v>
      </c>
      <c r="H252" s="1" t="str">
        <f t="shared" si="7"/>
        <v>False</v>
      </c>
    </row>
    <row r="253" spans="1:8" x14ac:dyDescent="0.25">
      <c r="A253" s="5" t="s">
        <v>153</v>
      </c>
      <c r="B253" s="5" t="s">
        <v>148</v>
      </c>
      <c r="C253" s="5"/>
      <c r="D253" s="31"/>
      <c r="E253" s="5" t="s">
        <v>5</v>
      </c>
      <c r="F253" s="21">
        <v>450803</v>
      </c>
      <c r="G253" s="1" t="str">
        <f t="shared" si="6"/>
        <v>Visa</v>
      </c>
      <c r="H253" s="1" t="str">
        <f t="shared" si="7"/>
        <v>False</v>
      </c>
    </row>
    <row r="254" spans="1:8" x14ac:dyDescent="0.25">
      <c r="A254" s="5" t="s">
        <v>153</v>
      </c>
      <c r="B254" s="5" t="s">
        <v>148</v>
      </c>
      <c r="C254" s="5"/>
      <c r="D254" s="31"/>
      <c r="E254" s="5" t="s">
        <v>5</v>
      </c>
      <c r="F254" s="21">
        <v>454360</v>
      </c>
      <c r="G254" s="1" t="str">
        <f t="shared" si="6"/>
        <v>Visa</v>
      </c>
      <c r="H254" s="1" t="str">
        <f t="shared" si="7"/>
        <v>False</v>
      </c>
    </row>
    <row r="255" spans="1:8" x14ac:dyDescent="0.25">
      <c r="A255" s="5" t="s">
        <v>153</v>
      </c>
      <c r="B255" s="5" t="s">
        <v>148</v>
      </c>
      <c r="C255" s="5"/>
      <c r="D255" s="31"/>
      <c r="E255" s="5" t="s">
        <v>5</v>
      </c>
      <c r="F255" s="21">
        <v>454359</v>
      </c>
      <c r="G255" s="1" t="str">
        <f t="shared" si="6"/>
        <v>Visa</v>
      </c>
      <c r="H255" s="1" t="str">
        <f t="shared" si="7"/>
        <v>False</v>
      </c>
    </row>
    <row r="256" spans="1:8" x14ac:dyDescent="0.25">
      <c r="A256" s="5" t="s">
        <v>153</v>
      </c>
      <c r="B256" s="5" t="s">
        <v>148</v>
      </c>
      <c r="C256" s="5"/>
      <c r="D256" s="31"/>
      <c r="E256" s="5" t="s">
        <v>5</v>
      </c>
      <c r="F256" s="21">
        <v>454358</v>
      </c>
      <c r="G256" s="1" t="str">
        <f t="shared" si="6"/>
        <v>Visa</v>
      </c>
      <c r="H256" s="1" t="str">
        <f t="shared" si="7"/>
        <v>False</v>
      </c>
    </row>
    <row r="257" spans="1:8" x14ac:dyDescent="0.25">
      <c r="A257" s="5" t="s">
        <v>153</v>
      </c>
      <c r="B257" s="5" t="s">
        <v>148</v>
      </c>
      <c r="C257" s="5"/>
      <c r="D257" s="31"/>
      <c r="E257" s="5" t="s">
        <v>5</v>
      </c>
      <c r="F257" s="21">
        <v>540667</v>
      </c>
      <c r="G257" s="1" t="str">
        <f t="shared" si="6"/>
        <v>Mastercard</v>
      </c>
      <c r="H257" s="1" t="str">
        <f t="shared" si="7"/>
        <v>False</v>
      </c>
    </row>
    <row r="258" spans="1:8" x14ac:dyDescent="0.25">
      <c r="A258" s="5" t="s">
        <v>153</v>
      </c>
      <c r="B258" s="5" t="s">
        <v>148</v>
      </c>
      <c r="C258" s="5"/>
      <c r="D258" s="31"/>
      <c r="E258" s="5" t="s">
        <v>5</v>
      </c>
      <c r="F258" s="21">
        <v>540668</v>
      </c>
      <c r="G258" s="1" t="str">
        <f t="shared" si="6"/>
        <v>Mastercard</v>
      </c>
      <c r="H258" s="1" t="str">
        <f t="shared" si="7"/>
        <v>False</v>
      </c>
    </row>
    <row r="259" spans="1:8" x14ac:dyDescent="0.25">
      <c r="A259" s="5" t="s">
        <v>153</v>
      </c>
      <c r="B259" s="5" t="s">
        <v>148</v>
      </c>
      <c r="C259" s="5"/>
      <c r="D259" s="31"/>
      <c r="E259" s="5" t="s">
        <v>5</v>
      </c>
      <c r="F259" s="21">
        <v>543771</v>
      </c>
      <c r="G259" s="1" t="str">
        <f t="shared" ref="G259:G322" si="8">IF(LEFT(F259,1)="4","Visa",(IF(LEFT(F259,1)="5","Mastercard","Other")))</f>
        <v>Mastercard</v>
      </c>
      <c r="H259" s="1" t="str">
        <f t="shared" ref="H259:H322" si="9">IF(G259=D259,"True","False")</f>
        <v>False</v>
      </c>
    </row>
    <row r="260" spans="1:8" x14ac:dyDescent="0.25">
      <c r="A260" s="5" t="s">
        <v>153</v>
      </c>
      <c r="B260" s="5" t="s">
        <v>148</v>
      </c>
      <c r="C260" s="5"/>
      <c r="D260" s="31"/>
      <c r="E260" s="5" t="s">
        <v>5</v>
      </c>
      <c r="F260" s="21">
        <v>552096</v>
      </c>
      <c r="G260" s="1" t="str">
        <f t="shared" si="8"/>
        <v>Mastercard</v>
      </c>
      <c r="H260" s="1" t="str">
        <f t="shared" si="9"/>
        <v>False</v>
      </c>
    </row>
    <row r="261" spans="1:8" x14ac:dyDescent="0.25">
      <c r="A261" s="5" t="s">
        <v>153</v>
      </c>
      <c r="B261" s="5" t="s">
        <v>148</v>
      </c>
      <c r="C261" s="5"/>
      <c r="D261" s="31"/>
      <c r="E261" s="5" t="s">
        <v>5</v>
      </c>
      <c r="F261" s="21">
        <v>510152</v>
      </c>
      <c r="G261" s="1" t="str">
        <f t="shared" si="8"/>
        <v>Mastercard</v>
      </c>
      <c r="H261" s="1" t="str">
        <f t="shared" si="9"/>
        <v>False</v>
      </c>
    </row>
    <row r="262" spans="1:8" x14ac:dyDescent="0.25">
      <c r="A262" s="5" t="s">
        <v>153</v>
      </c>
      <c r="B262" s="5" t="s">
        <v>148</v>
      </c>
      <c r="C262" s="5"/>
      <c r="D262" s="31"/>
      <c r="E262" s="5" t="s">
        <v>5</v>
      </c>
      <c r="F262" s="21">
        <v>418342</v>
      </c>
      <c r="G262" s="1" t="str">
        <f t="shared" si="8"/>
        <v>Visa</v>
      </c>
      <c r="H262" s="1" t="str">
        <f t="shared" si="9"/>
        <v>False</v>
      </c>
    </row>
    <row r="263" spans="1:8" x14ac:dyDescent="0.25">
      <c r="A263" s="5" t="s">
        <v>153</v>
      </c>
      <c r="B263" s="5" t="s">
        <v>148</v>
      </c>
      <c r="C263" s="5"/>
      <c r="D263" s="31"/>
      <c r="E263" s="5" t="s">
        <v>5</v>
      </c>
      <c r="F263" s="21">
        <v>418343</v>
      </c>
      <c r="G263" s="1" t="str">
        <f t="shared" si="8"/>
        <v>Visa</v>
      </c>
      <c r="H263" s="1" t="str">
        <f t="shared" si="9"/>
        <v>False</v>
      </c>
    </row>
    <row r="264" spans="1:8" x14ac:dyDescent="0.25">
      <c r="A264" s="5" t="s">
        <v>153</v>
      </c>
      <c r="B264" s="5" t="s">
        <v>148</v>
      </c>
      <c r="C264" s="5"/>
      <c r="D264" s="31"/>
      <c r="E264" s="5" t="s">
        <v>5</v>
      </c>
      <c r="F264" s="21">
        <v>418344</v>
      </c>
      <c r="G264" s="1" t="str">
        <f t="shared" si="8"/>
        <v>Visa</v>
      </c>
      <c r="H264" s="1" t="str">
        <f t="shared" si="9"/>
        <v>False</v>
      </c>
    </row>
    <row r="265" spans="1:8" x14ac:dyDescent="0.25">
      <c r="A265" s="5" t="s">
        <v>153</v>
      </c>
      <c r="B265" s="5" t="s">
        <v>148</v>
      </c>
      <c r="C265" s="5"/>
      <c r="D265" s="31"/>
      <c r="E265" s="5" t="s">
        <v>5</v>
      </c>
      <c r="F265" s="21">
        <v>418345</v>
      </c>
      <c r="G265" s="1" t="str">
        <f t="shared" si="8"/>
        <v>Visa</v>
      </c>
      <c r="H265" s="1" t="str">
        <f t="shared" si="9"/>
        <v>False</v>
      </c>
    </row>
    <row r="266" spans="1:8" x14ac:dyDescent="0.25">
      <c r="A266" s="5" t="s">
        <v>153</v>
      </c>
      <c r="B266" s="5" t="s">
        <v>148</v>
      </c>
      <c r="C266" s="5"/>
      <c r="D266" s="31"/>
      <c r="E266" s="5" t="s">
        <v>6</v>
      </c>
      <c r="F266" s="21">
        <v>414314</v>
      </c>
      <c r="G266" s="1" t="str">
        <f t="shared" si="8"/>
        <v>Visa</v>
      </c>
      <c r="H266" s="1" t="str">
        <f t="shared" si="9"/>
        <v>False</v>
      </c>
    </row>
    <row r="267" spans="1:8" x14ac:dyDescent="0.25">
      <c r="A267" s="5" t="s">
        <v>153</v>
      </c>
      <c r="B267" s="5" t="s">
        <v>148</v>
      </c>
      <c r="C267" s="5"/>
      <c r="D267" s="31"/>
      <c r="E267" s="5" t="s">
        <v>6</v>
      </c>
      <c r="F267" s="21">
        <v>589283</v>
      </c>
      <c r="G267" s="1" t="str">
        <f t="shared" si="8"/>
        <v>Mastercard</v>
      </c>
      <c r="H267" s="1" t="str">
        <f t="shared" si="9"/>
        <v>False</v>
      </c>
    </row>
    <row r="268" spans="1:8" x14ac:dyDescent="0.25">
      <c r="A268" s="5" t="s">
        <v>153</v>
      </c>
      <c r="B268" s="5" t="s">
        <v>148</v>
      </c>
      <c r="C268" s="5"/>
      <c r="D268" s="31"/>
      <c r="E268" s="5" t="s">
        <v>5</v>
      </c>
      <c r="F268" s="6">
        <v>444676</v>
      </c>
      <c r="G268" s="1" t="str">
        <f t="shared" si="8"/>
        <v>Visa</v>
      </c>
      <c r="H268" s="1" t="str">
        <f t="shared" si="9"/>
        <v>False</v>
      </c>
    </row>
    <row r="269" spans="1:8" x14ac:dyDescent="0.25">
      <c r="A269" s="5" t="s">
        <v>153</v>
      </c>
      <c r="B269" s="5" t="s">
        <v>148</v>
      </c>
      <c r="C269" s="5"/>
      <c r="D269" s="31"/>
      <c r="E269" s="5" t="s">
        <v>5</v>
      </c>
      <c r="F269" s="6">
        <v>444677</v>
      </c>
      <c r="G269" s="1" t="str">
        <f t="shared" si="8"/>
        <v>Visa</v>
      </c>
      <c r="H269" s="1" t="str">
        <f t="shared" si="9"/>
        <v>False</v>
      </c>
    </row>
    <row r="270" spans="1:8" x14ac:dyDescent="0.25">
      <c r="A270" s="5" t="s">
        <v>153</v>
      </c>
      <c r="B270" s="5" t="s">
        <v>148</v>
      </c>
      <c r="C270" s="5"/>
      <c r="D270" s="31"/>
      <c r="E270" s="5" t="s">
        <v>5</v>
      </c>
      <c r="F270" s="6">
        <v>444678</v>
      </c>
      <c r="G270" s="1" t="str">
        <f t="shared" si="8"/>
        <v>Visa</v>
      </c>
      <c r="H270" s="1" t="str">
        <f t="shared" si="9"/>
        <v>False</v>
      </c>
    </row>
    <row r="271" spans="1:8" x14ac:dyDescent="0.25">
      <c r="A271" s="5" t="s">
        <v>153</v>
      </c>
      <c r="B271" s="5" t="s">
        <v>148</v>
      </c>
      <c r="C271" s="5"/>
      <c r="D271" s="31"/>
      <c r="E271" s="5" t="s">
        <v>5</v>
      </c>
      <c r="F271" s="6">
        <v>534981</v>
      </c>
      <c r="G271" s="1" t="str">
        <f t="shared" si="8"/>
        <v>Mastercard</v>
      </c>
      <c r="H271" s="1" t="str">
        <f t="shared" si="9"/>
        <v>False</v>
      </c>
    </row>
    <row r="272" spans="1:8" x14ac:dyDescent="0.25">
      <c r="A272" s="5" t="s">
        <v>153</v>
      </c>
      <c r="B272" s="5" t="s">
        <v>148</v>
      </c>
      <c r="C272" s="5"/>
      <c r="D272" s="31"/>
      <c r="E272" s="5" t="s">
        <v>5</v>
      </c>
      <c r="F272" s="6">
        <v>469894</v>
      </c>
      <c r="G272" s="1" t="str">
        <f t="shared" si="8"/>
        <v>Visa</v>
      </c>
      <c r="H272" s="1" t="str">
        <f t="shared" si="9"/>
        <v>False</v>
      </c>
    </row>
    <row r="273" spans="1:8" x14ac:dyDescent="0.25">
      <c r="A273" s="5" t="s">
        <v>153</v>
      </c>
      <c r="B273" s="5" t="s">
        <v>148</v>
      </c>
      <c r="C273" s="5"/>
      <c r="D273" s="31"/>
      <c r="E273" s="5" t="s">
        <v>5</v>
      </c>
      <c r="F273" s="6">
        <v>542374</v>
      </c>
      <c r="G273" s="1" t="str">
        <f t="shared" si="8"/>
        <v>Mastercard</v>
      </c>
      <c r="H273" s="1" t="str">
        <f t="shared" si="9"/>
        <v>False</v>
      </c>
    </row>
    <row r="274" spans="1:8" x14ac:dyDescent="0.25">
      <c r="A274" s="5" t="s">
        <v>153</v>
      </c>
      <c r="B274" s="5" t="s">
        <v>148</v>
      </c>
      <c r="C274" s="5"/>
      <c r="D274" s="31"/>
      <c r="E274" s="5" t="s">
        <v>6</v>
      </c>
      <c r="F274" s="6">
        <v>454314</v>
      </c>
      <c r="G274" s="1" t="str">
        <f t="shared" si="8"/>
        <v>Visa</v>
      </c>
      <c r="H274" s="1" t="str">
        <f t="shared" si="9"/>
        <v>False</v>
      </c>
    </row>
    <row r="275" spans="1:8" x14ac:dyDescent="0.25">
      <c r="A275" s="5" t="s">
        <v>153</v>
      </c>
      <c r="B275" s="5" t="s">
        <v>148</v>
      </c>
      <c r="C275" s="5"/>
      <c r="D275" s="31"/>
      <c r="E275" s="5" t="s">
        <v>6</v>
      </c>
      <c r="F275" s="6">
        <v>589283</v>
      </c>
      <c r="G275" s="1" t="str">
        <f t="shared" si="8"/>
        <v>Mastercard</v>
      </c>
      <c r="H275" s="1" t="str">
        <f t="shared" si="9"/>
        <v>False</v>
      </c>
    </row>
    <row r="276" spans="1:8" x14ac:dyDescent="0.25">
      <c r="A276" s="5" t="s">
        <v>151</v>
      </c>
      <c r="B276" s="5" t="s">
        <v>149</v>
      </c>
      <c r="C276" s="5"/>
      <c r="D276" s="31"/>
      <c r="E276" s="5" t="s">
        <v>5</v>
      </c>
      <c r="F276" s="6">
        <v>425846</v>
      </c>
      <c r="G276" s="1" t="str">
        <f t="shared" si="8"/>
        <v>Visa</v>
      </c>
      <c r="H276" s="1" t="str">
        <f t="shared" si="9"/>
        <v>False</v>
      </c>
    </row>
    <row r="277" spans="1:8" x14ac:dyDescent="0.25">
      <c r="A277" s="5" t="s">
        <v>151</v>
      </c>
      <c r="B277" s="5" t="s">
        <v>149</v>
      </c>
      <c r="C277" s="5"/>
      <c r="D277" s="31"/>
      <c r="E277" s="5" t="s">
        <v>5</v>
      </c>
      <c r="F277" s="6">
        <v>425847</v>
      </c>
      <c r="G277" s="1" t="str">
        <f t="shared" si="8"/>
        <v>Visa</v>
      </c>
      <c r="H277" s="1" t="str">
        <f t="shared" si="9"/>
        <v>False</v>
      </c>
    </row>
    <row r="278" spans="1:8" x14ac:dyDescent="0.25">
      <c r="A278" s="5" t="s">
        <v>151</v>
      </c>
      <c r="B278" s="5" t="s">
        <v>149</v>
      </c>
      <c r="C278" s="5"/>
      <c r="D278" s="31"/>
      <c r="E278" s="5" t="s">
        <v>5</v>
      </c>
      <c r="F278" s="6">
        <v>425848</v>
      </c>
      <c r="G278" s="1" t="str">
        <f t="shared" si="8"/>
        <v>Visa</v>
      </c>
      <c r="H278" s="1" t="str">
        <f t="shared" si="9"/>
        <v>False</v>
      </c>
    </row>
    <row r="279" spans="1:8" x14ac:dyDescent="0.25">
      <c r="A279" s="5" t="s">
        <v>151</v>
      </c>
      <c r="B279" s="5" t="s">
        <v>149</v>
      </c>
      <c r="C279" s="5"/>
      <c r="D279" s="31"/>
      <c r="E279" s="5" t="s">
        <v>5</v>
      </c>
      <c r="F279" s="6">
        <v>425849</v>
      </c>
      <c r="G279" s="1" t="str">
        <f t="shared" si="8"/>
        <v>Visa</v>
      </c>
      <c r="H279" s="1" t="str">
        <f t="shared" si="9"/>
        <v>False</v>
      </c>
    </row>
    <row r="280" spans="1:8" x14ac:dyDescent="0.25">
      <c r="A280" s="5" t="s">
        <v>151</v>
      </c>
      <c r="B280" s="5" t="s">
        <v>149</v>
      </c>
      <c r="C280" s="5"/>
      <c r="D280" s="31"/>
      <c r="E280" s="5" t="s">
        <v>5</v>
      </c>
      <c r="F280" s="6">
        <v>441341</v>
      </c>
      <c r="G280" s="1" t="str">
        <f t="shared" si="8"/>
        <v>Visa</v>
      </c>
      <c r="H280" s="1" t="str">
        <f t="shared" si="9"/>
        <v>False</v>
      </c>
    </row>
    <row r="281" spans="1:8" x14ac:dyDescent="0.25">
      <c r="A281" s="5" t="s">
        <v>151</v>
      </c>
      <c r="B281" s="5" t="s">
        <v>149</v>
      </c>
      <c r="C281" s="5"/>
      <c r="D281" s="31"/>
      <c r="E281" s="5" t="s">
        <v>5</v>
      </c>
      <c r="F281" s="6">
        <v>522240</v>
      </c>
      <c r="G281" s="1" t="str">
        <f t="shared" si="8"/>
        <v>Mastercard</v>
      </c>
      <c r="H281" s="1" t="str">
        <f t="shared" si="9"/>
        <v>False</v>
      </c>
    </row>
    <row r="282" spans="1:8" x14ac:dyDescent="0.25">
      <c r="A282" s="5" t="s">
        <v>151</v>
      </c>
      <c r="B282" s="5" t="s">
        <v>149</v>
      </c>
      <c r="C282" s="5"/>
      <c r="D282" s="31"/>
      <c r="E282" s="5" t="s">
        <v>5</v>
      </c>
      <c r="F282" s="6">
        <v>522241</v>
      </c>
      <c r="G282" s="1" t="str">
        <f t="shared" si="8"/>
        <v>Mastercard</v>
      </c>
      <c r="H282" s="1" t="str">
        <f t="shared" si="9"/>
        <v>False</v>
      </c>
    </row>
    <row r="283" spans="1:8" x14ac:dyDescent="0.25">
      <c r="A283" s="5" t="s">
        <v>151</v>
      </c>
      <c r="B283" s="5" t="s">
        <v>149</v>
      </c>
      <c r="C283" s="5"/>
      <c r="D283" s="31"/>
      <c r="E283" s="5" t="s">
        <v>5</v>
      </c>
      <c r="F283" s="6">
        <v>554301</v>
      </c>
      <c r="G283" s="1" t="str">
        <f t="shared" si="8"/>
        <v>Mastercard</v>
      </c>
      <c r="H283" s="1" t="str">
        <f t="shared" si="9"/>
        <v>False</v>
      </c>
    </row>
    <row r="284" spans="1:8" x14ac:dyDescent="0.25">
      <c r="A284" s="5" t="s">
        <v>151</v>
      </c>
      <c r="B284" s="5" t="s">
        <v>149</v>
      </c>
      <c r="C284" s="5"/>
      <c r="D284" s="31"/>
      <c r="E284" s="5" t="s">
        <v>5</v>
      </c>
      <c r="F284" s="6">
        <v>558593</v>
      </c>
      <c r="G284" s="1" t="str">
        <f t="shared" si="8"/>
        <v>Mastercard</v>
      </c>
      <c r="H284" s="1" t="str">
        <f t="shared" si="9"/>
        <v>False</v>
      </c>
    </row>
    <row r="285" spans="1:8" x14ac:dyDescent="0.25">
      <c r="A285" s="5" t="s">
        <v>151</v>
      </c>
      <c r="B285" s="5" t="s">
        <v>149</v>
      </c>
      <c r="C285" s="5"/>
      <c r="D285" s="31"/>
      <c r="E285" s="5" t="s">
        <v>6</v>
      </c>
      <c r="F285" s="6">
        <v>676460</v>
      </c>
      <c r="G285" s="1" t="str">
        <f t="shared" si="8"/>
        <v>Other</v>
      </c>
      <c r="H285" s="1" t="str">
        <f t="shared" si="9"/>
        <v>False</v>
      </c>
    </row>
    <row r="286" spans="1:8" x14ac:dyDescent="0.25">
      <c r="A286" s="5" t="s">
        <v>151</v>
      </c>
      <c r="B286" s="5" t="s">
        <v>150</v>
      </c>
      <c r="C286" s="5"/>
      <c r="D286" s="31"/>
      <c r="E286" s="5" t="s">
        <v>5</v>
      </c>
      <c r="F286" s="6">
        <v>402940</v>
      </c>
      <c r="G286" s="1" t="str">
        <f t="shared" si="8"/>
        <v>Visa</v>
      </c>
      <c r="H286" s="1" t="str">
        <f t="shared" si="9"/>
        <v>False</v>
      </c>
    </row>
    <row r="287" spans="1:8" x14ac:dyDescent="0.25">
      <c r="A287" s="5" t="s">
        <v>151</v>
      </c>
      <c r="B287" s="5" t="s">
        <v>150</v>
      </c>
      <c r="C287" s="5"/>
      <c r="D287" s="31"/>
      <c r="E287" s="5" t="s">
        <v>5</v>
      </c>
      <c r="F287" s="6">
        <v>409084</v>
      </c>
      <c r="G287" s="1" t="str">
        <f t="shared" si="8"/>
        <v>Visa</v>
      </c>
      <c r="H287" s="1" t="str">
        <f t="shared" si="9"/>
        <v>False</v>
      </c>
    </row>
    <row r="288" spans="1:8" x14ac:dyDescent="0.25">
      <c r="A288" s="5" t="s">
        <v>151</v>
      </c>
      <c r="B288" s="5" t="s">
        <v>150</v>
      </c>
      <c r="C288" s="5"/>
      <c r="D288" s="31"/>
      <c r="E288" s="5" t="s">
        <v>5</v>
      </c>
      <c r="F288" s="6">
        <v>411724</v>
      </c>
      <c r="G288" s="1" t="str">
        <f t="shared" si="8"/>
        <v>Visa</v>
      </c>
      <c r="H288" s="1" t="str">
        <f t="shared" si="9"/>
        <v>False</v>
      </c>
    </row>
    <row r="289" spans="1:8" x14ac:dyDescent="0.25">
      <c r="A289" s="5" t="s">
        <v>151</v>
      </c>
      <c r="B289" s="5" t="s">
        <v>150</v>
      </c>
      <c r="C289" s="5"/>
      <c r="D289" s="31"/>
      <c r="E289" s="5" t="s">
        <v>5</v>
      </c>
      <c r="F289" s="6">
        <v>411942</v>
      </c>
      <c r="G289" s="1" t="str">
        <f t="shared" si="8"/>
        <v>Visa</v>
      </c>
      <c r="H289" s="1" t="str">
        <f t="shared" si="9"/>
        <v>False</v>
      </c>
    </row>
    <row r="290" spans="1:8" x14ac:dyDescent="0.25">
      <c r="A290" s="5" t="s">
        <v>151</v>
      </c>
      <c r="B290" s="5" t="s">
        <v>150</v>
      </c>
      <c r="C290" s="5"/>
      <c r="D290" s="31"/>
      <c r="E290" s="5" t="s">
        <v>5</v>
      </c>
      <c r="F290" s="6">
        <v>411943</v>
      </c>
      <c r="G290" s="1" t="str">
        <f t="shared" si="8"/>
        <v>Visa</v>
      </c>
      <c r="H290" s="1" t="str">
        <f t="shared" si="9"/>
        <v>False</v>
      </c>
    </row>
    <row r="291" spans="1:8" x14ac:dyDescent="0.25">
      <c r="A291" s="5" t="s">
        <v>151</v>
      </c>
      <c r="B291" s="5" t="s">
        <v>150</v>
      </c>
      <c r="C291" s="5"/>
      <c r="D291" s="31"/>
      <c r="E291" s="5" t="s">
        <v>5</v>
      </c>
      <c r="F291" s="6">
        <v>411944</v>
      </c>
      <c r="G291" s="1" t="str">
        <f t="shared" si="8"/>
        <v>Visa</v>
      </c>
      <c r="H291" s="1" t="str">
        <f t="shared" si="9"/>
        <v>False</v>
      </c>
    </row>
    <row r="292" spans="1:8" x14ac:dyDescent="0.25">
      <c r="A292" s="5" t="s">
        <v>151</v>
      </c>
      <c r="B292" s="5" t="s">
        <v>150</v>
      </c>
      <c r="C292" s="5"/>
      <c r="D292" s="31"/>
      <c r="E292" s="5" t="s">
        <v>5</v>
      </c>
      <c r="F292" s="6">
        <v>411979</v>
      </c>
      <c r="G292" s="1" t="str">
        <f t="shared" si="8"/>
        <v>Visa</v>
      </c>
      <c r="H292" s="1" t="str">
        <f t="shared" si="9"/>
        <v>False</v>
      </c>
    </row>
    <row r="293" spans="1:8" x14ac:dyDescent="0.25">
      <c r="A293" s="5" t="s">
        <v>151</v>
      </c>
      <c r="B293" s="5" t="s">
        <v>150</v>
      </c>
      <c r="C293" s="5"/>
      <c r="D293" s="31"/>
      <c r="E293" s="5" t="s">
        <v>5</v>
      </c>
      <c r="F293" s="6">
        <v>415792</v>
      </c>
      <c r="G293" s="1" t="str">
        <f t="shared" si="8"/>
        <v>Visa</v>
      </c>
      <c r="H293" s="1" t="str">
        <f t="shared" si="9"/>
        <v>False</v>
      </c>
    </row>
    <row r="294" spans="1:8" x14ac:dyDescent="0.25">
      <c r="A294" s="5" t="s">
        <v>151</v>
      </c>
      <c r="B294" s="5" t="s">
        <v>150</v>
      </c>
      <c r="C294" s="5"/>
      <c r="D294" s="31"/>
      <c r="E294" s="5" t="s">
        <v>5</v>
      </c>
      <c r="F294" s="6">
        <v>416757</v>
      </c>
      <c r="G294" s="1" t="str">
        <f t="shared" si="8"/>
        <v>Visa</v>
      </c>
      <c r="H294" s="1" t="str">
        <f t="shared" si="9"/>
        <v>False</v>
      </c>
    </row>
    <row r="295" spans="1:8" x14ac:dyDescent="0.25">
      <c r="A295" s="5" t="s">
        <v>151</v>
      </c>
      <c r="B295" s="5" t="s">
        <v>150</v>
      </c>
      <c r="C295" s="5"/>
      <c r="D295" s="31"/>
      <c r="E295" s="5" t="s">
        <v>5</v>
      </c>
      <c r="F295" s="6">
        <v>428945</v>
      </c>
      <c r="G295" s="1" t="str">
        <f t="shared" si="8"/>
        <v>Visa</v>
      </c>
      <c r="H295" s="1" t="str">
        <f t="shared" si="9"/>
        <v>False</v>
      </c>
    </row>
    <row r="296" spans="1:8" x14ac:dyDescent="0.25">
      <c r="A296" s="5" t="s">
        <v>151</v>
      </c>
      <c r="B296" s="5" t="s">
        <v>150</v>
      </c>
      <c r="C296" s="5"/>
      <c r="D296" s="31"/>
      <c r="E296" s="5" t="s">
        <v>5</v>
      </c>
      <c r="F296" s="6">
        <v>442671</v>
      </c>
      <c r="G296" s="1" t="str">
        <f t="shared" si="8"/>
        <v>Visa</v>
      </c>
      <c r="H296" s="1" t="str">
        <f t="shared" si="9"/>
        <v>False</v>
      </c>
    </row>
    <row r="297" spans="1:8" x14ac:dyDescent="0.25">
      <c r="A297" s="5" t="s">
        <v>151</v>
      </c>
      <c r="B297" s="5" t="s">
        <v>150</v>
      </c>
      <c r="C297" s="5"/>
      <c r="D297" s="31"/>
      <c r="E297" s="5" t="s">
        <v>6</v>
      </c>
      <c r="F297" s="6">
        <v>491005</v>
      </c>
      <c r="G297" s="1" t="str">
        <f t="shared" si="8"/>
        <v>Visa</v>
      </c>
      <c r="H297" s="1" t="str">
        <f t="shared" si="9"/>
        <v>False</v>
      </c>
    </row>
    <row r="298" spans="1:8" x14ac:dyDescent="0.25">
      <c r="A298" s="5" t="s">
        <v>151</v>
      </c>
      <c r="B298" s="5" t="s">
        <v>150</v>
      </c>
      <c r="C298" s="5"/>
      <c r="D298" s="31"/>
      <c r="E298" s="5" t="s">
        <v>5</v>
      </c>
      <c r="F298" s="6">
        <v>493840</v>
      </c>
      <c r="G298" s="1" t="str">
        <f t="shared" si="8"/>
        <v>Visa</v>
      </c>
      <c r="H298" s="1" t="str">
        <f t="shared" si="9"/>
        <v>False</v>
      </c>
    </row>
    <row r="299" spans="1:8" x14ac:dyDescent="0.25">
      <c r="A299" s="5" t="s">
        <v>151</v>
      </c>
      <c r="B299" s="5" t="s">
        <v>150</v>
      </c>
      <c r="C299" s="5"/>
      <c r="D299" s="31"/>
      <c r="E299" s="5" t="s">
        <v>5</v>
      </c>
      <c r="F299" s="6">
        <v>493841</v>
      </c>
      <c r="G299" s="1" t="str">
        <f t="shared" si="8"/>
        <v>Visa</v>
      </c>
      <c r="H299" s="1" t="str">
        <f t="shared" si="9"/>
        <v>False</v>
      </c>
    </row>
    <row r="300" spans="1:8" x14ac:dyDescent="0.25">
      <c r="A300" s="5" t="s">
        <v>151</v>
      </c>
      <c r="B300" s="5" t="s">
        <v>150</v>
      </c>
      <c r="C300" s="5"/>
      <c r="D300" s="31"/>
      <c r="E300" s="5" t="s">
        <v>5</v>
      </c>
      <c r="F300" s="6">
        <v>493846</v>
      </c>
      <c r="G300" s="1" t="str">
        <f t="shared" si="8"/>
        <v>Visa</v>
      </c>
      <c r="H300" s="1" t="str">
        <f t="shared" si="9"/>
        <v>False</v>
      </c>
    </row>
    <row r="301" spans="1:8" x14ac:dyDescent="0.25">
      <c r="A301" s="5" t="s">
        <v>151</v>
      </c>
      <c r="B301" s="5" t="s">
        <v>150</v>
      </c>
      <c r="C301" s="5"/>
      <c r="D301" s="31"/>
      <c r="E301" s="5" t="s">
        <v>5</v>
      </c>
      <c r="F301" s="6">
        <v>510162</v>
      </c>
      <c r="G301" s="1" t="str">
        <f t="shared" si="8"/>
        <v>Mastercard</v>
      </c>
      <c r="H301" s="1" t="str">
        <f t="shared" si="9"/>
        <v>False</v>
      </c>
    </row>
    <row r="302" spans="1:8" x14ac:dyDescent="0.25">
      <c r="A302" s="5" t="s">
        <v>151</v>
      </c>
      <c r="B302" s="5" t="s">
        <v>150</v>
      </c>
      <c r="C302" s="5"/>
      <c r="D302" s="31"/>
      <c r="E302" s="5" t="s">
        <v>5</v>
      </c>
      <c r="F302" s="6">
        <v>510163</v>
      </c>
      <c r="G302" s="1" t="str">
        <f t="shared" si="8"/>
        <v>Mastercard</v>
      </c>
      <c r="H302" s="1" t="str">
        <f t="shared" si="9"/>
        <v>False</v>
      </c>
    </row>
    <row r="303" spans="1:8" x14ac:dyDescent="0.25">
      <c r="A303" s="5" t="s">
        <v>151</v>
      </c>
      <c r="B303" s="5" t="s">
        <v>150</v>
      </c>
      <c r="C303" s="5"/>
      <c r="D303" s="31"/>
      <c r="E303" s="5" t="s">
        <v>5</v>
      </c>
      <c r="F303" s="6">
        <v>510238</v>
      </c>
      <c r="G303" s="1" t="str">
        <f t="shared" si="8"/>
        <v>Mastercard</v>
      </c>
      <c r="H303" s="1" t="str">
        <f t="shared" si="9"/>
        <v>False</v>
      </c>
    </row>
    <row r="304" spans="1:8" x14ac:dyDescent="0.25">
      <c r="A304" s="5" t="s">
        <v>151</v>
      </c>
      <c r="B304" s="5" t="s">
        <v>150</v>
      </c>
      <c r="C304" s="5"/>
      <c r="D304" s="31"/>
      <c r="E304" s="5" t="s">
        <v>5</v>
      </c>
      <c r="F304" s="6">
        <v>520017</v>
      </c>
      <c r="G304" s="1" t="str">
        <f t="shared" si="8"/>
        <v>Mastercard</v>
      </c>
      <c r="H304" s="1" t="str">
        <f t="shared" si="9"/>
        <v>False</v>
      </c>
    </row>
    <row r="305" spans="1:8" x14ac:dyDescent="0.25">
      <c r="A305" s="5" t="s">
        <v>151</v>
      </c>
      <c r="B305" s="5" t="s">
        <v>150</v>
      </c>
      <c r="C305" s="5"/>
      <c r="D305" s="31"/>
      <c r="E305" s="5" t="s">
        <v>5</v>
      </c>
      <c r="F305" s="6">
        <v>540045</v>
      </c>
      <c r="G305" s="1" t="str">
        <f t="shared" si="8"/>
        <v>Mastercard</v>
      </c>
      <c r="H305" s="1" t="str">
        <f t="shared" si="9"/>
        <v>False</v>
      </c>
    </row>
    <row r="306" spans="1:8" x14ac:dyDescent="0.25">
      <c r="A306" s="5" t="s">
        <v>151</v>
      </c>
      <c r="B306" s="5" t="s">
        <v>150</v>
      </c>
      <c r="C306" s="5"/>
      <c r="D306" s="31"/>
      <c r="E306" s="5" t="s">
        <v>5</v>
      </c>
      <c r="F306" s="6">
        <v>540046</v>
      </c>
      <c r="G306" s="1" t="str">
        <f t="shared" si="8"/>
        <v>Mastercard</v>
      </c>
      <c r="H306" s="1" t="str">
        <f t="shared" si="9"/>
        <v>False</v>
      </c>
    </row>
    <row r="307" spans="1:8" x14ac:dyDescent="0.25">
      <c r="A307" s="5" t="s">
        <v>151</v>
      </c>
      <c r="B307" s="5" t="s">
        <v>150</v>
      </c>
      <c r="C307" s="5"/>
      <c r="D307" s="31"/>
      <c r="E307" s="5" t="s">
        <v>5</v>
      </c>
      <c r="F307" s="6">
        <v>542119</v>
      </c>
      <c r="G307" s="1" t="str">
        <f t="shared" si="8"/>
        <v>Mastercard</v>
      </c>
      <c r="H307" s="1" t="str">
        <f t="shared" si="9"/>
        <v>False</v>
      </c>
    </row>
    <row r="308" spans="1:8" x14ac:dyDescent="0.25">
      <c r="A308" s="5" t="s">
        <v>151</v>
      </c>
      <c r="B308" s="5" t="s">
        <v>150</v>
      </c>
      <c r="C308" s="5"/>
      <c r="D308" s="31"/>
      <c r="E308" s="5" t="s">
        <v>5</v>
      </c>
      <c r="F308" s="6">
        <v>542798</v>
      </c>
      <c r="G308" s="1" t="str">
        <f t="shared" si="8"/>
        <v>Mastercard</v>
      </c>
      <c r="H308" s="1" t="str">
        <f t="shared" si="9"/>
        <v>False</v>
      </c>
    </row>
    <row r="309" spans="1:8" x14ac:dyDescent="0.25">
      <c r="A309" s="5" t="s">
        <v>151</v>
      </c>
      <c r="B309" s="5" t="s">
        <v>150</v>
      </c>
      <c r="C309" s="5"/>
      <c r="D309" s="31"/>
      <c r="E309" s="5" t="s">
        <v>5</v>
      </c>
      <c r="F309" s="6">
        <v>542804</v>
      </c>
      <c r="G309" s="1" t="str">
        <f t="shared" si="8"/>
        <v>Mastercard</v>
      </c>
      <c r="H309" s="1" t="str">
        <f t="shared" si="9"/>
        <v>False</v>
      </c>
    </row>
    <row r="310" spans="1:8" x14ac:dyDescent="0.25">
      <c r="A310" s="5" t="s">
        <v>151</v>
      </c>
      <c r="B310" s="5" t="s">
        <v>150</v>
      </c>
      <c r="C310" s="5"/>
      <c r="D310" s="31"/>
      <c r="E310" s="5" t="s">
        <v>5</v>
      </c>
      <c r="F310" s="6">
        <v>547244</v>
      </c>
      <c r="G310" s="1" t="str">
        <f t="shared" si="8"/>
        <v>Mastercard</v>
      </c>
      <c r="H310" s="1" t="str">
        <f t="shared" si="9"/>
        <v>False</v>
      </c>
    </row>
    <row r="311" spans="1:8" x14ac:dyDescent="0.25">
      <c r="A311" s="5" t="s">
        <v>151</v>
      </c>
      <c r="B311" s="5" t="s">
        <v>150</v>
      </c>
      <c r="C311" s="5"/>
      <c r="D311" s="31"/>
      <c r="E311" s="5" t="s">
        <v>5</v>
      </c>
      <c r="F311" s="6">
        <v>552101</v>
      </c>
      <c r="G311" s="1" t="str">
        <f t="shared" si="8"/>
        <v>Mastercard</v>
      </c>
      <c r="H311" s="1" t="str">
        <f t="shared" si="9"/>
        <v>False</v>
      </c>
    </row>
    <row r="312" spans="1:8" x14ac:dyDescent="0.25">
      <c r="A312" s="5" t="s">
        <v>151</v>
      </c>
      <c r="B312" s="5" t="s">
        <v>150</v>
      </c>
      <c r="C312" s="5"/>
      <c r="D312" s="31"/>
      <c r="E312" s="5" t="s">
        <v>6</v>
      </c>
      <c r="F312" s="6">
        <v>589311</v>
      </c>
      <c r="G312" s="1" t="str">
        <f t="shared" si="8"/>
        <v>Mastercard</v>
      </c>
      <c r="H312" s="1" t="str">
        <f t="shared" si="9"/>
        <v>False</v>
      </c>
    </row>
    <row r="313" spans="1:8" x14ac:dyDescent="0.25">
      <c r="A313" s="5" t="s">
        <v>151</v>
      </c>
      <c r="B313" s="5" t="s">
        <v>150</v>
      </c>
      <c r="C313" s="5"/>
      <c r="D313" s="31"/>
      <c r="E313" s="5" t="s">
        <v>6</v>
      </c>
      <c r="F313" s="6">
        <v>990015</v>
      </c>
      <c r="G313" s="1" t="str">
        <f t="shared" si="8"/>
        <v>Other</v>
      </c>
      <c r="H313" s="1" t="str">
        <f t="shared" si="9"/>
        <v>False</v>
      </c>
    </row>
    <row r="314" spans="1:8" x14ac:dyDescent="0.25">
      <c r="A314" s="5" t="s">
        <v>151</v>
      </c>
      <c r="B314" s="5" t="s">
        <v>99</v>
      </c>
      <c r="C314" s="5"/>
      <c r="D314" s="31"/>
      <c r="E314" s="5" t="s">
        <v>5</v>
      </c>
      <c r="F314" s="6">
        <v>402458</v>
      </c>
      <c r="G314" s="1" t="str">
        <f t="shared" si="8"/>
        <v>Visa</v>
      </c>
      <c r="H314" s="1" t="str">
        <f t="shared" si="9"/>
        <v>False</v>
      </c>
    </row>
    <row r="315" spans="1:8" x14ac:dyDescent="0.25">
      <c r="A315" s="5" t="s">
        <v>151</v>
      </c>
      <c r="B315" s="5" t="s">
        <v>99</v>
      </c>
      <c r="C315" s="5"/>
      <c r="D315" s="31"/>
      <c r="E315" s="5" t="s">
        <v>5</v>
      </c>
      <c r="F315" s="6">
        <v>402459</v>
      </c>
      <c r="G315" s="1" t="str">
        <f t="shared" si="8"/>
        <v>Visa</v>
      </c>
      <c r="H315" s="1" t="str">
        <f t="shared" si="9"/>
        <v>False</v>
      </c>
    </row>
    <row r="316" spans="1:8" x14ac:dyDescent="0.25">
      <c r="A316" s="5" t="s">
        <v>151</v>
      </c>
      <c r="B316" s="5" t="s">
        <v>99</v>
      </c>
      <c r="C316" s="5"/>
      <c r="D316" s="31"/>
      <c r="E316" s="5" t="s">
        <v>5</v>
      </c>
      <c r="F316" s="6">
        <v>406015</v>
      </c>
      <c r="G316" s="1" t="str">
        <f t="shared" si="8"/>
        <v>Visa</v>
      </c>
      <c r="H316" s="1" t="str">
        <f t="shared" si="9"/>
        <v>False</v>
      </c>
    </row>
    <row r="317" spans="1:8" x14ac:dyDescent="0.25">
      <c r="A317" s="5" t="s">
        <v>151</v>
      </c>
      <c r="B317" s="5" t="s">
        <v>99</v>
      </c>
      <c r="C317" s="5"/>
      <c r="D317" s="31"/>
      <c r="E317" s="5" t="s">
        <v>5</v>
      </c>
      <c r="F317" s="6">
        <v>427707</v>
      </c>
      <c r="G317" s="1" t="str">
        <f t="shared" si="8"/>
        <v>Visa</v>
      </c>
      <c r="H317" s="1" t="str">
        <f t="shared" si="9"/>
        <v>False</v>
      </c>
    </row>
    <row r="318" spans="1:8" x14ac:dyDescent="0.25">
      <c r="A318" s="5" t="s">
        <v>151</v>
      </c>
      <c r="B318" s="5" t="s">
        <v>99</v>
      </c>
      <c r="C318" s="5"/>
      <c r="D318" s="31"/>
      <c r="E318" s="5" t="s">
        <v>5</v>
      </c>
      <c r="F318" s="6">
        <v>440247</v>
      </c>
      <c r="G318" s="1" t="str">
        <f t="shared" si="8"/>
        <v>Visa</v>
      </c>
      <c r="H318" s="1" t="str">
        <f t="shared" si="9"/>
        <v>False</v>
      </c>
    </row>
    <row r="319" spans="1:8" x14ac:dyDescent="0.25">
      <c r="A319" s="5" t="s">
        <v>151</v>
      </c>
      <c r="B319" s="5" t="s">
        <v>99</v>
      </c>
      <c r="C319" s="5"/>
      <c r="D319" s="31"/>
      <c r="E319" s="5" t="s">
        <v>5</v>
      </c>
      <c r="F319" s="6">
        <v>440273</v>
      </c>
      <c r="G319" s="1" t="str">
        <f t="shared" si="8"/>
        <v>Visa</v>
      </c>
      <c r="H319" s="1" t="str">
        <f t="shared" si="9"/>
        <v>False</v>
      </c>
    </row>
    <row r="320" spans="1:8" x14ac:dyDescent="0.25">
      <c r="A320" s="5" t="s">
        <v>151</v>
      </c>
      <c r="B320" s="5" t="s">
        <v>99</v>
      </c>
      <c r="C320" s="5"/>
      <c r="D320" s="31"/>
      <c r="E320" s="5" t="s">
        <v>6</v>
      </c>
      <c r="F320" s="6">
        <v>440274</v>
      </c>
      <c r="G320" s="1" t="str">
        <f t="shared" si="8"/>
        <v>Visa</v>
      </c>
      <c r="H320" s="1" t="str">
        <f t="shared" si="9"/>
        <v>False</v>
      </c>
    </row>
    <row r="321" spans="1:8" x14ac:dyDescent="0.25">
      <c r="A321" s="5" t="s">
        <v>151</v>
      </c>
      <c r="B321" s="5" t="s">
        <v>99</v>
      </c>
      <c r="C321" s="5"/>
      <c r="D321" s="31"/>
      <c r="E321" s="5" t="s">
        <v>5</v>
      </c>
      <c r="F321" s="6">
        <v>440293</v>
      </c>
      <c r="G321" s="1" t="str">
        <f t="shared" si="8"/>
        <v>Visa</v>
      </c>
      <c r="H321" s="1" t="str">
        <f t="shared" si="9"/>
        <v>False</v>
      </c>
    </row>
    <row r="322" spans="1:8" x14ac:dyDescent="0.25">
      <c r="A322" s="5" t="s">
        <v>151</v>
      </c>
      <c r="B322" s="5" t="s">
        <v>99</v>
      </c>
      <c r="C322" s="5"/>
      <c r="D322" s="31"/>
      <c r="E322" s="5" t="s">
        <v>5</v>
      </c>
      <c r="F322" s="6">
        <v>440294</v>
      </c>
      <c r="G322" s="1" t="str">
        <f t="shared" si="8"/>
        <v>Visa</v>
      </c>
      <c r="H322" s="1" t="str">
        <f t="shared" si="9"/>
        <v>False</v>
      </c>
    </row>
    <row r="323" spans="1:8" x14ac:dyDescent="0.25">
      <c r="A323" s="5" t="s">
        <v>151</v>
      </c>
      <c r="B323" s="5" t="s">
        <v>99</v>
      </c>
      <c r="C323" s="5"/>
      <c r="D323" s="31"/>
      <c r="E323" s="5" t="s">
        <v>5</v>
      </c>
      <c r="F323" s="6">
        <v>440295</v>
      </c>
      <c r="G323" s="1" t="str">
        <f t="shared" ref="G323:G386" si="10">IF(LEFT(F323,1)="4","Visa",(IF(LEFT(F323,1)="5","Mastercard","Other")))</f>
        <v>Visa</v>
      </c>
      <c r="H323" s="1" t="str">
        <f t="shared" ref="H323:H386" si="11">IF(G323=D323,"True","False")</f>
        <v>False</v>
      </c>
    </row>
    <row r="324" spans="1:8" x14ac:dyDescent="0.25">
      <c r="A324" s="5" t="s">
        <v>151</v>
      </c>
      <c r="B324" s="5" t="s">
        <v>99</v>
      </c>
      <c r="C324" s="5"/>
      <c r="D324" s="31"/>
      <c r="E324" s="5" t="s">
        <v>5</v>
      </c>
      <c r="F324" s="6">
        <v>459026</v>
      </c>
      <c r="G324" s="1" t="str">
        <f t="shared" si="10"/>
        <v>Visa</v>
      </c>
      <c r="H324" s="1" t="str">
        <f t="shared" si="11"/>
        <v>False</v>
      </c>
    </row>
    <row r="325" spans="1:8" x14ac:dyDescent="0.25">
      <c r="A325" s="5" t="s">
        <v>151</v>
      </c>
      <c r="B325" s="5" t="s">
        <v>99</v>
      </c>
      <c r="C325" s="5"/>
      <c r="D325" s="31"/>
      <c r="E325" s="5" t="s">
        <v>5</v>
      </c>
      <c r="F325" s="6">
        <v>479227</v>
      </c>
      <c r="G325" s="1" t="str">
        <f t="shared" si="10"/>
        <v>Visa</v>
      </c>
      <c r="H325" s="1" t="str">
        <f t="shared" si="11"/>
        <v>False</v>
      </c>
    </row>
    <row r="326" spans="1:8" x14ac:dyDescent="0.25">
      <c r="A326" s="5" t="s">
        <v>151</v>
      </c>
      <c r="B326" s="5" t="s">
        <v>99</v>
      </c>
      <c r="C326" s="5"/>
      <c r="D326" s="31"/>
      <c r="E326" s="5" t="s">
        <v>5</v>
      </c>
      <c r="F326" s="6">
        <v>489494</v>
      </c>
      <c r="G326" s="1" t="str">
        <f t="shared" si="10"/>
        <v>Visa</v>
      </c>
      <c r="H326" s="1" t="str">
        <f t="shared" si="11"/>
        <v>False</v>
      </c>
    </row>
    <row r="327" spans="1:8" x14ac:dyDescent="0.25">
      <c r="A327" s="5" t="s">
        <v>151</v>
      </c>
      <c r="B327" s="5" t="s">
        <v>99</v>
      </c>
      <c r="C327" s="5"/>
      <c r="D327" s="31"/>
      <c r="E327" s="5" t="s">
        <v>5</v>
      </c>
      <c r="F327" s="6">
        <v>489495</v>
      </c>
      <c r="G327" s="1" t="str">
        <f t="shared" si="10"/>
        <v>Visa</v>
      </c>
      <c r="H327" s="1" t="str">
        <f t="shared" si="11"/>
        <v>False</v>
      </c>
    </row>
    <row r="328" spans="1:8" x14ac:dyDescent="0.25">
      <c r="A328" s="5" t="s">
        <v>151</v>
      </c>
      <c r="B328" s="5" t="s">
        <v>99</v>
      </c>
      <c r="C328" s="5"/>
      <c r="D328" s="31"/>
      <c r="E328" s="5" t="s">
        <v>5</v>
      </c>
      <c r="F328" s="6">
        <v>489496</v>
      </c>
      <c r="G328" s="1" t="str">
        <f t="shared" si="10"/>
        <v>Visa</v>
      </c>
      <c r="H328" s="1" t="str">
        <f t="shared" si="11"/>
        <v>False</v>
      </c>
    </row>
    <row r="329" spans="1:8" x14ac:dyDescent="0.25">
      <c r="A329" s="5" t="s">
        <v>151</v>
      </c>
      <c r="B329" s="5" t="s">
        <v>99</v>
      </c>
      <c r="C329" s="5"/>
      <c r="D329" s="31"/>
      <c r="E329" s="5" t="s">
        <v>5</v>
      </c>
      <c r="F329" s="6">
        <v>510138</v>
      </c>
      <c r="G329" s="1" t="str">
        <f t="shared" si="10"/>
        <v>Mastercard</v>
      </c>
      <c r="H329" s="1" t="str">
        <f t="shared" si="11"/>
        <v>False</v>
      </c>
    </row>
    <row r="330" spans="1:8" x14ac:dyDescent="0.25">
      <c r="A330" s="5" t="s">
        <v>151</v>
      </c>
      <c r="B330" s="5" t="s">
        <v>99</v>
      </c>
      <c r="C330" s="5"/>
      <c r="D330" s="31"/>
      <c r="E330" s="5" t="s">
        <v>5</v>
      </c>
      <c r="F330" s="6">
        <v>510139</v>
      </c>
      <c r="G330" s="1" t="str">
        <f t="shared" si="10"/>
        <v>Mastercard</v>
      </c>
      <c r="H330" s="1" t="str">
        <f t="shared" si="11"/>
        <v>False</v>
      </c>
    </row>
    <row r="331" spans="1:8" x14ac:dyDescent="0.25">
      <c r="A331" s="5" t="s">
        <v>151</v>
      </c>
      <c r="B331" s="5" t="s">
        <v>99</v>
      </c>
      <c r="C331" s="5"/>
      <c r="D331" s="31"/>
      <c r="E331" s="5" t="s">
        <v>5</v>
      </c>
      <c r="F331" s="6">
        <v>510221</v>
      </c>
      <c r="G331" s="1" t="str">
        <f t="shared" si="10"/>
        <v>Mastercard</v>
      </c>
      <c r="H331" s="1" t="str">
        <f t="shared" si="11"/>
        <v>False</v>
      </c>
    </row>
    <row r="332" spans="1:8" x14ac:dyDescent="0.25">
      <c r="A332" s="5" t="s">
        <v>151</v>
      </c>
      <c r="B332" s="5" t="s">
        <v>99</v>
      </c>
      <c r="C332" s="5"/>
      <c r="D332" s="31"/>
      <c r="E332" s="5" t="s">
        <v>5</v>
      </c>
      <c r="F332" s="6">
        <v>512753</v>
      </c>
      <c r="G332" s="1" t="str">
        <f t="shared" si="10"/>
        <v>Mastercard</v>
      </c>
      <c r="H332" s="1" t="str">
        <f t="shared" si="11"/>
        <v>False</v>
      </c>
    </row>
    <row r="333" spans="1:8" x14ac:dyDescent="0.25">
      <c r="A333" s="5" t="s">
        <v>151</v>
      </c>
      <c r="B333" s="5" t="s">
        <v>99</v>
      </c>
      <c r="C333" s="5"/>
      <c r="D333" s="31"/>
      <c r="E333" s="5" t="s">
        <v>5</v>
      </c>
      <c r="F333" s="6">
        <v>512803</v>
      </c>
      <c r="G333" s="1" t="str">
        <f t="shared" si="10"/>
        <v>Mastercard</v>
      </c>
      <c r="H333" s="1" t="str">
        <f t="shared" si="11"/>
        <v>False</v>
      </c>
    </row>
    <row r="334" spans="1:8" x14ac:dyDescent="0.25">
      <c r="A334" s="5" t="s">
        <v>151</v>
      </c>
      <c r="B334" s="5" t="s">
        <v>99</v>
      </c>
      <c r="C334" s="5"/>
      <c r="D334" s="31"/>
      <c r="E334" s="5" t="s">
        <v>6</v>
      </c>
      <c r="F334" s="6">
        <v>516742</v>
      </c>
      <c r="G334" s="1" t="str">
        <f t="shared" si="10"/>
        <v>Mastercard</v>
      </c>
      <c r="H334" s="1" t="str">
        <f t="shared" si="11"/>
        <v>False</v>
      </c>
    </row>
    <row r="335" spans="1:8" x14ac:dyDescent="0.25">
      <c r="A335" s="5" t="s">
        <v>151</v>
      </c>
      <c r="B335" s="5" t="s">
        <v>99</v>
      </c>
      <c r="C335" s="5"/>
      <c r="D335" s="31"/>
      <c r="E335" s="5" t="s">
        <v>5</v>
      </c>
      <c r="F335" s="6">
        <v>524346</v>
      </c>
      <c r="G335" s="1" t="str">
        <f t="shared" si="10"/>
        <v>Mastercard</v>
      </c>
      <c r="H335" s="1" t="str">
        <f t="shared" si="11"/>
        <v>False</v>
      </c>
    </row>
    <row r="336" spans="1:8" x14ac:dyDescent="0.25">
      <c r="A336" s="5" t="s">
        <v>151</v>
      </c>
      <c r="B336" s="5" t="s">
        <v>99</v>
      </c>
      <c r="C336" s="5"/>
      <c r="D336" s="31"/>
      <c r="E336" s="5" t="s">
        <v>5</v>
      </c>
      <c r="F336" s="6">
        <v>524839</v>
      </c>
      <c r="G336" s="1" t="str">
        <f t="shared" si="10"/>
        <v>Mastercard</v>
      </c>
      <c r="H336" s="1" t="str">
        <f t="shared" si="11"/>
        <v>False</v>
      </c>
    </row>
    <row r="337" spans="1:8" x14ac:dyDescent="0.25">
      <c r="A337" s="5" t="s">
        <v>151</v>
      </c>
      <c r="B337" s="5" t="s">
        <v>99</v>
      </c>
      <c r="C337" s="5"/>
      <c r="D337" s="31"/>
      <c r="E337" s="5" t="s">
        <v>5</v>
      </c>
      <c r="F337" s="6">
        <v>524840</v>
      </c>
      <c r="G337" s="1" t="str">
        <f t="shared" si="10"/>
        <v>Mastercard</v>
      </c>
      <c r="H337" s="1" t="str">
        <f t="shared" si="11"/>
        <v>False</v>
      </c>
    </row>
    <row r="338" spans="1:8" x14ac:dyDescent="0.25">
      <c r="A338" s="5" t="s">
        <v>151</v>
      </c>
      <c r="B338" s="5" t="s">
        <v>99</v>
      </c>
      <c r="C338" s="5"/>
      <c r="D338" s="31"/>
      <c r="E338" s="5" t="s">
        <v>5</v>
      </c>
      <c r="F338" s="6">
        <v>528920</v>
      </c>
      <c r="G338" s="1" t="str">
        <f t="shared" si="10"/>
        <v>Mastercard</v>
      </c>
      <c r="H338" s="1" t="str">
        <f t="shared" si="11"/>
        <v>False</v>
      </c>
    </row>
    <row r="339" spans="1:8" x14ac:dyDescent="0.25">
      <c r="A339" s="5" t="s">
        <v>151</v>
      </c>
      <c r="B339" s="5" t="s">
        <v>99</v>
      </c>
      <c r="C339" s="5"/>
      <c r="D339" s="31"/>
      <c r="E339" s="5" t="s">
        <v>5</v>
      </c>
      <c r="F339" s="6">
        <v>530853</v>
      </c>
      <c r="G339" s="1" t="str">
        <f t="shared" si="10"/>
        <v>Mastercard</v>
      </c>
      <c r="H339" s="1" t="str">
        <f t="shared" si="11"/>
        <v>False</v>
      </c>
    </row>
    <row r="340" spans="1:8" x14ac:dyDescent="0.25">
      <c r="A340" s="5" t="s">
        <v>151</v>
      </c>
      <c r="B340" s="5" t="s">
        <v>99</v>
      </c>
      <c r="C340" s="5"/>
      <c r="D340" s="31"/>
      <c r="E340" s="5" t="s">
        <v>5</v>
      </c>
      <c r="F340" s="6">
        <v>545124</v>
      </c>
      <c r="G340" s="1" t="str">
        <f t="shared" si="10"/>
        <v>Mastercard</v>
      </c>
      <c r="H340" s="1" t="str">
        <f t="shared" si="11"/>
        <v>False</v>
      </c>
    </row>
    <row r="341" spans="1:8" x14ac:dyDescent="0.25">
      <c r="A341" s="5" t="s">
        <v>151</v>
      </c>
      <c r="B341" s="5" t="s">
        <v>99</v>
      </c>
      <c r="C341" s="5"/>
      <c r="D341" s="31"/>
      <c r="E341" s="5" t="s">
        <v>5</v>
      </c>
      <c r="F341" s="6">
        <v>553090</v>
      </c>
      <c r="G341" s="1" t="str">
        <f t="shared" si="10"/>
        <v>Mastercard</v>
      </c>
      <c r="H341" s="1" t="str">
        <f t="shared" si="11"/>
        <v>False</v>
      </c>
    </row>
    <row r="342" spans="1:8" x14ac:dyDescent="0.25">
      <c r="A342" s="5" t="s">
        <v>151</v>
      </c>
      <c r="B342" s="5" t="s">
        <v>99</v>
      </c>
      <c r="C342" s="5"/>
      <c r="D342" s="31"/>
      <c r="E342" s="5" t="s">
        <v>6</v>
      </c>
      <c r="F342" s="6">
        <v>676578</v>
      </c>
      <c r="G342" s="1" t="str">
        <f t="shared" si="10"/>
        <v>Other</v>
      </c>
      <c r="H342" s="1" t="str">
        <f t="shared" si="11"/>
        <v>False</v>
      </c>
    </row>
    <row r="343" spans="1:8" x14ac:dyDescent="0.25">
      <c r="A343" s="5" t="s">
        <v>151</v>
      </c>
      <c r="B343" s="5" t="s">
        <v>151</v>
      </c>
      <c r="C343" s="5"/>
      <c r="D343" s="31"/>
      <c r="E343" s="5" t="s">
        <v>6</v>
      </c>
      <c r="F343" s="6">
        <v>401622</v>
      </c>
      <c r="G343" s="1" t="str">
        <f t="shared" si="10"/>
        <v>Visa</v>
      </c>
      <c r="H343" s="1" t="str">
        <f t="shared" si="11"/>
        <v>False</v>
      </c>
    </row>
    <row r="344" spans="1:8" x14ac:dyDescent="0.25">
      <c r="A344" s="5" t="s">
        <v>151</v>
      </c>
      <c r="B344" s="5" t="s">
        <v>151</v>
      </c>
      <c r="C344" s="5"/>
      <c r="D344" s="31"/>
      <c r="E344" s="5" t="s">
        <v>5</v>
      </c>
      <c r="F344" s="6">
        <v>404809</v>
      </c>
      <c r="G344" s="1" t="str">
        <f t="shared" si="10"/>
        <v>Visa</v>
      </c>
      <c r="H344" s="1" t="str">
        <f t="shared" si="11"/>
        <v>False</v>
      </c>
    </row>
    <row r="345" spans="1:8" x14ac:dyDescent="0.25">
      <c r="A345" s="5" t="s">
        <v>151</v>
      </c>
      <c r="B345" s="5" t="s">
        <v>151</v>
      </c>
      <c r="C345" s="5"/>
      <c r="D345" s="31"/>
      <c r="E345" s="5" t="s">
        <v>6</v>
      </c>
      <c r="F345" s="6">
        <v>406281</v>
      </c>
      <c r="G345" s="1" t="str">
        <f t="shared" si="10"/>
        <v>Visa</v>
      </c>
      <c r="H345" s="1" t="str">
        <f t="shared" si="11"/>
        <v>False</v>
      </c>
    </row>
    <row r="346" spans="1:8" x14ac:dyDescent="0.25">
      <c r="A346" s="5" t="s">
        <v>151</v>
      </c>
      <c r="B346" s="5" t="s">
        <v>151</v>
      </c>
      <c r="C346" s="5"/>
      <c r="D346" s="31"/>
      <c r="E346" s="5" t="s">
        <v>5</v>
      </c>
      <c r="F346" s="6">
        <v>408522</v>
      </c>
      <c r="G346" s="1" t="str">
        <f t="shared" si="10"/>
        <v>Visa</v>
      </c>
      <c r="H346" s="1" t="str">
        <f t="shared" si="11"/>
        <v>False</v>
      </c>
    </row>
    <row r="347" spans="1:8" x14ac:dyDescent="0.25">
      <c r="A347" s="5" t="s">
        <v>151</v>
      </c>
      <c r="B347" s="5" t="s">
        <v>151</v>
      </c>
      <c r="C347" s="5"/>
      <c r="D347" s="31"/>
      <c r="E347" s="5" t="s">
        <v>6</v>
      </c>
      <c r="F347" s="6">
        <v>413382</v>
      </c>
      <c r="G347" s="1" t="str">
        <f t="shared" si="10"/>
        <v>Visa</v>
      </c>
      <c r="H347" s="1" t="str">
        <f t="shared" si="11"/>
        <v>False</v>
      </c>
    </row>
    <row r="348" spans="1:8" x14ac:dyDescent="0.25">
      <c r="A348" s="5" t="s">
        <v>151</v>
      </c>
      <c r="B348" s="5" t="s">
        <v>151</v>
      </c>
      <c r="C348" s="5"/>
      <c r="D348" s="31"/>
      <c r="E348" s="5" t="s">
        <v>6</v>
      </c>
      <c r="F348" s="6">
        <v>414392</v>
      </c>
      <c r="G348" s="1" t="str">
        <f t="shared" si="10"/>
        <v>Visa</v>
      </c>
      <c r="H348" s="1" t="str">
        <f t="shared" si="11"/>
        <v>False</v>
      </c>
    </row>
    <row r="349" spans="1:8" x14ac:dyDescent="0.25">
      <c r="A349" s="5" t="s">
        <v>151</v>
      </c>
      <c r="B349" s="5" t="s">
        <v>151</v>
      </c>
      <c r="C349" s="5"/>
      <c r="D349" s="31"/>
      <c r="E349" s="5" t="s">
        <v>6</v>
      </c>
      <c r="F349" s="6">
        <v>420343</v>
      </c>
      <c r="G349" s="1" t="str">
        <f t="shared" si="10"/>
        <v>Visa</v>
      </c>
      <c r="H349" s="1" t="str">
        <f t="shared" si="11"/>
        <v>False</v>
      </c>
    </row>
    <row r="350" spans="1:8" x14ac:dyDescent="0.25">
      <c r="A350" s="5" t="s">
        <v>151</v>
      </c>
      <c r="B350" s="5" t="s">
        <v>151</v>
      </c>
      <c r="C350" s="5"/>
      <c r="D350" s="31"/>
      <c r="E350" s="5" t="s">
        <v>6</v>
      </c>
      <c r="F350" s="6">
        <v>442106</v>
      </c>
      <c r="G350" s="1" t="str">
        <f t="shared" si="10"/>
        <v>Visa</v>
      </c>
      <c r="H350" s="1" t="str">
        <f t="shared" si="11"/>
        <v>False</v>
      </c>
    </row>
    <row r="351" spans="1:8" x14ac:dyDescent="0.25">
      <c r="A351" s="5" t="s">
        <v>151</v>
      </c>
      <c r="B351" s="5" t="s">
        <v>151</v>
      </c>
      <c r="C351" s="5"/>
      <c r="D351" s="31"/>
      <c r="E351" s="5" t="s">
        <v>5</v>
      </c>
      <c r="F351" s="6">
        <v>444444</v>
      </c>
      <c r="G351" s="1" t="str">
        <f t="shared" si="10"/>
        <v>Visa</v>
      </c>
      <c r="H351" s="1" t="str">
        <f t="shared" si="11"/>
        <v>False</v>
      </c>
    </row>
    <row r="352" spans="1:8" x14ac:dyDescent="0.25">
      <c r="A352" s="5" t="s">
        <v>151</v>
      </c>
      <c r="B352" s="5" t="s">
        <v>151</v>
      </c>
      <c r="C352" s="5"/>
      <c r="D352" s="31"/>
      <c r="E352" s="5" t="s">
        <v>5</v>
      </c>
      <c r="F352" s="6">
        <v>446212</v>
      </c>
      <c r="G352" s="1" t="str">
        <f t="shared" si="10"/>
        <v>Visa</v>
      </c>
      <c r="H352" s="1" t="str">
        <f t="shared" si="11"/>
        <v>False</v>
      </c>
    </row>
    <row r="353" spans="1:8" x14ac:dyDescent="0.25">
      <c r="A353" s="5" t="s">
        <v>151</v>
      </c>
      <c r="B353" s="5" t="s">
        <v>151</v>
      </c>
      <c r="C353" s="5"/>
      <c r="D353" s="31"/>
      <c r="E353" s="5" t="s">
        <v>5</v>
      </c>
      <c r="F353" s="6">
        <v>450634</v>
      </c>
      <c r="G353" s="1" t="str">
        <f t="shared" si="10"/>
        <v>Visa</v>
      </c>
      <c r="H353" s="1" t="str">
        <f t="shared" si="11"/>
        <v>False</v>
      </c>
    </row>
    <row r="354" spans="1:8" x14ac:dyDescent="0.25">
      <c r="A354" s="5" t="s">
        <v>151</v>
      </c>
      <c r="B354" s="5" t="s">
        <v>151</v>
      </c>
      <c r="C354" s="5"/>
      <c r="D354" s="31"/>
      <c r="E354" s="5" t="s">
        <v>5</v>
      </c>
      <c r="F354" s="6">
        <v>455359</v>
      </c>
      <c r="G354" s="1" t="str">
        <f t="shared" si="10"/>
        <v>Visa</v>
      </c>
      <c r="H354" s="1" t="str">
        <f t="shared" si="11"/>
        <v>False</v>
      </c>
    </row>
    <row r="355" spans="1:8" x14ac:dyDescent="0.25">
      <c r="A355" s="5" t="s">
        <v>151</v>
      </c>
      <c r="B355" s="5" t="s">
        <v>151</v>
      </c>
      <c r="C355" s="5"/>
      <c r="D355" s="31"/>
      <c r="E355" s="5" t="s">
        <v>5</v>
      </c>
      <c r="F355" s="6">
        <v>455360</v>
      </c>
      <c r="G355" s="1" t="str">
        <f t="shared" si="10"/>
        <v>Visa</v>
      </c>
      <c r="H355" s="1" t="str">
        <f t="shared" si="11"/>
        <v>False</v>
      </c>
    </row>
    <row r="356" spans="1:8" x14ac:dyDescent="0.25">
      <c r="A356" s="5" t="s">
        <v>151</v>
      </c>
      <c r="B356" s="5" t="s">
        <v>151</v>
      </c>
      <c r="C356" s="5"/>
      <c r="D356" s="31"/>
      <c r="E356" s="5" t="s">
        <v>5</v>
      </c>
      <c r="F356" s="6">
        <v>479794</v>
      </c>
      <c r="G356" s="1" t="str">
        <f t="shared" si="10"/>
        <v>Visa</v>
      </c>
      <c r="H356" s="1" t="str">
        <f t="shared" si="11"/>
        <v>False</v>
      </c>
    </row>
    <row r="357" spans="1:8" x14ac:dyDescent="0.25">
      <c r="A357" s="5" t="s">
        <v>151</v>
      </c>
      <c r="B357" s="5" t="s">
        <v>151</v>
      </c>
      <c r="C357" s="5"/>
      <c r="D357" s="31"/>
      <c r="E357" s="5" t="s">
        <v>5</v>
      </c>
      <c r="F357" s="6">
        <v>479795</v>
      </c>
      <c r="G357" s="1" t="str">
        <f t="shared" si="10"/>
        <v>Visa</v>
      </c>
      <c r="H357" s="1" t="str">
        <f t="shared" si="11"/>
        <v>False</v>
      </c>
    </row>
    <row r="358" spans="1:8" x14ac:dyDescent="0.25">
      <c r="A358" s="5" t="s">
        <v>151</v>
      </c>
      <c r="B358" s="5" t="s">
        <v>151</v>
      </c>
      <c r="C358" s="5"/>
      <c r="D358" s="31"/>
      <c r="E358" s="5" t="s">
        <v>6</v>
      </c>
      <c r="F358" s="6">
        <v>490983</v>
      </c>
      <c r="G358" s="1" t="str">
        <f t="shared" si="10"/>
        <v>Visa</v>
      </c>
      <c r="H358" s="1" t="str">
        <f t="shared" si="11"/>
        <v>False</v>
      </c>
    </row>
    <row r="359" spans="1:8" x14ac:dyDescent="0.25">
      <c r="A359" s="5" t="s">
        <v>151</v>
      </c>
      <c r="B359" s="5" t="s">
        <v>151</v>
      </c>
      <c r="C359" s="5"/>
      <c r="D359" s="31"/>
      <c r="E359" s="5" t="s">
        <v>5</v>
      </c>
      <c r="F359" s="6">
        <v>491205</v>
      </c>
      <c r="G359" s="1" t="str">
        <f t="shared" si="10"/>
        <v>Visa</v>
      </c>
      <c r="H359" s="1" t="str">
        <f t="shared" si="11"/>
        <v>False</v>
      </c>
    </row>
    <row r="360" spans="1:8" x14ac:dyDescent="0.25">
      <c r="A360" s="5" t="s">
        <v>151</v>
      </c>
      <c r="B360" s="5" t="s">
        <v>151</v>
      </c>
      <c r="C360" s="5"/>
      <c r="D360" s="31"/>
      <c r="E360" s="5" t="s">
        <v>5</v>
      </c>
      <c r="F360" s="6">
        <v>492129</v>
      </c>
      <c r="G360" s="1" t="str">
        <f t="shared" si="10"/>
        <v>Visa</v>
      </c>
      <c r="H360" s="1" t="str">
        <f t="shared" si="11"/>
        <v>False</v>
      </c>
    </row>
    <row r="361" spans="1:8" x14ac:dyDescent="0.25">
      <c r="A361" s="5" t="s">
        <v>151</v>
      </c>
      <c r="B361" s="5" t="s">
        <v>151</v>
      </c>
      <c r="C361" s="5"/>
      <c r="D361" s="31"/>
      <c r="E361" s="5" t="s">
        <v>5</v>
      </c>
      <c r="F361" s="6">
        <v>492130</v>
      </c>
      <c r="G361" s="1" t="str">
        <f t="shared" si="10"/>
        <v>Visa</v>
      </c>
      <c r="H361" s="1" t="str">
        <f t="shared" si="11"/>
        <v>False</v>
      </c>
    </row>
    <row r="362" spans="1:8" x14ac:dyDescent="0.25">
      <c r="A362" s="5" t="s">
        <v>151</v>
      </c>
      <c r="B362" s="5" t="s">
        <v>151</v>
      </c>
      <c r="C362" s="5"/>
      <c r="D362" s="31"/>
      <c r="E362" s="5" t="s">
        <v>5</v>
      </c>
      <c r="F362" s="6">
        <v>492131</v>
      </c>
      <c r="G362" s="1" t="str">
        <f t="shared" si="10"/>
        <v>Visa</v>
      </c>
      <c r="H362" s="1" t="str">
        <f t="shared" si="11"/>
        <v>False</v>
      </c>
    </row>
    <row r="363" spans="1:8" x14ac:dyDescent="0.25">
      <c r="A363" s="5" t="s">
        <v>151</v>
      </c>
      <c r="B363" s="5" t="s">
        <v>151</v>
      </c>
      <c r="C363" s="5"/>
      <c r="D363" s="31"/>
      <c r="E363" s="5" t="s">
        <v>6</v>
      </c>
      <c r="F363" s="6">
        <v>494314</v>
      </c>
      <c r="G363" s="1" t="str">
        <f t="shared" si="10"/>
        <v>Visa</v>
      </c>
      <c r="H363" s="1" t="str">
        <f t="shared" si="11"/>
        <v>False</v>
      </c>
    </row>
    <row r="364" spans="1:8" x14ac:dyDescent="0.25">
      <c r="A364" s="5" t="s">
        <v>151</v>
      </c>
      <c r="B364" s="5" t="s">
        <v>151</v>
      </c>
      <c r="C364" s="5"/>
      <c r="D364" s="31"/>
      <c r="E364" s="5" t="s">
        <v>6</v>
      </c>
      <c r="F364" s="6">
        <v>501774</v>
      </c>
      <c r="G364" s="1" t="str">
        <f t="shared" si="10"/>
        <v>Mastercard</v>
      </c>
      <c r="H364" s="1" t="str">
        <f t="shared" si="11"/>
        <v>False</v>
      </c>
    </row>
    <row r="365" spans="1:8" x14ac:dyDescent="0.25">
      <c r="A365" s="5" t="s">
        <v>151</v>
      </c>
      <c r="B365" s="5" t="s">
        <v>151</v>
      </c>
      <c r="C365" s="5"/>
      <c r="D365" s="31"/>
      <c r="E365" s="5" t="s">
        <v>5</v>
      </c>
      <c r="F365" s="6">
        <v>510054</v>
      </c>
      <c r="G365" s="1" t="str">
        <f t="shared" si="10"/>
        <v>Mastercard</v>
      </c>
      <c r="H365" s="1" t="str">
        <f t="shared" si="11"/>
        <v>False</v>
      </c>
    </row>
    <row r="366" spans="1:8" x14ac:dyDescent="0.25">
      <c r="A366" s="5" t="s">
        <v>151</v>
      </c>
      <c r="B366" s="5" t="s">
        <v>151</v>
      </c>
      <c r="C366" s="5"/>
      <c r="D366" s="31"/>
      <c r="E366" s="5" t="s">
        <v>5</v>
      </c>
      <c r="F366" s="6">
        <v>540061</v>
      </c>
      <c r="G366" s="1" t="str">
        <f t="shared" si="10"/>
        <v>Mastercard</v>
      </c>
      <c r="H366" s="1" t="str">
        <f t="shared" si="11"/>
        <v>False</v>
      </c>
    </row>
    <row r="367" spans="1:8" x14ac:dyDescent="0.25">
      <c r="A367" s="5" t="s">
        <v>151</v>
      </c>
      <c r="B367" s="5" t="s">
        <v>151</v>
      </c>
      <c r="C367" s="5"/>
      <c r="D367" s="31"/>
      <c r="E367" s="5" t="s">
        <v>5</v>
      </c>
      <c r="F367" s="6">
        <v>540062</v>
      </c>
      <c r="G367" s="1" t="str">
        <f t="shared" si="10"/>
        <v>Mastercard</v>
      </c>
      <c r="H367" s="1" t="str">
        <f t="shared" si="11"/>
        <v>False</v>
      </c>
    </row>
    <row r="368" spans="1:8" x14ac:dyDescent="0.25">
      <c r="A368" s="5" t="s">
        <v>151</v>
      </c>
      <c r="B368" s="5" t="s">
        <v>151</v>
      </c>
      <c r="C368" s="5"/>
      <c r="D368" s="31"/>
      <c r="E368" s="5" t="s">
        <v>5</v>
      </c>
      <c r="F368" s="6">
        <v>540063</v>
      </c>
      <c r="G368" s="1" t="str">
        <f t="shared" si="10"/>
        <v>Mastercard</v>
      </c>
      <c r="H368" s="1" t="str">
        <f t="shared" si="11"/>
        <v>False</v>
      </c>
    </row>
    <row r="369" spans="1:8" x14ac:dyDescent="0.25">
      <c r="A369" s="5" t="s">
        <v>151</v>
      </c>
      <c r="B369" s="5" t="s">
        <v>151</v>
      </c>
      <c r="C369" s="5"/>
      <c r="D369" s="31"/>
      <c r="E369" s="5" t="s">
        <v>5</v>
      </c>
      <c r="F369" s="6">
        <v>540122</v>
      </c>
      <c r="G369" s="1" t="str">
        <f t="shared" si="10"/>
        <v>Mastercard</v>
      </c>
      <c r="H369" s="1" t="str">
        <f t="shared" si="11"/>
        <v>False</v>
      </c>
    </row>
    <row r="370" spans="1:8" x14ac:dyDescent="0.25">
      <c r="A370" s="5" t="s">
        <v>151</v>
      </c>
      <c r="B370" s="5" t="s">
        <v>151</v>
      </c>
      <c r="C370" s="5"/>
      <c r="D370" s="31"/>
      <c r="E370" s="5" t="s">
        <v>5</v>
      </c>
      <c r="F370" s="6">
        <v>540129</v>
      </c>
      <c r="G370" s="1" t="str">
        <f t="shared" si="10"/>
        <v>Mastercard</v>
      </c>
      <c r="H370" s="1" t="str">
        <f t="shared" si="11"/>
        <v>False</v>
      </c>
    </row>
    <row r="371" spans="1:8" x14ac:dyDescent="0.25">
      <c r="A371" s="5" t="s">
        <v>151</v>
      </c>
      <c r="B371" s="5" t="s">
        <v>151</v>
      </c>
      <c r="C371" s="5"/>
      <c r="D371" s="31"/>
      <c r="E371" s="5" t="s">
        <v>5</v>
      </c>
      <c r="F371" s="6">
        <v>542117</v>
      </c>
      <c r="G371" s="1" t="str">
        <f t="shared" si="10"/>
        <v>Mastercard</v>
      </c>
      <c r="H371" s="1" t="str">
        <f t="shared" si="11"/>
        <v>False</v>
      </c>
    </row>
    <row r="372" spans="1:8" x14ac:dyDescent="0.25">
      <c r="A372" s="5" t="s">
        <v>151</v>
      </c>
      <c r="B372" s="5" t="s">
        <v>151</v>
      </c>
      <c r="C372" s="5"/>
      <c r="D372" s="31"/>
      <c r="E372" s="5" t="s">
        <v>5</v>
      </c>
      <c r="F372" s="6">
        <v>545103</v>
      </c>
      <c r="G372" s="1" t="str">
        <f t="shared" si="10"/>
        <v>Mastercard</v>
      </c>
      <c r="H372" s="1" t="str">
        <f t="shared" si="11"/>
        <v>False</v>
      </c>
    </row>
    <row r="373" spans="1:8" x14ac:dyDescent="0.25">
      <c r="A373" s="5" t="s">
        <v>151</v>
      </c>
      <c r="B373" s="5" t="s">
        <v>151</v>
      </c>
      <c r="C373" s="5"/>
      <c r="D373" s="31"/>
      <c r="E373" s="5" t="s">
        <v>5</v>
      </c>
      <c r="F373" s="6">
        <v>550054</v>
      </c>
      <c r="G373" s="1" t="str">
        <f t="shared" si="10"/>
        <v>Mastercard</v>
      </c>
      <c r="H373" s="1" t="str">
        <f t="shared" si="11"/>
        <v>False</v>
      </c>
    </row>
    <row r="374" spans="1:8" x14ac:dyDescent="0.25">
      <c r="A374" s="5" t="s">
        <v>151</v>
      </c>
      <c r="B374" s="5" t="s">
        <v>151</v>
      </c>
      <c r="C374" s="5"/>
      <c r="D374" s="31"/>
      <c r="E374" s="5" t="s">
        <v>5</v>
      </c>
      <c r="F374" s="6">
        <v>552645</v>
      </c>
      <c r="G374" s="1" t="str">
        <f t="shared" si="10"/>
        <v>Mastercard</v>
      </c>
      <c r="H374" s="1" t="str">
        <f t="shared" si="11"/>
        <v>False</v>
      </c>
    </row>
    <row r="375" spans="1:8" x14ac:dyDescent="0.25">
      <c r="A375" s="5" t="s">
        <v>151</v>
      </c>
      <c r="B375" s="5" t="s">
        <v>151</v>
      </c>
      <c r="C375" s="5"/>
      <c r="D375" s="31"/>
      <c r="E375" s="5" t="s">
        <v>5</v>
      </c>
      <c r="F375" s="6">
        <v>552659</v>
      </c>
      <c r="G375" s="1" t="str">
        <f t="shared" si="10"/>
        <v>Mastercard</v>
      </c>
      <c r="H375" s="1" t="str">
        <f t="shared" si="11"/>
        <v>False</v>
      </c>
    </row>
    <row r="376" spans="1:8" x14ac:dyDescent="0.25">
      <c r="A376" s="5" t="s">
        <v>151</v>
      </c>
      <c r="B376" s="5" t="s">
        <v>151</v>
      </c>
      <c r="C376" s="5"/>
      <c r="D376" s="31"/>
      <c r="E376" s="5" t="s">
        <v>6</v>
      </c>
      <c r="F376" s="6">
        <v>560279</v>
      </c>
      <c r="G376" s="1" t="str">
        <f t="shared" si="10"/>
        <v>Mastercard</v>
      </c>
      <c r="H376" s="1" t="str">
        <f t="shared" si="11"/>
        <v>False</v>
      </c>
    </row>
    <row r="377" spans="1:8" x14ac:dyDescent="0.25">
      <c r="A377" s="5" t="s">
        <v>151</v>
      </c>
      <c r="B377" s="5" t="s">
        <v>151</v>
      </c>
      <c r="C377" s="5"/>
      <c r="D377" s="31"/>
      <c r="E377" s="5" t="s">
        <v>6</v>
      </c>
      <c r="F377" s="6">
        <v>561056</v>
      </c>
      <c r="G377" s="1" t="str">
        <f t="shared" si="10"/>
        <v>Mastercard</v>
      </c>
      <c r="H377" s="1" t="str">
        <f t="shared" si="11"/>
        <v>False</v>
      </c>
    </row>
    <row r="378" spans="1:8" x14ac:dyDescent="0.25">
      <c r="A378" s="5" t="s">
        <v>151</v>
      </c>
      <c r="B378" s="5" t="s">
        <v>151</v>
      </c>
      <c r="C378" s="5"/>
      <c r="D378" s="31"/>
      <c r="E378" s="5" t="s">
        <v>6</v>
      </c>
      <c r="F378" s="6">
        <v>588691</v>
      </c>
      <c r="G378" s="1" t="str">
        <f t="shared" si="10"/>
        <v>Mastercard</v>
      </c>
      <c r="H378" s="1" t="str">
        <f t="shared" si="11"/>
        <v>False</v>
      </c>
    </row>
    <row r="379" spans="1:8" x14ac:dyDescent="0.25">
      <c r="A379" s="5" t="s">
        <v>151</v>
      </c>
      <c r="B379" s="5" t="s">
        <v>151</v>
      </c>
      <c r="C379" s="5"/>
      <c r="D379" s="31"/>
      <c r="E379" s="5" t="s">
        <v>6</v>
      </c>
      <c r="F379" s="6">
        <v>588992</v>
      </c>
      <c r="G379" s="1" t="str">
        <f t="shared" si="10"/>
        <v>Mastercard</v>
      </c>
      <c r="H379" s="1" t="str">
        <f t="shared" si="11"/>
        <v>False</v>
      </c>
    </row>
    <row r="380" spans="1:8" x14ac:dyDescent="0.25">
      <c r="A380" s="5" t="s">
        <v>151</v>
      </c>
      <c r="B380" s="5" t="s">
        <v>151</v>
      </c>
      <c r="C380" s="5"/>
      <c r="D380" s="31"/>
      <c r="E380" s="5" t="s">
        <v>6</v>
      </c>
      <c r="F380" s="6">
        <v>589117</v>
      </c>
      <c r="G380" s="1" t="str">
        <f t="shared" si="10"/>
        <v>Mastercard</v>
      </c>
      <c r="H380" s="1" t="str">
        <f t="shared" si="11"/>
        <v>False</v>
      </c>
    </row>
    <row r="381" spans="1:8" x14ac:dyDescent="0.25">
      <c r="A381" s="5" t="s">
        <v>151</v>
      </c>
      <c r="B381" s="5" t="s">
        <v>151</v>
      </c>
      <c r="C381" s="5"/>
      <c r="D381" s="31"/>
      <c r="E381" s="5" t="s">
        <v>5</v>
      </c>
      <c r="F381" s="6">
        <v>601881</v>
      </c>
      <c r="G381" s="1" t="str">
        <f t="shared" si="10"/>
        <v>Other</v>
      </c>
      <c r="H381" s="1" t="str">
        <f t="shared" si="11"/>
        <v>False</v>
      </c>
    </row>
    <row r="382" spans="1:8" x14ac:dyDescent="0.25">
      <c r="A382" s="5" t="s">
        <v>151</v>
      </c>
      <c r="B382" s="5" t="s">
        <v>151</v>
      </c>
      <c r="C382" s="5"/>
      <c r="D382" s="31"/>
      <c r="E382" s="5" t="s">
        <v>5</v>
      </c>
      <c r="F382" s="6">
        <v>602676</v>
      </c>
      <c r="G382" s="1" t="str">
        <f t="shared" si="10"/>
        <v>Other</v>
      </c>
      <c r="H382" s="1" t="str">
        <f t="shared" si="11"/>
        <v>False</v>
      </c>
    </row>
    <row r="383" spans="1:8" x14ac:dyDescent="0.25">
      <c r="A383" s="5" t="s">
        <v>151</v>
      </c>
      <c r="B383" s="5" t="s">
        <v>151</v>
      </c>
      <c r="C383" s="5"/>
      <c r="D383" s="31"/>
      <c r="E383" s="5" t="s">
        <v>5</v>
      </c>
      <c r="F383" s="6">
        <v>602678</v>
      </c>
      <c r="G383" s="1" t="str">
        <f t="shared" si="10"/>
        <v>Other</v>
      </c>
      <c r="H383" s="1" t="str">
        <f t="shared" si="11"/>
        <v>False</v>
      </c>
    </row>
    <row r="384" spans="1:8" x14ac:dyDescent="0.25">
      <c r="A384" s="5" t="s">
        <v>151</v>
      </c>
      <c r="B384" s="5" t="s">
        <v>151</v>
      </c>
      <c r="C384" s="5"/>
      <c r="D384" s="31"/>
      <c r="E384" s="5" t="s">
        <v>5</v>
      </c>
      <c r="F384" s="6">
        <v>602908</v>
      </c>
      <c r="G384" s="1" t="str">
        <f t="shared" si="10"/>
        <v>Other</v>
      </c>
      <c r="H384" s="1" t="str">
        <f t="shared" si="11"/>
        <v>False</v>
      </c>
    </row>
    <row r="385" spans="1:8" x14ac:dyDescent="0.25">
      <c r="A385" s="5" t="s">
        <v>151</v>
      </c>
      <c r="B385" s="5" t="s">
        <v>151</v>
      </c>
      <c r="C385" s="5"/>
      <c r="D385" s="31"/>
      <c r="E385" s="5" t="s">
        <v>5</v>
      </c>
      <c r="F385" s="6">
        <v>602981</v>
      </c>
      <c r="G385" s="1" t="str">
        <f t="shared" si="10"/>
        <v>Other</v>
      </c>
      <c r="H385" s="1" t="str">
        <f t="shared" si="11"/>
        <v>False</v>
      </c>
    </row>
    <row r="386" spans="1:8" x14ac:dyDescent="0.25">
      <c r="A386" s="5" t="s">
        <v>151</v>
      </c>
      <c r="B386" s="5" t="s">
        <v>151</v>
      </c>
      <c r="C386" s="5"/>
      <c r="D386" s="31"/>
      <c r="E386" s="5" t="s">
        <v>5</v>
      </c>
      <c r="F386" s="6">
        <v>603098</v>
      </c>
      <c r="G386" s="1" t="str">
        <f t="shared" si="10"/>
        <v>Other</v>
      </c>
      <c r="H386" s="1" t="str">
        <f t="shared" si="11"/>
        <v>False</v>
      </c>
    </row>
    <row r="387" spans="1:8" x14ac:dyDescent="0.25">
      <c r="A387" s="5" t="s">
        <v>151</v>
      </c>
      <c r="B387" s="5" t="s">
        <v>151</v>
      </c>
      <c r="C387" s="5"/>
      <c r="D387" s="31"/>
      <c r="E387" s="5" t="s">
        <v>6</v>
      </c>
      <c r="F387" s="6">
        <v>603649</v>
      </c>
      <c r="G387" s="1" t="str">
        <f t="shared" ref="G387:G391" si="12">IF(LEFT(F387,1)="4","Visa",(IF(LEFT(F387,1)="5","Mastercard","Other")))</f>
        <v>Other</v>
      </c>
      <c r="H387" s="1" t="str">
        <f t="shared" ref="H387:H391" si="13">IF(G387=D387,"True","False")</f>
        <v>False</v>
      </c>
    </row>
    <row r="388" spans="1:8" x14ac:dyDescent="0.25">
      <c r="A388" s="5" t="s">
        <v>151</v>
      </c>
      <c r="B388" s="5" t="s">
        <v>151</v>
      </c>
      <c r="C388" s="5"/>
      <c r="D388" s="31"/>
      <c r="E388" s="5" t="s">
        <v>6</v>
      </c>
      <c r="F388" s="6">
        <v>603797</v>
      </c>
      <c r="G388" s="1" t="str">
        <f t="shared" si="12"/>
        <v>Other</v>
      </c>
      <c r="H388" s="1" t="str">
        <f t="shared" si="13"/>
        <v>False</v>
      </c>
    </row>
    <row r="389" spans="1:8" x14ac:dyDescent="0.25">
      <c r="A389" s="5" t="s">
        <v>151</v>
      </c>
      <c r="B389" s="5" t="s">
        <v>151</v>
      </c>
      <c r="C389" s="5"/>
      <c r="D389" s="31"/>
      <c r="E389" s="5" t="s">
        <v>6</v>
      </c>
      <c r="F389" s="6">
        <v>636689</v>
      </c>
      <c r="G389" s="1" t="str">
        <f t="shared" si="12"/>
        <v>Other</v>
      </c>
      <c r="H389" s="1" t="str">
        <f t="shared" si="13"/>
        <v>False</v>
      </c>
    </row>
    <row r="390" spans="1:8" x14ac:dyDescent="0.25">
      <c r="A390" s="5" t="s">
        <v>151</v>
      </c>
      <c r="B390" s="5" t="s">
        <v>151</v>
      </c>
      <c r="C390" s="5"/>
      <c r="D390" s="31"/>
      <c r="E390" s="5" t="s">
        <v>6</v>
      </c>
      <c r="F390" s="6">
        <v>639004</v>
      </c>
      <c r="G390" s="1" t="str">
        <f t="shared" si="12"/>
        <v>Other</v>
      </c>
      <c r="H390" s="1" t="str">
        <f t="shared" si="13"/>
        <v>False</v>
      </c>
    </row>
    <row r="391" spans="1:8" x14ac:dyDescent="0.25">
      <c r="A391" s="5" t="s">
        <v>151</v>
      </c>
      <c r="B391" s="5" t="s">
        <v>151</v>
      </c>
      <c r="C391" s="5"/>
      <c r="D391" s="31"/>
      <c r="E391" s="5" t="s">
        <v>6</v>
      </c>
      <c r="F391" s="6">
        <v>676166</v>
      </c>
      <c r="G391" s="1" t="str">
        <f t="shared" si="12"/>
        <v>Other</v>
      </c>
      <c r="H391" s="1" t="str">
        <f t="shared" si="13"/>
        <v>False</v>
      </c>
    </row>
  </sheetData>
  <autoFilter ref="A1:H39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sqref="A1:E57"/>
    </sheetView>
  </sheetViews>
  <sheetFormatPr defaultRowHeight="15" x14ac:dyDescent="0.25"/>
  <sheetData>
    <row r="1" spans="1:5" x14ac:dyDescent="0.25">
      <c r="A1" t="s">
        <v>161</v>
      </c>
      <c r="B1" t="s">
        <v>162</v>
      </c>
      <c r="D1" t="s">
        <v>163</v>
      </c>
      <c r="E1" t="s">
        <v>164</v>
      </c>
    </row>
    <row r="2" spans="1:5" x14ac:dyDescent="0.25">
      <c r="A2">
        <v>10</v>
      </c>
      <c r="B2" t="s">
        <v>165</v>
      </c>
      <c r="D2" t="s">
        <v>166</v>
      </c>
      <c r="E2">
        <v>447504.40781399998</v>
      </c>
    </row>
    <row r="3" spans="1:5" x14ac:dyDescent="0.25">
      <c r="D3" t="s">
        <v>167</v>
      </c>
      <c r="E3">
        <v>676123.67612399999</v>
      </c>
    </row>
    <row r="4" spans="1:5" x14ac:dyDescent="0.25">
      <c r="A4">
        <v>12</v>
      </c>
      <c r="B4" t="s">
        <v>168</v>
      </c>
      <c r="D4" t="s">
        <v>169</v>
      </c>
      <c r="E4" t="s">
        <v>170</v>
      </c>
    </row>
    <row r="5" spans="1:5" x14ac:dyDescent="0.25">
      <c r="D5" t="s">
        <v>171</v>
      </c>
      <c r="E5" t="s">
        <v>172</v>
      </c>
    </row>
    <row r="6" spans="1:5" x14ac:dyDescent="0.25">
      <c r="A6">
        <v>15</v>
      </c>
      <c r="B6" t="s">
        <v>173</v>
      </c>
      <c r="D6" t="s">
        <v>174</v>
      </c>
      <c r="E6">
        <v>15.491004999999999</v>
      </c>
    </row>
    <row r="7" spans="1:5" x14ac:dyDescent="0.25">
      <c r="D7" t="s">
        <v>175</v>
      </c>
      <c r="E7">
        <v>589311</v>
      </c>
    </row>
    <row r="8" spans="1:5" x14ac:dyDescent="0.25">
      <c r="A8">
        <v>32</v>
      </c>
      <c r="B8" t="s">
        <v>176</v>
      </c>
      <c r="D8" t="s">
        <v>177</v>
      </c>
      <c r="E8" t="s">
        <v>178</v>
      </c>
    </row>
    <row r="9" spans="1:5" x14ac:dyDescent="0.25">
      <c r="D9" t="s">
        <v>179</v>
      </c>
      <c r="E9" t="s">
        <v>180</v>
      </c>
    </row>
    <row r="10" spans="1:5" x14ac:dyDescent="0.25">
      <c r="A10">
        <v>46</v>
      </c>
      <c r="B10" t="s">
        <v>181</v>
      </c>
      <c r="D10" t="s">
        <v>182</v>
      </c>
    </row>
    <row r="11" spans="1:5" x14ac:dyDescent="0.25">
      <c r="D11" t="s">
        <v>183</v>
      </c>
      <c r="E11">
        <v>589004</v>
      </c>
    </row>
    <row r="12" spans="1:5" x14ac:dyDescent="0.25">
      <c r="A12">
        <v>59</v>
      </c>
      <c r="B12" t="s">
        <v>184</v>
      </c>
      <c r="D12" t="s">
        <v>185</v>
      </c>
      <c r="E12" t="s">
        <v>186</v>
      </c>
    </row>
    <row r="13" spans="1:5" x14ac:dyDescent="0.25">
      <c r="D13" t="s">
        <v>187</v>
      </c>
      <c r="E13">
        <v>589713.67683200003</v>
      </c>
    </row>
    <row r="14" spans="1:5" x14ac:dyDescent="0.25">
      <c r="A14">
        <v>62</v>
      </c>
      <c r="B14" t="s">
        <v>188</v>
      </c>
      <c r="D14" t="s">
        <v>189</v>
      </c>
      <c r="E14" t="s">
        <v>190</v>
      </c>
    </row>
    <row r="15" spans="1:5" x14ac:dyDescent="0.25">
      <c r="D15" t="s">
        <v>191</v>
      </c>
      <c r="E15" t="s">
        <v>192</v>
      </c>
    </row>
    <row r="16" spans="1:5" x14ac:dyDescent="0.25">
      <c r="A16">
        <v>64</v>
      </c>
      <c r="B16" t="s">
        <v>193</v>
      </c>
      <c r="D16" t="s">
        <v>194</v>
      </c>
      <c r="E16" t="s">
        <v>195</v>
      </c>
    </row>
    <row r="17" spans="1:5" x14ac:dyDescent="0.25">
      <c r="D17" t="s">
        <v>196</v>
      </c>
      <c r="E17" t="s">
        <v>197</v>
      </c>
    </row>
    <row r="18" spans="1:5" x14ac:dyDescent="0.25">
      <c r="A18">
        <v>67</v>
      </c>
      <c r="B18" t="s">
        <v>198</v>
      </c>
      <c r="D18" t="s">
        <v>199</v>
      </c>
      <c r="E18" t="s">
        <v>200</v>
      </c>
    </row>
    <row r="19" spans="1:5" x14ac:dyDescent="0.25">
      <c r="A19" t="s">
        <v>201</v>
      </c>
      <c r="D19" t="s">
        <v>202</v>
      </c>
      <c r="E19" t="s">
        <v>203</v>
      </c>
    </row>
    <row r="20" spans="1:5" x14ac:dyDescent="0.25">
      <c r="A20">
        <v>71</v>
      </c>
      <c r="B20" t="s">
        <v>176</v>
      </c>
      <c r="D20" t="s">
        <v>204</v>
      </c>
    </row>
    <row r="21" spans="1:5" x14ac:dyDescent="0.25">
      <c r="B21" t="s">
        <v>205</v>
      </c>
      <c r="D21" t="s">
        <v>206</v>
      </c>
    </row>
    <row r="22" spans="1:5" x14ac:dyDescent="0.25">
      <c r="A22">
        <v>92</v>
      </c>
      <c r="B22" t="s">
        <v>207</v>
      </c>
      <c r="D22" t="s">
        <v>208</v>
      </c>
    </row>
    <row r="23" spans="1:5" x14ac:dyDescent="0.25">
      <c r="D23" t="s">
        <v>209</v>
      </c>
      <c r="E23">
        <v>508129</v>
      </c>
    </row>
    <row r="24" spans="1:5" x14ac:dyDescent="0.25">
      <c r="A24">
        <v>96</v>
      </c>
      <c r="B24" t="s">
        <v>210</v>
      </c>
    </row>
    <row r="25" spans="1:5" x14ac:dyDescent="0.25">
      <c r="D25" t="s">
        <v>211</v>
      </c>
      <c r="E25" t="s">
        <v>212</v>
      </c>
    </row>
    <row r="26" spans="1:5" x14ac:dyDescent="0.25">
      <c r="A26">
        <v>99</v>
      </c>
      <c r="B26" t="s">
        <v>213</v>
      </c>
      <c r="D26" t="s">
        <v>214</v>
      </c>
      <c r="E26">
        <v>490808</v>
      </c>
    </row>
    <row r="27" spans="1:5" x14ac:dyDescent="0.25">
      <c r="D27" t="s">
        <v>215</v>
      </c>
      <c r="E27">
        <v>676402.60332200001</v>
      </c>
    </row>
    <row r="28" spans="1:5" x14ac:dyDescent="0.25">
      <c r="A28">
        <v>103</v>
      </c>
      <c r="B28" t="s">
        <v>216</v>
      </c>
    </row>
    <row r="29" spans="1:5" x14ac:dyDescent="0.25">
      <c r="D29" t="s">
        <v>217</v>
      </c>
      <c r="E29">
        <v>603343</v>
      </c>
    </row>
    <row r="30" spans="1:5" x14ac:dyDescent="0.25">
      <c r="A30">
        <v>108</v>
      </c>
      <c r="B30" t="s">
        <v>218</v>
      </c>
    </row>
    <row r="31" spans="1:5" x14ac:dyDescent="0.25">
      <c r="E31">
        <v>603005.67642899998</v>
      </c>
    </row>
    <row r="32" spans="1:5" x14ac:dyDescent="0.25">
      <c r="A32">
        <v>109</v>
      </c>
      <c r="B32" t="s">
        <v>219</v>
      </c>
      <c r="D32" t="s">
        <v>220</v>
      </c>
      <c r="E32">
        <v>445988</v>
      </c>
    </row>
    <row r="33" spans="1:5" x14ac:dyDescent="0.25">
      <c r="D33" t="s">
        <v>221</v>
      </c>
      <c r="E33">
        <v>589416</v>
      </c>
    </row>
    <row r="34" spans="1:5" x14ac:dyDescent="0.25">
      <c r="A34">
        <v>111</v>
      </c>
      <c r="B34" t="s">
        <v>222</v>
      </c>
      <c r="D34" t="s">
        <v>223</v>
      </c>
      <c r="E34" t="s">
        <v>224</v>
      </c>
    </row>
    <row r="35" spans="1:5" x14ac:dyDescent="0.25">
      <c r="D35" t="s">
        <v>225</v>
      </c>
      <c r="E35">
        <v>601050.67723799997</v>
      </c>
    </row>
    <row r="36" spans="1:5" x14ac:dyDescent="0.25">
      <c r="A36">
        <v>123</v>
      </c>
      <c r="B36" t="s">
        <v>226</v>
      </c>
      <c r="D36" t="s">
        <v>227</v>
      </c>
      <c r="E36">
        <v>405919.40590299998</v>
      </c>
    </row>
    <row r="37" spans="1:5" x14ac:dyDescent="0.25">
      <c r="D37" t="s">
        <v>228</v>
      </c>
      <c r="E37">
        <v>676401.67719299998</v>
      </c>
    </row>
    <row r="38" spans="1:5" x14ac:dyDescent="0.25">
      <c r="A38">
        <v>124</v>
      </c>
      <c r="B38" t="s">
        <v>229</v>
      </c>
      <c r="D38" t="s">
        <v>230</v>
      </c>
      <c r="E38">
        <v>466284</v>
      </c>
    </row>
    <row r="39" spans="1:5" x14ac:dyDescent="0.25">
      <c r="D39" t="s">
        <v>231</v>
      </c>
      <c r="E39">
        <v>627768.67067000002</v>
      </c>
    </row>
    <row r="40" spans="1:5" x14ac:dyDescent="0.25">
      <c r="A40">
        <v>125</v>
      </c>
      <c r="B40" t="s">
        <v>232</v>
      </c>
      <c r="D40" t="s">
        <v>233</v>
      </c>
      <c r="E40">
        <v>414941</v>
      </c>
    </row>
    <row r="41" spans="1:5" x14ac:dyDescent="0.25">
      <c r="E41">
        <v>589298</v>
      </c>
    </row>
    <row r="42" spans="1:5" x14ac:dyDescent="0.25">
      <c r="A42">
        <v>134</v>
      </c>
      <c r="B42" t="s">
        <v>234</v>
      </c>
      <c r="D42" t="s">
        <v>235</v>
      </c>
      <c r="E42">
        <v>460346.46557399997</v>
      </c>
    </row>
    <row r="43" spans="1:5" x14ac:dyDescent="0.25">
      <c r="D43" t="s">
        <v>236</v>
      </c>
      <c r="E43" t="s">
        <v>237</v>
      </c>
    </row>
    <row r="44" spans="1:5" x14ac:dyDescent="0.25">
      <c r="A44">
        <v>135</v>
      </c>
      <c r="B44" t="s">
        <v>238</v>
      </c>
      <c r="D44" t="s">
        <v>239</v>
      </c>
      <c r="E44">
        <v>425849</v>
      </c>
    </row>
    <row r="45" spans="1:5" x14ac:dyDescent="0.25">
      <c r="D45" t="s">
        <v>240</v>
      </c>
      <c r="E45">
        <v>603072.67645999999</v>
      </c>
    </row>
    <row r="46" spans="1:5" x14ac:dyDescent="0.25">
      <c r="A46">
        <v>143</v>
      </c>
      <c r="B46" t="s">
        <v>241</v>
      </c>
    </row>
    <row r="48" spans="1:5" x14ac:dyDescent="0.25">
      <c r="A48">
        <v>203</v>
      </c>
      <c r="B48" t="s">
        <v>242</v>
      </c>
      <c r="D48" t="s">
        <v>243</v>
      </c>
      <c r="E48">
        <v>417716</v>
      </c>
    </row>
    <row r="49" spans="1:5" x14ac:dyDescent="0.25">
      <c r="B49" t="s">
        <v>244</v>
      </c>
      <c r="D49" t="s">
        <v>245</v>
      </c>
      <c r="E49">
        <v>627510.67739700002</v>
      </c>
    </row>
    <row r="50" spans="1:5" x14ac:dyDescent="0.25">
      <c r="A50">
        <v>205</v>
      </c>
      <c r="B50" t="s">
        <v>246</v>
      </c>
      <c r="D50" t="s">
        <v>247</v>
      </c>
      <c r="E50">
        <v>402591</v>
      </c>
    </row>
    <row r="51" spans="1:5" x14ac:dyDescent="0.25">
      <c r="B51" t="s">
        <v>248</v>
      </c>
      <c r="D51" t="s">
        <v>249</v>
      </c>
      <c r="E51">
        <v>677055</v>
      </c>
    </row>
    <row r="52" spans="1:5" x14ac:dyDescent="0.25">
      <c r="A52">
        <v>206</v>
      </c>
      <c r="B52" t="s">
        <v>250</v>
      </c>
      <c r="D52" t="s">
        <v>251</v>
      </c>
      <c r="E52">
        <v>435629</v>
      </c>
    </row>
    <row r="53" spans="1:5" x14ac:dyDescent="0.25">
      <c r="B53" t="s">
        <v>252</v>
      </c>
      <c r="D53" t="s">
        <v>253</v>
      </c>
      <c r="E53">
        <v>627161.67745099997</v>
      </c>
    </row>
    <row r="54" spans="1:5" x14ac:dyDescent="0.25">
      <c r="A54">
        <v>208</v>
      </c>
      <c r="B54" t="s">
        <v>254</v>
      </c>
      <c r="D54" t="s">
        <v>255</v>
      </c>
      <c r="E54">
        <v>407381.40711199999</v>
      </c>
    </row>
    <row r="55" spans="1:5" x14ac:dyDescent="0.25">
      <c r="D55" t="s">
        <v>256</v>
      </c>
      <c r="E55">
        <v>627462.67713099997</v>
      </c>
    </row>
    <row r="56" spans="1:5" x14ac:dyDescent="0.25">
      <c r="A56">
        <v>900</v>
      </c>
      <c r="B56" t="s">
        <v>257</v>
      </c>
      <c r="E56" t="s">
        <v>258</v>
      </c>
    </row>
    <row r="57" spans="1:5" x14ac:dyDescent="0.25">
      <c r="D57" t="s">
        <v>259</v>
      </c>
      <c r="E57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BDDK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2012-07-04T07:57:07Z</dcterms:modified>
</cp:coreProperties>
</file>