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2.xml" ContentType="application/vnd.openxmlformats-officedocument.drawing+xml"/>
  <Override PartName="/xl/ink/ink1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belatikar_wisc_edu/Documents/Spring'22/ECE755/Project/gnn-accelerator/rtl/ms2/"/>
    </mc:Choice>
  </mc:AlternateContent>
  <xr:revisionPtr revIDLastSave="110" documentId="13_ncr:1_{3EEC2D2E-AA1D-4CDD-9207-33273EFFB3E2}" xr6:coauthVersionLast="47" xr6:coauthVersionMax="47" xr10:uidLastSave="{6CD154C5-3EAA-4587-9C7D-062E4EFF20CD}"/>
  <bookViews>
    <workbookView xWindow="384" yWindow="13344" windowWidth="17280" windowHeight="8964" activeTab="1" xr2:uid="{00000000-000D-0000-FFFF-FFFF00000000}"/>
  </bookViews>
  <sheets>
    <sheet name="few negative" sheetId="2" r:id="rId1"/>
    <sheet name="maximum" sheetId="1" r:id="rId2"/>
    <sheet name="minimu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1" l="1"/>
  <c r="AH3" i="1"/>
  <c r="U6" i="1"/>
  <c r="S3" i="1"/>
  <c r="R3" i="2"/>
  <c r="S3" i="2"/>
  <c r="AH3" i="2"/>
  <c r="X3" i="2"/>
  <c r="K3" i="2"/>
  <c r="I3" i="2"/>
  <c r="U5" i="2"/>
  <c r="T5" i="2"/>
  <c r="Z5" i="2" s="1"/>
  <c r="L6" i="3"/>
  <c r="K6" i="3"/>
  <c r="J6" i="3"/>
  <c r="I6" i="3"/>
  <c r="L5" i="3"/>
  <c r="K5" i="3"/>
  <c r="J5" i="3"/>
  <c r="I5" i="3"/>
  <c r="L4" i="3"/>
  <c r="K4" i="3"/>
  <c r="J4" i="3"/>
  <c r="I4" i="3"/>
  <c r="L3" i="3"/>
  <c r="S3" i="3" s="1"/>
  <c r="Y3" i="3" s="1"/>
  <c r="K3" i="3"/>
  <c r="S4" i="3" s="1"/>
  <c r="Y4" i="3" s="1"/>
  <c r="J3" i="3"/>
  <c r="U5" i="3" s="1"/>
  <c r="AA5" i="3" s="1"/>
  <c r="I3" i="3"/>
  <c r="U6" i="3" s="1"/>
  <c r="AA6" i="3" s="1"/>
  <c r="L6" i="2"/>
  <c r="K6" i="2"/>
  <c r="J6" i="2"/>
  <c r="I6" i="2"/>
  <c r="L5" i="2"/>
  <c r="K5" i="2"/>
  <c r="J5" i="2"/>
  <c r="I5" i="2"/>
  <c r="L4" i="2"/>
  <c r="K4" i="2"/>
  <c r="J4" i="2"/>
  <c r="I4" i="2"/>
  <c r="R6" i="2" s="1"/>
  <c r="X6" i="2" s="1"/>
  <c r="T3" i="2"/>
  <c r="Z3" i="2" s="1"/>
  <c r="L3" i="2"/>
  <c r="U3" i="2" s="1"/>
  <c r="AA3" i="2" s="1"/>
  <c r="S4" i="2"/>
  <c r="Y4" i="2" s="1"/>
  <c r="J3" i="2"/>
  <c r="AA5" i="2" s="1"/>
  <c r="S6" i="2"/>
  <c r="Y6" i="2" s="1"/>
  <c r="I4" i="1"/>
  <c r="I5" i="1"/>
  <c r="I6" i="1"/>
  <c r="I3" i="1"/>
  <c r="J4" i="1"/>
  <c r="J5" i="1"/>
  <c r="J6" i="1"/>
  <c r="J3" i="1"/>
  <c r="K4" i="1"/>
  <c r="K5" i="1"/>
  <c r="K6" i="1"/>
  <c r="K3" i="1"/>
  <c r="L4" i="1"/>
  <c r="L5" i="1"/>
  <c r="L6" i="1"/>
  <c r="L3" i="1"/>
  <c r="R3" i="3" l="1"/>
  <c r="X3" i="3" s="1"/>
  <c r="T4" i="3"/>
  <c r="Z4" i="3" s="1"/>
  <c r="R5" i="3"/>
  <c r="X5" i="3" s="1"/>
  <c r="U4" i="3"/>
  <c r="AA4" i="3" s="1"/>
  <c r="AF6" i="3" s="1"/>
  <c r="S5" i="3"/>
  <c r="Y5" i="3" s="1"/>
  <c r="AD3" i="3" s="1"/>
  <c r="T3" i="3"/>
  <c r="Z3" i="3" s="1"/>
  <c r="U3" i="3"/>
  <c r="AA3" i="3" s="1"/>
  <c r="T5" i="3"/>
  <c r="Z5" i="3" s="1"/>
  <c r="R6" i="3"/>
  <c r="X6" i="3" s="1"/>
  <c r="S6" i="3"/>
  <c r="Y6" i="3" s="1"/>
  <c r="AD4" i="3" s="1"/>
  <c r="T6" i="3"/>
  <c r="Z6" i="3" s="1"/>
  <c r="R4" i="3"/>
  <c r="X4" i="3" s="1"/>
  <c r="U3" i="1"/>
  <c r="AA3" i="1" s="1"/>
  <c r="T4" i="1"/>
  <c r="Z4" i="1" s="1"/>
  <c r="AC4" i="2"/>
  <c r="AE5" i="2"/>
  <c r="T4" i="2"/>
  <c r="Z4" i="2" s="1"/>
  <c r="AE6" i="2" s="1"/>
  <c r="R5" i="2"/>
  <c r="X5" i="2" s="1"/>
  <c r="AC5" i="2" s="1"/>
  <c r="T6" i="2"/>
  <c r="Z6" i="2" s="1"/>
  <c r="Y3" i="2"/>
  <c r="U4" i="2"/>
  <c r="AA4" i="2" s="1"/>
  <c r="AF6" i="2" s="1"/>
  <c r="S5" i="2"/>
  <c r="Y5" i="2" s="1"/>
  <c r="AD6" i="2" s="1"/>
  <c r="U6" i="2"/>
  <c r="AA6" i="2" s="1"/>
  <c r="AF5" i="2" s="1"/>
  <c r="R4" i="2"/>
  <c r="X4" i="2" s="1"/>
  <c r="Y3" i="1"/>
  <c r="R4" i="1"/>
  <c r="X4" i="1" s="1"/>
  <c r="R5" i="1"/>
  <c r="X5" i="1" s="1"/>
  <c r="R3" i="1"/>
  <c r="X3" i="1" s="1"/>
  <c r="S4" i="1"/>
  <c r="Y4" i="1" s="1"/>
  <c r="S6" i="1"/>
  <c r="Y6" i="1" s="1"/>
  <c r="U4" i="1"/>
  <c r="AA4" i="1" s="1"/>
  <c r="T6" i="1"/>
  <c r="Z6" i="1" s="1"/>
  <c r="R6" i="1"/>
  <c r="X6" i="1" s="1"/>
  <c r="AA6" i="1"/>
  <c r="U5" i="1"/>
  <c r="AA5" i="1" s="1"/>
  <c r="T5" i="1"/>
  <c r="Z5" i="1" s="1"/>
  <c r="AE6" i="1" s="1"/>
  <c r="S5" i="1"/>
  <c r="Y5" i="1" s="1"/>
  <c r="T3" i="1"/>
  <c r="Z3" i="1" s="1"/>
  <c r="AC6" i="3" l="1"/>
  <c r="AD6" i="3"/>
  <c r="AD5" i="3"/>
  <c r="AE3" i="3"/>
  <c r="AE5" i="3"/>
  <c r="AE4" i="3"/>
  <c r="AF4" i="3"/>
  <c r="AF3" i="3"/>
  <c r="AF5" i="3"/>
  <c r="AC4" i="3"/>
  <c r="AC3" i="3"/>
  <c r="AC5" i="3"/>
  <c r="AE6" i="3"/>
  <c r="AF5" i="1"/>
  <c r="AH4" i="2"/>
  <c r="AF4" i="2"/>
  <c r="AC6" i="2"/>
  <c r="AD4" i="2"/>
  <c r="AI4" i="2" s="1"/>
  <c r="AD5" i="2"/>
  <c r="AI5" i="2" s="1"/>
  <c r="AD3" i="2"/>
  <c r="AC3" i="2"/>
  <c r="AF3" i="2"/>
  <c r="AE3" i="2"/>
  <c r="AE4" i="2"/>
  <c r="AC5" i="1"/>
  <c r="AC4" i="1"/>
  <c r="AC3" i="1"/>
  <c r="AF6" i="1"/>
  <c r="AF3" i="1"/>
  <c r="AC6" i="1"/>
  <c r="AE5" i="1"/>
  <c r="AE3" i="1"/>
  <c r="AE4" i="1"/>
  <c r="AF4" i="1"/>
  <c r="AD6" i="1"/>
  <c r="AD4" i="1"/>
  <c r="AD5" i="1"/>
  <c r="AD3" i="1"/>
  <c r="AI6" i="3" l="1"/>
  <c r="AH6" i="3"/>
  <c r="AH5" i="3"/>
  <c r="AI5" i="3"/>
  <c r="AH3" i="3"/>
  <c r="AI3" i="3"/>
  <c r="AI4" i="3"/>
  <c r="AH4" i="3"/>
  <c r="AI4" i="1"/>
  <c r="AH4" i="1"/>
  <c r="AI3" i="2"/>
  <c r="AI6" i="2"/>
  <c r="AH6" i="2"/>
  <c r="AH5" i="2"/>
  <c r="AI6" i="1"/>
  <c r="AI5" i="1"/>
  <c r="AH6" i="1"/>
  <c r="AH5" i="1"/>
</calcChain>
</file>

<file path=xl/sharedStrings.xml><?xml version="1.0" encoding="utf-8"?>
<sst xmlns="http://schemas.openxmlformats.org/spreadsheetml/2006/main" count="198" uniqueCount="46">
  <si>
    <t>x0</t>
  </si>
  <si>
    <t>x1</t>
  </si>
  <si>
    <t>x2</t>
  </si>
  <si>
    <t>x3</t>
  </si>
  <si>
    <t>w04</t>
  </si>
  <si>
    <t>w14</t>
  </si>
  <si>
    <t>w24</t>
  </si>
  <si>
    <t>w34</t>
  </si>
  <si>
    <t>w05</t>
  </si>
  <si>
    <t>w15</t>
  </si>
  <si>
    <t>w25</t>
  </si>
  <si>
    <t>w35</t>
  </si>
  <si>
    <t>w06</t>
  </si>
  <si>
    <t>w16</t>
  </si>
  <si>
    <t>w26</t>
  </si>
  <si>
    <t>w36</t>
  </si>
  <si>
    <t>w07</t>
  </si>
  <si>
    <t>w17</t>
  </si>
  <si>
    <t>w48</t>
  </si>
  <si>
    <t>w58</t>
  </si>
  <si>
    <t>w68</t>
  </si>
  <si>
    <t>w78</t>
  </si>
  <si>
    <t>w49</t>
  </si>
  <si>
    <t>w59</t>
  </si>
  <si>
    <t>w69</t>
  </si>
  <si>
    <t>w79</t>
  </si>
  <si>
    <t>y0</t>
  </si>
  <si>
    <t>y1</t>
  </si>
  <si>
    <t>y2</t>
  </si>
  <si>
    <t>y3</t>
  </si>
  <si>
    <t>out0</t>
  </si>
  <si>
    <t>out1</t>
  </si>
  <si>
    <t>w27</t>
  </si>
  <si>
    <t>w37</t>
  </si>
  <si>
    <t>Node3</t>
  </si>
  <si>
    <t>Node0</t>
  </si>
  <si>
    <t>Node2</t>
  </si>
  <si>
    <t>Node1</t>
  </si>
  <si>
    <t>Aggregated</t>
  </si>
  <si>
    <t>A0</t>
  </si>
  <si>
    <t>A1</t>
  </si>
  <si>
    <t>A2</t>
  </si>
  <si>
    <t>A3</t>
  </si>
  <si>
    <t>i/p features</t>
  </si>
  <si>
    <t>aggr. Features</t>
  </si>
  <si>
    <t>After 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</si>
</sst>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6.xml"/><Relationship Id="rId18" Type="http://schemas.openxmlformats.org/officeDocument/2006/relationships/image" Target="../media/image8.png"/><Relationship Id="rId3" Type="http://schemas.openxmlformats.org/officeDocument/2006/relationships/customXml" Target="../ink/ink2.xml"/><Relationship Id="rId7" Type="http://schemas.openxmlformats.org/officeDocument/2006/relationships/customXml" Target="../ink/ink3.xml"/><Relationship Id="rId12" Type="http://schemas.openxmlformats.org/officeDocument/2006/relationships/image" Target="../media/image5.png"/><Relationship Id="rId17" Type="http://schemas.openxmlformats.org/officeDocument/2006/relationships/customXml" Target="../ink/ink8.xm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20" Type="http://schemas.openxmlformats.org/officeDocument/2006/relationships/image" Target="../media/image9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5.xml"/><Relationship Id="rId15" Type="http://schemas.openxmlformats.org/officeDocument/2006/relationships/customXml" Target="../ink/ink7.xml"/><Relationship Id="rId10" Type="http://schemas.openxmlformats.org/officeDocument/2006/relationships/image" Target="../media/image2.png"/><Relationship Id="rId19" Type="http://schemas.openxmlformats.org/officeDocument/2006/relationships/customXml" Target="../ink/ink9.xml"/><Relationship Id="rId9" Type="http://schemas.openxmlformats.org/officeDocument/2006/relationships/customXml" Target="../ink/ink4.xml"/><Relationship Id="rId1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ustomXml" Target="../ink/ink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495120</xdr:colOff>
      <xdr:row>2</xdr:row>
      <xdr:rowOff>29010</xdr:rowOff>
    </xdr:from>
    <xdr:to>
      <xdr:col>8</xdr:col>
      <xdr:colOff>524280</xdr:colOff>
      <xdr:row>2</xdr:row>
      <xdr:rowOff>49890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E89E639-8CED-4630-A3E2-63212775D39D}"/>
                </a:ext>
              </a:extLst>
            </xdr14:cNvPr>
            <xdr14:cNvContentPartPr/>
          </xdr14:nvContentPartPr>
          <xdr14:nvPr macro=""/>
          <xdr14:xfrm>
            <a:off x="5371920" y="390960"/>
            <a:ext cx="29160" cy="208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E89E639-8CED-4630-A3E2-63212775D39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367600" y="386640"/>
              <a:ext cx="37800" cy="2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219240</xdr:colOff>
      <xdr:row>16</xdr:row>
      <xdr:rowOff>95280</xdr:rowOff>
    </xdr:from>
    <xdr:to>
      <xdr:col>6</xdr:col>
      <xdr:colOff>219600</xdr:colOff>
      <xdr:row>16</xdr:row>
      <xdr:rowOff>95640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894FBFF-B1FB-4233-8A49-CE1DD6CA8E9C}"/>
                </a:ext>
              </a:extLst>
            </xdr14:cNvPr>
            <xdr14:cNvContentPartPr/>
          </xdr14:nvContentPartPr>
          <xdr14:nvPr macro=""/>
          <xdr14:xfrm>
            <a:off x="3876840" y="29908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894FBFF-B1FB-4233-8A49-CE1DD6CA8E9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872520" y="298656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193560</xdr:colOff>
      <xdr:row>15</xdr:row>
      <xdr:rowOff>140895</xdr:rowOff>
    </xdr:from>
    <xdr:to>
      <xdr:col>7</xdr:col>
      <xdr:colOff>193920</xdr:colOff>
      <xdr:row>15</xdr:row>
      <xdr:rowOff>141255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42F86C0-9E94-4A59-84EC-9895502D1739}"/>
                </a:ext>
              </a:extLst>
            </xdr14:cNvPr>
            <xdr14:cNvContentPartPr/>
          </xdr14:nvContentPartPr>
          <xdr14:nvPr macro=""/>
          <xdr14:xfrm>
            <a:off x="4460760" y="285552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42F86C0-9E94-4A59-84EC-9895502D173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456440" y="285120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461280</xdr:colOff>
      <xdr:row>3</xdr:row>
      <xdr:rowOff>51075</xdr:rowOff>
    </xdr:from>
    <xdr:to>
      <xdr:col>17</xdr:col>
      <xdr:colOff>461640</xdr:colOff>
      <xdr:row>3</xdr:row>
      <xdr:rowOff>51435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9BDA8158-2DEF-4D49-B27F-40216CD90081}"/>
                </a:ext>
              </a:extLst>
            </xdr14:cNvPr>
            <xdr14:cNvContentPartPr/>
          </xdr14:nvContentPartPr>
          <xdr14:nvPr macro=""/>
          <xdr14:xfrm>
            <a:off x="10824480" y="594000"/>
            <a:ext cx="360" cy="36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9BDA8158-2DEF-4D49-B27F-40216CD9008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820160" y="58968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364725</xdr:colOff>
      <xdr:row>2</xdr:row>
      <xdr:rowOff>120810</xdr:rowOff>
    </xdr:from>
    <xdr:to>
      <xdr:col>33</xdr:col>
      <xdr:colOff>382725</xdr:colOff>
      <xdr:row>2</xdr:row>
      <xdr:rowOff>128010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128D69D-8BA4-4590-B727-002DF73B09BB}"/>
                </a:ext>
              </a:extLst>
            </xdr14:cNvPr>
            <xdr14:cNvContentPartPr/>
          </xdr14:nvContentPartPr>
          <xdr14:nvPr macro=""/>
          <xdr14:xfrm>
            <a:off x="21386400" y="482760"/>
            <a:ext cx="18000" cy="720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128D69D-8BA4-4590-B727-002DF73B09B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1382080" y="478440"/>
              <a:ext cx="26640" cy="1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478125</xdr:colOff>
      <xdr:row>2</xdr:row>
      <xdr:rowOff>111450</xdr:rowOff>
    </xdr:from>
    <xdr:to>
      <xdr:col>33</xdr:col>
      <xdr:colOff>507645</xdr:colOff>
      <xdr:row>2</xdr:row>
      <xdr:rowOff>117930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E7F0D701-01FD-44E7-BAE8-B108AF03E833}"/>
                </a:ext>
              </a:extLst>
            </xdr14:cNvPr>
            <xdr14:cNvContentPartPr/>
          </xdr14:nvContentPartPr>
          <xdr14:nvPr macro=""/>
          <xdr14:xfrm>
            <a:off x="21499800" y="473400"/>
            <a:ext cx="29520" cy="648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E7F0D701-01FD-44E7-BAE8-B108AF03E83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1495480" y="469080"/>
              <a:ext cx="38160" cy="1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370920</xdr:colOff>
      <xdr:row>20</xdr:row>
      <xdr:rowOff>69780</xdr:rowOff>
    </xdr:from>
    <xdr:to>
      <xdr:col>5</xdr:col>
      <xdr:colOff>413400</xdr:colOff>
      <xdr:row>21</xdr:row>
      <xdr:rowOff>22005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B371B342-6D2E-4D5F-A9E1-867E2092782C}"/>
                </a:ext>
              </a:extLst>
            </xdr14:cNvPr>
            <xdr14:cNvContentPartPr/>
          </xdr14:nvContentPartPr>
          <xdr14:nvPr macro=""/>
          <xdr14:xfrm>
            <a:off x="3418920" y="3689280"/>
            <a:ext cx="42480" cy="13320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B371B342-6D2E-4D5F-A9E1-867E2092782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14600" y="3684960"/>
              <a:ext cx="51120" cy="14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534000</xdr:colOff>
      <xdr:row>2</xdr:row>
      <xdr:rowOff>61770</xdr:rowOff>
    </xdr:from>
    <xdr:to>
      <xdr:col>8</xdr:col>
      <xdr:colOff>539400</xdr:colOff>
      <xdr:row>2</xdr:row>
      <xdr:rowOff>89130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AF9C7003-F3DF-4966-A9DE-92DA7430915C}"/>
                </a:ext>
              </a:extLst>
            </xdr14:cNvPr>
            <xdr14:cNvContentPartPr/>
          </xdr14:nvContentPartPr>
          <xdr14:nvPr macro=""/>
          <xdr14:xfrm>
            <a:off x="5410800" y="423720"/>
            <a:ext cx="5400" cy="2736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AF9C7003-F3DF-4966-A9DE-92DA7430915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406480" y="419400"/>
              <a:ext cx="140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482880</xdr:colOff>
      <xdr:row>2</xdr:row>
      <xdr:rowOff>120090</xdr:rowOff>
    </xdr:from>
    <xdr:to>
      <xdr:col>8</xdr:col>
      <xdr:colOff>493320</xdr:colOff>
      <xdr:row>2</xdr:row>
      <xdr:rowOff>128010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664DF3F2-5AEF-4A50-9B97-F4AAD0C3DB5C}"/>
                </a:ext>
              </a:extLst>
            </xdr14:cNvPr>
            <xdr14:cNvContentPartPr/>
          </xdr14:nvContentPartPr>
          <xdr14:nvPr macro=""/>
          <xdr14:xfrm>
            <a:off x="5359680" y="482040"/>
            <a:ext cx="10440" cy="792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664DF3F2-5AEF-4A50-9B97-F4AAD0C3DB5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355360" y="477720"/>
              <a:ext cx="19080" cy="16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432765</xdr:colOff>
      <xdr:row>2</xdr:row>
      <xdr:rowOff>110010</xdr:rowOff>
    </xdr:from>
    <xdr:to>
      <xdr:col>33</xdr:col>
      <xdr:colOff>456165</xdr:colOff>
      <xdr:row>2</xdr:row>
      <xdr:rowOff>121530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B4D244A-0EFB-41B7-A729-ABA3FFB5A1FB}"/>
                </a:ext>
              </a:extLst>
            </xdr14:cNvPr>
            <xdr14:cNvContentPartPr/>
          </xdr14:nvContentPartPr>
          <xdr14:nvPr macro=""/>
          <xdr14:xfrm>
            <a:off x="21454440" y="471960"/>
            <a:ext cx="23400" cy="1152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B4D244A-0EFB-41B7-A729-ABA3FFB5A1F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450120" y="467640"/>
              <a:ext cx="32040" cy="20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4T18:49:18.87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81 57 1848 0 0,'-5'-1'838'0'0,"1"-1"-1"0"0,-1 1 0 0 0,1-1 0 0 0,0 1 0 0 0,0-1 0 0 0,-1-1 1 0 0,1 1-1 0 0,1 0 0 0 0,-1-1 0 0 0,0 0 0 0 0,1 0 1 0 0,-6-6-1 0 0,-13-8 1010 0 0,22 16-1989 0 0,0 1 0 0 0,0 0-1 0 0,0 0 1 0 0,0 0 0 0 0,0 0 0 0 0,0 0 0 0 0,0-1-1 0 0,0 1 1 0 0,0 0 0 0 0,0 0 0 0 0,0 0-1 0 0,0 0 1 0 0,0-1 0 0 0,0 1 0 0 0,0 0-1 0 0,0 0 1 0 0,0 0 0 0 0,0 0 0 0 0,0 0 0 0 0,0-1-1 0 0,0 1 1 0 0,0 0 0 0 0,0 0 0 0 0,0 0-1 0 0,1 0 1 0 0,-1 0 0 0 0,0-1 0 0 0,0 1 0 0 0,0 0-1 0 0,0 0 1 0 0,0 0 0 0 0,0 0 0 0 0,0 0-1 0 0,1 0 1 0 0,-1 0 0 0 0,0 0 0 0 0,0-1-1 0 0,0 1 1 0 0,0 0 0 0 0,0 0 0 0 0,1 0 0 0 0,-1 0-1 0 0,0 0 1 0 0,0 0 0 0 0,0 0 0 0 0,0 0-1 0 0,0 0 1 0 0,1 0 0 0 0,-1 0 0 0 0,0 0-1 0 0,0 0 1 0 0,0 0 0 0 0,0 0 0 0 0,1 0 0 0 0,-1 0-1 0 0,0 0 1 0 0,0 0 0 0 0,0 1 0 0 0,0-1-1 0 0,0 0 1 0 0,1 0 0 0 0,-1 0 0 0 0,0 0 0 0 0,0 0-1 0 0,0 0 1 0 0,0 0 0 0 0,0 1 0 0 0,0-1 219 0 0,4 0-5062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4T21:38:27.58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28 32 1096 0 0,'0'0'3201'0'0,"-28"0"-3369"0"0,28-4-312 0 0,0 1-2017 0 0,0 0 1345 0 0</inkml:trace>
  <inkml:trace contextRef="#ctx0" brushRef="#br0" timeOffset="442.63">28 32 3169 0 0,'36'-24'4905'0'0,"-37"24"-3113"0"0,-1 0-1208 0 0,0 0-200 0 0,0 0-152 0 0,1 0-248 0 0,1-4-992 0 0,0 1-2609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4T18:49:20.68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0 10938 0 0,'0'0'-1912'0'0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4T18:49:21.10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808 11 16259 0 0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4T18:56:29.11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306 339 3929 0 0,'0'0'5305'0'0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4T19:00:05.61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50 2 2192 0 0,'-4'2'10655'0'0,"-4"2"-8370"0"0,-1 0-292 0 0,3-1-1027 0 0,-4 1 6566 0 0,3-17-10026 0 0,1 8-2294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4T19:00:07.03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14 18 7562 0 0,'2'-4'536'0'0,"1"1"-696"0"0,1 3-192 0 0,1-4-80 0 0,7 4-33 0 0,0 0-263 0 0,0-3-608 0 0,-3 3-1329 0 0,0 0 705 0 0</inkml:trace>
  <inkml:trace contextRef="#ctx0" brushRef="#br0" timeOffset="1">14 18 14523 0 0</inkml:trace>
  <inkml:trace contextRef="#ctx0" brushRef="#br0" timeOffset="2">14 18 14523 0 0,'-14'-11'-968'0'0,"14"4"-1825"0"0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4T21:27:41.86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117 0 2248 0 0,'-7'6'89'0'0,"-1"-1"-1"0"0,1 1 1 0 0,0 1-1 0 0,0-1 1 0 0,0 1-1 0 0,1 0 0 0 0,0 1 1 0 0,1-1-1 0 0,0 1 1 0 0,0 0-1 0 0,-5 12 1 0 0,3-2 125 0 0,1 0 0 0 0,1 0 0 0 0,1 0 0 0 0,-4 33 0 0 0,1 17 298 0 0,7-67-540 0 0,0 37-763 0 0,0 3-3157 0 0,0-37 3823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4T21:27:47.75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14 76 1816 0 0,'0'0'3369'0'0,"-1"-12"-3037"0"0,-6-39-76 0 0,5 39-730 0 0,0 14-567 0 0,0 10-2548 0 0,2-6 2920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4T21:27:48.30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7 0 0 0,'0'0'0'0'0</inkml:trace>
  <inkml:trace contextRef="#ctx0" brushRef="#br0" timeOffset="515.29">1 7 3617 0 0,'27'14'688'0'0,"-27"-17"776"0"0,-1-1-944 0 0,-1 1-104 0 0,-3-1 1 0 0,3 4-33 0 0,0-3-40 0 0,0-1-80 0 0,1 4-168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088C6-E004-4809-ACB0-707452AB5EBD}">
  <dimension ref="A1:AI26"/>
  <sheetViews>
    <sheetView topLeftCell="K1" zoomScale="80" zoomScaleNormal="80" workbookViewId="0">
      <selection activeCell="R3" sqref="R3"/>
    </sheetView>
  </sheetViews>
  <sheetFormatPr defaultRowHeight="14.4" x14ac:dyDescent="0.3"/>
  <cols>
    <col min="29" max="33" width="11.5546875" customWidth="1"/>
  </cols>
  <sheetData>
    <row r="1" spans="1:35" x14ac:dyDescent="0.3">
      <c r="A1" t="s">
        <v>43</v>
      </c>
      <c r="H1" t="s">
        <v>44</v>
      </c>
      <c r="X1" t="s">
        <v>45</v>
      </c>
      <c r="AC1" t="s">
        <v>38</v>
      </c>
    </row>
    <row r="2" spans="1:35" x14ac:dyDescent="0.3">
      <c r="B2" t="s">
        <v>34</v>
      </c>
      <c r="C2" t="s">
        <v>36</v>
      </c>
      <c r="D2" t="s">
        <v>37</v>
      </c>
      <c r="E2" t="s">
        <v>35</v>
      </c>
      <c r="I2" t="s">
        <v>34</v>
      </c>
      <c r="J2" t="s">
        <v>36</v>
      </c>
      <c r="K2" t="s">
        <v>37</v>
      </c>
      <c r="L2" t="s">
        <v>35</v>
      </c>
      <c r="R2" t="s">
        <v>26</v>
      </c>
      <c r="S2" t="s">
        <v>27</v>
      </c>
      <c r="T2" t="s">
        <v>28</v>
      </c>
      <c r="U2" t="s">
        <v>29</v>
      </c>
      <c r="X2" t="s">
        <v>26</v>
      </c>
      <c r="Y2" t="s">
        <v>27</v>
      </c>
      <c r="Z2" t="s">
        <v>28</v>
      </c>
      <c r="AA2" t="s">
        <v>29</v>
      </c>
      <c r="AC2" t="s">
        <v>39</v>
      </c>
      <c r="AD2" t="s">
        <v>40</v>
      </c>
      <c r="AE2" t="s">
        <v>41</v>
      </c>
      <c r="AF2" t="s">
        <v>42</v>
      </c>
      <c r="AH2" t="s">
        <v>30</v>
      </c>
      <c r="AI2" t="s">
        <v>31</v>
      </c>
    </row>
    <row r="3" spans="1:35" x14ac:dyDescent="0.3">
      <c r="A3" t="s">
        <v>0</v>
      </c>
      <c r="B3">
        <v>6</v>
      </c>
      <c r="C3">
        <v>8</v>
      </c>
      <c r="D3">
        <v>6</v>
      </c>
      <c r="E3">
        <v>4</v>
      </c>
      <c r="H3" t="s">
        <v>0</v>
      </c>
      <c r="I3">
        <f>B3+C3+D3</f>
        <v>20</v>
      </c>
      <c r="J3">
        <f>E3+C3+B3</f>
        <v>18</v>
      </c>
      <c r="K3">
        <f>E3+D3+B3</f>
        <v>16</v>
      </c>
      <c r="L3">
        <f>C3+D3+E3</f>
        <v>18</v>
      </c>
      <c r="N3" t="s">
        <v>18</v>
      </c>
      <c r="O3">
        <v>0</v>
      </c>
      <c r="Q3" t="s">
        <v>35</v>
      </c>
      <c r="R3">
        <f>L3*L8+L4*L9+L5*L10+L6*L11</f>
        <v>216</v>
      </c>
      <c r="S3">
        <f>L3*L13+L4*L14+L5*L15+L6*L16</f>
        <v>-156</v>
      </c>
      <c r="T3">
        <f>L3*L18+L4*L19+L5*L20+L6*L21</f>
        <v>-9</v>
      </c>
      <c r="U3">
        <f>L3*L23+L4*L24+L5*L25+L6*L26</f>
        <v>192</v>
      </c>
      <c r="W3" t="s">
        <v>35</v>
      </c>
      <c r="X3">
        <f>MAX(0,R3)</f>
        <v>216</v>
      </c>
      <c r="Y3">
        <f t="shared" ref="Y3:AA6" si="0">MAX(0,S3)</f>
        <v>0</v>
      </c>
      <c r="Z3">
        <f t="shared" si="0"/>
        <v>0</v>
      </c>
      <c r="AA3">
        <f t="shared" si="0"/>
        <v>192</v>
      </c>
      <c r="AC3">
        <f>X3+X4+X5</f>
        <v>638</v>
      </c>
      <c r="AD3">
        <f t="shared" ref="AD3:AF3" si="1">Y3+Y4+Y5</f>
        <v>0</v>
      </c>
      <c r="AE3">
        <f t="shared" si="1"/>
        <v>0</v>
      </c>
      <c r="AF3">
        <f t="shared" si="1"/>
        <v>578</v>
      </c>
      <c r="AH3">
        <f>O3*AC3+O4*AD3+O5*AE3+O6*AF3</f>
        <v>-6358</v>
      </c>
      <c r="AI3">
        <f>O8*AC3+O9*AD3+O10*AE3+O11*AF3</f>
        <v>-4188</v>
      </c>
    </row>
    <row r="4" spans="1:35" x14ac:dyDescent="0.3">
      <c r="A4" t="s">
        <v>1</v>
      </c>
      <c r="B4">
        <v>4</v>
      </c>
      <c r="C4">
        <v>6</v>
      </c>
      <c r="D4">
        <v>4</v>
      </c>
      <c r="E4">
        <v>2</v>
      </c>
      <c r="H4" t="s">
        <v>1</v>
      </c>
      <c r="I4">
        <f t="shared" ref="I4:I6" si="2">B4+C4+D4</f>
        <v>14</v>
      </c>
      <c r="J4">
        <f t="shared" ref="J4:J6" si="3">E4+C4+B4</f>
        <v>12</v>
      </c>
      <c r="K4">
        <f t="shared" ref="K4:K6" si="4">E4+D4+B4</f>
        <v>10</v>
      </c>
      <c r="L4">
        <f t="shared" ref="L4:L6" si="5">C4+D4+E4</f>
        <v>12</v>
      </c>
      <c r="N4" t="s">
        <v>19</v>
      </c>
      <c r="O4">
        <v>-1</v>
      </c>
      <c r="Q4" t="s">
        <v>37</v>
      </c>
      <c r="R4">
        <f>K3*L8+K4*L9+K5*L10+K6*L11</f>
        <v>206</v>
      </c>
      <c r="S4">
        <f>K3*L13+K4*L14+K5*L15+K6*L16</f>
        <v>-140</v>
      </c>
      <c r="T4">
        <f>K3*L18+K4*L19+K5*L20+K6*L21</f>
        <v>-27</v>
      </c>
      <c r="U4">
        <f>K3*L23+K4*L24+K5*L25+K6*L26</f>
        <v>194</v>
      </c>
      <c r="W4" t="s">
        <v>37</v>
      </c>
      <c r="X4">
        <f t="shared" ref="X4:X6" si="6">MAX(0,R4)</f>
        <v>206</v>
      </c>
      <c r="Y4">
        <f t="shared" si="0"/>
        <v>0</v>
      </c>
      <c r="Z4">
        <f t="shared" si="0"/>
        <v>0</v>
      </c>
      <c r="AA4">
        <f t="shared" si="0"/>
        <v>194</v>
      </c>
      <c r="AC4">
        <f>X3+X4+X6</f>
        <v>648</v>
      </c>
      <c r="AD4">
        <f t="shared" ref="AD4:AF4" si="7">Y3+Y4+Y6</f>
        <v>0</v>
      </c>
      <c r="AE4">
        <f t="shared" si="7"/>
        <v>9</v>
      </c>
      <c r="AF4">
        <f t="shared" si="7"/>
        <v>576</v>
      </c>
      <c r="AH4">
        <f>O3*AC4+O4*AD4+O5*AE4+O6*AF4</f>
        <v>-6309</v>
      </c>
      <c r="AI4">
        <f>O8*AC4+O9*AD4+O10*AE4+O11*AF4</f>
        <v>-4455</v>
      </c>
    </row>
    <row r="5" spans="1:35" x14ac:dyDescent="0.3">
      <c r="A5" t="s">
        <v>2</v>
      </c>
      <c r="B5">
        <v>4</v>
      </c>
      <c r="C5">
        <v>4</v>
      </c>
      <c r="D5">
        <v>4</v>
      </c>
      <c r="E5">
        <v>4</v>
      </c>
      <c r="H5" t="s">
        <v>2</v>
      </c>
      <c r="I5">
        <f t="shared" si="2"/>
        <v>12</v>
      </c>
      <c r="J5">
        <f t="shared" si="3"/>
        <v>12</v>
      </c>
      <c r="K5">
        <f t="shared" si="4"/>
        <v>12</v>
      </c>
      <c r="L5">
        <f t="shared" si="5"/>
        <v>12</v>
      </c>
      <c r="N5" t="s">
        <v>20</v>
      </c>
      <c r="O5">
        <v>3</v>
      </c>
      <c r="Q5" t="s">
        <v>36</v>
      </c>
      <c r="R5">
        <f>J3*L8+J4*L9+J5*L10+J6*L11</f>
        <v>216</v>
      </c>
      <c r="S5">
        <f>J3*L13+J4*L14+J5*L15+J6*L16</f>
        <v>-156</v>
      </c>
      <c r="T5" s="1">
        <f>J3*L18+J4*L19+J5*L20+J6*L21</f>
        <v>-9</v>
      </c>
      <c r="U5" s="1">
        <f>J3*L23+J4*L24+J5*L25+J6*L26</f>
        <v>192</v>
      </c>
      <c r="W5" t="s">
        <v>36</v>
      </c>
      <c r="X5">
        <f t="shared" si="6"/>
        <v>216</v>
      </c>
      <c r="Y5">
        <f t="shared" si="0"/>
        <v>0</v>
      </c>
      <c r="Z5">
        <f t="shared" si="0"/>
        <v>0</v>
      </c>
      <c r="AA5">
        <f t="shared" si="0"/>
        <v>192</v>
      </c>
      <c r="AC5">
        <f>X3+X5+X6</f>
        <v>658</v>
      </c>
      <c r="AD5">
        <f t="shared" ref="AD5:AF5" si="8">Y3+Y5+Y6</f>
        <v>0</v>
      </c>
      <c r="AE5">
        <f t="shared" si="8"/>
        <v>9</v>
      </c>
      <c r="AF5">
        <f t="shared" si="8"/>
        <v>574</v>
      </c>
      <c r="AH5">
        <f>O3*AC5+O4*AD5+O5*AE5+O6*AF5</f>
        <v>-6287</v>
      </c>
      <c r="AI5">
        <f>O8*AC5+O9*AD5+O10*AE5+O11*AF5</f>
        <v>-4587</v>
      </c>
    </row>
    <row r="6" spans="1:35" x14ac:dyDescent="0.3">
      <c r="A6" t="s">
        <v>3</v>
      </c>
      <c r="B6">
        <v>1</v>
      </c>
      <c r="C6">
        <v>1</v>
      </c>
      <c r="D6">
        <v>1</v>
      </c>
      <c r="E6">
        <v>1</v>
      </c>
      <c r="H6" t="s">
        <v>3</v>
      </c>
      <c r="I6">
        <f t="shared" si="2"/>
        <v>3</v>
      </c>
      <c r="J6">
        <f t="shared" si="3"/>
        <v>3</v>
      </c>
      <c r="K6">
        <f t="shared" si="4"/>
        <v>3</v>
      </c>
      <c r="L6">
        <f t="shared" si="5"/>
        <v>3</v>
      </c>
      <c r="N6" t="s">
        <v>21</v>
      </c>
      <c r="O6">
        <v>-11</v>
      </c>
      <c r="Q6" t="s">
        <v>34</v>
      </c>
      <c r="R6">
        <f>I3*L8+I4*L9+I5*L10+I6*L11</f>
        <v>226</v>
      </c>
      <c r="S6">
        <f>I3*L13+I4*L14+I5*L15+I6*L16</f>
        <v>-172</v>
      </c>
      <c r="T6">
        <f>I3*L18+I4*L19+I5*L20+I6*L21</f>
        <v>9</v>
      </c>
      <c r="U6">
        <f>I3*L23+I4*L24+I5*L25+I6*L26</f>
        <v>190</v>
      </c>
      <c r="W6" t="s">
        <v>34</v>
      </c>
      <c r="X6">
        <f t="shared" si="6"/>
        <v>226</v>
      </c>
      <c r="Y6">
        <f t="shared" si="0"/>
        <v>0</v>
      </c>
      <c r="Z6">
        <f t="shared" si="0"/>
        <v>9</v>
      </c>
      <c r="AA6">
        <f t="shared" si="0"/>
        <v>190</v>
      </c>
      <c r="AC6">
        <f>X4+X5+X6</f>
        <v>648</v>
      </c>
      <c r="AD6">
        <f t="shared" ref="AD6:AF6" si="9">Y4+Y5+Y6</f>
        <v>0</v>
      </c>
      <c r="AE6">
        <f t="shared" si="9"/>
        <v>9</v>
      </c>
      <c r="AF6">
        <f t="shared" si="9"/>
        <v>576</v>
      </c>
      <c r="AH6">
        <f>O3*AC6+O4*AD6+O5*AE6+O6*AF6</f>
        <v>-6309</v>
      </c>
      <c r="AI6">
        <f>O8*AC6+O9*AD6+O10*AE6+O11*AF6</f>
        <v>-4455</v>
      </c>
    </row>
    <row r="8" spans="1:35" x14ac:dyDescent="0.3">
      <c r="K8" t="s">
        <v>4</v>
      </c>
      <c r="L8">
        <v>3</v>
      </c>
      <c r="N8" t="s">
        <v>22</v>
      </c>
      <c r="O8">
        <v>-12</v>
      </c>
    </row>
    <row r="9" spans="1:35" x14ac:dyDescent="0.3">
      <c r="K9" t="s">
        <v>5</v>
      </c>
      <c r="L9">
        <v>2</v>
      </c>
      <c r="N9" t="s">
        <v>23</v>
      </c>
      <c r="O9">
        <v>-15</v>
      </c>
    </row>
    <row r="10" spans="1:35" x14ac:dyDescent="0.3">
      <c r="K10" t="s">
        <v>6</v>
      </c>
      <c r="L10">
        <v>13</v>
      </c>
      <c r="N10" t="s">
        <v>24</v>
      </c>
      <c r="O10">
        <v>-15</v>
      </c>
    </row>
    <row r="11" spans="1:35" x14ac:dyDescent="0.3">
      <c r="K11" t="s">
        <v>7</v>
      </c>
      <c r="L11">
        <v>-6</v>
      </c>
      <c r="N11" t="s">
        <v>25</v>
      </c>
      <c r="O11">
        <v>6</v>
      </c>
    </row>
    <row r="13" spans="1:35" x14ac:dyDescent="0.3">
      <c r="K13" t="s">
        <v>8</v>
      </c>
      <c r="L13">
        <v>-9</v>
      </c>
    </row>
    <row r="14" spans="1:35" x14ac:dyDescent="0.3">
      <c r="K14" t="s">
        <v>9</v>
      </c>
      <c r="L14">
        <v>1</v>
      </c>
    </row>
    <row r="15" spans="1:35" x14ac:dyDescent="0.3">
      <c r="K15" t="s">
        <v>10</v>
      </c>
      <c r="L15">
        <v>-4</v>
      </c>
    </row>
    <row r="16" spans="1:35" x14ac:dyDescent="0.3">
      <c r="K16" t="s">
        <v>11</v>
      </c>
      <c r="L16">
        <v>14</v>
      </c>
    </row>
    <row r="18" spans="11:12" x14ac:dyDescent="0.3">
      <c r="K18" t="s">
        <v>12</v>
      </c>
      <c r="L18">
        <v>3</v>
      </c>
    </row>
    <row r="19" spans="11:12" x14ac:dyDescent="0.3">
      <c r="K19" t="s">
        <v>13</v>
      </c>
      <c r="L19">
        <v>6</v>
      </c>
    </row>
    <row r="20" spans="11:12" x14ac:dyDescent="0.3">
      <c r="K20" t="s">
        <v>14</v>
      </c>
      <c r="L20">
        <v>-15</v>
      </c>
    </row>
    <row r="21" spans="11:12" x14ac:dyDescent="0.3">
      <c r="K21" t="s">
        <v>15</v>
      </c>
      <c r="L21">
        <v>15</v>
      </c>
    </row>
    <row r="23" spans="11:12" x14ac:dyDescent="0.3">
      <c r="K23" t="s">
        <v>16</v>
      </c>
      <c r="L23">
        <v>9</v>
      </c>
    </row>
    <row r="24" spans="11:12" x14ac:dyDescent="0.3">
      <c r="K24" t="s">
        <v>17</v>
      </c>
      <c r="L24">
        <v>-10</v>
      </c>
    </row>
    <row r="25" spans="11:12" x14ac:dyDescent="0.3">
      <c r="K25" t="s">
        <v>32</v>
      </c>
      <c r="L25">
        <v>15</v>
      </c>
    </row>
    <row r="26" spans="11:12" x14ac:dyDescent="0.3">
      <c r="K26" t="s">
        <v>33</v>
      </c>
      <c r="L26">
        <v>-10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6"/>
  <sheetViews>
    <sheetView tabSelected="1" topLeftCell="Y1" zoomScale="80" zoomScaleNormal="80" workbookViewId="0">
      <selection activeCell="AH11" sqref="AH11"/>
    </sheetView>
  </sheetViews>
  <sheetFormatPr defaultRowHeight="14.4" x14ac:dyDescent="0.3"/>
  <cols>
    <col min="29" max="33" width="11.5546875" customWidth="1"/>
  </cols>
  <sheetData>
    <row r="1" spans="1:35" x14ac:dyDescent="0.3">
      <c r="A1" t="s">
        <v>43</v>
      </c>
      <c r="H1" t="s">
        <v>44</v>
      </c>
      <c r="X1" t="s">
        <v>45</v>
      </c>
      <c r="AC1" t="s">
        <v>38</v>
      </c>
    </row>
    <row r="2" spans="1:35" x14ac:dyDescent="0.3">
      <c r="B2" t="s">
        <v>34</v>
      </c>
      <c r="C2" t="s">
        <v>36</v>
      </c>
      <c r="D2" t="s">
        <v>37</v>
      </c>
      <c r="E2" t="s">
        <v>35</v>
      </c>
      <c r="I2" t="s">
        <v>34</v>
      </c>
      <c r="J2" t="s">
        <v>36</v>
      </c>
      <c r="K2" t="s">
        <v>37</v>
      </c>
      <c r="L2" t="s">
        <v>35</v>
      </c>
      <c r="R2" t="s">
        <v>26</v>
      </c>
      <c r="S2" t="s">
        <v>27</v>
      </c>
      <c r="T2" t="s">
        <v>28</v>
      </c>
      <c r="U2" t="s">
        <v>29</v>
      </c>
      <c r="X2" t="s">
        <v>26</v>
      </c>
      <c r="Y2" t="s">
        <v>27</v>
      </c>
      <c r="Z2" t="s">
        <v>28</v>
      </c>
      <c r="AA2" t="s">
        <v>29</v>
      </c>
      <c r="AC2" t="s">
        <v>39</v>
      </c>
      <c r="AD2" t="s">
        <v>40</v>
      </c>
      <c r="AE2" t="s">
        <v>41</v>
      </c>
      <c r="AF2" t="s">
        <v>42</v>
      </c>
      <c r="AH2" t="s">
        <v>30</v>
      </c>
      <c r="AI2" t="s">
        <v>31</v>
      </c>
    </row>
    <row r="3" spans="1:35" x14ac:dyDescent="0.3">
      <c r="A3" t="s">
        <v>0</v>
      </c>
      <c r="B3">
        <v>15</v>
      </c>
      <c r="C3">
        <v>15</v>
      </c>
      <c r="D3">
        <v>15</v>
      </c>
      <c r="E3">
        <v>15</v>
      </c>
      <c r="H3" t="s">
        <v>0</v>
      </c>
      <c r="I3">
        <f>B3+C3+D3</f>
        <v>45</v>
      </c>
      <c r="J3">
        <f>E3+C3+B3</f>
        <v>45</v>
      </c>
      <c r="K3">
        <f>E3+D3+B3</f>
        <v>45</v>
      </c>
      <c r="L3">
        <f>C3+D3+E3</f>
        <v>45</v>
      </c>
      <c r="N3" t="s">
        <v>18</v>
      </c>
      <c r="O3">
        <v>15</v>
      </c>
      <c r="Q3" t="s">
        <v>35</v>
      </c>
      <c r="R3">
        <f>L3*L8+L4*L9+L5*L10+L6*L11</f>
        <v>2700</v>
      </c>
      <c r="S3">
        <f>L3*L13+L4*L14+L5*L15+L6*L16</f>
        <v>2700</v>
      </c>
      <c r="T3">
        <f>L3*L18+L4*L19+L5*L20+L6*L21</f>
        <v>2700</v>
      </c>
      <c r="U3">
        <f>L3*L23+L4*L24+L5*L25+L6*L26</f>
        <v>2700</v>
      </c>
      <c r="W3" t="s">
        <v>35</v>
      </c>
      <c r="X3">
        <f>MAX(0,R3)</f>
        <v>2700</v>
      </c>
      <c r="Y3">
        <f t="shared" ref="Y3:AA3" si="0">MAX(0,S3)</f>
        <v>2700</v>
      </c>
      <c r="Z3">
        <f t="shared" si="0"/>
        <v>2700</v>
      </c>
      <c r="AA3">
        <f t="shared" si="0"/>
        <v>2700</v>
      </c>
      <c r="AC3">
        <f>X3+X4+X5</f>
        <v>8100</v>
      </c>
      <c r="AD3">
        <f t="shared" ref="AD3:AF3" si="1">Y3+Y4+Y5</f>
        <v>8100</v>
      </c>
      <c r="AE3">
        <f t="shared" si="1"/>
        <v>7425</v>
      </c>
      <c r="AF3">
        <f t="shared" si="1"/>
        <v>7425</v>
      </c>
      <c r="AH3">
        <f>O3*AC3+O4*AD3+O5*AE3+O6*AF3</f>
        <v>465750</v>
      </c>
      <c r="AI3">
        <f>O8*AC3+O9*AD3+O10*AE3+O11*AF3</f>
        <v>465750</v>
      </c>
    </row>
    <row r="4" spans="1:35" x14ac:dyDescent="0.3">
      <c r="A4" t="s">
        <v>1</v>
      </c>
      <c r="B4">
        <v>15</v>
      </c>
      <c r="C4">
        <v>15</v>
      </c>
      <c r="D4">
        <v>15</v>
      </c>
      <c r="E4">
        <v>15</v>
      </c>
      <c r="H4" t="s">
        <v>1</v>
      </c>
      <c r="I4">
        <f t="shared" ref="I4:I6" si="2">B4+C4+D4</f>
        <v>45</v>
      </c>
      <c r="J4">
        <f t="shared" ref="J4:J6" si="3">E4+C4+B4</f>
        <v>45</v>
      </c>
      <c r="K4">
        <f t="shared" ref="K4:K6" si="4">E4+D4+B4</f>
        <v>45</v>
      </c>
      <c r="L4">
        <f t="shared" ref="L4:L6" si="5">C4+D4+E4</f>
        <v>45</v>
      </c>
      <c r="N4" t="s">
        <v>19</v>
      </c>
      <c r="O4">
        <v>15</v>
      </c>
      <c r="Q4" t="s">
        <v>37</v>
      </c>
      <c r="R4">
        <f>K3*L8+K4*L9+K5*L10+K6*L11</f>
        <v>2700</v>
      </c>
      <c r="S4">
        <f>K3*L13+K4*L14+K5*L15+K6*L16</f>
        <v>2700</v>
      </c>
      <c r="T4">
        <f>K3*L18+K4*L19+K5*L20+K6*L21</f>
        <v>2700</v>
      </c>
      <c r="U4">
        <f>K3*L23+K4*L24+K5*L25+K6*L26</f>
        <v>2700</v>
      </c>
      <c r="W4" t="s">
        <v>37</v>
      </c>
      <c r="X4">
        <f t="shared" ref="X4:X6" si="6">MAX(0,R4)</f>
        <v>2700</v>
      </c>
      <c r="Y4">
        <f t="shared" ref="Y4:Y6" si="7">MAX(0,S4)</f>
        <v>2700</v>
      </c>
      <c r="Z4">
        <f t="shared" ref="Z4:Z6" si="8">MAX(0,T4)</f>
        <v>2700</v>
      </c>
      <c r="AA4">
        <f t="shared" ref="AA4:AA6" si="9">MAX(0,U4)</f>
        <v>2700</v>
      </c>
      <c r="AC4">
        <f>X3+X4+X6</f>
        <v>8100</v>
      </c>
      <c r="AD4">
        <f t="shared" ref="AD4:AF4" si="10">Y3+Y4+Y6</f>
        <v>8100</v>
      </c>
      <c r="AE4">
        <f t="shared" si="10"/>
        <v>8100</v>
      </c>
      <c r="AF4">
        <f t="shared" si="10"/>
        <v>8100</v>
      </c>
      <c r="AH4">
        <f>O3*AC4+O4*AD4+O5*AE4+O6*AF4</f>
        <v>486000</v>
      </c>
      <c r="AI4">
        <f>O8*AC4+O9*AD4+O10*AE4+O11*AF4</f>
        <v>486000</v>
      </c>
    </row>
    <row r="5" spans="1:35" x14ac:dyDescent="0.3">
      <c r="A5" t="s">
        <v>2</v>
      </c>
      <c r="B5">
        <v>15</v>
      </c>
      <c r="C5">
        <v>15</v>
      </c>
      <c r="D5">
        <v>15</v>
      </c>
      <c r="E5">
        <v>15</v>
      </c>
      <c r="H5" t="s">
        <v>2</v>
      </c>
      <c r="I5">
        <f t="shared" si="2"/>
        <v>45</v>
      </c>
      <c r="J5">
        <f t="shared" si="3"/>
        <v>45</v>
      </c>
      <c r="K5">
        <f t="shared" si="4"/>
        <v>45</v>
      </c>
      <c r="L5">
        <f t="shared" si="5"/>
        <v>45</v>
      </c>
      <c r="N5" t="s">
        <v>20</v>
      </c>
      <c r="O5">
        <v>15</v>
      </c>
      <c r="Q5" t="s">
        <v>36</v>
      </c>
      <c r="R5">
        <f>J3*L8+J4*L9+J5*L10+J6*L11</f>
        <v>2700</v>
      </c>
      <c r="S5">
        <f>J3*L13+J4*L14+J5*L15+J6*L16</f>
        <v>2700</v>
      </c>
      <c r="T5">
        <f>J3*L18+J4*L19+L5*J20+J6*L21</f>
        <v>2025</v>
      </c>
      <c r="U5">
        <f>J3*L23+J4*J24+J5*L25+J6*L26</f>
        <v>2025</v>
      </c>
      <c r="W5" t="s">
        <v>36</v>
      </c>
      <c r="X5">
        <f t="shared" si="6"/>
        <v>2700</v>
      </c>
      <c r="Y5">
        <f t="shared" si="7"/>
        <v>2700</v>
      </c>
      <c r="Z5">
        <f t="shared" si="8"/>
        <v>2025</v>
      </c>
      <c r="AA5">
        <f t="shared" si="9"/>
        <v>2025</v>
      </c>
      <c r="AC5">
        <f>X3+X5+X6</f>
        <v>8100</v>
      </c>
      <c r="AD5">
        <f t="shared" ref="AD5:AF5" si="11">Y3+Y5+Y6</f>
        <v>8100</v>
      </c>
      <c r="AE5">
        <f t="shared" si="11"/>
        <v>7425</v>
      </c>
      <c r="AF5">
        <f t="shared" si="11"/>
        <v>7425</v>
      </c>
      <c r="AH5">
        <f>O3*AC5+O4*AD5+O5*AE5+O6*AF5</f>
        <v>465750</v>
      </c>
      <c r="AI5">
        <f>O8*AC5+O9*AD5+O10*AE5+O11*AF5</f>
        <v>465750</v>
      </c>
    </row>
    <row r="6" spans="1:35" x14ac:dyDescent="0.3">
      <c r="A6" t="s">
        <v>3</v>
      </c>
      <c r="B6">
        <v>15</v>
      </c>
      <c r="C6">
        <v>15</v>
      </c>
      <c r="D6">
        <v>15</v>
      </c>
      <c r="E6">
        <v>15</v>
      </c>
      <c r="H6" t="s">
        <v>3</v>
      </c>
      <c r="I6">
        <f t="shared" si="2"/>
        <v>45</v>
      </c>
      <c r="J6">
        <f t="shared" si="3"/>
        <v>45</v>
      </c>
      <c r="K6">
        <f t="shared" si="4"/>
        <v>45</v>
      </c>
      <c r="L6">
        <f t="shared" si="5"/>
        <v>45</v>
      </c>
      <c r="N6" t="s">
        <v>21</v>
      </c>
      <c r="O6">
        <v>15</v>
      </c>
      <c r="Q6" t="s">
        <v>34</v>
      </c>
      <c r="R6">
        <f>I3*L8+I4*L9+I5*L10+I6*L11</f>
        <v>2700</v>
      </c>
      <c r="S6">
        <f>I3*L13+I4*L14+I5*L15+I6*L16</f>
        <v>2700</v>
      </c>
      <c r="T6">
        <f>I3*L18+I4*L19+I5*L20+I6*L21</f>
        <v>2700</v>
      </c>
      <c r="U6">
        <f>I3*L23+I4*L24+I5*L25+I6*L26</f>
        <v>2700</v>
      </c>
      <c r="W6" t="s">
        <v>34</v>
      </c>
      <c r="X6">
        <f t="shared" si="6"/>
        <v>2700</v>
      </c>
      <c r="Y6">
        <f t="shared" si="7"/>
        <v>2700</v>
      </c>
      <c r="Z6">
        <f t="shared" si="8"/>
        <v>2700</v>
      </c>
      <c r="AA6">
        <f t="shared" si="9"/>
        <v>2700</v>
      </c>
      <c r="AC6">
        <f>X4+X5+X6</f>
        <v>8100</v>
      </c>
      <c r="AD6">
        <f t="shared" ref="AD6:AF6" si="12">Y4+Y5+Y6</f>
        <v>8100</v>
      </c>
      <c r="AE6">
        <f t="shared" si="12"/>
        <v>7425</v>
      </c>
      <c r="AF6">
        <f t="shared" si="12"/>
        <v>7425</v>
      </c>
      <c r="AH6">
        <f>O3*AC6+O4*AD6+O5*AE6+O6*AF6</f>
        <v>465750</v>
      </c>
      <c r="AI6">
        <f>O8*AC6+O9*AD6+O10*AE6+O11*AF6</f>
        <v>465750</v>
      </c>
    </row>
    <row r="8" spans="1:35" x14ac:dyDescent="0.3">
      <c r="K8" t="s">
        <v>4</v>
      </c>
      <c r="L8">
        <v>15</v>
      </c>
      <c r="N8" t="s">
        <v>22</v>
      </c>
      <c r="O8">
        <v>15</v>
      </c>
    </row>
    <row r="9" spans="1:35" x14ac:dyDescent="0.3">
      <c r="K9" t="s">
        <v>5</v>
      </c>
      <c r="L9">
        <v>15</v>
      </c>
      <c r="N9" t="s">
        <v>23</v>
      </c>
      <c r="O9">
        <v>15</v>
      </c>
    </row>
    <row r="10" spans="1:35" x14ac:dyDescent="0.3">
      <c r="K10" t="s">
        <v>6</v>
      </c>
      <c r="L10">
        <v>15</v>
      </c>
      <c r="N10" t="s">
        <v>24</v>
      </c>
      <c r="O10">
        <v>15</v>
      </c>
    </row>
    <row r="11" spans="1:35" x14ac:dyDescent="0.3">
      <c r="K11" t="s">
        <v>7</v>
      </c>
      <c r="L11">
        <v>15</v>
      </c>
      <c r="N11" t="s">
        <v>25</v>
      </c>
      <c r="O11">
        <v>15</v>
      </c>
    </row>
    <row r="13" spans="1:35" x14ac:dyDescent="0.3">
      <c r="K13" t="s">
        <v>8</v>
      </c>
      <c r="L13">
        <v>15</v>
      </c>
    </row>
    <row r="14" spans="1:35" x14ac:dyDescent="0.3">
      <c r="K14" t="s">
        <v>9</v>
      </c>
      <c r="L14">
        <v>15</v>
      </c>
    </row>
    <row r="15" spans="1:35" x14ac:dyDescent="0.3">
      <c r="K15" t="s">
        <v>10</v>
      </c>
      <c r="L15">
        <v>15</v>
      </c>
    </row>
    <row r="16" spans="1:35" x14ac:dyDescent="0.3">
      <c r="K16" t="s">
        <v>11</v>
      </c>
      <c r="L16">
        <v>15</v>
      </c>
    </row>
    <row r="18" spans="11:12" x14ac:dyDescent="0.3">
      <c r="K18" t="s">
        <v>12</v>
      </c>
      <c r="L18">
        <v>15</v>
      </c>
    </row>
    <row r="19" spans="11:12" x14ac:dyDescent="0.3">
      <c r="K19" t="s">
        <v>13</v>
      </c>
      <c r="L19">
        <v>15</v>
      </c>
    </row>
    <row r="20" spans="11:12" x14ac:dyDescent="0.3">
      <c r="K20" t="s">
        <v>14</v>
      </c>
      <c r="L20">
        <v>15</v>
      </c>
    </row>
    <row r="21" spans="11:12" x14ac:dyDescent="0.3">
      <c r="K21" t="s">
        <v>15</v>
      </c>
      <c r="L21">
        <v>15</v>
      </c>
    </row>
    <row r="23" spans="11:12" x14ac:dyDescent="0.3">
      <c r="K23" t="s">
        <v>16</v>
      </c>
      <c r="L23">
        <v>15</v>
      </c>
    </row>
    <row r="24" spans="11:12" x14ac:dyDescent="0.3">
      <c r="K24" t="s">
        <v>17</v>
      </c>
      <c r="L24">
        <v>15</v>
      </c>
    </row>
    <row r="25" spans="11:12" x14ac:dyDescent="0.3">
      <c r="K25" t="s">
        <v>32</v>
      </c>
      <c r="L25">
        <v>15</v>
      </c>
    </row>
    <row r="26" spans="11:12" x14ac:dyDescent="0.3">
      <c r="K26" t="s">
        <v>33</v>
      </c>
      <c r="L26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A0B2-8FF8-4FF6-9B25-F943D12D1C1E}">
  <dimension ref="A1:AI26"/>
  <sheetViews>
    <sheetView topLeftCell="U1" zoomScale="80" zoomScaleNormal="80" workbookViewId="0">
      <selection activeCell="R21" sqref="R21"/>
    </sheetView>
  </sheetViews>
  <sheetFormatPr defaultRowHeight="14.4" x14ac:dyDescent="0.3"/>
  <cols>
    <col min="29" max="33" width="11.5546875" customWidth="1"/>
  </cols>
  <sheetData>
    <row r="1" spans="1:35" x14ac:dyDescent="0.3">
      <c r="A1" t="s">
        <v>43</v>
      </c>
      <c r="H1" t="s">
        <v>44</v>
      </c>
      <c r="X1" t="s">
        <v>45</v>
      </c>
      <c r="AC1" t="s">
        <v>38</v>
      </c>
    </row>
    <row r="2" spans="1:35" x14ac:dyDescent="0.3">
      <c r="B2" t="s">
        <v>34</v>
      </c>
      <c r="C2" t="s">
        <v>36</v>
      </c>
      <c r="D2" t="s">
        <v>37</v>
      </c>
      <c r="E2" t="s">
        <v>35</v>
      </c>
      <c r="I2" t="s">
        <v>34</v>
      </c>
      <c r="J2" t="s">
        <v>36</v>
      </c>
      <c r="K2" t="s">
        <v>37</v>
      </c>
      <c r="L2" t="s">
        <v>35</v>
      </c>
      <c r="R2" t="s">
        <v>26</v>
      </c>
      <c r="S2" t="s">
        <v>27</v>
      </c>
      <c r="T2" t="s">
        <v>28</v>
      </c>
      <c r="U2" t="s">
        <v>29</v>
      </c>
      <c r="X2" t="s">
        <v>26</v>
      </c>
      <c r="Y2" t="s">
        <v>27</v>
      </c>
      <c r="Z2" t="s">
        <v>28</v>
      </c>
      <c r="AA2" t="s">
        <v>29</v>
      </c>
      <c r="AC2" t="s">
        <v>39</v>
      </c>
      <c r="AD2" t="s">
        <v>40</v>
      </c>
      <c r="AE2" t="s">
        <v>41</v>
      </c>
      <c r="AF2" t="s">
        <v>42</v>
      </c>
      <c r="AH2" t="s">
        <v>30</v>
      </c>
      <c r="AI2" t="s">
        <v>31</v>
      </c>
    </row>
    <row r="3" spans="1:35" x14ac:dyDescent="0.3">
      <c r="A3" t="s">
        <v>0</v>
      </c>
      <c r="B3">
        <v>-16</v>
      </c>
      <c r="C3">
        <v>-16</v>
      </c>
      <c r="D3">
        <v>-16</v>
      </c>
      <c r="E3">
        <v>-16</v>
      </c>
      <c r="H3" t="s">
        <v>0</v>
      </c>
      <c r="I3">
        <f>B3+C3+D3</f>
        <v>-48</v>
      </c>
      <c r="J3">
        <f>E3+C3+B3</f>
        <v>-48</v>
      </c>
      <c r="K3">
        <f>E3+D3+B3</f>
        <v>-48</v>
      </c>
      <c r="L3">
        <f>C3+D3+E3</f>
        <v>-48</v>
      </c>
      <c r="N3" t="s">
        <v>18</v>
      </c>
      <c r="O3">
        <v>-16</v>
      </c>
      <c r="Q3" t="s">
        <v>35</v>
      </c>
      <c r="R3">
        <f>L3*L8+L4*L9+L5*L10+L6*L11</f>
        <v>3072</v>
      </c>
      <c r="S3">
        <f>L3*L13+L4*L14+L5*L15+L6*L16</f>
        <v>3072</v>
      </c>
      <c r="T3">
        <f>L3*L18+L4*L19+L5*L20+L6*L21</f>
        <v>3072</v>
      </c>
      <c r="U3">
        <f>L3*L23+L4*L24+L5*L25+L6*L26</f>
        <v>3072</v>
      </c>
      <c r="W3" t="s">
        <v>35</v>
      </c>
      <c r="X3">
        <f>MAX(0,R3)</f>
        <v>3072</v>
      </c>
      <c r="Y3">
        <f t="shared" ref="Y3:AA6" si="0">MAX(0,S3)</f>
        <v>3072</v>
      </c>
      <c r="Z3">
        <f t="shared" si="0"/>
        <v>3072</v>
      </c>
      <c r="AA3">
        <f t="shared" si="0"/>
        <v>3072</v>
      </c>
      <c r="AC3">
        <f>X3+X4+X5</f>
        <v>9216</v>
      </c>
      <c r="AD3">
        <f t="shared" ref="AD3:AF3" si="1">Y3+Y4+Y5</f>
        <v>9216</v>
      </c>
      <c r="AE3">
        <f t="shared" si="1"/>
        <v>8448</v>
      </c>
      <c r="AF3">
        <f t="shared" si="1"/>
        <v>8448</v>
      </c>
      <c r="AH3">
        <f>O3*AC3+O4*AD3+O5*AE3+O6*AF3</f>
        <v>-565248</v>
      </c>
      <c r="AI3">
        <f>O8*AC3+O9*AD3+O10*AE3+O11*AF3</f>
        <v>-565248</v>
      </c>
    </row>
    <row r="4" spans="1:35" x14ac:dyDescent="0.3">
      <c r="A4" t="s">
        <v>1</v>
      </c>
      <c r="B4">
        <v>-16</v>
      </c>
      <c r="C4">
        <v>-16</v>
      </c>
      <c r="D4">
        <v>-16</v>
      </c>
      <c r="E4">
        <v>-16</v>
      </c>
      <c r="H4" t="s">
        <v>1</v>
      </c>
      <c r="I4">
        <f t="shared" ref="I4:I6" si="2">B4+C4+D4</f>
        <v>-48</v>
      </c>
      <c r="J4">
        <f t="shared" ref="J4:J6" si="3">E4+C4+B4</f>
        <v>-48</v>
      </c>
      <c r="K4">
        <f t="shared" ref="K4:K6" si="4">E4+D4+B4</f>
        <v>-48</v>
      </c>
      <c r="L4">
        <f t="shared" ref="L4:L6" si="5">C4+D4+E4</f>
        <v>-48</v>
      </c>
      <c r="N4" t="s">
        <v>19</v>
      </c>
      <c r="O4">
        <v>-16</v>
      </c>
      <c r="Q4" t="s">
        <v>37</v>
      </c>
      <c r="R4">
        <f>K3*L8+K4*L9+K5*L10+K6*L11</f>
        <v>3072</v>
      </c>
      <c r="S4">
        <f>K3*L13+K4*L14+K5*L15+K6*L16</f>
        <v>3072</v>
      </c>
      <c r="T4">
        <f>K3*L18+K4*L19+K5*L20+K6*L21</f>
        <v>3072</v>
      </c>
      <c r="U4">
        <f>K3*L23+K4*L24+K5*L25+K6*L26</f>
        <v>3072</v>
      </c>
      <c r="W4" t="s">
        <v>37</v>
      </c>
      <c r="X4">
        <f t="shared" ref="X4:X6" si="6">MAX(0,R4)</f>
        <v>3072</v>
      </c>
      <c r="Y4">
        <f t="shared" si="0"/>
        <v>3072</v>
      </c>
      <c r="Z4">
        <f t="shared" si="0"/>
        <v>3072</v>
      </c>
      <c r="AA4">
        <f t="shared" si="0"/>
        <v>3072</v>
      </c>
      <c r="AC4">
        <f>X3+X4+X6</f>
        <v>9216</v>
      </c>
      <c r="AD4">
        <f t="shared" ref="AD4:AF4" si="7">Y3+Y4+Y6</f>
        <v>9216</v>
      </c>
      <c r="AE4">
        <f t="shared" si="7"/>
        <v>9216</v>
      </c>
      <c r="AF4">
        <f t="shared" si="7"/>
        <v>9216</v>
      </c>
      <c r="AH4">
        <f>O3*AC4+O4*AD4+O5*AE4+O6*AF4</f>
        <v>-589824</v>
      </c>
      <c r="AI4">
        <f>O8*AC4+O9*AD4+O10*AE4+O11*AF4</f>
        <v>-589824</v>
      </c>
    </row>
    <row r="5" spans="1:35" x14ac:dyDescent="0.3">
      <c r="A5" t="s">
        <v>2</v>
      </c>
      <c r="B5">
        <v>-16</v>
      </c>
      <c r="C5">
        <v>-16</v>
      </c>
      <c r="D5">
        <v>-16</v>
      </c>
      <c r="E5">
        <v>-16</v>
      </c>
      <c r="H5" t="s">
        <v>2</v>
      </c>
      <c r="I5">
        <f t="shared" si="2"/>
        <v>-48</v>
      </c>
      <c r="J5">
        <f t="shared" si="3"/>
        <v>-48</v>
      </c>
      <c r="K5">
        <f t="shared" si="4"/>
        <v>-48</v>
      </c>
      <c r="L5">
        <f t="shared" si="5"/>
        <v>-48</v>
      </c>
      <c r="N5" t="s">
        <v>20</v>
      </c>
      <c r="O5">
        <v>-16</v>
      </c>
      <c r="Q5" t="s">
        <v>36</v>
      </c>
      <c r="R5">
        <f>J3*L8+J4*L9+J5*L10+J6*L11</f>
        <v>3072</v>
      </c>
      <c r="S5">
        <f>J3*L13+J4*L14+J5*L15+J6*L16</f>
        <v>3072</v>
      </c>
      <c r="T5">
        <f>J3*L18+J4*L19+L5*J20+J6*L21</f>
        <v>2304</v>
      </c>
      <c r="U5">
        <f>J3*L23+J4*J24+J5*L25+J6*L26</f>
        <v>2304</v>
      </c>
      <c r="W5" t="s">
        <v>36</v>
      </c>
      <c r="X5">
        <f t="shared" si="6"/>
        <v>3072</v>
      </c>
      <c r="Y5">
        <f t="shared" si="0"/>
        <v>3072</v>
      </c>
      <c r="Z5">
        <f t="shared" si="0"/>
        <v>2304</v>
      </c>
      <c r="AA5">
        <f t="shared" si="0"/>
        <v>2304</v>
      </c>
      <c r="AC5">
        <f>X3+X5+X6</f>
        <v>9216</v>
      </c>
      <c r="AD5">
        <f t="shared" ref="AD5:AF5" si="8">Y3+Y5+Y6</f>
        <v>9216</v>
      </c>
      <c r="AE5">
        <f t="shared" si="8"/>
        <v>8448</v>
      </c>
      <c r="AF5">
        <f t="shared" si="8"/>
        <v>8448</v>
      </c>
      <c r="AH5">
        <f>O3*AC5+O4*AD5+O5*AE5+O6*AF5</f>
        <v>-565248</v>
      </c>
      <c r="AI5">
        <f>O8*AC5+O9*AD5+O10*AE5+O11*AF5</f>
        <v>-565248</v>
      </c>
    </row>
    <row r="6" spans="1:35" x14ac:dyDescent="0.3">
      <c r="A6" t="s">
        <v>3</v>
      </c>
      <c r="B6">
        <v>-16</v>
      </c>
      <c r="C6">
        <v>-16</v>
      </c>
      <c r="D6">
        <v>-16</v>
      </c>
      <c r="E6">
        <v>-16</v>
      </c>
      <c r="H6" t="s">
        <v>3</v>
      </c>
      <c r="I6">
        <f t="shared" si="2"/>
        <v>-48</v>
      </c>
      <c r="J6">
        <f t="shared" si="3"/>
        <v>-48</v>
      </c>
      <c r="K6">
        <f t="shared" si="4"/>
        <v>-48</v>
      </c>
      <c r="L6">
        <f t="shared" si="5"/>
        <v>-48</v>
      </c>
      <c r="N6" t="s">
        <v>21</v>
      </c>
      <c r="O6">
        <v>-16</v>
      </c>
      <c r="Q6" t="s">
        <v>34</v>
      </c>
      <c r="R6">
        <f>I3*L8+I4*L9+I5*L10+I6*L11</f>
        <v>3072</v>
      </c>
      <c r="S6">
        <f>I3*L13+I4*L14+I5*L15+I6*L16</f>
        <v>3072</v>
      </c>
      <c r="T6">
        <f>I3*L18+I4*L19+I5*L20+I6*L21</f>
        <v>3072</v>
      </c>
      <c r="U6">
        <f>I3*L23+I4*L24+I5*L25+I6*L26</f>
        <v>3072</v>
      </c>
      <c r="W6" t="s">
        <v>34</v>
      </c>
      <c r="X6">
        <f t="shared" si="6"/>
        <v>3072</v>
      </c>
      <c r="Y6">
        <f t="shared" si="0"/>
        <v>3072</v>
      </c>
      <c r="Z6">
        <f t="shared" si="0"/>
        <v>3072</v>
      </c>
      <c r="AA6">
        <f t="shared" si="0"/>
        <v>3072</v>
      </c>
      <c r="AC6">
        <f>X4+X5+X6</f>
        <v>9216</v>
      </c>
      <c r="AD6">
        <f t="shared" ref="AD6:AF6" si="9">Y4+Y5+Y6</f>
        <v>9216</v>
      </c>
      <c r="AE6">
        <f t="shared" si="9"/>
        <v>8448</v>
      </c>
      <c r="AF6">
        <f t="shared" si="9"/>
        <v>8448</v>
      </c>
      <c r="AH6">
        <f>O3*AC6+O4*AD6+O5*AE6+O6*AF6</f>
        <v>-565248</v>
      </c>
      <c r="AI6">
        <f>O8*AC6+O9*AD6+O10*AE6+O11*AF6</f>
        <v>-565248</v>
      </c>
    </row>
    <row r="8" spans="1:35" x14ac:dyDescent="0.3">
      <c r="K8" t="s">
        <v>4</v>
      </c>
      <c r="L8">
        <v>-16</v>
      </c>
      <c r="N8" t="s">
        <v>22</v>
      </c>
      <c r="O8">
        <v>-16</v>
      </c>
    </row>
    <row r="9" spans="1:35" x14ac:dyDescent="0.3">
      <c r="K9" t="s">
        <v>5</v>
      </c>
      <c r="L9">
        <v>-16</v>
      </c>
      <c r="N9" t="s">
        <v>23</v>
      </c>
      <c r="O9">
        <v>-16</v>
      </c>
    </row>
    <row r="10" spans="1:35" x14ac:dyDescent="0.3">
      <c r="K10" t="s">
        <v>6</v>
      </c>
      <c r="L10">
        <v>-16</v>
      </c>
      <c r="N10" t="s">
        <v>24</v>
      </c>
      <c r="O10">
        <v>-16</v>
      </c>
    </row>
    <row r="11" spans="1:35" x14ac:dyDescent="0.3">
      <c r="K11" t="s">
        <v>7</v>
      </c>
      <c r="L11">
        <v>-16</v>
      </c>
      <c r="N11" t="s">
        <v>25</v>
      </c>
      <c r="O11">
        <v>-16</v>
      </c>
    </row>
    <row r="13" spans="1:35" x14ac:dyDescent="0.3">
      <c r="K13" t="s">
        <v>8</v>
      </c>
      <c r="L13">
        <v>-16</v>
      </c>
    </row>
    <row r="14" spans="1:35" x14ac:dyDescent="0.3">
      <c r="K14" t="s">
        <v>9</v>
      </c>
      <c r="L14">
        <v>-16</v>
      </c>
    </row>
    <row r="15" spans="1:35" x14ac:dyDescent="0.3">
      <c r="K15" t="s">
        <v>10</v>
      </c>
      <c r="L15">
        <v>-16</v>
      </c>
    </row>
    <row r="16" spans="1:35" x14ac:dyDescent="0.3">
      <c r="K16" t="s">
        <v>11</v>
      </c>
      <c r="L16">
        <v>-16</v>
      </c>
    </row>
    <row r="18" spans="11:12" x14ac:dyDescent="0.3">
      <c r="K18" t="s">
        <v>12</v>
      </c>
      <c r="L18">
        <v>-16</v>
      </c>
    </row>
    <row r="19" spans="11:12" x14ac:dyDescent="0.3">
      <c r="K19" t="s">
        <v>13</v>
      </c>
      <c r="L19">
        <v>-16</v>
      </c>
    </row>
    <row r="20" spans="11:12" x14ac:dyDescent="0.3">
      <c r="K20" t="s">
        <v>14</v>
      </c>
      <c r="L20">
        <v>-16</v>
      </c>
    </row>
    <row r="21" spans="11:12" x14ac:dyDescent="0.3">
      <c r="K21" t="s">
        <v>15</v>
      </c>
      <c r="L21">
        <v>-16</v>
      </c>
    </row>
    <row r="23" spans="11:12" x14ac:dyDescent="0.3">
      <c r="K23" t="s">
        <v>16</v>
      </c>
      <c r="L23">
        <v>-16</v>
      </c>
    </row>
    <row r="24" spans="11:12" x14ac:dyDescent="0.3">
      <c r="K24" t="s">
        <v>17</v>
      </c>
      <c r="L24">
        <v>-16</v>
      </c>
    </row>
    <row r="25" spans="11:12" x14ac:dyDescent="0.3">
      <c r="K25" t="s">
        <v>32</v>
      </c>
      <c r="L25">
        <v>-16</v>
      </c>
    </row>
    <row r="26" spans="11:12" x14ac:dyDescent="0.3">
      <c r="K26" t="s">
        <v>33</v>
      </c>
      <c r="L26">
        <v>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few negative</vt:lpstr>
      <vt:lpstr>maximum</vt:lpstr>
      <vt:lpstr>minimum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 Mandal</dc:creator>
  <cp:lastModifiedBy>Hrishikesh Belatikar</cp:lastModifiedBy>
  <dcterms:created xsi:type="dcterms:W3CDTF">2015-06-05T18:17:20Z</dcterms:created>
  <dcterms:modified xsi:type="dcterms:W3CDTF">2022-03-04T21:43:44Z</dcterms:modified>
</cp:coreProperties>
</file>