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황보겸\kyrbs_asthma\table\"/>
    </mc:Choice>
  </mc:AlternateContent>
  <xr:revisionPtr revIDLastSave="0" documentId="13_ncr:1_{A8DDDEC3-717F-40BD-9491-994593A0AF53}" xr6:coauthVersionLast="47" xr6:coauthVersionMax="47" xr10:uidLastSave="{00000000-0000-0000-0000-000000000000}"/>
  <bookViews>
    <workbookView xWindow="-120" yWindow="-120" windowWidth="29040" windowHeight="15720" activeTab="8" xr2:uid="{D1BEBC60-C5FD-45D5-BE26-DC475A5D72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0" i="6" l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9" i="6"/>
  <c r="J1928" i="5"/>
  <c r="J1920" i="5"/>
  <c r="J1912" i="5"/>
  <c r="J1904" i="5"/>
  <c r="J1896" i="5"/>
  <c r="J1888" i="5"/>
  <c r="J1880" i="5"/>
  <c r="J1872" i="5"/>
  <c r="J1864" i="5"/>
  <c r="J1856" i="5"/>
  <c r="J1848" i="5"/>
  <c r="J1840" i="5"/>
  <c r="J1832" i="5"/>
  <c r="J1824" i="5"/>
  <c r="J1816" i="5"/>
  <c r="J1808" i="5"/>
  <c r="J1800" i="5"/>
  <c r="J1792" i="5"/>
  <c r="J1784" i="5"/>
  <c r="J1776" i="5"/>
  <c r="J1768" i="5"/>
  <c r="J1760" i="5"/>
  <c r="J1752" i="5"/>
  <c r="J1744" i="5"/>
  <c r="J1736" i="5"/>
  <c r="J1713" i="5"/>
  <c r="J1705" i="5"/>
  <c r="J1697" i="5"/>
  <c r="J1689" i="5"/>
  <c r="J1681" i="5"/>
  <c r="J1673" i="5"/>
  <c r="J1665" i="5"/>
  <c r="J1657" i="5"/>
  <c r="J1649" i="5"/>
  <c r="J1641" i="5"/>
  <c r="J1633" i="5"/>
  <c r="J1625" i="5"/>
  <c r="J1617" i="5"/>
  <c r="J1609" i="5"/>
  <c r="J1601" i="5"/>
  <c r="J1593" i="5"/>
  <c r="J1585" i="5"/>
  <c r="J1577" i="5"/>
  <c r="J1569" i="5"/>
  <c r="J1561" i="5"/>
  <c r="J1553" i="5"/>
  <c r="J1545" i="5"/>
  <c r="J1537" i="5"/>
  <c r="J1529" i="5"/>
  <c r="J1521" i="5"/>
  <c r="J1498" i="5"/>
  <c r="J1490" i="5"/>
  <c r="J1482" i="5"/>
  <c r="J1474" i="5"/>
  <c r="J1466" i="5"/>
  <c r="J1458" i="5"/>
  <c r="J1450" i="5"/>
  <c r="J1442" i="5"/>
  <c r="J1434" i="5"/>
  <c r="J1426" i="5"/>
  <c r="J1418" i="5"/>
  <c r="J1410" i="5"/>
  <c r="J1402" i="5"/>
  <c r="J1387" i="5"/>
  <c r="J1379" i="5"/>
  <c r="J1371" i="5"/>
  <c r="J1363" i="5"/>
  <c r="J1355" i="5"/>
  <c r="J1347" i="5"/>
  <c r="J1339" i="5"/>
  <c r="J1331" i="5"/>
  <c r="J1323" i="5"/>
  <c r="J1315" i="5"/>
  <c r="J1307" i="5"/>
  <c r="J1284" i="5"/>
  <c r="J1276" i="5"/>
  <c r="J1268" i="5"/>
  <c r="J1260" i="5"/>
  <c r="J1252" i="5"/>
  <c r="J1244" i="5"/>
  <c r="J1236" i="5"/>
  <c r="J1228" i="5"/>
  <c r="J1220" i="5"/>
  <c r="J1212" i="5"/>
  <c r="J1204" i="5"/>
  <c r="J1189" i="5"/>
  <c r="J1181" i="5"/>
  <c r="J1173" i="5"/>
  <c r="J1165" i="5"/>
  <c r="J1157" i="5"/>
  <c r="J1149" i="5"/>
  <c r="J1141" i="5"/>
  <c r="J1133" i="5"/>
  <c r="J1125" i="5"/>
  <c r="J1117" i="5"/>
  <c r="J1109" i="5"/>
  <c r="J1101" i="5"/>
  <c r="J1093" i="5"/>
  <c r="J1070" i="5"/>
  <c r="J1062" i="5"/>
  <c r="J1054" i="5"/>
  <c r="J1046" i="5"/>
  <c r="J1038" i="5"/>
  <c r="J1030" i="5"/>
  <c r="J1022" i="5"/>
  <c r="J1014" i="5"/>
  <c r="J1006" i="5"/>
  <c r="J998" i="5"/>
  <c r="J990" i="5"/>
  <c r="J982" i="5"/>
  <c r="J974" i="5"/>
  <c r="J959" i="5"/>
  <c r="J951" i="5"/>
  <c r="J943" i="5"/>
  <c r="J935" i="5"/>
  <c r="J927" i="5"/>
  <c r="J919" i="5"/>
  <c r="J911" i="5"/>
  <c r="J903" i="5"/>
  <c r="J895" i="5"/>
  <c r="J887" i="5"/>
  <c r="J879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11" i="5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J1931" i="7"/>
  <c r="J1930" i="7"/>
  <c r="J1923" i="7"/>
  <c r="J1922" i="7"/>
  <c r="J1915" i="7"/>
  <c r="J1914" i="7"/>
  <c r="J1907" i="7"/>
  <c r="J1906" i="7"/>
  <c r="J1899" i="7"/>
  <c r="J1898" i="7"/>
  <c r="J1891" i="7"/>
  <c r="J1890" i="7"/>
  <c r="J1883" i="7"/>
  <c r="J1882" i="7"/>
  <c r="J1875" i="7"/>
  <c r="J1874" i="7"/>
  <c r="J1867" i="7"/>
  <c r="J1866" i="7"/>
  <c r="J1859" i="7"/>
  <c r="J1858" i="7"/>
  <c r="J1851" i="7"/>
  <c r="J1850" i="7"/>
  <c r="J1843" i="7"/>
  <c r="J1842" i="7"/>
  <c r="J1835" i="7"/>
  <c r="J1834" i="7"/>
  <c r="J1827" i="7"/>
  <c r="J1826" i="7"/>
  <c r="J1819" i="7"/>
  <c r="J1818" i="7"/>
  <c r="J1811" i="7"/>
  <c r="J1810" i="7"/>
  <c r="J1803" i="7"/>
  <c r="J1802" i="7"/>
  <c r="J1795" i="7"/>
  <c r="J1794" i="7"/>
  <c r="J1787" i="7"/>
  <c r="J1786" i="7"/>
  <c r="J1779" i="7"/>
  <c r="J1778" i="7"/>
  <c r="J1771" i="7"/>
  <c r="J1770" i="7"/>
  <c r="J1763" i="7"/>
  <c r="J1762" i="7"/>
  <c r="J1755" i="7"/>
  <c r="J1754" i="7"/>
  <c r="J1747" i="7"/>
  <c r="J1746" i="7"/>
  <c r="J1739" i="7"/>
  <c r="J1738" i="7"/>
  <c r="J1716" i="7"/>
  <c r="J1715" i="7"/>
  <c r="J1708" i="7"/>
  <c r="J1707" i="7"/>
  <c r="J1700" i="7"/>
  <c r="J1699" i="7"/>
  <c r="J1692" i="7"/>
  <c r="J1691" i="7"/>
  <c r="J1684" i="7"/>
  <c r="J1683" i="7"/>
  <c r="J1676" i="7"/>
  <c r="J1675" i="7"/>
  <c r="J1668" i="7"/>
  <c r="J1667" i="7"/>
  <c r="J1660" i="7"/>
  <c r="J1659" i="7"/>
  <c r="J1652" i="7"/>
  <c r="J1651" i="7"/>
  <c r="J1644" i="7"/>
  <c r="J1643" i="7"/>
  <c r="J1636" i="7"/>
  <c r="J1635" i="7"/>
  <c r="J1628" i="7"/>
  <c r="J1627" i="7"/>
  <c r="J1620" i="7"/>
  <c r="J1619" i="7"/>
  <c r="J1612" i="7"/>
  <c r="J1611" i="7"/>
  <c r="J1604" i="7"/>
  <c r="J1603" i="7"/>
  <c r="J1596" i="7"/>
  <c r="J1595" i="7"/>
  <c r="J1588" i="7"/>
  <c r="J1587" i="7"/>
  <c r="J1580" i="7"/>
  <c r="J1579" i="7"/>
  <c r="J1572" i="7"/>
  <c r="J1571" i="7"/>
  <c r="J1564" i="7"/>
  <c r="J1563" i="7"/>
  <c r="J1556" i="7"/>
  <c r="J1555" i="7"/>
  <c r="J1548" i="7"/>
  <c r="J1547" i="7"/>
  <c r="J1540" i="7"/>
  <c r="J1539" i="7"/>
  <c r="J1532" i="7"/>
  <c r="J1531" i="7"/>
  <c r="J1524" i="7"/>
  <c r="J1523" i="7"/>
  <c r="J1501" i="7"/>
  <c r="J1500" i="7"/>
  <c r="J1493" i="7"/>
  <c r="J1492" i="7"/>
  <c r="J1485" i="7"/>
  <c r="J1484" i="7"/>
  <c r="J1477" i="7"/>
  <c r="J1476" i="7"/>
  <c r="J1469" i="7"/>
  <c r="J1468" i="7"/>
  <c r="J1461" i="7"/>
  <c r="J1460" i="7"/>
  <c r="J1453" i="7"/>
  <c r="J1452" i="7"/>
  <c r="J1445" i="7"/>
  <c r="J1444" i="7"/>
  <c r="J1437" i="7"/>
  <c r="J1436" i="7"/>
  <c r="J1429" i="7"/>
  <c r="J1428" i="7"/>
  <c r="J1421" i="7"/>
  <c r="J1420" i="7"/>
  <c r="J1413" i="7"/>
  <c r="J1412" i="7"/>
  <c r="J1405" i="7"/>
  <c r="J1404" i="7"/>
  <c r="J1397" i="7"/>
  <c r="J1396" i="7"/>
  <c r="J1389" i="7"/>
  <c r="J1388" i="7"/>
  <c r="J1381" i="7"/>
  <c r="J1380" i="7"/>
  <c r="J1373" i="7"/>
  <c r="J1372" i="7"/>
  <c r="J1365" i="7"/>
  <c r="J1364" i="7"/>
  <c r="J1357" i="7"/>
  <c r="J1356" i="7"/>
  <c r="J1349" i="7"/>
  <c r="J1348" i="7"/>
  <c r="J1341" i="7"/>
  <c r="J1340" i="7"/>
  <c r="J1333" i="7"/>
  <c r="J1332" i="7"/>
  <c r="J1325" i="7"/>
  <c r="J1324" i="7"/>
  <c r="J1317" i="7"/>
  <c r="J1316" i="7"/>
  <c r="J1309" i="7"/>
  <c r="J1308" i="7"/>
  <c r="J1286" i="7"/>
  <c r="J1285" i="7"/>
  <c r="J1278" i="7"/>
  <c r="J1277" i="7"/>
  <c r="J1270" i="7"/>
  <c r="J1269" i="7"/>
  <c r="J1262" i="7"/>
  <c r="J1261" i="7"/>
  <c r="J1254" i="7"/>
  <c r="J1253" i="7"/>
  <c r="J1246" i="7"/>
  <c r="J1245" i="7"/>
  <c r="J1238" i="7"/>
  <c r="J1237" i="7"/>
  <c r="J1230" i="7"/>
  <c r="J1229" i="7"/>
  <c r="J1222" i="7"/>
  <c r="J1221" i="7"/>
  <c r="J1214" i="7"/>
  <c r="J1213" i="7"/>
  <c r="J1206" i="7"/>
  <c r="J1205" i="7"/>
  <c r="J1198" i="7"/>
  <c r="J1197" i="7"/>
  <c r="J1190" i="7"/>
  <c r="J1189" i="7"/>
  <c r="J1182" i="7"/>
  <c r="J1181" i="7"/>
  <c r="J1174" i="7"/>
  <c r="J1173" i="7"/>
  <c r="J1166" i="7"/>
  <c r="J1165" i="7"/>
  <c r="J1158" i="7"/>
  <c r="J1157" i="7"/>
  <c r="J1150" i="7"/>
  <c r="J1149" i="7"/>
  <c r="J1142" i="7"/>
  <c r="J1141" i="7"/>
  <c r="J1134" i="7"/>
  <c r="J1133" i="7"/>
  <c r="J1126" i="7"/>
  <c r="J1125" i="7"/>
  <c r="J1118" i="7"/>
  <c r="J1117" i="7"/>
  <c r="J1110" i="7"/>
  <c r="J1109" i="7"/>
  <c r="J1102" i="7"/>
  <c r="J1101" i="7"/>
  <c r="J1094" i="7"/>
  <c r="J1093" i="7"/>
  <c r="J1071" i="7"/>
  <c r="J1070" i="7"/>
  <c r="J1063" i="7"/>
  <c r="J1062" i="7"/>
  <c r="J1055" i="7"/>
  <c r="J1054" i="7"/>
  <c r="J1047" i="7"/>
  <c r="J1046" i="7"/>
  <c r="J1039" i="7"/>
  <c r="J1038" i="7"/>
  <c r="J1031" i="7"/>
  <c r="J1030" i="7"/>
  <c r="J1023" i="7"/>
  <c r="J1022" i="7"/>
  <c r="J1015" i="7"/>
  <c r="J1014" i="7"/>
  <c r="J1007" i="7"/>
  <c r="J1006" i="7"/>
  <c r="J999" i="7"/>
  <c r="J998" i="7"/>
  <c r="J991" i="7"/>
  <c r="J990" i="7"/>
  <c r="J983" i="7"/>
  <c r="J982" i="7"/>
  <c r="J975" i="7"/>
  <c r="J974" i="7"/>
  <c r="J967" i="7"/>
  <c r="J966" i="7"/>
  <c r="J959" i="7"/>
  <c r="J958" i="7"/>
  <c r="J951" i="7"/>
  <c r="J950" i="7"/>
  <c r="J943" i="7"/>
  <c r="J942" i="7"/>
  <c r="J935" i="7"/>
  <c r="J934" i="7"/>
  <c r="J927" i="7"/>
  <c r="J926" i="7"/>
  <c r="J919" i="7"/>
  <c r="J918" i="7"/>
  <c r="J911" i="7"/>
  <c r="J910" i="7"/>
  <c r="J903" i="7"/>
  <c r="J902" i="7"/>
  <c r="J895" i="7"/>
  <c r="J894" i="7"/>
  <c r="J887" i="7"/>
  <c r="J886" i="7"/>
  <c r="J879" i="7"/>
  <c r="J878" i="7"/>
  <c r="J856" i="7"/>
  <c r="J855" i="7"/>
  <c r="J848" i="7"/>
  <c r="J847" i="7"/>
  <c r="J840" i="7"/>
  <c r="J839" i="7"/>
  <c r="J832" i="7"/>
  <c r="J831" i="7"/>
  <c r="J824" i="7"/>
  <c r="J823" i="7"/>
  <c r="J816" i="7"/>
  <c r="J815" i="7"/>
  <c r="J808" i="7"/>
  <c r="J807" i="7"/>
  <c r="J800" i="7"/>
  <c r="J799" i="7"/>
  <c r="J792" i="7"/>
  <c r="J791" i="7"/>
  <c r="J784" i="7"/>
  <c r="J783" i="7"/>
  <c r="J776" i="7"/>
  <c r="J775" i="7"/>
  <c r="J768" i="7"/>
  <c r="J767" i="7"/>
  <c r="J760" i="7"/>
  <c r="J759" i="7"/>
  <c r="J752" i="7"/>
  <c r="J751" i="7"/>
  <c r="J744" i="7"/>
  <c r="J743" i="7"/>
  <c r="J736" i="7"/>
  <c r="J735" i="7"/>
  <c r="J728" i="7"/>
  <c r="J727" i="7"/>
  <c r="J720" i="7"/>
  <c r="J719" i="7"/>
  <c r="J712" i="7"/>
  <c r="J711" i="7"/>
  <c r="J704" i="7"/>
  <c r="J703" i="7"/>
  <c r="J696" i="7"/>
  <c r="J695" i="7"/>
  <c r="J688" i="7"/>
  <c r="J687" i="7"/>
  <c r="J680" i="7"/>
  <c r="J679" i="7"/>
  <c r="J672" i="7"/>
  <c r="J671" i="7"/>
  <c r="J664" i="7"/>
  <c r="J663" i="7"/>
  <c r="J641" i="7"/>
  <c r="J640" i="7"/>
  <c r="J633" i="7"/>
  <c r="J632" i="7"/>
  <c r="J625" i="7"/>
  <c r="J624" i="7"/>
  <c r="J617" i="7"/>
  <c r="J616" i="7"/>
  <c r="J609" i="7"/>
  <c r="J608" i="7"/>
  <c r="J601" i="7"/>
  <c r="J600" i="7"/>
  <c r="J593" i="7"/>
  <c r="J592" i="7"/>
  <c r="J585" i="7"/>
  <c r="J584" i="7"/>
  <c r="J577" i="7"/>
  <c r="J576" i="7"/>
  <c r="J569" i="7"/>
  <c r="J568" i="7"/>
  <c r="J561" i="7"/>
  <c r="J560" i="7"/>
  <c r="J553" i="7"/>
  <c r="J552" i="7"/>
  <c r="J545" i="7"/>
  <c r="J544" i="7"/>
  <c r="J537" i="7"/>
  <c r="J536" i="7"/>
  <c r="J529" i="7"/>
  <c r="J528" i="7"/>
  <c r="J521" i="7"/>
  <c r="J520" i="7"/>
  <c r="J513" i="7"/>
  <c r="J512" i="7"/>
  <c r="J505" i="7"/>
  <c r="J504" i="7"/>
  <c r="J497" i="7"/>
  <c r="J496" i="7"/>
  <c r="J489" i="7"/>
  <c r="J488" i="7"/>
  <c r="J481" i="7"/>
  <c r="J480" i="7"/>
  <c r="J473" i="7"/>
  <c r="J472" i="7"/>
  <c r="J465" i="7"/>
  <c r="J464" i="7"/>
  <c r="J457" i="7"/>
  <c r="J456" i="7"/>
  <c r="J449" i="7"/>
  <c r="J448" i="7"/>
  <c r="J426" i="7"/>
  <c r="J425" i="7"/>
  <c r="J418" i="7"/>
  <c r="J417" i="7"/>
  <c r="J410" i="7"/>
  <c r="J409" i="7"/>
  <c r="J402" i="7"/>
  <c r="J401" i="7"/>
  <c r="J394" i="7"/>
  <c r="J393" i="7"/>
  <c r="J386" i="7"/>
  <c r="J385" i="7"/>
  <c r="J378" i="7"/>
  <c r="J377" i="7"/>
  <c r="J370" i="7"/>
  <c r="J369" i="7"/>
  <c r="J362" i="7"/>
  <c r="J361" i="7"/>
  <c r="J354" i="7"/>
  <c r="J353" i="7"/>
  <c r="J346" i="7"/>
  <c r="J345" i="7"/>
  <c r="J338" i="7"/>
  <c r="J337" i="7"/>
  <c r="J330" i="7"/>
  <c r="J329" i="7"/>
  <c r="J322" i="7"/>
  <c r="J321" i="7"/>
  <c r="J314" i="7"/>
  <c r="J313" i="7"/>
  <c r="J306" i="7"/>
  <c r="J305" i="7"/>
  <c r="J298" i="7"/>
  <c r="J297" i="7"/>
  <c r="J290" i="7"/>
  <c r="J289" i="7"/>
  <c r="J282" i="7"/>
  <c r="J281" i="7"/>
  <c r="J274" i="7"/>
  <c r="J273" i="7"/>
  <c r="J266" i="7"/>
  <c r="J265" i="7"/>
  <c r="J258" i="7"/>
  <c r="J257" i="7"/>
  <c r="J250" i="7"/>
  <c r="J249" i="7"/>
  <c r="J242" i="7"/>
  <c r="J241" i="7"/>
  <c r="J234" i="7"/>
  <c r="J233" i="7"/>
  <c r="J211" i="7"/>
  <c r="J210" i="7"/>
  <c r="J203" i="7"/>
  <c r="J202" i="7"/>
  <c r="J195" i="7"/>
  <c r="J194" i="7"/>
  <c r="J187" i="7"/>
  <c r="J186" i="7"/>
  <c r="J179" i="7"/>
  <c r="J178" i="7"/>
  <c r="J171" i="7"/>
  <c r="J170" i="7"/>
  <c r="J163" i="7"/>
  <c r="J162" i="7"/>
  <c r="J155" i="7"/>
  <c r="J154" i="7"/>
  <c r="J147" i="7"/>
  <c r="J146" i="7"/>
  <c r="J139" i="7"/>
  <c r="J138" i="7"/>
  <c r="J131" i="7"/>
  <c r="J130" i="7"/>
  <c r="J123" i="7"/>
  <c r="J122" i="7"/>
  <c r="J115" i="7"/>
  <c r="J114" i="7"/>
  <c r="J107" i="7"/>
  <c r="J106" i="7"/>
  <c r="J99" i="7"/>
  <c r="J98" i="7"/>
  <c r="J91" i="7"/>
  <c r="J90" i="7"/>
  <c r="J83" i="7"/>
  <c r="J82" i="7"/>
  <c r="J75" i="7"/>
  <c r="J74" i="7"/>
  <c r="J67" i="7"/>
  <c r="J66" i="7"/>
  <c r="J59" i="7"/>
  <c r="J58" i="7"/>
  <c r="J51" i="7"/>
  <c r="J50" i="7"/>
  <c r="J43" i="7"/>
  <c r="J42" i="7"/>
  <c r="J35" i="7"/>
  <c r="J34" i="7"/>
  <c r="J27" i="7"/>
  <c r="J26" i="7"/>
  <c r="J19" i="7"/>
  <c r="J18" i="7"/>
  <c r="S421" i="4"/>
  <c r="S20" i="4"/>
  <c r="S420" i="4"/>
  <c r="S418" i="4"/>
  <c r="S417" i="4"/>
  <c r="S415" i="4"/>
  <c r="S414" i="4"/>
  <c r="S412" i="4"/>
  <c r="S411" i="4"/>
  <c r="S409" i="4"/>
  <c r="S408" i="4"/>
  <c r="S406" i="4"/>
  <c r="S405" i="4"/>
  <c r="S403" i="4"/>
  <c r="S402" i="4"/>
  <c r="S400" i="4"/>
  <c r="S399" i="4"/>
  <c r="S397" i="4"/>
  <c r="S396" i="4"/>
  <c r="S386" i="4"/>
  <c r="S385" i="4"/>
  <c r="S384" i="4"/>
  <c r="S382" i="4"/>
  <c r="S381" i="4"/>
  <c r="S380" i="4"/>
  <c r="S378" i="4"/>
  <c r="S377" i="4"/>
  <c r="S376" i="4"/>
  <c r="S374" i="4"/>
  <c r="S373" i="4"/>
  <c r="S372" i="4"/>
  <c r="S370" i="4"/>
  <c r="S369" i="4"/>
  <c r="S368" i="4"/>
  <c r="S366" i="4"/>
  <c r="S365" i="4"/>
  <c r="S364" i="4"/>
  <c r="S362" i="4"/>
  <c r="S361" i="4"/>
  <c r="S360" i="4"/>
  <c r="S358" i="4"/>
  <c r="S357" i="4"/>
  <c r="S356" i="4"/>
  <c r="S354" i="4"/>
  <c r="S353" i="4"/>
  <c r="S352" i="4"/>
  <c r="S342" i="4"/>
  <c r="S341" i="4"/>
  <c r="S340" i="4"/>
  <c r="S338" i="4"/>
  <c r="S337" i="4"/>
  <c r="S336" i="4"/>
  <c r="S334" i="4"/>
  <c r="S333" i="4"/>
  <c r="S332" i="4"/>
  <c r="S330" i="4"/>
  <c r="S329" i="4"/>
  <c r="S328" i="4"/>
  <c r="S326" i="4"/>
  <c r="S325" i="4"/>
  <c r="S324" i="4"/>
  <c r="S322" i="4"/>
  <c r="S321" i="4"/>
  <c r="S320" i="4"/>
  <c r="S318" i="4"/>
  <c r="S317" i="4"/>
  <c r="S316" i="4"/>
  <c r="S314" i="4"/>
  <c r="S313" i="4"/>
  <c r="S312" i="4"/>
  <c r="S310" i="4"/>
  <c r="S309" i="4"/>
  <c r="S308" i="4"/>
  <c r="S298" i="4"/>
  <c r="S297" i="4"/>
  <c r="S296" i="4"/>
  <c r="S294" i="4"/>
  <c r="S293" i="4"/>
  <c r="S292" i="4"/>
  <c r="S290" i="4"/>
  <c r="S289" i="4"/>
  <c r="S288" i="4"/>
  <c r="S286" i="4"/>
  <c r="S285" i="4"/>
  <c r="S284" i="4"/>
  <c r="S282" i="4"/>
  <c r="S281" i="4"/>
  <c r="S280" i="4"/>
  <c r="S278" i="4"/>
  <c r="S277" i="4"/>
  <c r="S276" i="4"/>
  <c r="S274" i="4"/>
  <c r="S273" i="4"/>
  <c r="S272" i="4"/>
  <c r="S270" i="4"/>
  <c r="S269" i="4"/>
  <c r="S268" i="4"/>
  <c r="S266" i="4"/>
  <c r="S265" i="4"/>
  <c r="S264" i="4"/>
  <c r="S253" i="4"/>
  <c r="S252" i="4"/>
  <c r="S251" i="4"/>
  <c r="S250" i="4"/>
  <c r="S248" i="4"/>
  <c r="S247" i="4"/>
  <c r="S246" i="4"/>
  <c r="S245" i="4"/>
  <c r="S243" i="4"/>
  <c r="S242" i="4"/>
  <c r="S241" i="4"/>
  <c r="S240" i="4"/>
  <c r="S238" i="4"/>
  <c r="S237" i="4"/>
  <c r="S236" i="4"/>
  <c r="S235" i="4"/>
  <c r="S233" i="4"/>
  <c r="S232" i="4"/>
  <c r="S231" i="4"/>
  <c r="S230" i="4"/>
  <c r="S228" i="4"/>
  <c r="S227" i="4"/>
  <c r="S226" i="4"/>
  <c r="S225" i="4"/>
  <c r="S223" i="4"/>
  <c r="S222" i="4"/>
  <c r="S221" i="4"/>
  <c r="S220" i="4"/>
  <c r="S218" i="4"/>
  <c r="S217" i="4"/>
  <c r="S216" i="4"/>
  <c r="S215" i="4"/>
  <c r="S213" i="4"/>
  <c r="S212" i="4"/>
  <c r="S211" i="4"/>
  <c r="S210" i="4"/>
  <c r="S200" i="4"/>
  <c r="S199" i="4"/>
  <c r="S198" i="4"/>
  <c r="S196" i="4"/>
  <c r="S195" i="4"/>
  <c r="S194" i="4"/>
  <c r="S192" i="4"/>
  <c r="S191" i="4"/>
  <c r="S190" i="4"/>
  <c r="S188" i="4"/>
  <c r="S187" i="4"/>
  <c r="S186" i="4"/>
  <c r="S184" i="4"/>
  <c r="S183" i="4"/>
  <c r="S182" i="4"/>
  <c r="S180" i="4"/>
  <c r="S179" i="4"/>
  <c r="S178" i="4"/>
  <c r="S176" i="4"/>
  <c r="S175" i="4"/>
  <c r="S174" i="4"/>
  <c r="S172" i="4"/>
  <c r="S171" i="4"/>
  <c r="S170" i="4"/>
  <c r="S168" i="4"/>
  <c r="S167" i="4"/>
  <c r="S166" i="4"/>
  <c r="S156" i="4"/>
  <c r="S155" i="4"/>
  <c r="S154" i="4"/>
  <c r="S152" i="4"/>
  <c r="S151" i="4"/>
  <c r="S150" i="4"/>
  <c r="S148" i="4"/>
  <c r="S147" i="4"/>
  <c r="S146" i="4"/>
  <c r="S144" i="4"/>
  <c r="S143" i="4"/>
  <c r="S142" i="4"/>
  <c r="S140" i="4"/>
  <c r="S139" i="4"/>
  <c r="S138" i="4"/>
  <c r="S136" i="4"/>
  <c r="S135" i="4"/>
  <c r="S134" i="4"/>
  <c r="S132" i="4"/>
  <c r="S131" i="4"/>
  <c r="S130" i="4"/>
  <c r="S128" i="4"/>
  <c r="S127" i="4"/>
  <c r="S126" i="4"/>
  <c r="S124" i="4"/>
  <c r="S123" i="4"/>
  <c r="S122" i="4"/>
  <c r="S113" i="4"/>
  <c r="S112" i="4"/>
  <c r="S110" i="4"/>
  <c r="S109" i="4"/>
  <c r="S107" i="4"/>
  <c r="S106" i="4"/>
  <c r="S104" i="4"/>
  <c r="S103" i="4"/>
  <c r="S101" i="4"/>
  <c r="S100" i="4"/>
  <c r="S98" i="4"/>
  <c r="S97" i="4"/>
  <c r="S95" i="4"/>
  <c r="S94" i="4"/>
  <c r="S92" i="4"/>
  <c r="S91" i="4"/>
  <c r="S89" i="4"/>
  <c r="S88" i="4"/>
  <c r="S79" i="4"/>
  <c r="S78" i="4"/>
  <c r="S76" i="4"/>
  <c r="S75" i="4"/>
  <c r="S73" i="4"/>
  <c r="S72" i="4"/>
  <c r="S70" i="4"/>
  <c r="S69" i="4"/>
  <c r="S67" i="4"/>
  <c r="S66" i="4"/>
  <c r="S64" i="4"/>
  <c r="S63" i="4"/>
  <c r="S61" i="4"/>
  <c r="S60" i="4"/>
  <c r="S58" i="4"/>
  <c r="S57" i="4"/>
  <c r="S55" i="4"/>
  <c r="S54" i="4"/>
  <c r="S45" i="4"/>
  <c r="S44" i="4"/>
  <c r="S42" i="4"/>
  <c r="S41" i="4"/>
  <c r="S39" i="4"/>
  <c r="S38" i="4"/>
  <c r="S36" i="4"/>
  <c r="S35" i="4"/>
  <c r="S33" i="4"/>
  <c r="S32" i="4"/>
  <c r="S30" i="4"/>
  <c r="S29" i="4"/>
  <c r="S27" i="4"/>
  <c r="S26" i="4"/>
  <c r="S24" i="4"/>
  <c r="S23" i="4"/>
  <c r="S21" i="4"/>
  <c r="J91" i="3"/>
  <c r="J90" i="3"/>
  <c r="J84" i="3"/>
  <c r="J83" i="3"/>
  <c r="J82" i="3"/>
  <c r="J76" i="3"/>
  <c r="J75" i="3"/>
  <c r="J74" i="3"/>
  <c r="J68" i="3"/>
  <c r="J67" i="3"/>
  <c r="J66" i="3"/>
  <c r="J60" i="3"/>
  <c r="J59" i="3"/>
  <c r="J58" i="3"/>
  <c r="J57" i="3"/>
  <c r="J51" i="3"/>
  <c r="J50" i="3"/>
  <c r="J49" i="3"/>
  <c r="J43" i="3"/>
  <c r="J42" i="3"/>
  <c r="J41" i="3"/>
  <c r="J35" i="3"/>
  <c r="J34" i="3"/>
  <c r="J28" i="3"/>
  <c r="J27" i="3"/>
  <c r="J21" i="3"/>
  <c r="J20" i="3"/>
  <c r="Q305" i="2"/>
  <c r="Q18" i="2"/>
  <c r="Q20" i="2"/>
  <c r="Q21" i="2"/>
  <c r="Q23" i="2"/>
  <c r="Q24" i="2"/>
  <c r="Q26" i="2"/>
  <c r="Q27" i="2"/>
  <c r="Q29" i="2"/>
  <c r="Q30" i="2"/>
  <c r="Q32" i="2"/>
  <c r="Q33" i="2"/>
  <c r="Q35" i="2"/>
  <c r="Q36" i="2"/>
  <c r="Q38" i="2"/>
  <c r="Q39" i="2"/>
  <c r="Q41" i="2"/>
  <c r="Q42" i="2"/>
  <c r="Q51" i="2"/>
  <c r="Q52" i="2"/>
  <c r="Q54" i="2"/>
  <c r="Q55" i="2"/>
  <c r="Q57" i="2"/>
  <c r="Q58" i="2"/>
  <c r="Q60" i="2"/>
  <c r="Q61" i="2"/>
  <c r="Q63" i="2"/>
  <c r="Q64" i="2"/>
  <c r="Q66" i="2"/>
  <c r="Q67" i="2"/>
  <c r="Q69" i="2"/>
  <c r="Q70" i="2"/>
  <c r="Q72" i="2"/>
  <c r="Q73" i="2"/>
  <c r="Q75" i="2"/>
  <c r="Q76" i="2"/>
  <c r="Q85" i="2"/>
  <c r="Q86" i="2"/>
  <c r="Q88" i="2"/>
  <c r="Q89" i="2"/>
  <c r="Q91" i="2"/>
  <c r="Q92" i="2"/>
  <c r="Q94" i="2"/>
  <c r="Q95" i="2"/>
  <c r="Q97" i="2"/>
  <c r="Q98" i="2"/>
  <c r="Q100" i="2"/>
  <c r="Q101" i="2"/>
  <c r="Q103" i="2"/>
  <c r="Q104" i="2"/>
  <c r="Q106" i="2"/>
  <c r="Q107" i="2"/>
  <c r="Q109" i="2"/>
  <c r="Q110" i="2"/>
  <c r="Q119" i="2"/>
  <c r="Q120" i="2"/>
  <c r="Q121" i="2"/>
  <c r="Q123" i="2"/>
  <c r="Q124" i="2"/>
  <c r="Q125" i="2"/>
  <c r="Q127" i="2"/>
  <c r="Q128" i="2"/>
  <c r="Q129" i="2"/>
  <c r="Q131" i="2"/>
  <c r="Q132" i="2"/>
  <c r="Q133" i="2"/>
  <c r="Q135" i="2"/>
  <c r="Q136" i="2"/>
  <c r="Q137" i="2"/>
  <c r="Q139" i="2"/>
  <c r="Q140" i="2"/>
  <c r="Q141" i="2"/>
  <c r="Q143" i="2"/>
  <c r="Q144" i="2"/>
  <c r="Q145" i="2"/>
  <c r="Q147" i="2"/>
  <c r="Q148" i="2"/>
  <c r="Q149" i="2"/>
  <c r="Q151" i="2"/>
  <c r="Q152" i="2"/>
  <c r="Q153" i="2"/>
  <c r="Q163" i="2"/>
  <c r="Q164" i="2"/>
  <c r="Q165" i="2"/>
  <c r="Q167" i="2"/>
  <c r="Q168" i="2"/>
  <c r="Q169" i="2"/>
  <c r="Q171" i="2"/>
  <c r="Q172" i="2"/>
  <c r="Q173" i="2"/>
  <c r="Q175" i="2"/>
  <c r="Q176" i="2"/>
  <c r="Q177" i="2"/>
  <c r="Q179" i="2"/>
  <c r="Q180" i="2"/>
  <c r="Q181" i="2"/>
  <c r="Q183" i="2"/>
  <c r="Q184" i="2"/>
  <c r="Q185" i="2"/>
  <c r="Q187" i="2"/>
  <c r="Q188" i="2"/>
  <c r="Q189" i="2"/>
  <c r="Q191" i="2"/>
  <c r="Q192" i="2"/>
  <c r="Q193" i="2"/>
  <c r="Q195" i="2"/>
  <c r="Q196" i="2"/>
  <c r="Q197" i="2"/>
  <c r="Q207" i="2"/>
  <c r="Q208" i="2"/>
  <c r="Q209" i="2"/>
  <c r="Q210" i="2"/>
  <c r="Q212" i="2"/>
  <c r="Q213" i="2"/>
  <c r="Q214" i="2"/>
  <c r="Q215" i="2"/>
  <c r="Q217" i="2"/>
  <c r="Q218" i="2"/>
  <c r="Q219" i="2"/>
  <c r="Q220" i="2"/>
  <c r="Q222" i="2"/>
  <c r="Q223" i="2"/>
  <c r="Q224" i="2"/>
  <c r="Q225" i="2"/>
  <c r="Q227" i="2"/>
  <c r="Q228" i="2"/>
  <c r="Q229" i="2"/>
  <c r="Q230" i="2"/>
  <c r="Q232" i="2"/>
  <c r="Q233" i="2"/>
  <c r="Q234" i="2"/>
  <c r="Q235" i="2"/>
  <c r="Q237" i="2"/>
  <c r="Q238" i="2"/>
  <c r="Q239" i="2"/>
  <c r="Q240" i="2"/>
  <c r="Q242" i="2"/>
  <c r="Q243" i="2"/>
  <c r="Q244" i="2"/>
  <c r="Q245" i="2"/>
  <c r="Q247" i="2"/>
  <c r="Q248" i="2"/>
  <c r="Q249" i="2"/>
  <c r="Q250" i="2"/>
  <c r="Q261" i="2"/>
  <c r="Q262" i="2"/>
  <c r="Q263" i="2"/>
  <c r="Q265" i="2"/>
  <c r="Q266" i="2"/>
  <c r="Q267" i="2"/>
  <c r="Q269" i="2"/>
  <c r="Q270" i="2"/>
  <c r="Q271" i="2"/>
  <c r="Q273" i="2"/>
  <c r="Q274" i="2"/>
  <c r="Q275" i="2"/>
  <c r="Q277" i="2"/>
  <c r="Q278" i="2"/>
  <c r="Q279" i="2"/>
  <c r="Q281" i="2"/>
  <c r="Q282" i="2"/>
  <c r="Q283" i="2"/>
  <c r="Q285" i="2"/>
  <c r="Q286" i="2"/>
  <c r="Q287" i="2"/>
  <c r="Q289" i="2"/>
  <c r="Q290" i="2"/>
  <c r="Q291" i="2"/>
  <c r="Q293" i="2"/>
  <c r="Q294" i="2"/>
  <c r="Q295" i="2"/>
  <c r="Q306" i="2"/>
  <c r="Q307" i="2"/>
  <c r="Q309" i="2"/>
  <c r="Q310" i="2"/>
  <c r="Q311" i="2"/>
  <c r="Q313" i="2"/>
  <c r="Q314" i="2"/>
  <c r="Q315" i="2"/>
  <c r="Q317" i="2"/>
  <c r="Q318" i="2"/>
  <c r="Q319" i="2"/>
  <c r="Q321" i="2"/>
  <c r="Q322" i="2"/>
  <c r="Q323" i="2"/>
  <c r="Q325" i="2"/>
  <c r="Q326" i="2"/>
  <c r="Q327" i="2"/>
  <c r="Q329" i="2"/>
  <c r="Q330" i="2"/>
  <c r="Q331" i="2"/>
  <c r="Q333" i="2"/>
  <c r="Q334" i="2"/>
  <c r="Q335" i="2"/>
  <c r="Q337" i="2"/>
  <c r="Q338" i="2"/>
  <c r="Q339" i="2"/>
  <c r="Q349" i="2"/>
  <c r="Q350" i="2"/>
  <c r="Q351" i="2"/>
  <c r="Q353" i="2"/>
  <c r="Q354" i="2"/>
  <c r="Q355" i="2"/>
  <c r="Q357" i="2"/>
  <c r="Q358" i="2"/>
  <c r="Q359" i="2"/>
  <c r="Q361" i="2"/>
  <c r="Q362" i="2"/>
  <c r="Q363" i="2"/>
  <c r="Q365" i="2"/>
  <c r="Q366" i="2"/>
  <c r="Q367" i="2"/>
  <c r="Q369" i="2"/>
  <c r="Q370" i="2"/>
  <c r="Q371" i="2"/>
  <c r="Q373" i="2"/>
  <c r="Q374" i="2"/>
  <c r="Q375" i="2"/>
  <c r="Q377" i="2"/>
  <c r="Q378" i="2"/>
  <c r="Q379" i="2"/>
  <c r="Q381" i="2"/>
  <c r="Q382" i="2"/>
  <c r="Q383" i="2"/>
  <c r="Q393" i="2"/>
  <c r="Q394" i="2"/>
  <c r="Q396" i="2"/>
  <c r="Q397" i="2"/>
  <c r="Q399" i="2"/>
  <c r="Q400" i="2"/>
  <c r="Q402" i="2"/>
  <c r="Q403" i="2"/>
  <c r="Q405" i="2"/>
  <c r="Q406" i="2"/>
  <c r="Q408" i="2"/>
  <c r="Q409" i="2"/>
  <c r="Q411" i="2"/>
  <c r="Q412" i="2"/>
  <c r="Q414" i="2"/>
  <c r="Q415" i="2"/>
  <c r="Q417" i="2"/>
  <c r="Q418" i="2"/>
  <c r="Q17" i="2"/>
  <c r="H17" i="1"/>
  <c r="H18" i="1"/>
  <c r="H24" i="1"/>
  <c r="H25" i="1"/>
  <c r="H31" i="1"/>
  <c r="H32" i="1"/>
  <c r="H38" i="1"/>
  <c r="H39" i="1"/>
  <c r="H40" i="1"/>
  <c r="H46" i="1"/>
  <c r="H47" i="1"/>
  <c r="H48" i="1"/>
  <c r="H54" i="1"/>
  <c r="H55" i="1"/>
  <c r="H56" i="1"/>
  <c r="H57" i="1"/>
  <c r="H63" i="1"/>
  <c r="H64" i="1"/>
  <c r="H65" i="1"/>
  <c r="H71" i="1"/>
  <c r="H72" i="1"/>
  <c r="H73" i="1"/>
  <c r="H79" i="1"/>
  <c r="H80" i="1"/>
  <c r="H81" i="1"/>
  <c r="H87" i="1"/>
  <c r="H88" i="1"/>
</calcChain>
</file>

<file path=xl/sharedStrings.xml><?xml version="1.0" encoding="utf-8"?>
<sst xmlns="http://schemas.openxmlformats.org/spreadsheetml/2006/main" count="16554" uniqueCount="848">
  <si>
    <t>Total crude</t>
  </si>
  <si>
    <t>The SURVEYFREQ Procedure</t>
  </si>
  <si>
    <t>subject=1</t>
  </si>
  <si>
    <t>Data Summary</t>
  </si>
  <si>
    <t>Number of Observations</t>
  </si>
  <si>
    <t>Variance Estimation</t>
  </si>
  <si>
    <t>Method</t>
  </si>
  <si>
    <t>Taylor Series</t>
  </si>
  <si>
    <t>Missing Values</t>
  </si>
  <si>
    <t>NOMCAR</t>
  </si>
  <si>
    <t>성별</t>
  </si>
  <si>
    <t>SEX</t>
  </si>
  <si>
    <t>Frequency</t>
  </si>
  <si>
    <t>Percent</t>
  </si>
  <si>
    <t>Std Err of</t>
  </si>
  <si>
    <t>95% Confidence Limits</t>
  </si>
  <si>
    <t>for Percent</t>
  </si>
  <si>
    <t>Total</t>
  </si>
  <si>
    <t>학교급</t>
  </si>
  <si>
    <t>SCHOOL</t>
  </si>
  <si>
    <t>Table of region</t>
  </si>
  <si>
    <t>region</t>
  </si>
  <si>
    <t>Table of incm</t>
  </si>
  <si>
    <t>incm</t>
  </si>
  <si>
    <t>Table of BMI_g</t>
  </si>
  <si>
    <t>BMI_g</t>
  </si>
  <si>
    <t>Table of house_g</t>
  </si>
  <si>
    <t>house_g</t>
  </si>
  <si>
    <t>Table of stress</t>
  </si>
  <si>
    <t>stress</t>
  </si>
  <si>
    <t>Table of sleep_g</t>
  </si>
  <si>
    <t>sleep_g</t>
  </si>
  <si>
    <t>Table of food_g</t>
  </si>
  <si>
    <t>food_g</t>
  </si>
  <si>
    <t>Table of smoking</t>
  </si>
  <si>
    <t>smoking</t>
  </si>
  <si>
    <t>Table of period by SEX</t>
  </si>
  <si>
    <t>period</t>
  </si>
  <si>
    <t>Row</t>
  </si>
  <si>
    <t>Row Percent</t>
  </si>
  <si>
    <t>for Row Percent</t>
  </si>
  <si>
    <t>Column</t>
  </si>
  <si>
    <t>Col Percent</t>
  </si>
  <si>
    <t>for Col Percent</t>
  </si>
  <si>
    <t>Table of period by SCHOOL</t>
  </si>
  <si>
    <t>Table of period by region</t>
  </si>
  <si>
    <t>Table of period by incm</t>
  </si>
  <si>
    <t>Table of period by BMI_g</t>
  </si>
  <si>
    <t>Table of period by house_g</t>
  </si>
  <si>
    <t>Table of period by stress</t>
  </si>
  <si>
    <t>Table of period by sleep_g</t>
  </si>
  <si>
    <t>Table of period by food_g</t>
  </si>
  <si>
    <t>Table of period by smoking</t>
  </si>
  <si>
    <t>Total weighted</t>
  </si>
  <si>
    <t>Number of Strata</t>
  </si>
  <si>
    <t>Number of Clusters</t>
  </si>
  <si>
    <t>Sum of Weights</t>
  </si>
  <si>
    <t>Weighted</t>
  </si>
  <si>
    <t>Wgt Freq</t>
  </si>
  <si>
    <t>period=1</t>
  </si>
  <si>
    <t>Table of Asthma_dg</t>
  </si>
  <si>
    <t>Asthma_dg</t>
  </si>
  <si>
    <t>Table of Asthma_male</t>
  </si>
  <si>
    <t>Asthma_male</t>
  </si>
  <si>
    <t>Frequency Missing = 6003</t>
  </si>
  <si>
    <t>Table of Asthma_female</t>
  </si>
  <si>
    <t>Asthma_female</t>
  </si>
  <si>
    <t>Frequency Missing = 5921</t>
  </si>
  <si>
    <t>Table of Asthma_middle</t>
  </si>
  <si>
    <t>Asthma_middle</t>
  </si>
  <si>
    <t>Frequency Missing = 2111</t>
  </si>
  <si>
    <t>Table of Asthma_high</t>
  </si>
  <si>
    <t>Asthma_high</t>
  </si>
  <si>
    <t>Frequency Missing = 9813</t>
  </si>
  <si>
    <t>Table of Asthma_urban</t>
  </si>
  <si>
    <t>Asthma_urban</t>
  </si>
  <si>
    <t>Frequency Missing = 5835</t>
  </si>
  <si>
    <t>Table of Asthma_rural</t>
  </si>
  <si>
    <t>Asthma_rural</t>
  </si>
  <si>
    <t>Frequency Missing = 6089</t>
  </si>
  <si>
    <t>Table of Asthma_incm1</t>
  </si>
  <si>
    <t>Asthma_incm1</t>
  </si>
  <si>
    <t>Frequency Missing = 9273</t>
  </si>
  <si>
    <t>Table of Asthma_incm2</t>
  </si>
  <si>
    <t>Asthma_incm2</t>
  </si>
  <si>
    <t>Frequency Missing = 6303</t>
  </si>
  <si>
    <t>Table of Asthma_incm3</t>
  </si>
  <si>
    <t>Asthma_incm3</t>
  </si>
  <si>
    <t>Frequency Missing = 8272</t>
  </si>
  <si>
    <t>Table of Asthma_house1</t>
  </si>
  <si>
    <t>Asthma_house1</t>
  </si>
  <si>
    <t>Frequency Missing = 398</t>
  </si>
  <si>
    <t>Table of Asthma_house2</t>
  </si>
  <si>
    <t>Asthma_house2</t>
  </si>
  <si>
    <t>Frequency Missing = 11750</t>
  </si>
  <si>
    <t>Table of Asthma_house3</t>
  </si>
  <si>
    <t>Asthma_house3</t>
  </si>
  <si>
    <t>Frequency Missing = 11805</t>
  </si>
  <si>
    <t>Table of Asthma_house4</t>
  </si>
  <si>
    <t>Asthma_house4</t>
  </si>
  <si>
    <t>Frequency Missing = 11819</t>
  </si>
  <si>
    <t>Table of Asthma_stress1</t>
  </si>
  <si>
    <t>Asthma_stress1</t>
  </si>
  <si>
    <t>Frequency Missing = 9792</t>
  </si>
  <si>
    <t>Table of Asthma_stress2</t>
  </si>
  <si>
    <t>Asthma_stress2</t>
  </si>
  <si>
    <t>Frequency Missing = 7157</t>
  </si>
  <si>
    <t>Table of Asthma_stress3</t>
  </si>
  <si>
    <t>Asthma_stress3</t>
  </si>
  <si>
    <t>Frequency Missing = 6899</t>
  </si>
  <si>
    <t>Table of Asthma_sleep1</t>
  </si>
  <si>
    <t>Asthma_sleep1</t>
  </si>
  <si>
    <t>Frequency Missing = 8352</t>
  </si>
  <si>
    <t>Table of Asthma_sleep2</t>
  </si>
  <si>
    <t>Asthma_sleep2</t>
  </si>
  <si>
    <t>Frequency Missing = 7897</t>
  </si>
  <si>
    <t>Table of Asthma_sleep3</t>
  </si>
  <si>
    <t>Asthma_sleep3</t>
  </si>
  <si>
    <t>Frequency Missing = 7599</t>
  </si>
  <si>
    <t>Table of Asthma_food1</t>
  </si>
  <si>
    <t>Asthma_food1</t>
  </si>
  <si>
    <t>Frequency Missing = 7012</t>
  </si>
  <si>
    <t>Table of Asthma_food2</t>
  </si>
  <si>
    <t>Asthma_food2</t>
  </si>
  <si>
    <t>Frequency Missing = 5963</t>
  </si>
  <si>
    <t>Table of Asthma_food3</t>
  </si>
  <si>
    <t>Asthma_food3</t>
  </si>
  <si>
    <t>Frequency Missing = 10873</t>
  </si>
  <si>
    <t>Table of Asthma_smoking1</t>
  </si>
  <si>
    <t>Asthma_smoking1</t>
  </si>
  <si>
    <t>Frequency Missing = 10900</t>
  </si>
  <si>
    <t>Table of Asthma_smoking2</t>
  </si>
  <si>
    <t>Asthma_smoking2</t>
  </si>
  <si>
    <t>Frequency Missing = 1024</t>
  </si>
  <si>
    <t>period=2</t>
  </si>
  <si>
    <t>Frequency Missing = 5465</t>
  </si>
  <si>
    <t>Frequency Missing = 5726</t>
  </si>
  <si>
    <t>Frequency Missing = 2012</t>
  </si>
  <si>
    <t>Frequency Missing = 9179</t>
  </si>
  <si>
    <t>Frequency Missing = 5898</t>
  </si>
  <si>
    <t>Frequency Missing = 5293</t>
  </si>
  <si>
    <t>Frequency Missing = 9056</t>
  </si>
  <si>
    <t>Frequency Missing = 6062</t>
  </si>
  <si>
    <t>Frequency Missing = 7264</t>
  </si>
  <si>
    <t>Frequency Missing = 322</t>
  </si>
  <si>
    <t>Frequency Missing = 11052</t>
  </si>
  <si>
    <t>Frequency Missing = 11070</t>
  </si>
  <si>
    <t>Frequency Missing = 11129</t>
  </si>
  <si>
    <t>Frequency Missing = 8903</t>
  </si>
  <si>
    <t>Frequency Missing = 6592</t>
  </si>
  <si>
    <t>Frequency Missing = 6887</t>
  </si>
  <si>
    <t>Frequency Missing = 7202</t>
  </si>
  <si>
    <t>Frequency Missing = 7560</t>
  </si>
  <si>
    <t>Frequency Missing = 7620</t>
  </si>
  <si>
    <t>Frequency Missing = 6972</t>
  </si>
  <si>
    <t>Frequency Missing = 4567</t>
  </si>
  <si>
    <t>Frequency Missing = 10843</t>
  </si>
  <si>
    <t>Frequency Missing = 10303</t>
  </si>
  <si>
    <t>Frequency Missing = 888</t>
  </si>
  <si>
    <t>period=3</t>
  </si>
  <si>
    <t>Frequency Missing = 4617</t>
  </si>
  <si>
    <t>Frequency Missing = 5665</t>
  </si>
  <si>
    <t>Frequency Missing = 1903</t>
  </si>
  <si>
    <t>Frequency Missing = 8379</t>
  </si>
  <si>
    <t>Frequency Missing = 5588</t>
  </si>
  <si>
    <t>Frequency Missing = 4694</t>
  </si>
  <si>
    <t>Frequency Missing = 8731</t>
  </si>
  <si>
    <t>Frequency Missing = 5607</t>
  </si>
  <si>
    <t>Frequency Missing = 6226</t>
  </si>
  <si>
    <t>Frequency Missing = 272</t>
  </si>
  <si>
    <t>Frequency Missing = 10183</t>
  </si>
  <si>
    <t>Frequency Missing = 10161</t>
  </si>
  <si>
    <t>Frequency Missing = 10230</t>
  </si>
  <si>
    <t>Frequency Missing = 7693</t>
  </si>
  <si>
    <t>Frequency Missing = 5966</t>
  </si>
  <si>
    <t>Frequency Missing = 6905</t>
  </si>
  <si>
    <t>Frequency Missing = 6493</t>
  </si>
  <si>
    <t>Frequency Missing = 6962</t>
  </si>
  <si>
    <t>Frequency Missing = 7109</t>
  </si>
  <si>
    <t>Frequency Missing = 7260</t>
  </si>
  <si>
    <t>Frequency Missing = 3428</t>
  </si>
  <si>
    <t>Frequency Missing = 9876</t>
  </si>
  <si>
    <t>Frequency Missing = 9812</t>
  </si>
  <si>
    <t>Frequency Missing = 470</t>
  </si>
  <si>
    <t>period=4</t>
  </si>
  <si>
    <t>Frequency Missing = 5289</t>
  </si>
  <si>
    <t>Frequency Missing = 5332</t>
  </si>
  <si>
    <t>Frequency Missing = 2103</t>
  </si>
  <si>
    <t>Frequency Missing = 8518</t>
  </si>
  <si>
    <t>Frequency Missing = 5831</t>
  </si>
  <si>
    <t>Frequency Missing = 4790</t>
  </si>
  <si>
    <t>Frequency Missing = 9419</t>
  </si>
  <si>
    <t>Frequency Missing = 5936</t>
  </si>
  <si>
    <t>Frequency Missing = 5887</t>
  </si>
  <si>
    <t>Frequency Missing = 288</t>
  </si>
  <si>
    <t>Frequency Missing = 10551</t>
  </si>
  <si>
    <t>Frequency Missing = 10449</t>
  </si>
  <si>
    <t>Frequency Missing = 10575</t>
  </si>
  <si>
    <t>Frequency Missing = 8096</t>
  </si>
  <si>
    <t>Frequency Missing = 6237</t>
  </si>
  <si>
    <t>Frequency Missing = 6909</t>
  </si>
  <si>
    <t>Frequency Missing = 7096</t>
  </si>
  <si>
    <t>Frequency Missing = 7050</t>
  </si>
  <si>
    <t>Frequency Missing = 8347</t>
  </si>
  <si>
    <t>Frequency Missing = 2759</t>
  </si>
  <si>
    <t>Frequency Missing = 10136</t>
  </si>
  <si>
    <t>Frequency Missing = 10330</t>
  </si>
  <si>
    <t>Frequency Missing = 291</t>
  </si>
  <si>
    <t>period=5</t>
  </si>
  <si>
    <t>Frequency Missing = 1373</t>
  </si>
  <si>
    <t>Frequency Missing = 1069</t>
  </si>
  <si>
    <t>Frequency Missing = 572</t>
  </si>
  <si>
    <t>Frequency Missing = 1870</t>
  </si>
  <si>
    <t>Frequency Missing = 1383</t>
  </si>
  <si>
    <t>Frequency Missing = 1059</t>
  </si>
  <si>
    <t>Frequency Missing = 2144</t>
  </si>
  <si>
    <t>Frequency Missing = 1355</t>
  </si>
  <si>
    <t>Frequency Missing = 1385</t>
  </si>
  <si>
    <t>Frequency Missing = 57</t>
  </si>
  <si>
    <t>Frequency Missing = 2428</t>
  </si>
  <si>
    <t>Frequency Missing = 2408</t>
  </si>
  <si>
    <t>Frequency Missing = 2433</t>
  </si>
  <si>
    <t>Frequency Missing = 1863</t>
  </si>
  <si>
    <t>Frequency Missing = 1354</t>
  </si>
  <si>
    <t>Frequency Missing = 1667</t>
  </si>
  <si>
    <t>Frequency Missing = 1596</t>
  </si>
  <si>
    <t>Frequency Missing = 1626</t>
  </si>
  <si>
    <t>Frequency Missing = 1662</t>
  </si>
  <si>
    <t>Frequency Missing = 1947</t>
  </si>
  <si>
    <t>Frequency Missing = 632</t>
  </si>
  <si>
    <t>Frequency Missing = 2305</t>
  </si>
  <si>
    <t>Frequency Missing = 2386</t>
  </si>
  <si>
    <t>Frequency Missing = 56</t>
  </si>
  <si>
    <t>period=6</t>
  </si>
  <si>
    <t>Frequency Missing = 1543</t>
  </si>
  <si>
    <t>Frequency Missing = 1064</t>
  </si>
  <si>
    <t>Frequency Missing = 630</t>
  </si>
  <si>
    <t>Frequency Missing = 1977</t>
  </si>
  <si>
    <t>Frequency Missing = 1429</t>
  </si>
  <si>
    <t>Frequency Missing = 1178</t>
  </si>
  <si>
    <t>Frequency Missing = 2334</t>
  </si>
  <si>
    <t>Frequency Missing = 1356</t>
  </si>
  <si>
    <t>Frequency Missing = 1524</t>
  </si>
  <si>
    <t>Frequency Missing = 68</t>
  </si>
  <si>
    <t>Frequency Missing = 2598</t>
  </si>
  <si>
    <t>Frequency Missing = 2559</t>
  </si>
  <si>
    <t>Frequency Missing = 2596</t>
  </si>
  <si>
    <t>Frequency Missing = 1490</t>
  </si>
  <si>
    <t>Frequency Missing = 1613</t>
  </si>
  <si>
    <t>Frequency Missing = 1962</t>
  </si>
  <si>
    <t>Frequency Missing = 1732</t>
  </si>
  <si>
    <t>Frequency Missing = 1520</t>
  </si>
  <si>
    <t>Frequency Missing = 2140</t>
  </si>
  <si>
    <t>Frequency Missing = 629</t>
  </si>
  <si>
    <t>Frequency Missing = 2445</t>
  </si>
  <si>
    <t>Frequency Missing = 2545</t>
  </si>
  <si>
    <t>Frequency Missing = 62</t>
  </si>
  <si>
    <t>period=7</t>
  </si>
  <si>
    <t>Frequency Missing = 1623</t>
  </si>
  <si>
    <t>Frequency Missing = 1097</t>
  </si>
  <si>
    <t>Frequency Missing = 648</t>
  </si>
  <si>
    <t>Frequency Missing = 2072</t>
  </si>
  <si>
    <t>Frequency Missing = 1551</t>
  </si>
  <si>
    <t>Frequency Missing = 1169</t>
  </si>
  <si>
    <t>Frequency Missing = 2457</t>
  </si>
  <si>
    <t>Frequency Missing = 1560</t>
  </si>
  <si>
    <t>Frequency Missing = 1423</t>
  </si>
  <si>
    <t>Frequency Missing = 77</t>
  </si>
  <si>
    <t>Frequency Missing = 2712</t>
  </si>
  <si>
    <t>Frequency Missing = 2657</t>
  </si>
  <si>
    <t>Frequency Missing = 2714</t>
  </si>
  <si>
    <t>Frequency Missing = 2229</t>
  </si>
  <si>
    <t>Frequency Missing = 1614</t>
  </si>
  <si>
    <t>Frequency Missing = 1597</t>
  </si>
  <si>
    <t>Frequency Missing = 2024</t>
  </si>
  <si>
    <t>Frequency Missing = 1846</t>
  </si>
  <si>
    <t>Frequency Missing = 1570</t>
  </si>
  <si>
    <t>Frequency Missing = 2213</t>
  </si>
  <si>
    <t>Frequency Missing = 674</t>
  </si>
  <si>
    <t>Frequency Missing = 2553</t>
  </si>
  <si>
    <t>Frequency Missing = 2639</t>
  </si>
  <si>
    <t>Frequency Missing = 81</t>
  </si>
  <si>
    <t>period=8</t>
  </si>
  <si>
    <t>Frequency Missing = 1632</t>
  </si>
  <si>
    <t>Frequency Missing = 1095</t>
  </si>
  <si>
    <t>Frequency Missing = 633</t>
  </si>
  <si>
    <t>Frequency Missing = 2094</t>
  </si>
  <si>
    <t>Frequency Missing = 1523</t>
  </si>
  <si>
    <t>Frequency Missing = 1204</t>
  </si>
  <si>
    <t>Frequency Missing = 1541</t>
  </si>
  <si>
    <t>Frequency Missing = 1468</t>
  </si>
  <si>
    <t>Frequency Missing = 67</t>
  </si>
  <si>
    <t>Frequency Missing = 2716</t>
  </si>
  <si>
    <t>Frequency Missing = 2676</t>
  </si>
  <si>
    <t>Frequency Missing = 2722</t>
  </si>
  <si>
    <t>Frequency Missing = 2242</t>
  </si>
  <si>
    <t>Frequency Missing = 1488</t>
  </si>
  <si>
    <t>Frequency Missing = 1724</t>
  </si>
  <si>
    <t>Frequency Missing = 1901</t>
  </si>
  <si>
    <t>Frequency Missing = 1796</t>
  </si>
  <si>
    <t>Frequency Missing = 1757</t>
  </si>
  <si>
    <t>Frequency Missing = 2167</t>
  </si>
  <si>
    <t>Frequency Missing = 711</t>
  </si>
  <si>
    <t>Frequency Missing = 2576</t>
  </si>
  <si>
    <t>Frequency Missing = 2666</t>
  </si>
  <si>
    <t>Frequency Missing = 61</t>
  </si>
  <si>
    <t>period=9</t>
  </si>
  <si>
    <t>Frequency Missing = 1566</t>
  </si>
  <si>
    <t>Frequency Missing = 1058</t>
  </si>
  <si>
    <t>Frequency Missing = 568</t>
  </si>
  <si>
    <t>Frequency Missing = 2056</t>
  </si>
  <si>
    <t>Frequency Missing = 1496</t>
  </si>
  <si>
    <t>Frequency Missing = 1128</t>
  </si>
  <si>
    <t>Frequency Missing = 2363</t>
  </si>
  <si>
    <t>Frequency Missing = 1511</t>
  </si>
  <si>
    <t>Frequency Missing = 1374</t>
  </si>
  <si>
    <t>Frequency Missing = 78</t>
  </si>
  <si>
    <t>Frequency Missing = 2609</t>
  </si>
  <si>
    <t>Frequency Missing = 2571</t>
  </si>
  <si>
    <t>Frequency Missing = 2614</t>
  </si>
  <si>
    <t>Frequency Missing = 2193</t>
  </si>
  <si>
    <t>Frequency Missing = 1571</t>
  </si>
  <si>
    <t>Frequency Missing = 1484</t>
  </si>
  <si>
    <t>Frequency Missing = 1853</t>
  </si>
  <si>
    <t>Frequency Missing = 1542</t>
  </si>
  <si>
    <t>Frequency Missing = 2186</t>
  </si>
  <si>
    <t>Frequency Missing = 597</t>
  </si>
  <si>
    <t>Frequency Missing = 2465</t>
  </si>
  <si>
    <t>Frequency Missing = 2584</t>
  </si>
  <si>
    <t>Frequency Missing = 40</t>
  </si>
  <si>
    <t>Frequency Missing = 90073</t>
  </si>
  <si>
    <t>Frequency Missing = 91467</t>
  </si>
  <si>
    <t>Frequency Missing = 89228</t>
  </si>
  <si>
    <t>Frequency Missing = 92312</t>
  </si>
  <si>
    <t>Frequency Missing = 89050</t>
  </si>
  <si>
    <t>Frequency Missing = 92490</t>
  </si>
  <si>
    <t>Frequency Missing = 136782</t>
  </si>
  <si>
    <t>Frequency Missing = 93906</t>
  </si>
  <si>
    <t>Frequency Missing = 132392</t>
  </si>
  <si>
    <t>Frequency Missing = 8605</t>
  </si>
  <si>
    <t>Frequency Missing = 178966</t>
  </si>
  <si>
    <t>Frequency Missing = 176555</t>
  </si>
  <si>
    <t>Frequency Missing = 180494</t>
  </si>
  <si>
    <t>Frequency Missing = 154618</t>
  </si>
  <si>
    <t>Frequency Missing = 107404</t>
  </si>
  <si>
    <t>Frequency Missing = 101058</t>
  </si>
  <si>
    <t>Frequency Missing = 135231</t>
  </si>
  <si>
    <t>Frequency Missing = 120509</t>
  </si>
  <si>
    <t>Frequency Missing = 107340</t>
  </si>
  <si>
    <t>Frequency Missing = 111638</t>
  </si>
  <si>
    <t>Frequency Missing = 86248</t>
  </si>
  <si>
    <t>Frequency Missing = 165194</t>
  </si>
  <si>
    <t>Frequency Missing = 157919</t>
  </si>
  <si>
    <t>Frequency Missing = 23621</t>
  </si>
  <si>
    <t>Frequency Missing = 92062</t>
  </si>
  <si>
    <t>Frequency Missing = 88655</t>
  </si>
  <si>
    <t>Frequency Missing = 90411</t>
  </si>
  <si>
    <t>Frequency Missing = 90306</t>
  </si>
  <si>
    <t>Frequency Missing = 97317</t>
  </si>
  <si>
    <t>Frequency Missing = 83400</t>
  </si>
  <si>
    <t>Frequency Missing = 139150</t>
  </si>
  <si>
    <t>Frequency Missing = 94195</t>
  </si>
  <si>
    <t>Frequency Missing = 128089</t>
  </si>
  <si>
    <t>Frequency Missing = 8814</t>
  </si>
  <si>
    <t>Frequency Missing = 178519</t>
  </si>
  <si>
    <t>Frequency Missing = 174932</t>
  </si>
  <si>
    <t>Frequency Missing = 179886</t>
  </si>
  <si>
    <t>Frequency Missing = 151980</t>
  </si>
  <si>
    <t>Frequency Missing = 105808</t>
  </si>
  <si>
    <t>Frequency Missing = 103646</t>
  </si>
  <si>
    <t>Frequency Missing = 129904</t>
  </si>
  <si>
    <t>Frequency Missing = 120139</t>
  </si>
  <si>
    <t>Frequency Missing = 111391</t>
  </si>
  <si>
    <t>Frequency Missing = 116191</t>
  </si>
  <si>
    <t>Frequency Missing = 69380</t>
  </si>
  <si>
    <t>Frequency Missing = 175863</t>
  </si>
  <si>
    <t>Frequency Missing = 159534</t>
  </si>
  <si>
    <t>Frequency Missing = 21183</t>
  </si>
  <si>
    <t>Frequency Missing = 87184</t>
  </si>
  <si>
    <t>Frequency Missing = 81845</t>
  </si>
  <si>
    <t>Frequency Missing = 84382</t>
  </si>
  <si>
    <t>Frequency Missing = 84647</t>
  </si>
  <si>
    <t>Frequency Missing = 93472</t>
  </si>
  <si>
    <t>Frequency Missing = 75557</t>
  </si>
  <si>
    <t>Frequency Missing = 138694</t>
  </si>
  <si>
    <t>Frequency Missing = 86976</t>
  </si>
  <si>
    <t>Frequency Missing = 112388</t>
  </si>
  <si>
    <t>Frequency Missing = 7527</t>
  </si>
  <si>
    <t>Frequency Missing = 167619</t>
  </si>
  <si>
    <t>Frequency Missing = 163569</t>
  </si>
  <si>
    <t>Frequency Missing = 168372</t>
  </si>
  <si>
    <t>Frequency Missing = 136913</t>
  </si>
  <si>
    <t>Frequency Missing = 96088</t>
  </si>
  <si>
    <t>Frequency Missing = 105057</t>
  </si>
  <si>
    <t>Frequency Missing = 124859</t>
  </si>
  <si>
    <t>Frequency Missing = 113864</t>
  </si>
  <si>
    <t>Frequency Missing = 99335</t>
  </si>
  <si>
    <t>Frequency Missing = 122990</t>
  </si>
  <si>
    <t>Frequency Missing = 50581</t>
  </si>
  <si>
    <t>Frequency Missing = 164487</t>
  </si>
  <si>
    <t>Frequency Missing = 154730</t>
  </si>
  <si>
    <t>Frequency Missing = 14299</t>
  </si>
  <si>
    <t>Frequency Missing = 96879</t>
  </si>
  <si>
    <t>Frequency Missing = 89194</t>
  </si>
  <si>
    <t>Frequency Missing = 91661</t>
  </si>
  <si>
    <t>Frequency Missing = 94412</t>
  </si>
  <si>
    <t>Frequency Missing = 103238</t>
  </si>
  <si>
    <t>Frequency Missing = 82835</t>
  </si>
  <si>
    <t>Frequency Missing = 161653</t>
  </si>
  <si>
    <t>Frequency Missing = 97467</t>
  </si>
  <si>
    <t>Frequency Missing = 113026</t>
  </si>
  <si>
    <t>Frequency Missing = 9271</t>
  </si>
  <si>
    <t>Frequency Missing = 184939</t>
  </si>
  <si>
    <t>Frequency Missing = 178535</t>
  </si>
  <si>
    <t>Frequency Missing = 185474</t>
  </si>
  <si>
    <t>Frequency Missing = 149811</t>
  </si>
  <si>
    <t>Frequency Missing = 107143</t>
  </si>
  <si>
    <t>Frequency Missing = 115192</t>
  </si>
  <si>
    <t>Frequency Missing = 141527</t>
  </si>
  <si>
    <t>Frequency Missing = 125779</t>
  </si>
  <si>
    <t>Frequency Missing = 104840</t>
  </si>
  <si>
    <t>Frequency Missing = 148707</t>
  </si>
  <si>
    <t>Frequency Missing = 44647</t>
  </si>
  <si>
    <t>Frequency Missing = 178792</t>
  </si>
  <si>
    <t>Frequency Missing = 175279</t>
  </si>
  <si>
    <t>Frequency Missing = 10794</t>
  </si>
  <si>
    <t>Frequency Missing = 21132</t>
  </si>
  <si>
    <t>Frequency Missing = 18845</t>
  </si>
  <si>
    <t>Frequency Missing = 18632</t>
  </si>
  <si>
    <t>Frequency Missing = 21345</t>
  </si>
  <si>
    <t>Frequency Missing = 22833</t>
  </si>
  <si>
    <t>Frequency Missing = 17144</t>
  </si>
  <si>
    <t>Frequency Missing = 35117</t>
  </si>
  <si>
    <t>Frequency Missing = 20535</t>
  </si>
  <si>
    <t>Frequency Missing = 24302</t>
  </si>
  <si>
    <t>Frequency Missing = 1852</t>
  </si>
  <si>
    <t>Frequency Missing = 39810</t>
  </si>
  <si>
    <t>Frequency Missing = 38404</t>
  </si>
  <si>
    <t>Frequency Missing = 39865</t>
  </si>
  <si>
    <t>Frequency Missing = 31302</t>
  </si>
  <si>
    <t>Frequency Missing = 22048</t>
  </si>
  <si>
    <t>Frequency Missing = 26604</t>
  </si>
  <si>
    <t>Frequency Missing = 28012</t>
  </si>
  <si>
    <t>Frequency Missing = 26380</t>
  </si>
  <si>
    <t>Frequency Missing = 25562</t>
  </si>
  <si>
    <t>Frequency Missing = 32809</t>
  </si>
  <si>
    <t>Frequency Missing = 9155</t>
  </si>
  <si>
    <t>Frequency Missing = 37990</t>
  </si>
  <si>
    <t>Frequency Missing = 38252</t>
  </si>
  <si>
    <t>Frequency Missing = 1725</t>
  </si>
  <si>
    <t>Frequency Missing = 20730</t>
  </si>
  <si>
    <t>Frequency Missing = 18445</t>
  </si>
  <si>
    <t>Frequency Missing = 17420</t>
  </si>
  <si>
    <t>Frequency Missing = 21755</t>
  </si>
  <si>
    <t>Frequency Missing = 22006</t>
  </si>
  <si>
    <t>Frequency Missing = 17169</t>
  </si>
  <si>
    <t>Frequency Missing = 35041</t>
  </si>
  <si>
    <t>Frequency Missing = 19685</t>
  </si>
  <si>
    <t>Frequency Missing = 23624</t>
  </si>
  <si>
    <t>Frequency Missing = 1649</t>
  </si>
  <si>
    <t>Frequency Missing = 38997</t>
  </si>
  <si>
    <t>Frequency Missing = 37820</t>
  </si>
  <si>
    <t>Frequency Missing = 39059</t>
  </si>
  <si>
    <t>Frequency Missing = 31808</t>
  </si>
  <si>
    <t>Frequency Missing = 22318</t>
  </si>
  <si>
    <t>Frequency Missing = 24224</t>
  </si>
  <si>
    <t>Frequency Missing = 30350</t>
  </si>
  <si>
    <t>Frequency Missing = 26462</t>
  </si>
  <si>
    <t>Frequency Missing = 21538</t>
  </si>
  <si>
    <t>Frequency Missing = 32654</t>
  </si>
  <si>
    <t>Frequency Missing = 8623</t>
  </si>
  <si>
    <t>Frequency Missing = 37073</t>
  </si>
  <si>
    <t>Frequency Missing = 37504</t>
  </si>
  <si>
    <t>Frequency Missing = 1671</t>
  </si>
  <si>
    <t>Frequency Missing = 19909</t>
  </si>
  <si>
    <t>Frequency Missing = 17626</t>
  </si>
  <si>
    <t>Frequency Missing = 16900</t>
  </si>
  <si>
    <t>Frequency Missing = 20635</t>
  </si>
  <si>
    <t>Frequency Missing = 21328</t>
  </si>
  <si>
    <t>Frequency Missing = 16207</t>
  </si>
  <si>
    <t>Frequency Missing = 33610</t>
  </si>
  <si>
    <t>Frequency Missing = 19941</t>
  </si>
  <si>
    <t>Frequency Missing = 21519</t>
  </si>
  <si>
    <t>Frequency Missing = 1762</t>
  </si>
  <si>
    <t>Frequency Missing = 37367</t>
  </si>
  <si>
    <t>Frequency Missing = 36034</t>
  </si>
  <si>
    <t>Frequency Missing = 37442</t>
  </si>
  <si>
    <t>Frequency Missing = 31141</t>
  </si>
  <si>
    <t>Frequency Missing = 21630</t>
  </si>
  <si>
    <t>Frequency Missing = 22299</t>
  </si>
  <si>
    <t>Frequency Missing = 29418</t>
  </si>
  <si>
    <t>Frequency Missing = 25407</t>
  </si>
  <si>
    <t>Frequency Missing = 20245</t>
  </si>
  <si>
    <t>Frequency Missing = 31529</t>
  </si>
  <si>
    <t>Frequency Missing = 7935</t>
  </si>
  <si>
    <t>Frequency Missing = 35606</t>
  </si>
  <si>
    <t>Frequency Missing = 36050</t>
  </si>
  <si>
    <t>Frequency Missing = 1485</t>
  </si>
  <si>
    <t>Frequency Missing = 20382</t>
  </si>
  <si>
    <t>Frequency Missing = 18207</t>
  </si>
  <si>
    <t>Frequency Missing = 17562</t>
  </si>
  <si>
    <t>Frequency Missing = 21027</t>
  </si>
  <si>
    <t>Frequency Missing = 21697</t>
  </si>
  <si>
    <t>Frequency Missing = 16892</t>
  </si>
  <si>
    <t>Frequency Missing = 34148</t>
  </si>
  <si>
    <t>Frequency Missing = 20994</t>
  </si>
  <si>
    <t>Frequency Missing = 22036</t>
  </si>
  <si>
    <t>Frequency Missing = 1710</t>
  </si>
  <si>
    <t>Frequency Missing = 38405</t>
  </si>
  <si>
    <t>Frequency Missing = 37181</t>
  </si>
  <si>
    <t>Frequency Missing = 38471</t>
  </si>
  <si>
    <t>Frequency Missing = 31891</t>
  </si>
  <si>
    <t>Frequency Missing = 20907</t>
  </si>
  <si>
    <t>Frequency Missing = 24380</t>
  </si>
  <si>
    <t>Frequency Missing = 28631</t>
  </si>
  <si>
    <t>Frequency Missing = 25565</t>
  </si>
  <si>
    <t>Frequency Missing = 22982</t>
  </si>
  <si>
    <t>Frequency Missing = 32303</t>
  </si>
  <si>
    <t>Frequency Missing = 8450</t>
  </si>
  <si>
    <t>Frequency Missing = 36425</t>
  </si>
  <si>
    <t>Frequency Missing = 37062</t>
  </si>
  <si>
    <t>Frequency Missing = 1527</t>
  </si>
  <si>
    <t>Frequency Missing = 20724</t>
  </si>
  <si>
    <t>Frequency Missing = 18990</t>
  </si>
  <si>
    <t>Frequency Missing = 18146</t>
  </si>
  <si>
    <t>Frequency Missing = 21568</t>
  </si>
  <si>
    <t>Frequency Missing = 22474</t>
  </si>
  <si>
    <t>Frequency Missing = 17240</t>
  </si>
  <si>
    <t>Frequency Missing = 35668</t>
  </si>
  <si>
    <t>Frequency Missing = 21090</t>
  </si>
  <si>
    <t>Frequency Missing = 22670</t>
  </si>
  <si>
    <t>Frequency Missing = 1850</t>
  </si>
  <si>
    <t>Frequency Missing = 39521</t>
  </si>
  <si>
    <t>Frequency Missing = 38180</t>
  </si>
  <si>
    <t>Frequency Missing = 39591</t>
  </si>
  <si>
    <t>Frequency Missing = 33486</t>
  </si>
  <si>
    <t>Frequency Missing = 22730</t>
  </si>
  <si>
    <t>Frequency Missing = 23212</t>
  </si>
  <si>
    <t>Frequency Missing = 31061</t>
  </si>
  <si>
    <t>Frequency Missing = 27635</t>
  </si>
  <si>
    <t>Frequency Missing = 20732</t>
  </si>
  <si>
    <t>Frequency Missing = 33740</t>
  </si>
  <si>
    <t>Frequency Missing = 8438</t>
  </si>
  <si>
    <t>Frequency Missing = 37250</t>
  </si>
  <si>
    <t>Frequency Missing = 38352</t>
  </si>
  <si>
    <t>Frequency Missing = 1362</t>
  </si>
  <si>
    <t>Frequency Missing = 7075</t>
  </si>
  <si>
    <t>Frequency Missing = 16696</t>
  </si>
  <si>
    <t>Frequency Missing = 13561</t>
  </si>
  <si>
    <t>Frequency Missing = 10210</t>
  </si>
  <si>
    <t>Frequency Missing = 11656</t>
  </si>
  <si>
    <t>Frequency Missing = 12115</t>
  </si>
  <si>
    <t>Frequency Missing = 17045</t>
  </si>
  <si>
    <t>Frequency Missing = 13150</t>
  </si>
  <si>
    <t>Frequency Missing = 17347</t>
  </si>
  <si>
    <t>Frequency Missing = 1144</t>
  </si>
  <si>
    <t>Frequency Missing = 23461</t>
  </si>
  <si>
    <t>Frequency Missing = 23065</t>
  </si>
  <si>
    <t>Frequency Missing = 23643</t>
  </si>
  <si>
    <t>Frequency Missing = 20226</t>
  </si>
  <si>
    <t>Frequency Missing = 14568</t>
  </si>
  <si>
    <t>Frequency Missing = 12748</t>
  </si>
  <si>
    <t>Frequency Missing = 17300</t>
  </si>
  <si>
    <t>Frequency Missing = 15702</t>
  </si>
  <si>
    <t>Frequency Missing = 14540</t>
  </si>
  <si>
    <t>Frequency Missing = 13623</t>
  </si>
  <si>
    <t>Frequency Missing = 12086</t>
  </si>
  <si>
    <t>Frequency Missing = 21833</t>
  </si>
  <si>
    <t>Frequency Missing = 20552</t>
  </si>
  <si>
    <t>Frequency Missing = 3219</t>
  </si>
  <si>
    <t>Frequency Missing = 7911</t>
  </si>
  <si>
    <t>Frequency Missing = 16693</t>
  </si>
  <si>
    <t>Frequency Missing = 13884</t>
  </si>
  <si>
    <t>Frequency Missing = 10720</t>
  </si>
  <si>
    <t>Frequency Missing = 13271</t>
  </si>
  <si>
    <t>Frequency Missing = 11333</t>
  </si>
  <si>
    <t>Frequency Missing = 18087</t>
  </si>
  <si>
    <t>Frequency Missing = 13742</t>
  </si>
  <si>
    <t>Frequency Missing = 17379</t>
  </si>
  <si>
    <t>Frequency Missing = 1186</t>
  </si>
  <si>
    <t>Frequency Missing = 24292</t>
  </si>
  <si>
    <t>Frequency Missing = 23823</t>
  </si>
  <si>
    <t>Frequency Missing = 24511</t>
  </si>
  <si>
    <t>Frequency Missing = 20801</t>
  </si>
  <si>
    <t>Frequency Missing = 14752</t>
  </si>
  <si>
    <t>Frequency Missing = 13655</t>
  </si>
  <si>
    <t>Frequency Missing = 17167</t>
  </si>
  <si>
    <t>Frequency Missing = 16290</t>
  </si>
  <si>
    <t>Frequency Missing = 15751</t>
  </si>
  <si>
    <t>Frequency Missing = 14741</t>
  </si>
  <si>
    <t>Frequency Missing = 10469</t>
  </si>
  <si>
    <t>Frequency Missing = 23998</t>
  </si>
  <si>
    <t>Frequency Missing = 21661</t>
  </si>
  <si>
    <t>Frequency Missing = 2943</t>
  </si>
  <si>
    <t>Frequency Missing = 9462</t>
  </si>
  <si>
    <t>Frequency Missing = 17608</t>
  </si>
  <si>
    <t>Frequency Missing = 15961</t>
  </si>
  <si>
    <t>Frequency Missing = 11109</t>
  </si>
  <si>
    <t>Frequency Missing = 15249</t>
  </si>
  <si>
    <t>Frequency Missing = 11821</t>
  </si>
  <si>
    <t>Frequency Missing = 20982</t>
  </si>
  <si>
    <t>Frequency Missing = 14632</t>
  </si>
  <si>
    <t>Frequency Missing = 18526</t>
  </si>
  <si>
    <t>Frequency Missing = 1255</t>
  </si>
  <si>
    <t>Frequency Missing = 26838</t>
  </si>
  <si>
    <t>Frequency Missing = 26136</t>
  </si>
  <si>
    <t>Frequency Missing = 26981</t>
  </si>
  <si>
    <t>Frequency Missing = 22056</t>
  </si>
  <si>
    <t>Frequency Missing = 15724</t>
  </si>
  <si>
    <t>Frequency Missing = 16360</t>
  </si>
  <si>
    <t>Frequency Missing = 19526</t>
  </si>
  <si>
    <t>Frequency Missing = 18174</t>
  </si>
  <si>
    <t>Frequency Missing = 16440</t>
  </si>
  <si>
    <t>Frequency Missing = 18894</t>
  </si>
  <si>
    <t>Frequency Missing = 8808</t>
  </si>
  <si>
    <t>Frequency Missing = 26438</t>
  </si>
  <si>
    <t>Frequency Missing = 24435</t>
  </si>
  <si>
    <t>Frequency Missing = 2635</t>
  </si>
  <si>
    <t>Frequency Missing = 13811</t>
  </si>
  <si>
    <t>Frequency Missing = 27712</t>
  </si>
  <si>
    <t>Frequency Missing = 24832</t>
  </si>
  <si>
    <t>Frequency Missing = 16691</t>
  </si>
  <si>
    <t>Frequency Missing = 23361</t>
  </si>
  <si>
    <t>Frequency Missing = 18162</t>
  </si>
  <si>
    <t>Frequency Missing = 34424</t>
  </si>
  <si>
    <t>Frequency Missing = 22484</t>
  </si>
  <si>
    <t>Frequency Missing = 26138</t>
  </si>
  <si>
    <t>Frequency Missing = 2256</t>
  </si>
  <si>
    <t>Frequency Missing = 41218</t>
  </si>
  <si>
    <t>Frequency Missing = 39693</t>
  </si>
  <si>
    <t>Frequency Missing = 41402</t>
  </si>
  <si>
    <t>Frequency Missing = 33568</t>
  </si>
  <si>
    <t>Frequency Missing = 24704</t>
  </si>
  <si>
    <t>Frequency Missing = 24774</t>
  </si>
  <si>
    <t>Frequency Missing = 30922</t>
  </si>
  <si>
    <t>Frequency Missing = 27954</t>
  </si>
  <si>
    <t>Frequency Missing = 24170</t>
  </si>
  <si>
    <t>Frequency Missing = 32539</t>
  </si>
  <si>
    <t>Frequency Missing = 40058</t>
  </si>
  <si>
    <t>Frequency Missing = 38495</t>
  </si>
  <si>
    <t>Frequency Missing = 3028</t>
  </si>
  <si>
    <t>Frequency Missing = 3342</t>
  </si>
  <si>
    <t>Frequency Missing = 7773</t>
  </si>
  <si>
    <t>Frequency Missing = 6038</t>
  </si>
  <si>
    <t>Frequency Missing = 5077</t>
  </si>
  <si>
    <t>Frequency Missing = 6260</t>
  </si>
  <si>
    <t>Frequency Missing = 4855</t>
  </si>
  <si>
    <t>Frequency Missing = 9372</t>
  </si>
  <si>
    <t>Frequency Missing = 5906</t>
  </si>
  <si>
    <t>Frequency Missing = 6952</t>
  </si>
  <si>
    <t>Frequency Missing = 577</t>
  </si>
  <si>
    <t>Frequency Missing = 11054</t>
  </si>
  <si>
    <t>Frequency Missing = 10625</t>
  </si>
  <si>
    <t>Frequency Missing = 11089</t>
  </si>
  <si>
    <t>Frequency Missing = 8722</t>
  </si>
  <si>
    <t>Frequency Missing = 6290</t>
  </si>
  <si>
    <t>Frequency Missing = 7218</t>
  </si>
  <si>
    <t>Frequency Missing = 7530</t>
  </si>
  <si>
    <t>Frequency Missing = 7333</t>
  </si>
  <si>
    <t>Frequency Missing = 7367</t>
  </si>
  <si>
    <t>Frequency Missing = 9057</t>
  </si>
  <si>
    <t>Frequency Missing = 2593</t>
  </si>
  <si>
    <t>Frequency Missing = 10580</t>
  </si>
  <si>
    <t>Frequency Missing = 10548</t>
  </si>
  <si>
    <t>Frequency Missing = 567</t>
  </si>
  <si>
    <t>Frequency Missing = 3399</t>
  </si>
  <si>
    <t>Frequency Missing = 8264</t>
  </si>
  <si>
    <t>Frequency Missing = 6076</t>
  </si>
  <si>
    <t>Frequency Missing = 5587</t>
  </si>
  <si>
    <t>Frequency Missing = 6670</t>
  </si>
  <si>
    <t>Frequency Missing = 4993</t>
  </si>
  <si>
    <t>Frequency Missing = 10158</t>
  </si>
  <si>
    <t>Frequency Missing = 555</t>
  </si>
  <si>
    <t>Frequency Missing = 11606</t>
  </si>
  <si>
    <t>Frequency Missing = 11197</t>
  </si>
  <si>
    <t>Frequency Missing = 11631</t>
  </si>
  <si>
    <t>Frequency Missing = 9353</t>
  </si>
  <si>
    <t>Frequency Missing = 6904</t>
  </si>
  <si>
    <t>Frequency Missing = 7069</t>
  </si>
  <si>
    <t>Frequency Missing = 8641</t>
  </si>
  <si>
    <t>Frequency Missing = 7790</t>
  </si>
  <si>
    <t>Frequency Missing = 6895</t>
  </si>
  <si>
    <t>Frequency Missing = 9589</t>
  </si>
  <si>
    <t>Frequency Missing = 2632</t>
  </si>
  <si>
    <t>Frequency Missing = 11105</t>
  </si>
  <si>
    <t>Frequency Missing = 11120</t>
  </si>
  <si>
    <t>Frequency Missing = 543</t>
  </si>
  <si>
    <t>Frequency Missing = 3172</t>
  </si>
  <si>
    <t>Frequency Missing = 7024</t>
  </si>
  <si>
    <t>Frequency Missing = 5595</t>
  </si>
  <si>
    <t>Frequency Missing = 4601</t>
  </si>
  <si>
    <t>Frequency Missing = 5903</t>
  </si>
  <si>
    <t>Frequency Missing = 4293</t>
  </si>
  <si>
    <t>Frequency Missing = 8851</t>
  </si>
  <si>
    <t>Frequency Missing = 5377</t>
  </si>
  <si>
    <t>Frequency Missing = 6164</t>
  </si>
  <si>
    <t>Frequency Missing = 626</t>
  </si>
  <si>
    <t>Frequency Missing = 10139</t>
  </si>
  <si>
    <t>Frequency Missing = 9659</t>
  </si>
  <si>
    <t>Frequency Missing = 10164</t>
  </si>
  <si>
    <t>Frequency Missing = 8515</t>
  </si>
  <si>
    <t>Frequency Missing = 6018</t>
  </si>
  <si>
    <t>Frequency Missing = 5859</t>
  </si>
  <si>
    <t>Frequency Missing = 7704</t>
  </si>
  <si>
    <t>Frequency Missing = 6934</t>
  </si>
  <si>
    <t>Frequency Missing = 5754</t>
  </si>
  <si>
    <t>Frequency Missing = 8451</t>
  </si>
  <si>
    <t>Frequency Missing = 2219</t>
  </si>
  <si>
    <t>Frequency Missing = 9722</t>
  </si>
  <si>
    <t>Frequency Missing = 9652</t>
  </si>
  <si>
    <t>Frequency Missing = 544</t>
  </si>
  <si>
    <t>Frequency Missing = 3328</t>
  </si>
  <si>
    <t>Frequency Missing = 6817</t>
  </si>
  <si>
    <t>Frequency Missing = 5562</t>
  </si>
  <si>
    <t>Frequency Missing = 4583</t>
  </si>
  <si>
    <t>Frequency Missing = 6005</t>
  </si>
  <si>
    <t>Frequency Missing = 4140</t>
  </si>
  <si>
    <t>Frequency Missing = 8704</t>
  </si>
  <si>
    <t>Frequency Missing = 5525</t>
  </si>
  <si>
    <t>Frequency Missing = 6061</t>
  </si>
  <si>
    <t>Frequency Missing = 552</t>
  </si>
  <si>
    <t>Frequency Missing = 10079</t>
  </si>
  <si>
    <t>Frequency Missing = 9706</t>
  </si>
  <si>
    <t>Frequency Missing = 10098</t>
  </si>
  <si>
    <t>Frequency Missing = 8254</t>
  </si>
  <si>
    <t>Frequency Missing = 5709</t>
  </si>
  <si>
    <t>Frequency Missing = 6327</t>
  </si>
  <si>
    <t>Frequency Missing = 7299</t>
  </si>
  <si>
    <t>Frequency Missing = 6770</t>
  </si>
  <si>
    <t>Frequency Missing = 6221</t>
  </si>
  <si>
    <t>Frequency Missing = 8397</t>
  </si>
  <si>
    <t>Frequency Missing = 2249</t>
  </si>
  <si>
    <t>Frequency Missing = 9644</t>
  </si>
  <si>
    <t>Frequency Missing = 9639</t>
  </si>
  <si>
    <t>Frequency Missing = 506</t>
  </si>
  <si>
    <t>Frequency Missing = 3527</t>
  </si>
  <si>
    <t>Frequency Missing = 7301</t>
  </si>
  <si>
    <t>Frequency Missing = 6119</t>
  </si>
  <si>
    <t>Frequency Missing = 4709</t>
  </si>
  <si>
    <t>Frequency Missing = 6286</t>
  </si>
  <si>
    <t>Frequency Missing = 4542</t>
  </si>
  <si>
    <t>Frequency Missing = 9342</t>
  </si>
  <si>
    <t>Frequency Missing = 5790</t>
  </si>
  <si>
    <t>Frequency Missing = 6524</t>
  </si>
  <si>
    <t>Frequency Missing = 564</t>
  </si>
  <si>
    <t>Frequency Missing = 10762</t>
  </si>
  <si>
    <t>Frequency Missing = 10366</t>
  </si>
  <si>
    <t>Frequency Missing = 10792</t>
  </si>
  <si>
    <t>Frequency Missing = 9080</t>
  </si>
  <si>
    <t>Frequency Missing = 6370</t>
  </si>
  <si>
    <t>Frequency Missing = 6206</t>
  </si>
  <si>
    <t>Frequency Missing = 8312</t>
  </si>
  <si>
    <t>Frequency Missing = 7542</t>
  </si>
  <si>
    <t>Frequency Missing = 5802</t>
  </si>
  <si>
    <t>Frequency Missing = 9123</t>
  </si>
  <si>
    <t>Frequency Missing = 2316</t>
  </si>
  <si>
    <t>Frequency Missing = 10217</t>
  </si>
  <si>
    <t>Frequency Missing = 10394</t>
  </si>
  <si>
    <t>Frequency Missing = 434</t>
  </si>
  <si>
    <t>The SURVEYREG Procedure</t>
  </si>
  <si>
    <t>Regression Analysis for Dependent Variable Asthma_dg</t>
  </si>
  <si>
    <t>Estimated Regression Coefficients</t>
  </si>
  <si>
    <t>Parameter</t>
  </si>
  <si>
    <t>Estimate</t>
  </si>
  <si>
    <t>Standardized</t>
  </si>
  <si>
    <t>Standard</t>
  </si>
  <si>
    <t>Error</t>
  </si>
  <si>
    <t>t Value</t>
  </si>
  <si>
    <t>Pr &gt; |t|</t>
  </si>
  <si>
    <t>95% Confidence Interval</t>
  </si>
  <si>
    <t>Intercept</t>
  </si>
  <si>
    <t>&lt;.0001</t>
  </si>
  <si>
    <t>Note:The degrees of freedom for the t tests is 7684.</t>
  </si>
  <si>
    <t>Regression Analysis for Dependent Variable Asthma_male</t>
  </si>
  <si>
    <t>Regression Analysis for Dependent Variable Asthma_female</t>
  </si>
  <si>
    <t>Regression Analysis for Dependent Variable Asthma_middle</t>
  </si>
  <si>
    <t>Regression Analysis for Dependent Variable Asthma_high</t>
  </si>
  <si>
    <t>Regression Analysis for Dependent Variable Asthma_urban</t>
  </si>
  <si>
    <t>Regression Analysis for Dependent Variable Asthma_rural</t>
  </si>
  <si>
    <t>Regression Analysis for Dependent Variable Asthma_incm1</t>
  </si>
  <si>
    <t>Regression Analysis for Dependent Variable Asthma_incm2</t>
  </si>
  <si>
    <t>Regression Analysis for Dependent Variable Asthma_incm3</t>
  </si>
  <si>
    <t>Regression Analysis for Dependent Variable Asthma_house1</t>
  </si>
  <si>
    <t>Regression Analysis for Dependent Variable Asthma_house2</t>
  </si>
  <si>
    <t>Regression Analysis for Dependent Variable Asthma_house3</t>
  </si>
  <si>
    <t>Regression Analysis for Dependent Variable Asthma_house4</t>
  </si>
  <si>
    <t>Regression Analysis for Dependent Variable Asthma_stress1</t>
  </si>
  <si>
    <t>Regression Analysis for Dependent Variable Asthma_stress2</t>
  </si>
  <si>
    <t>Regression Analysis for Dependent Variable Asthma_stress3</t>
  </si>
  <si>
    <t>Regression Analysis for Dependent Variable Asthma_sleep1</t>
  </si>
  <si>
    <t>Regression Analysis for Dependent Variable Asthma_sleep2</t>
  </si>
  <si>
    <t>Regression Analysis for Dependent Variable Asthma_sleep3</t>
  </si>
  <si>
    <t>Regression Analysis for Dependent Variable Asthma_food1</t>
  </si>
  <si>
    <t>Regression Analysis for Dependent Variable Asthma_food2</t>
  </si>
  <si>
    <t>Regression Analysis for Dependent Variable Asthma_food3</t>
  </si>
  <si>
    <t>Regression Analysis for Dependent Variable Asthma_smoking1</t>
  </si>
  <si>
    <t>Regression Analysis for Dependent Variable Asthma_smoking2</t>
  </si>
  <si>
    <t>Note:The degrees of freedom for the t tests is 8777.</t>
  </si>
  <si>
    <t>Note:The degrees of freedom for the t tests is 8771.</t>
  </si>
  <si>
    <t>Note:The degrees of freedom for the t tests is 4109.</t>
  </si>
  <si>
    <t>Note:The degrees of freedom for the t tests is 4804.</t>
  </si>
  <si>
    <t>Note:The degrees of freedom for the t tests is 1796.</t>
  </si>
  <si>
    <t>Note:The degrees of freedom for the t tests is 2070.</t>
  </si>
  <si>
    <t>The SURVEYLOGISTIC Procedure</t>
  </si>
  <si>
    <t>BMI_g=1</t>
  </si>
  <si>
    <t>Analysis of Maximum Likelihood Estimates</t>
  </si>
  <si>
    <t>NOTE: The degrees of freedom for the t tests is 10458.</t>
  </si>
  <si>
    <t>Odds Ratio Estimates</t>
  </si>
  <si>
    <t>Effect</t>
  </si>
  <si>
    <t>Point Estimate</t>
  </si>
  <si>
    <t>NOTE: The degrees of freedom in computing the confidence limits is 10458.</t>
  </si>
  <si>
    <t>SEX 1 vs 2</t>
  </si>
  <si>
    <t>BMI_g=2</t>
  </si>
  <si>
    <t>NOTE: The degrees of freedom for the t tests is 12215.</t>
  </si>
  <si>
    <t>NOTE: The degrees of freedom in computing the confidence limits is 12215.</t>
  </si>
  <si>
    <t>BMI_g=3</t>
  </si>
  <si>
    <t>NOTE: The degrees of freedom for the t tests is 12208.</t>
  </si>
  <si>
    <t>NOTE: The degrees of freedom in computing the confidence limits is 12208.</t>
  </si>
  <si>
    <t>SCHOOL 2 vs 1</t>
  </si>
  <si>
    <t>region 1 vs 2</t>
  </si>
  <si>
    <t>incm 1 vs 3</t>
  </si>
  <si>
    <t>incm 2 vs 3</t>
  </si>
  <si>
    <t>house_g 2 vs 1</t>
  </si>
  <si>
    <t>house_g 3 vs 1</t>
  </si>
  <si>
    <t>house_g 4 vs 1</t>
  </si>
  <si>
    <t>stress 2 vs 1</t>
  </si>
  <si>
    <t>stress 3 vs 1</t>
  </si>
  <si>
    <t>sleep_g 2 vs 1</t>
  </si>
  <si>
    <t>sleep_g 3 vs 1</t>
  </si>
  <si>
    <t>food_g 2 vs 1</t>
  </si>
  <si>
    <t>food_g 3 vs 1</t>
  </si>
  <si>
    <t>smoking 1 vs 2</t>
  </si>
  <si>
    <t>NOTE: The degrees of freedom for the t tests is 7539.</t>
  </si>
  <si>
    <t>NOTE: The degrees of freedom in computing the confidence limits is 7539.</t>
  </si>
  <si>
    <t>NOTE: The degrees of freedom for the t tests is 8776.</t>
  </si>
  <si>
    <t>NOTE: The degrees of freedom in computing the confidence limits is 8776.</t>
  </si>
  <si>
    <t>NOTE: The degrees of freedom for the t tests is 8769.</t>
  </si>
  <si>
    <t>NOTE: The degrees of freedom in computing the confidence limits is 8769.</t>
  </si>
  <si>
    <t>NOTE: The degrees of freedom for the t tests is 4010.</t>
  </si>
  <si>
    <t>NOTE: The degrees of freedom in computing the confidence limits is 4010.</t>
  </si>
  <si>
    <t>NOTE: The degrees of freedom for the t tests is 4804.</t>
  </si>
  <si>
    <t>NOTE: The degrees of freedom in computing the confidence limits is 4804.</t>
  </si>
  <si>
    <t>food_g 1 vs 2</t>
  </si>
  <si>
    <t>food_g 3 vs 2</t>
  </si>
  <si>
    <t>NOTE: The degrees of freedom for the t tests is 1762.</t>
  </si>
  <si>
    <t>NOTE: The degrees of freedom in computing the confidence limits is 1762.</t>
  </si>
  <si>
    <t>NOTE: The degrees of freedom for the t tests is 2070.</t>
  </si>
  <si>
    <t>NOTE: The degrees of freedom in computing the confidence limits is 2070.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</si>
</sst>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/>
      <right style="medium">
        <color rgb="FFB0B7BB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FF6-A2AD-4E84-AA7C-FB02BB8FCC0C}">
  <dimension ref="A1:I89"/>
  <sheetViews>
    <sheetView workbookViewId="0">
      <selection activeCell="H18" sqref="H18"/>
    </sheetView>
  </sheetViews>
  <sheetFormatPr defaultRowHeight="16.5" x14ac:dyDescent="0.3"/>
  <cols>
    <col min="8" max="8" width="14.625" bestFit="1" customWidth="1"/>
  </cols>
  <sheetData>
    <row r="1" spans="1:6" x14ac:dyDescent="0.3">
      <c r="A1" s="2" t="s">
        <v>0</v>
      </c>
    </row>
    <row r="3" spans="1:6" x14ac:dyDescent="0.3">
      <c r="A3" s="1" t="s">
        <v>1</v>
      </c>
    </row>
    <row r="5" spans="1:6" x14ac:dyDescent="0.3">
      <c r="A5" s="1" t="s">
        <v>2</v>
      </c>
    </row>
    <row r="6" spans="1:6" ht="17.25" thickBot="1" x14ac:dyDescent="0.35"/>
    <row r="7" spans="1:6" ht="16.5" customHeight="1" x14ac:dyDescent="0.3">
      <c r="A7" s="14" t="s">
        <v>3</v>
      </c>
      <c r="B7" s="15"/>
    </row>
    <row r="8" spans="1:6" ht="38.25" x14ac:dyDescent="0.3">
      <c r="A8" s="6" t="s">
        <v>4</v>
      </c>
      <c r="B8" s="3">
        <v>1140402</v>
      </c>
    </row>
    <row r="9" spans="1:6" ht="17.25" thickBot="1" x14ac:dyDescent="0.35"/>
    <row r="10" spans="1:6" ht="33" customHeight="1" x14ac:dyDescent="0.3">
      <c r="A10" s="14" t="s">
        <v>5</v>
      </c>
      <c r="B10" s="15"/>
    </row>
    <row r="11" spans="1:6" ht="33.75" thickBot="1" x14ac:dyDescent="0.35">
      <c r="A11" s="7" t="s">
        <v>6</v>
      </c>
      <c r="B11" s="3" t="s">
        <v>7</v>
      </c>
    </row>
    <row r="12" spans="1:6" ht="25.5" x14ac:dyDescent="0.3">
      <c r="A12" s="6" t="s">
        <v>8</v>
      </c>
      <c r="B12" s="3" t="s">
        <v>9</v>
      </c>
    </row>
    <row r="13" spans="1:6" ht="17.25" thickBot="1" x14ac:dyDescent="0.35"/>
    <row r="14" spans="1:6" ht="16.5" customHeight="1" x14ac:dyDescent="0.3">
      <c r="A14" s="14" t="s">
        <v>10</v>
      </c>
      <c r="B14" s="15"/>
      <c r="C14" s="15"/>
      <c r="D14" s="15"/>
      <c r="E14" s="15"/>
      <c r="F14" s="15"/>
    </row>
    <row r="15" spans="1:6" ht="33" customHeight="1" x14ac:dyDescent="0.3">
      <c r="A15" s="16" t="s">
        <v>11</v>
      </c>
      <c r="B15" s="17" t="s">
        <v>12</v>
      </c>
      <c r="C15" s="17" t="s">
        <v>13</v>
      </c>
      <c r="D15" s="4" t="s">
        <v>14</v>
      </c>
      <c r="E15" s="17" t="s">
        <v>15</v>
      </c>
      <c r="F15" s="17"/>
    </row>
    <row r="16" spans="1:6" ht="16.5" customHeight="1" x14ac:dyDescent="0.3">
      <c r="A16" s="16"/>
      <c r="B16" s="17"/>
      <c r="C16" s="17"/>
      <c r="D16" s="4" t="s">
        <v>13</v>
      </c>
      <c r="E16" s="17" t="s">
        <v>16</v>
      </c>
      <c r="F16" s="17"/>
    </row>
    <row r="17" spans="1:9" ht="17.25" thickBot="1" x14ac:dyDescent="0.35">
      <c r="A17" s="7">
        <v>1</v>
      </c>
      <c r="B17" s="3">
        <v>587189</v>
      </c>
      <c r="C17" s="3">
        <v>51.489699999999999</v>
      </c>
      <c r="D17" s="3">
        <v>4.6800000000000001E-2</v>
      </c>
      <c r="E17" s="3">
        <v>51.3979</v>
      </c>
      <c r="F17" s="3">
        <v>51.581400000000002</v>
      </c>
      <c r="H17" s="3" t="str">
        <f>B17 &amp; "(" &amp; ROUND(C17, 2) &amp; ")"</f>
        <v>587189(51.49)</v>
      </c>
      <c r="I17" s="3"/>
    </row>
    <row r="18" spans="1:9" ht="17.25" thickBot="1" x14ac:dyDescent="0.35">
      <c r="A18" s="7">
        <v>2</v>
      </c>
      <c r="B18" s="3">
        <v>553213</v>
      </c>
      <c r="C18" s="3">
        <v>48.510300000000001</v>
      </c>
      <c r="D18" s="3">
        <v>4.6800000000000001E-2</v>
      </c>
      <c r="E18" s="3">
        <v>48.418599999999998</v>
      </c>
      <c r="F18" s="3">
        <v>48.6021</v>
      </c>
      <c r="H18" s="3" t="str">
        <f t="shared" ref="H18:H81" si="0">B18 &amp; "(" &amp; ROUND(C18, 2) &amp; ")"</f>
        <v>553213(48.51)</v>
      </c>
      <c r="I18" s="3"/>
    </row>
    <row r="19" spans="1:9" x14ac:dyDescent="0.3">
      <c r="A19" s="6" t="s">
        <v>17</v>
      </c>
      <c r="B19" s="3">
        <v>1140402</v>
      </c>
      <c r="C19" s="3">
        <v>100</v>
      </c>
      <c r="D19" s="3"/>
      <c r="E19" s="3"/>
      <c r="F19" s="3"/>
      <c r="H19" s="3"/>
    </row>
    <row r="20" spans="1:9" ht="17.25" thickBot="1" x14ac:dyDescent="0.35">
      <c r="H20" s="3"/>
    </row>
    <row r="21" spans="1:9" ht="16.5" customHeight="1" x14ac:dyDescent="0.3">
      <c r="A21" s="14" t="s">
        <v>18</v>
      </c>
      <c r="B21" s="15"/>
      <c r="C21" s="15"/>
      <c r="D21" s="15"/>
      <c r="E21" s="15"/>
      <c r="F21" s="15"/>
      <c r="H21" s="3"/>
    </row>
    <row r="22" spans="1:9" ht="33" customHeight="1" x14ac:dyDescent="0.3">
      <c r="A22" s="16" t="s">
        <v>19</v>
      </c>
      <c r="B22" s="17" t="s">
        <v>12</v>
      </c>
      <c r="C22" s="17" t="s">
        <v>13</v>
      </c>
      <c r="D22" s="4" t="s">
        <v>14</v>
      </c>
      <c r="E22" s="17" t="s">
        <v>15</v>
      </c>
      <c r="F22" s="17"/>
      <c r="H22" s="3"/>
    </row>
    <row r="23" spans="1:9" ht="16.5" customHeight="1" x14ac:dyDescent="0.3">
      <c r="A23" s="16"/>
      <c r="B23" s="17"/>
      <c r="C23" s="17"/>
      <c r="D23" s="4" t="s">
        <v>13</v>
      </c>
      <c r="E23" s="17" t="s">
        <v>16</v>
      </c>
      <c r="F23" s="17"/>
      <c r="H23" s="3"/>
    </row>
    <row r="24" spans="1:9" ht="17.25" thickBot="1" x14ac:dyDescent="0.35">
      <c r="A24" s="7">
        <v>1</v>
      </c>
      <c r="B24" s="3">
        <v>587252</v>
      </c>
      <c r="C24" s="3">
        <v>51.495199999999997</v>
      </c>
      <c r="D24" s="3">
        <v>4.6800000000000001E-2</v>
      </c>
      <c r="E24" s="3">
        <v>51.403399999999998</v>
      </c>
      <c r="F24" s="3">
        <v>51.5869</v>
      </c>
      <c r="H24" s="3" t="str">
        <f t="shared" si="0"/>
        <v>587252(51.5)</v>
      </c>
    </row>
    <row r="25" spans="1:9" ht="17.25" thickBot="1" x14ac:dyDescent="0.35">
      <c r="A25" s="7">
        <v>2</v>
      </c>
      <c r="B25" s="3">
        <v>553150</v>
      </c>
      <c r="C25" s="3">
        <v>48.504800000000003</v>
      </c>
      <c r="D25" s="3">
        <v>4.6800000000000001E-2</v>
      </c>
      <c r="E25" s="3">
        <v>48.4131</v>
      </c>
      <c r="F25" s="3">
        <v>48.596600000000002</v>
      </c>
      <c r="H25" s="3" t="str">
        <f t="shared" si="0"/>
        <v>553150(48.5)</v>
      </c>
    </row>
    <row r="26" spans="1:9" x14ac:dyDescent="0.3">
      <c r="A26" s="6" t="s">
        <v>17</v>
      </c>
      <c r="B26" s="3">
        <v>1140402</v>
      </c>
      <c r="C26" s="3">
        <v>100</v>
      </c>
      <c r="D26" s="3"/>
      <c r="E26" s="3"/>
      <c r="F26" s="3"/>
      <c r="H26" s="3"/>
    </row>
    <row r="27" spans="1:9" ht="17.25" thickBot="1" x14ac:dyDescent="0.35">
      <c r="H27" s="3"/>
    </row>
    <row r="28" spans="1:9" ht="16.5" customHeight="1" x14ac:dyDescent="0.3">
      <c r="A28" s="14" t="s">
        <v>20</v>
      </c>
      <c r="B28" s="15"/>
      <c r="C28" s="15"/>
      <c r="D28" s="15"/>
      <c r="E28" s="15"/>
      <c r="F28" s="15"/>
      <c r="H28" s="3"/>
    </row>
    <row r="29" spans="1:9" ht="33" customHeight="1" x14ac:dyDescent="0.3">
      <c r="A29" s="16" t="s">
        <v>21</v>
      </c>
      <c r="B29" s="17" t="s">
        <v>12</v>
      </c>
      <c r="C29" s="17" t="s">
        <v>13</v>
      </c>
      <c r="D29" s="4" t="s">
        <v>14</v>
      </c>
      <c r="E29" s="17" t="s">
        <v>15</v>
      </c>
      <c r="F29" s="17"/>
      <c r="H29" s="3"/>
    </row>
    <row r="30" spans="1:9" ht="16.5" customHeight="1" x14ac:dyDescent="0.3">
      <c r="A30" s="16"/>
      <c r="B30" s="17"/>
      <c r="C30" s="17"/>
      <c r="D30" s="4" t="s">
        <v>13</v>
      </c>
      <c r="E30" s="17" t="s">
        <v>16</v>
      </c>
      <c r="F30" s="17"/>
      <c r="H30" s="3"/>
    </row>
    <row r="31" spans="1:9" x14ac:dyDescent="0.3">
      <c r="A31" s="8">
        <v>1</v>
      </c>
      <c r="B31" s="3">
        <v>521792</v>
      </c>
      <c r="C31" s="3">
        <v>45.755099999999999</v>
      </c>
      <c r="D31" s="3">
        <v>4.6699999999999998E-2</v>
      </c>
      <c r="E31" s="3">
        <v>45.663699999999999</v>
      </c>
      <c r="F31" s="3">
        <v>45.846499999999999</v>
      </c>
      <c r="H31" s="3" t="str">
        <f t="shared" si="0"/>
        <v>521792(45.76)</v>
      </c>
    </row>
    <row r="32" spans="1:9" x14ac:dyDescent="0.3">
      <c r="A32" s="8">
        <v>2</v>
      </c>
      <c r="B32" s="3">
        <v>618610</v>
      </c>
      <c r="C32" s="3">
        <v>54.244900000000001</v>
      </c>
      <c r="D32" s="3">
        <v>4.6699999999999998E-2</v>
      </c>
      <c r="E32" s="3">
        <v>54.153500000000001</v>
      </c>
      <c r="F32" s="3">
        <v>54.336300000000001</v>
      </c>
      <c r="H32" s="3" t="str">
        <f t="shared" si="0"/>
        <v>618610(54.24)</v>
      </c>
    </row>
    <row r="33" spans="1:8" x14ac:dyDescent="0.3">
      <c r="A33" s="8" t="s">
        <v>17</v>
      </c>
      <c r="B33" s="3">
        <v>1140402</v>
      </c>
      <c r="C33" s="3">
        <v>100</v>
      </c>
      <c r="D33" s="3"/>
      <c r="E33" s="3"/>
      <c r="F33" s="3"/>
      <c r="H33" s="3"/>
    </row>
    <row r="34" spans="1:8" ht="17.25" thickBot="1" x14ac:dyDescent="0.35">
      <c r="H34" s="3"/>
    </row>
    <row r="35" spans="1:8" ht="16.5" customHeight="1" x14ac:dyDescent="0.3">
      <c r="A35" s="14" t="s">
        <v>22</v>
      </c>
      <c r="B35" s="15"/>
      <c r="C35" s="15"/>
      <c r="D35" s="15"/>
      <c r="E35" s="15"/>
      <c r="F35" s="15"/>
      <c r="H35" s="3"/>
    </row>
    <row r="36" spans="1:8" ht="33" customHeight="1" x14ac:dyDescent="0.3">
      <c r="A36" s="16" t="s">
        <v>23</v>
      </c>
      <c r="B36" s="17" t="s">
        <v>12</v>
      </c>
      <c r="C36" s="17" t="s">
        <v>13</v>
      </c>
      <c r="D36" s="4" t="s">
        <v>14</v>
      </c>
      <c r="E36" s="17" t="s">
        <v>15</v>
      </c>
      <c r="F36" s="17"/>
      <c r="H36" s="3"/>
    </row>
    <row r="37" spans="1:8" ht="16.5" customHeight="1" x14ac:dyDescent="0.3">
      <c r="A37" s="16"/>
      <c r="B37" s="17"/>
      <c r="C37" s="17"/>
      <c r="D37" s="4" t="s">
        <v>13</v>
      </c>
      <c r="E37" s="17" t="s">
        <v>16</v>
      </c>
      <c r="F37" s="17"/>
      <c r="H37" s="3"/>
    </row>
    <row r="38" spans="1:8" x14ac:dyDescent="0.3">
      <c r="A38" s="8">
        <v>1</v>
      </c>
      <c r="B38" s="3">
        <v>205352</v>
      </c>
      <c r="C38" s="3">
        <v>18.007000000000001</v>
      </c>
      <c r="D38" s="3">
        <v>3.5999999999999997E-2</v>
      </c>
      <c r="E38" s="3">
        <v>17.936499999999999</v>
      </c>
      <c r="F38" s="3">
        <v>18.077500000000001</v>
      </c>
      <c r="H38" s="3" t="str">
        <f t="shared" si="0"/>
        <v>205352(18.01)</v>
      </c>
    </row>
    <row r="39" spans="1:8" x14ac:dyDescent="0.3">
      <c r="A39" s="8">
        <v>2</v>
      </c>
      <c r="B39" s="3">
        <v>541810</v>
      </c>
      <c r="C39" s="3">
        <v>47.510399999999997</v>
      </c>
      <c r="D39" s="3">
        <v>4.6800000000000001E-2</v>
      </c>
      <c r="E39" s="3">
        <v>47.418799999999997</v>
      </c>
      <c r="F39" s="3">
        <v>47.6021</v>
      </c>
      <c r="H39" s="3" t="str">
        <f t="shared" si="0"/>
        <v>541810(47.51)</v>
      </c>
    </row>
    <row r="40" spans="1:8" x14ac:dyDescent="0.3">
      <c r="A40" s="8">
        <v>3</v>
      </c>
      <c r="B40" s="3">
        <v>393240</v>
      </c>
      <c r="C40" s="3">
        <v>34.482599999999998</v>
      </c>
      <c r="D40" s="3">
        <v>4.4499999999999998E-2</v>
      </c>
      <c r="E40" s="3">
        <v>34.395299999999999</v>
      </c>
      <c r="F40" s="3">
        <v>34.569800000000001</v>
      </c>
      <c r="H40" s="3" t="str">
        <f t="shared" si="0"/>
        <v>393240(34.48)</v>
      </c>
    </row>
    <row r="41" spans="1:8" x14ac:dyDescent="0.3">
      <c r="A41" s="8" t="s">
        <v>17</v>
      </c>
      <c r="B41" s="3">
        <v>1140402</v>
      </c>
      <c r="C41" s="3">
        <v>100</v>
      </c>
      <c r="D41" s="3"/>
      <c r="E41" s="3"/>
      <c r="F41" s="3"/>
      <c r="H41" s="3"/>
    </row>
    <row r="42" spans="1:8" ht="17.25" thickBot="1" x14ac:dyDescent="0.35">
      <c r="H42" s="3"/>
    </row>
    <row r="43" spans="1:8" ht="16.5" customHeight="1" x14ac:dyDescent="0.3">
      <c r="A43" s="14" t="s">
        <v>24</v>
      </c>
      <c r="B43" s="15"/>
      <c r="C43" s="15"/>
      <c r="D43" s="15"/>
      <c r="E43" s="15"/>
      <c r="F43" s="15"/>
      <c r="H43" s="3"/>
    </row>
    <row r="44" spans="1:8" ht="33" customHeight="1" x14ac:dyDescent="0.3">
      <c r="A44" s="16" t="s">
        <v>25</v>
      </c>
      <c r="B44" s="17" t="s">
        <v>12</v>
      </c>
      <c r="C44" s="17" t="s">
        <v>13</v>
      </c>
      <c r="D44" s="4" t="s">
        <v>14</v>
      </c>
      <c r="E44" s="17" t="s">
        <v>15</v>
      </c>
      <c r="F44" s="17"/>
      <c r="H44" s="3"/>
    </row>
    <row r="45" spans="1:8" ht="16.5" customHeight="1" x14ac:dyDescent="0.3">
      <c r="A45" s="16"/>
      <c r="B45" s="17"/>
      <c r="C45" s="17"/>
      <c r="D45" s="4" t="s">
        <v>13</v>
      </c>
      <c r="E45" s="17" t="s">
        <v>16</v>
      </c>
      <c r="F45" s="17"/>
      <c r="H45" s="3"/>
    </row>
    <row r="46" spans="1:8" x14ac:dyDescent="0.3">
      <c r="A46" s="8">
        <v>1</v>
      </c>
      <c r="B46" s="3">
        <v>57138</v>
      </c>
      <c r="C46" s="3">
        <v>5.0103</v>
      </c>
      <c r="D46" s="3">
        <v>2.0400000000000001E-2</v>
      </c>
      <c r="E46" s="3">
        <v>4.9702999999999999</v>
      </c>
      <c r="F46" s="3">
        <v>5.0503999999999998</v>
      </c>
      <c r="H46" s="3" t="str">
        <f t="shared" si="0"/>
        <v>57138(5.01)</v>
      </c>
    </row>
    <row r="47" spans="1:8" x14ac:dyDescent="0.3">
      <c r="A47" s="8">
        <v>2</v>
      </c>
      <c r="B47" s="3">
        <v>912349</v>
      </c>
      <c r="C47" s="3">
        <v>80.002399999999994</v>
      </c>
      <c r="D47" s="3">
        <v>3.7499999999999999E-2</v>
      </c>
      <c r="E47" s="3">
        <v>79.929000000000002</v>
      </c>
      <c r="F47" s="3">
        <v>80.075800000000001</v>
      </c>
      <c r="H47" s="3" t="str">
        <f t="shared" si="0"/>
        <v>912349(80)</v>
      </c>
    </row>
    <row r="48" spans="1:8" x14ac:dyDescent="0.3">
      <c r="A48" s="8">
        <v>3</v>
      </c>
      <c r="B48" s="3">
        <v>170915</v>
      </c>
      <c r="C48" s="3">
        <v>14.987299999999999</v>
      </c>
      <c r="D48" s="3">
        <v>3.3399999999999999E-2</v>
      </c>
      <c r="E48" s="3">
        <v>14.9217</v>
      </c>
      <c r="F48" s="3">
        <v>15.0528</v>
      </c>
      <c r="H48" s="3" t="str">
        <f t="shared" si="0"/>
        <v>170915(14.99)</v>
      </c>
    </row>
    <row r="49" spans="1:8" x14ac:dyDescent="0.3">
      <c r="A49" s="8" t="s">
        <v>17</v>
      </c>
      <c r="B49" s="3">
        <v>1140402</v>
      </c>
      <c r="C49" s="3">
        <v>100</v>
      </c>
      <c r="D49" s="3"/>
      <c r="E49" s="3"/>
      <c r="F49" s="3"/>
      <c r="H49" s="3"/>
    </row>
    <row r="50" spans="1:8" ht="17.25" thickBot="1" x14ac:dyDescent="0.35">
      <c r="H50" s="3"/>
    </row>
    <row r="51" spans="1:8" ht="16.5" customHeight="1" x14ac:dyDescent="0.3">
      <c r="A51" s="14" t="s">
        <v>26</v>
      </c>
      <c r="B51" s="15"/>
      <c r="C51" s="15"/>
      <c r="D51" s="15"/>
      <c r="E51" s="15"/>
      <c r="F51" s="15"/>
      <c r="H51" s="3"/>
    </row>
    <row r="52" spans="1:8" ht="33" customHeight="1" x14ac:dyDescent="0.3">
      <c r="A52" s="16" t="s">
        <v>27</v>
      </c>
      <c r="B52" s="17" t="s">
        <v>12</v>
      </c>
      <c r="C52" s="17" t="s">
        <v>13</v>
      </c>
      <c r="D52" s="4" t="s">
        <v>14</v>
      </c>
      <c r="E52" s="17" t="s">
        <v>15</v>
      </c>
      <c r="F52" s="17"/>
      <c r="H52" s="3"/>
    </row>
    <row r="53" spans="1:8" ht="16.5" customHeight="1" x14ac:dyDescent="0.3">
      <c r="A53" s="16"/>
      <c r="B53" s="17"/>
      <c r="C53" s="17"/>
      <c r="D53" s="4" t="s">
        <v>13</v>
      </c>
      <c r="E53" s="17" t="s">
        <v>16</v>
      </c>
      <c r="F53" s="17"/>
      <c r="H53" s="3"/>
    </row>
    <row r="54" spans="1:8" x14ac:dyDescent="0.3">
      <c r="A54" s="8">
        <v>1</v>
      </c>
      <c r="B54" s="3">
        <v>1087020</v>
      </c>
      <c r="C54" s="3">
        <v>95.319000000000003</v>
      </c>
      <c r="D54" s="3">
        <v>1.9800000000000002E-2</v>
      </c>
      <c r="E54" s="3">
        <v>95.280299999999997</v>
      </c>
      <c r="F54" s="3">
        <v>95.357799999999997</v>
      </c>
      <c r="H54" s="3" t="str">
        <f t="shared" si="0"/>
        <v>1087020(95.32)</v>
      </c>
    </row>
    <row r="55" spans="1:8" x14ac:dyDescent="0.3">
      <c r="A55" s="8">
        <v>2</v>
      </c>
      <c r="B55" s="3">
        <v>10211</v>
      </c>
      <c r="C55" s="3">
        <v>0.89539999999999997</v>
      </c>
      <c r="D55" s="3">
        <v>8.8000000000000005E-3</v>
      </c>
      <c r="E55" s="3">
        <v>0.87809999999999999</v>
      </c>
      <c r="F55" s="3">
        <v>0.91269999999999996</v>
      </c>
      <c r="H55" s="3" t="str">
        <f t="shared" si="0"/>
        <v>10211(0.9)</v>
      </c>
    </row>
    <row r="56" spans="1:8" x14ac:dyDescent="0.3">
      <c r="A56" s="8">
        <v>3</v>
      </c>
      <c r="B56" s="3">
        <v>38566</v>
      </c>
      <c r="C56" s="3">
        <v>3.3818000000000001</v>
      </c>
      <c r="D56" s="3">
        <v>1.6899999999999998E-2</v>
      </c>
      <c r="E56" s="3">
        <v>3.3485999999999998</v>
      </c>
      <c r="F56" s="3">
        <v>3.415</v>
      </c>
      <c r="H56" s="3" t="str">
        <f t="shared" si="0"/>
        <v>38566(3.38)</v>
      </c>
    </row>
    <row r="57" spans="1:8" x14ac:dyDescent="0.3">
      <c r="A57" s="8">
        <v>4</v>
      </c>
      <c r="B57" s="3">
        <v>4605</v>
      </c>
      <c r="C57" s="3">
        <v>0.40379999999999999</v>
      </c>
      <c r="D57" s="3">
        <v>5.8999999999999999E-3</v>
      </c>
      <c r="E57" s="3">
        <v>0.39219999999999999</v>
      </c>
      <c r="F57" s="3">
        <v>0.41539999999999999</v>
      </c>
      <c r="H57" s="3" t="str">
        <f t="shared" si="0"/>
        <v>4605(0.4)</v>
      </c>
    </row>
    <row r="58" spans="1:8" x14ac:dyDescent="0.3">
      <c r="A58" s="8" t="s">
        <v>17</v>
      </c>
      <c r="B58" s="3">
        <v>1140402</v>
      </c>
      <c r="C58" s="3">
        <v>100</v>
      </c>
      <c r="D58" s="3"/>
      <c r="E58" s="3"/>
      <c r="F58" s="3"/>
      <c r="H58" s="3"/>
    </row>
    <row r="59" spans="1:8" ht="17.25" thickBot="1" x14ac:dyDescent="0.35">
      <c r="H59" s="3"/>
    </row>
    <row r="60" spans="1:8" ht="16.5" customHeight="1" x14ac:dyDescent="0.3">
      <c r="A60" s="14" t="s">
        <v>28</v>
      </c>
      <c r="B60" s="15"/>
      <c r="C60" s="15"/>
      <c r="D60" s="15"/>
      <c r="E60" s="15"/>
      <c r="F60" s="15"/>
      <c r="H60" s="3"/>
    </row>
    <row r="61" spans="1:8" ht="33" customHeight="1" x14ac:dyDescent="0.3">
      <c r="A61" s="16" t="s">
        <v>29</v>
      </c>
      <c r="B61" s="17" t="s">
        <v>12</v>
      </c>
      <c r="C61" s="17" t="s">
        <v>13</v>
      </c>
      <c r="D61" s="4" t="s">
        <v>14</v>
      </c>
      <c r="E61" s="17" t="s">
        <v>15</v>
      </c>
      <c r="F61" s="17"/>
      <c r="H61" s="3"/>
    </row>
    <row r="62" spans="1:8" ht="16.5" customHeight="1" x14ac:dyDescent="0.3">
      <c r="A62" s="16"/>
      <c r="B62" s="17"/>
      <c r="C62" s="17"/>
      <c r="D62" s="4" t="s">
        <v>13</v>
      </c>
      <c r="E62" s="17" t="s">
        <v>16</v>
      </c>
      <c r="F62" s="17"/>
      <c r="H62" s="3"/>
    </row>
    <row r="63" spans="1:8" x14ac:dyDescent="0.3">
      <c r="A63" s="8">
        <v>1</v>
      </c>
      <c r="B63" s="3">
        <v>201755</v>
      </c>
      <c r="C63" s="3">
        <v>17.691600000000001</v>
      </c>
      <c r="D63" s="3">
        <v>3.5700000000000003E-2</v>
      </c>
      <c r="E63" s="3">
        <v>17.621500000000001</v>
      </c>
      <c r="F63" s="3">
        <v>17.761600000000001</v>
      </c>
      <c r="H63" s="3" t="str">
        <f t="shared" si="0"/>
        <v>201755(17.69)</v>
      </c>
    </row>
    <row r="64" spans="1:8" x14ac:dyDescent="0.3">
      <c r="A64" s="8">
        <v>2</v>
      </c>
      <c r="B64" s="3">
        <v>479818</v>
      </c>
      <c r="C64" s="3">
        <v>42.0745</v>
      </c>
      <c r="D64" s="3">
        <v>4.6199999999999998E-2</v>
      </c>
      <c r="E64" s="3">
        <v>41.983899999999998</v>
      </c>
      <c r="F64" s="3">
        <v>42.165100000000002</v>
      </c>
      <c r="H64" s="3" t="str">
        <f t="shared" si="0"/>
        <v>479818(42.07)</v>
      </c>
    </row>
    <row r="65" spans="1:8" x14ac:dyDescent="0.3">
      <c r="A65" s="8">
        <v>3</v>
      </c>
      <c r="B65" s="3">
        <v>458829</v>
      </c>
      <c r="C65" s="3">
        <v>40.234000000000002</v>
      </c>
      <c r="D65" s="3">
        <v>4.5900000000000003E-2</v>
      </c>
      <c r="E65" s="3">
        <v>40.143999999999998</v>
      </c>
      <c r="F65" s="3">
        <v>40.323999999999998</v>
      </c>
      <c r="H65" s="3" t="str">
        <f t="shared" si="0"/>
        <v>458829(40.23)</v>
      </c>
    </row>
    <row r="66" spans="1:8" x14ac:dyDescent="0.3">
      <c r="A66" s="8" t="s">
        <v>17</v>
      </c>
      <c r="B66" s="3">
        <v>1140402</v>
      </c>
      <c r="C66" s="3">
        <v>100</v>
      </c>
      <c r="D66" s="3"/>
      <c r="E66" s="3"/>
      <c r="F66" s="3"/>
      <c r="H66" s="3"/>
    </row>
    <row r="67" spans="1:8" ht="17.25" thickBot="1" x14ac:dyDescent="0.35">
      <c r="H67" s="3"/>
    </row>
    <row r="68" spans="1:8" ht="16.5" customHeight="1" x14ac:dyDescent="0.3">
      <c r="A68" s="14" t="s">
        <v>30</v>
      </c>
      <c r="B68" s="15"/>
      <c r="C68" s="15"/>
      <c r="D68" s="15"/>
      <c r="E68" s="15"/>
      <c r="F68" s="15"/>
      <c r="H68" s="3"/>
    </row>
    <row r="69" spans="1:8" ht="33" customHeight="1" x14ac:dyDescent="0.3">
      <c r="A69" s="16" t="s">
        <v>31</v>
      </c>
      <c r="B69" s="17" t="s">
        <v>12</v>
      </c>
      <c r="C69" s="17" t="s">
        <v>13</v>
      </c>
      <c r="D69" s="4" t="s">
        <v>14</v>
      </c>
      <c r="E69" s="17" t="s">
        <v>15</v>
      </c>
      <c r="F69" s="17"/>
      <c r="H69" s="3"/>
    </row>
    <row r="70" spans="1:8" ht="16.5" customHeight="1" x14ac:dyDescent="0.3">
      <c r="A70" s="16"/>
      <c r="B70" s="17"/>
      <c r="C70" s="17"/>
      <c r="D70" s="4" t="s">
        <v>13</v>
      </c>
      <c r="E70" s="17" t="s">
        <v>16</v>
      </c>
      <c r="F70" s="17"/>
      <c r="H70" s="3"/>
    </row>
    <row r="71" spans="1:8" x14ac:dyDescent="0.3">
      <c r="A71" s="8">
        <v>1</v>
      </c>
      <c r="B71" s="3">
        <v>298529</v>
      </c>
      <c r="C71" s="3">
        <v>26.177499999999998</v>
      </c>
      <c r="D71" s="3">
        <v>4.1200000000000001E-2</v>
      </c>
      <c r="E71" s="3">
        <v>26.096800000000002</v>
      </c>
      <c r="F71" s="3">
        <v>26.258199999999999</v>
      </c>
      <c r="H71" s="3" t="str">
        <f t="shared" si="0"/>
        <v>298529(26.18)</v>
      </c>
    </row>
    <row r="72" spans="1:8" x14ac:dyDescent="0.3">
      <c r="A72" s="8">
        <v>2</v>
      </c>
      <c r="B72" s="3">
        <v>375851</v>
      </c>
      <c r="C72" s="3">
        <v>32.957799999999999</v>
      </c>
      <c r="D72" s="3">
        <v>4.3999999999999997E-2</v>
      </c>
      <c r="E72" s="3">
        <v>32.871499999999997</v>
      </c>
      <c r="F72" s="3">
        <v>33.043999999999997</v>
      </c>
      <c r="H72" s="3" t="str">
        <f t="shared" si="0"/>
        <v>375851(32.96)</v>
      </c>
    </row>
    <row r="73" spans="1:8" x14ac:dyDescent="0.3">
      <c r="A73" s="8">
        <v>3</v>
      </c>
      <c r="B73" s="3">
        <v>466022</v>
      </c>
      <c r="C73" s="3">
        <v>40.864699999999999</v>
      </c>
      <c r="D73" s="3">
        <v>4.5999999999999999E-2</v>
      </c>
      <c r="E73" s="3">
        <v>40.774500000000003</v>
      </c>
      <c r="F73" s="3">
        <v>40.954900000000002</v>
      </c>
      <c r="H73" s="3" t="str">
        <f t="shared" si="0"/>
        <v>466022(40.86)</v>
      </c>
    </row>
    <row r="74" spans="1:8" x14ac:dyDescent="0.3">
      <c r="A74" s="8" t="s">
        <v>17</v>
      </c>
      <c r="B74" s="3">
        <v>1140402</v>
      </c>
      <c r="C74" s="3">
        <v>100</v>
      </c>
      <c r="D74" s="3"/>
      <c r="E74" s="3"/>
      <c r="F74" s="3"/>
      <c r="H74" s="3"/>
    </row>
    <row r="75" spans="1:8" ht="17.25" thickBot="1" x14ac:dyDescent="0.35">
      <c r="H75" s="3"/>
    </row>
    <row r="76" spans="1:8" ht="16.5" customHeight="1" x14ac:dyDescent="0.3">
      <c r="A76" s="14" t="s">
        <v>32</v>
      </c>
      <c r="B76" s="15"/>
      <c r="C76" s="15"/>
      <c r="D76" s="15"/>
      <c r="E76" s="15"/>
      <c r="F76" s="15"/>
      <c r="H76" s="3"/>
    </row>
    <row r="77" spans="1:8" ht="33" customHeight="1" x14ac:dyDescent="0.3">
      <c r="A77" s="16" t="s">
        <v>33</v>
      </c>
      <c r="B77" s="17" t="s">
        <v>12</v>
      </c>
      <c r="C77" s="17" t="s">
        <v>13</v>
      </c>
      <c r="D77" s="4" t="s">
        <v>14</v>
      </c>
      <c r="E77" s="17" t="s">
        <v>15</v>
      </c>
      <c r="F77" s="17"/>
      <c r="H77" s="3"/>
    </row>
    <row r="78" spans="1:8" ht="16.5" customHeight="1" x14ac:dyDescent="0.3">
      <c r="A78" s="16"/>
      <c r="B78" s="17"/>
      <c r="C78" s="17"/>
      <c r="D78" s="4" t="s">
        <v>13</v>
      </c>
      <c r="E78" s="17" t="s">
        <v>16</v>
      </c>
      <c r="F78" s="17"/>
      <c r="H78" s="3"/>
    </row>
    <row r="79" spans="1:8" x14ac:dyDescent="0.3">
      <c r="A79" s="8">
        <v>1</v>
      </c>
      <c r="B79" s="3">
        <v>313183</v>
      </c>
      <c r="C79" s="3">
        <v>27.462499999999999</v>
      </c>
      <c r="D79" s="3">
        <v>4.1799999999999997E-2</v>
      </c>
      <c r="E79" s="3">
        <v>27.380600000000001</v>
      </c>
      <c r="F79" s="3">
        <v>27.5444</v>
      </c>
      <c r="H79" s="3" t="str">
        <f t="shared" si="0"/>
        <v>313183(27.46)</v>
      </c>
    </row>
    <row r="80" spans="1:8" x14ac:dyDescent="0.3">
      <c r="A80" s="8">
        <v>2</v>
      </c>
      <c r="B80" s="3">
        <v>773164</v>
      </c>
      <c r="C80" s="3">
        <v>67.797499999999999</v>
      </c>
      <c r="D80" s="3">
        <v>4.3799999999999999E-2</v>
      </c>
      <c r="E80" s="3">
        <v>67.711699999999993</v>
      </c>
      <c r="F80" s="3">
        <v>67.883300000000006</v>
      </c>
      <c r="H80" s="3" t="str">
        <f t="shared" si="0"/>
        <v>773164(67.8)</v>
      </c>
    </row>
    <row r="81" spans="1:8" x14ac:dyDescent="0.3">
      <c r="A81" s="8">
        <v>3</v>
      </c>
      <c r="B81" s="3">
        <v>54055</v>
      </c>
      <c r="C81" s="3">
        <v>4.74</v>
      </c>
      <c r="D81" s="3">
        <v>1.9900000000000001E-2</v>
      </c>
      <c r="E81" s="3">
        <v>4.7009999999999996</v>
      </c>
      <c r="F81" s="3">
        <v>4.7789999999999999</v>
      </c>
      <c r="H81" s="3" t="str">
        <f t="shared" si="0"/>
        <v>54055(4.74)</v>
      </c>
    </row>
    <row r="82" spans="1:8" x14ac:dyDescent="0.3">
      <c r="A82" s="8" t="s">
        <v>17</v>
      </c>
      <c r="B82" s="3">
        <v>1140402</v>
      </c>
      <c r="C82" s="3">
        <v>100</v>
      </c>
      <c r="D82" s="3"/>
      <c r="E82" s="3"/>
      <c r="F82" s="3"/>
      <c r="H82" s="3"/>
    </row>
    <row r="83" spans="1:8" ht="17.25" thickBot="1" x14ac:dyDescent="0.35">
      <c r="H83" s="3"/>
    </row>
    <row r="84" spans="1:8" ht="16.5" customHeight="1" x14ac:dyDescent="0.3">
      <c r="A84" s="14" t="s">
        <v>34</v>
      </c>
      <c r="B84" s="15"/>
      <c r="C84" s="15"/>
      <c r="D84" s="15"/>
      <c r="E84" s="15"/>
      <c r="F84" s="15"/>
      <c r="H84" s="3"/>
    </row>
    <row r="85" spans="1:8" ht="33" customHeight="1" x14ac:dyDescent="0.3">
      <c r="A85" s="16" t="s">
        <v>35</v>
      </c>
      <c r="B85" s="17" t="s">
        <v>12</v>
      </c>
      <c r="C85" s="17" t="s">
        <v>13</v>
      </c>
      <c r="D85" s="4" t="s">
        <v>14</v>
      </c>
      <c r="E85" s="17" t="s">
        <v>15</v>
      </c>
      <c r="F85" s="17"/>
      <c r="H85" s="3"/>
    </row>
    <row r="86" spans="1:8" ht="16.5" customHeight="1" x14ac:dyDescent="0.3">
      <c r="A86" s="16"/>
      <c r="B86" s="17"/>
      <c r="C86" s="17"/>
      <c r="D86" s="4" t="s">
        <v>13</v>
      </c>
      <c r="E86" s="17" t="s">
        <v>16</v>
      </c>
      <c r="F86" s="17"/>
      <c r="H86" s="3"/>
    </row>
    <row r="87" spans="1:8" x14ac:dyDescent="0.3">
      <c r="A87" s="8">
        <v>1</v>
      </c>
      <c r="B87" s="3">
        <v>95059</v>
      </c>
      <c r="C87" s="3">
        <v>8.3355999999999995</v>
      </c>
      <c r="D87" s="3">
        <v>2.5899999999999999E-2</v>
      </c>
      <c r="E87" s="3">
        <v>8.2848000000000006</v>
      </c>
      <c r="F87" s="3">
        <v>8.3863000000000003</v>
      </c>
      <c r="H87" s="3" t="str">
        <f t="shared" ref="H87:H88" si="1">B87 &amp; "(" &amp; ROUND(C87, 2) &amp; ")"</f>
        <v>95059(8.34)</v>
      </c>
    </row>
    <row r="88" spans="1:8" x14ac:dyDescent="0.3">
      <c r="A88" s="8">
        <v>2</v>
      </c>
      <c r="B88" s="3">
        <v>1045343</v>
      </c>
      <c r="C88" s="3">
        <v>91.664400000000001</v>
      </c>
      <c r="D88" s="3">
        <v>2.5899999999999999E-2</v>
      </c>
      <c r="E88" s="3">
        <v>91.613699999999994</v>
      </c>
      <c r="F88" s="3">
        <v>91.715199999999996</v>
      </c>
      <c r="H88" s="3" t="str">
        <f t="shared" si="1"/>
        <v>1045343(91.66)</v>
      </c>
    </row>
    <row r="89" spans="1:8" x14ac:dyDescent="0.3">
      <c r="A89" s="8" t="s">
        <v>17</v>
      </c>
      <c r="B89" s="3">
        <v>1140402</v>
      </c>
      <c r="C89" s="3">
        <v>100</v>
      </c>
      <c r="D89" s="3"/>
      <c r="E89" s="3"/>
      <c r="F89" s="3"/>
    </row>
  </sheetData>
  <mergeCells count="62">
    <mergeCell ref="A7:B7"/>
    <mergeCell ref="A10:B10"/>
    <mergeCell ref="A14:F14"/>
    <mergeCell ref="A15:A16"/>
    <mergeCell ref="B15:B16"/>
    <mergeCell ref="C15:C16"/>
    <mergeCell ref="E15:F15"/>
    <mergeCell ref="E16:F16"/>
    <mergeCell ref="A21:F21"/>
    <mergeCell ref="A22:A23"/>
    <mergeCell ref="B22:B23"/>
    <mergeCell ref="C22:C23"/>
    <mergeCell ref="E22:F22"/>
    <mergeCell ref="E23:F23"/>
    <mergeCell ref="A28:F28"/>
    <mergeCell ref="A29:A30"/>
    <mergeCell ref="B29:B30"/>
    <mergeCell ref="C29:C30"/>
    <mergeCell ref="E29:F29"/>
    <mergeCell ref="E30:F30"/>
    <mergeCell ref="A35:F35"/>
    <mergeCell ref="A36:A37"/>
    <mergeCell ref="B36:B37"/>
    <mergeCell ref="C36:C37"/>
    <mergeCell ref="E36:F36"/>
    <mergeCell ref="E37:F37"/>
    <mergeCell ref="A43:F43"/>
    <mergeCell ref="A44:A45"/>
    <mergeCell ref="B44:B45"/>
    <mergeCell ref="C44:C45"/>
    <mergeCell ref="E44:F44"/>
    <mergeCell ref="E45:F45"/>
    <mergeCell ref="A51:F51"/>
    <mergeCell ref="A52:A53"/>
    <mergeCell ref="B52:B53"/>
    <mergeCell ref="C52:C53"/>
    <mergeCell ref="E52:F52"/>
    <mergeCell ref="E53:F53"/>
    <mergeCell ref="A60:F60"/>
    <mergeCell ref="A61:A62"/>
    <mergeCell ref="B61:B62"/>
    <mergeCell ref="C61:C62"/>
    <mergeCell ref="E61:F61"/>
    <mergeCell ref="E62:F62"/>
    <mergeCell ref="A68:F68"/>
    <mergeCell ref="A69:A70"/>
    <mergeCell ref="B69:B70"/>
    <mergeCell ref="C69:C70"/>
    <mergeCell ref="E69:F69"/>
    <mergeCell ref="E70:F70"/>
    <mergeCell ref="A76:F76"/>
    <mergeCell ref="A77:A78"/>
    <mergeCell ref="B77:B78"/>
    <mergeCell ref="C77:C78"/>
    <mergeCell ref="E77:F77"/>
    <mergeCell ref="E78:F78"/>
    <mergeCell ref="A84:F84"/>
    <mergeCell ref="A85:A86"/>
    <mergeCell ref="B85:B86"/>
    <mergeCell ref="C85:C86"/>
    <mergeCell ref="E85:F85"/>
    <mergeCell ref="E86:F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493-AA6E-4889-99FE-90C2FD3218D5}">
  <dimension ref="A1:Q422"/>
  <sheetViews>
    <sheetView topLeftCell="A15" workbookViewId="0">
      <selection activeCell="I423" sqref="I423"/>
    </sheetView>
  </sheetViews>
  <sheetFormatPr defaultRowHeight="16.5" x14ac:dyDescent="0.3"/>
  <cols>
    <col min="17" max="17" width="13.5" bestFit="1" customWidth="1"/>
    <col min="18" max="19" width="12.375" bestFit="1" customWidth="1"/>
    <col min="20" max="20" width="13.5" bestFit="1" customWidth="1"/>
    <col min="21" max="21" width="12.75" bestFit="1" customWidth="1"/>
    <col min="22" max="26" width="11.25" bestFit="1" customWidth="1"/>
  </cols>
  <sheetData>
    <row r="1" spans="1:15" x14ac:dyDescent="0.3">
      <c r="A1" s="2" t="s">
        <v>0</v>
      </c>
    </row>
    <row r="3" spans="1:15" x14ac:dyDescent="0.3">
      <c r="A3" s="1" t="s">
        <v>1</v>
      </c>
    </row>
    <row r="5" spans="1:15" x14ac:dyDescent="0.3">
      <c r="A5" s="1" t="s">
        <v>2</v>
      </c>
    </row>
    <row r="6" spans="1:15" ht="17.25" thickBot="1" x14ac:dyDescent="0.35"/>
    <row r="7" spans="1:15" ht="16.5" customHeight="1" x14ac:dyDescent="0.3">
      <c r="A7" s="14" t="s">
        <v>3</v>
      </c>
      <c r="B7" s="15"/>
    </row>
    <row r="8" spans="1:15" ht="38.25" x14ac:dyDescent="0.3">
      <c r="A8" s="6" t="s">
        <v>4</v>
      </c>
      <c r="B8" s="3">
        <v>1140402</v>
      </c>
    </row>
    <row r="9" spans="1:15" ht="17.25" thickBot="1" x14ac:dyDescent="0.35"/>
    <row r="10" spans="1:15" ht="33" customHeight="1" x14ac:dyDescent="0.3">
      <c r="A10" s="14" t="s">
        <v>5</v>
      </c>
      <c r="B10" s="15"/>
    </row>
    <row r="11" spans="1:15" ht="33.75" thickBot="1" x14ac:dyDescent="0.35">
      <c r="A11" s="7" t="s">
        <v>6</v>
      </c>
      <c r="B11" s="3" t="s">
        <v>7</v>
      </c>
    </row>
    <row r="12" spans="1:15" ht="25.5" x14ac:dyDescent="0.3">
      <c r="A12" s="6" t="s">
        <v>8</v>
      </c>
      <c r="B12" s="3" t="s">
        <v>9</v>
      </c>
    </row>
    <row r="13" spans="1:15" ht="17.25" thickBot="1" x14ac:dyDescent="0.35"/>
    <row r="14" spans="1:15" ht="16.5" customHeight="1" x14ac:dyDescent="0.3">
      <c r="A14" s="14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33" customHeight="1" x14ac:dyDescent="0.3">
      <c r="A15" s="16" t="s">
        <v>37</v>
      </c>
      <c r="B15" s="17" t="s">
        <v>11</v>
      </c>
      <c r="C15" s="17" t="s">
        <v>12</v>
      </c>
      <c r="D15" s="17" t="s">
        <v>13</v>
      </c>
      <c r="E15" s="4" t="s">
        <v>14</v>
      </c>
      <c r="F15" s="17" t="s">
        <v>15</v>
      </c>
      <c r="G15" s="17"/>
      <c r="H15" s="4" t="s">
        <v>38</v>
      </c>
      <c r="I15" s="4" t="s">
        <v>14</v>
      </c>
      <c r="J15" s="17" t="s">
        <v>15</v>
      </c>
      <c r="K15" s="17"/>
      <c r="L15" s="4" t="s">
        <v>41</v>
      </c>
      <c r="M15" s="4" t="s">
        <v>14</v>
      </c>
      <c r="N15" s="17" t="s">
        <v>15</v>
      </c>
      <c r="O15" s="17"/>
    </row>
    <row r="16" spans="1:15" ht="33" x14ac:dyDescent="0.3">
      <c r="A16" s="16"/>
      <c r="B16" s="17"/>
      <c r="C16" s="17"/>
      <c r="D16" s="17"/>
      <c r="E16" s="4" t="s">
        <v>13</v>
      </c>
      <c r="F16" s="17" t="s">
        <v>16</v>
      </c>
      <c r="G16" s="17"/>
      <c r="H16" s="4" t="s">
        <v>13</v>
      </c>
      <c r="I16" s="4" t="s">
        <v>39</v>
      </c>
      <c r="J16" s="17" t="s">
        <v>40</v>
      </c>
      <c r="K16" s="17"/>
      <c r="L16" s="4" t="s">
        <v>13</v>
      </c>
      <c r="M16" s="4" t="s">
        <v>42</v>
      </c>
      <c r="N16" s="17" t="s">
        <v>43</v>
      </c>
      <c r="O16" s="17"/>
    </row>
    <row r="17" spans="1:17" ht="17.25" thickBot="1" x14ac:dyDescent="0.35">
      <c r="A17" s="8">
        <v>1</v>
      </c>
      <c r="B17" s="5">
        <v>1</v>
      </c>
      <c r="C17" s="3">
        <v>114084</v>
      </c>
      <c r="D17" s="3">
        <v>10.0038</v>
      </c>
      <c r="E17" s="3">
        <v>2.81E-2</v>
      </c>
      <c r="F17" s="3">
        <v>9.9488000000000003</v>
      </c>
      <c r="G17" s="3">
        <v>10.0589</v>
      </c>
      <c r="H17" s="3">
        <v>52.516399999999997</v>
      </c>
      <c r="I17" s="3">
        <v>0.1071</v>
      </c>
      <c r="J17" s="3">
        <v>52.306399999999996</v>
      </c>
      <c r="K17" s="3">
        <v>52.726399999999998</v>
      </c>
      <c r="L17" s="3">
        <v>19.428799999999999</v>
      </c>
      <c r="M17" s="3">
        <v>5.16E-2</v>
      </c>
      <c r="N17" s="3">
        <v>19.3276</v>
      </c>
      <c r="O17" s="3">
        <v>19.53</v>
      </c>
      <c r="Q17" t="str">
        <f>C17 &amp; "(" &amp; ROUND(D17, 2) &amp; ")"</f>
        <v>114084(10)</v>
      </c>
    </row>
    <row r="18" spans="1:17" ht="17.25" thickBot="1" x14ac:dyDescent="0.35">
      <c r="A18" s="8"/>
      <c r="B18" s="5">
        <v>2</v>
      </c>
      <c r="C18" s="3">
        <v>103151</v>
      </c>
      <c r="D18" s="3">
        <v>9.0450999999999997</v>
      </c>
      <c r="E18" s="3">
        <v>2.69E-2</v>
      </c>
      <c r="F18" s="3">
        <v>8.9924999999999997</v>
      </c>
      <c r="G18" s="3">
        <v>9.0977999999999994</v>
      </c>
      <c r="H18" s="3">
        <v>47.483600000000003</v>
      </c>
      <c r="I18" s="3">
        <v>0.1071</v>
      </c>
      <c r="J18" s="3">
        <v>47.273600000000002</v>
      </c>
      <c r="K18" s="3">
        <v>47.693600000000004</v>
      </c>
      <c r="L18" s="3">
        <v>18.645800000000001</v>
      </c>
      <c r="M18" s="3">
        <v>5.2400000000000002E-2</v>
      </c>
      <c r="N18" s="3">
        <v>18.543199999999999</v>
      </c>
      <c r="O18" s="3">
        <v>18.7484</v>
      </c>
      <c r="Q18" t="str">
        <f t="shared" ref="Q18:Q76" si="0">C18 &amp; "(" &amp; ROUND(D18, 2) &amp; ")"</f>
        <v>103151(9.05)</v>
      </c>
    </row>
    <row r="19" spans="1:17" ht="17.25" thickBot="1" x14ac:dyDescent="0.35">
      <c r="A19" s="8"/>
      <c r="B19" s="5" t="s">
        <v>17</v>
      </c>
      <c r="C19" s="3">
        <v>217235</v>
      </c>
      <c r="D19" s="3">
        <v>19.048999999999999</v>
      </c>
      <c r="E19" s="3">
        <v>3.6799999999999999E-2</v>
      </c>
      <c r="F19" s="3">
        <v>18.976900000000001</v>
      </c>
      <c r="G19" s="3">
        <v>19.121099999999998</v>
      </c>
      <c r="H19" s="3">
        <v>100</v>
      </c>
      <c r="I19" s="3"/>
      <c r="J19" s="3"/>
      <c r="K19" s="3"/>
      <c r="L19" s="3"/>
      <c r="M19" s="3"/>
      <c r="N19" s="3"/>
      <c r="O19" s="3"/>
    </row>
    <row r="20" spans="1:17" ht="17.25" thickBot="1" x14ac:dyDescent="0.35">
      <c r="A20" s="8">
        <v>2</v>
      </c>
      <c r="B20" s="5">
        <v>1</v>
      </c>
      <c r="C20" s="3">
        <v>111074</v>
      </c>
      <c r="D20" s="3">
        <v>9.7399000000000004</v>
      </c>
      <c r="E20" s="3">
        <v>2.7799999999999998E-2</v>
      </c>
      <c r="F20" s="3">
        <v>9.6854999999999993</v>
      </c>
      <c r="G20" s="3">
        <v>9.7942999999999998</v>
      </c>
      <c r="H20" s="3">
        <v>51.301499999999997</v>
      </c>
      <c r="I20" s="3">
        <v>0.1074</v>
      </c>
      <c r="J20" s="3">
        <v>51.091000000000001</v>
      </c>
      <c r="K20" s="3">
        <v>51.512099999999997</v>
      </c>
      <c r="L20" s="3">
        <v>18.9162</v>
      </c>
      <c r="M20" s="3">
        <v>5.11E-2</v>
      </c>
      <c r="N20" s="3">
        <v>18.816099999999999</v>
      </c>
      <c r="O20" s="3">
        <v>19.016400000000001</v>
      </c>
      <c r="Q20" t="str">
        <f t="shared" si="0"/>
        <v>111074(9.74)</v>
      </c>
    </row>
    <row r="21" spans="1:17" ht="17.25" thickBot="1" x14ac:dyDescent="0.35">
      <c r="A21" s="8"/>
      <c r="B21" s="5">
        <v>2</v>
      </c>
      <c r="C21" s="3">
        <v>105438</v>
      </c>
      <c r="D21" s="3">
        <v>9.2456999999999994</v>
      </c>
      <c r="E21" s="3">
        <v>2.7099999999999999E-2</v>
      </c>
      <c r="F21" s="3">
        <v>9.1925000000000008</v>
      </c>
      <c r="G21" s="3">
        <v>9.2988999999999997</v>
      </c>
      <c r="H21" s="3">
        <v>48.698500000000003</v>
      </c>
      <c r="I21" s="3">
        <v>0.1074</v>
      </c>
      <c r="J21" s="3">
        <v>48.487900000000003</v>
      </c>
      <c r="K21" s="3">
        <v>48.908999999999999</v>
      </c>
      <c r="L21" s="3">
        <v>19.059200000000001</v>
      </c>
      <c r="M21" s="3">
        <v>5.28E-2</v>
      </c>
      <c r="N21" s="3">
        <v>18.9557</v>
      </c>
      <c r="O21" s="3">
        <v>19.162700000000001</v>
      </c>
      <c r="Q21" t="str">
        <f t="shared" si="0"/>
        <v>105438(9.25)</v>
      </c>
    </row>
    <row r="22" spans="1:17" ht="17.25" thickBot="1" x14ac:dyDescent="0.35">
      <c r="A22" s="8"/>
      <c r="B22" s="5" t="s">
        <v>17</v>
      </c>
      <c r="C22" s="3">
        <v>216512</v>
      </c>
      <c r="D22" s="3">
        <v>18.985600000000002</v>
      </c>
      <c r="E22" s="3">
        <v>3.6700000000000003E-2</v>
      </c>
      <c r="F22" s="3">
        <v>18.913599999999999</v>
      </c>
      <c r="G22" s="3">
        <v>19.057600000000001</v>
      </c>
      <c r="H22" s="3">
        <v>100</v>
      </c>
      <c r="I22" s="3"/>
      <c r="J22" s="3"/>
      <c r="K22" s="3"/>
      <c r="L22" s="3"/>
      <c r="M22" s="3"/>
      <c r="N22" s="3"/>
      <c r="O22" s="3"/>
    </row>
    <row r="23" spans="1:17" ht="17.25" thickBot="1" x14ac:dyDescent="0.35">
      <c r="A23" s="8">
        <v>3</v>
      </c>
      <c r="B23" s="5">
        <v>1</v>
      </c>
      <c r="C23" s="3">
        <v>105118</v>
      </c>
      <c r="D23" s="3">
        <v>9.2175999999999991</v>
      </c>
      <c r="E23" s="3">
        <v>2.7099999999999999E-2</v>
      </c>
      <c r="F23" s="3">
        <v>9.1645000000000003</v>
      </c>
      <c r="G23" s="3">
        <v>9.2706999999999997</v>
      </c>
      <c r="H23" s="3">
        <v>50.933999999999997</v>
      </c>
      <c r="I23" s="3">
        <v>0.11</v>
      </c>
      <c r="J23" s="3">
        <v>50.718299999999999</v>
      </c>
      <c r="K23" s="3">
        <v>51.1496</v>
      </c>
      <c r="L23" s="3">
        <v>17.901900000000001</v>
      </c>
      <c r="M23" s="3">
        <v>0.05</v>
      </c>
      <c r="N23" s="3">
        <v>17.803799999999999</v>
      </c>
      <c r="O23" s="3">
        <v>18</v>
      </c>
      <c r="Q23" t="str">
        <f t="shared" si="0"/>
        <v>105118(9.22)</v>
      </c>
    </row>
    <row r="24" spans="1:17" ht="17.25" thickBot="1" x14ac:dyDescent="0.35">
      <c r="A24" s="8"/>
      <c r="B24" s="5">
        <v>2</v>
      </c>
      <c r="C24" s="3">
        <v>101263</v>
      </c>
      <c r="D24" s="3">
        <v>8.8795999999999999</v>
      </c>
      <c r="E24" s="3">
        <v>2.6599999999999999E-2</v>
      </c>
      <c r="F24" s="3">
        <v>8.8274000000000008</v>
      </c>
      <c r="G24" s="3">
        <v>8.9318000000000008</v>
      </c>
      <c r="H24" s="3">
        <v>49.066000000000003</v>
      </c>
      <c r="I24" s="3">
        <v>0.11</v>
      </c>
      <c r="J24" s="3">
        <v>48.8504</v>
      </c>
      <c r="K24" s="3">
        <v>49.281700000000001</v>
      </c>
      <c r="L24" s="3">
        <v>18.304500000000001</v>
      </c>
      <c r="M24" s="3">
        <v>5.1999999999999998E-2</v>
      </c>
      <c r="N24" s="3">
        <v>18.2026</v>
      </c>
      <c r="O24" s="3">
        <v>18.406400000000001</v>
      </c>
      <c r="Q24" t="str">
        <f t="shared" si="0"/>
        <v>101263(8.88)</v>
      </c>
    </row>
    <row r="25" spans="1:17" ht="17.25" thickBot="1" x14ac:dyDescent="0.35">
      <c r="A25" s="8"/>
      <c r="B25" s="5" t="s">
        <v>17</v>
      </c>
      <c r="C25" s="3">
        <v>206381</v>
      </c>
      <c r="D25" s="3">
        <v>18.097200000000001</v>
      </c>
      <c r="E25" s="3">
        <v>3.61E-2</v>
      </c>
      <c r="F25" s="3">
        <v>18.026599999999998</v>
      </c>
      <c r="G25" s="3">
        <v>18.167899999999999</v>
      </c>
      <c r="H25" s="3">
        <v>100</v>
      </c>
      <c r="I25" s="3"/>
      <c r="J25" s="3"/>
      <c r="K25" s="3"/>
      <c r="L25" s="3"/>
      <c r="M25" s="3"/>
      <c r="N25" s="3"/>
      <c r="O25" s="3"/>
    </row>
    <row r="26" spans="1:17" ht="17.25" thickBot="1" x14ac:dyDescent="0.35">
      <c r="A26" s="8">
        <v>4</v>
      </c>
      <c r="B26" s="5">
        <v>1</v>
      </c>
      <c r="C26" s="3">
        <v>122238</v>
      </c>
      <c r="D26" s="3">
        <v>10.7189</v>
      </c>
      <c r="E26" s="3">
        <v>2.9000000000000001E-2</v>
      </c>
      <c r="F26" s="3">
        <v>10.662100000000001</v>
      </c>
      <c r="G26" s="3">
        <v>10.775600000000001</v>
      </c>
      <c r="H26" s="3">
        <v>51.313699999999997</v>
      </c>
      <c r="I26" s="3">
        <v>0.1024</v>
      </c>
      <c r="J26" s="3">
        <v>51.113</v>
      </c>
      <c r="K26" s="3">
        <v>51.514400000000002</v>
      </c>
      <c r="L26" s="3">
        <v>20.817499999999999</v>
      </c>
      <c r="M26" s="3">
        <v>5.2999999999999999E-2</v>
      </c>
      <c r="N26" s="3">
        <v>20.7136</v>
      </c>
      <c r="O26" s="3">
        <v>20.921299999999999</v>
      </c>
      <c r="Q26" t="str">
        <f t="shared" si="0"/>
        <v>122238(10.72)</v>
      </c>
    </row>
    <row r="27" spans="1:17" ht="17.25" thickBot="1" x14ac:dyDescent="0.35">
      <c r="A27" s="8"/>
      <c r="B27" s="5">
        <v>2</v>
      </c>
      <c r="C27" s="3">
        <v>115979</v>
      </c>
      <c r="D27" s="3">
        <v>10.17</v>
      </c>
      <c r="E27" s="3">
        <v>2.8299999999999999E-2</v>
      </c>
      <c r="F27" s="3">
        <v>10.1145</v>
      </c>
      <c r="G27" s="3">
        <v>10.2255</v>
      </c>
      <c r="H27" s="3">
        <v>48.686300000000003</v>
      </c>
      <c r="I27" s="3">
        <v>0.1024</v>
      </c>
      <c r="J27" s="3">
        <v>48.485599999999998</v>
      </c>
      <c r="K27" s="3">
        <v>48.887</v>
      </c>
      <c r="L27" s="3">
        <v>20.964600000000001</v>
      </c>
      <c r="M27" s="3">
        <v>5.4699999999999999E-2</v>
      </c>
      <c r="N27" s="3">
        <v>20.857399999999998</v>
      </c>
      <c r="O27" s="3">
        <v>21.071899999999999</v>
      </c>
      <c r="Q27" t="str">
        <f t="shared" si="0"/>
        <v>115979(10.17)</v>
      </c>
    </row>
    <row r="28" spans="1:17" ht="17.25" thickBot="1" x14ac:dyDescent="0.35">
      <c r="A28" s="8"/>
      <c r="B28" s="5" t="s">
        <v>17</v>
      </c>
      <c r="C28" s="3">
        <v>238217</v>
      </c>
      <c r="D28" s="3">
        <v>20.8889</v>
      </c>
      <c r="E28" s="3">
        <v>3.8100000000000002E-2</v>
      </c>
      <c r="F28" s="3">
        <v>20.814299999999999</v>
      </c>
      <c r="G28" s="3">
        <v>20.9635</v>
      </c>
      <c r="H28" s="3">
        <v>100</v>
      </c>
      <c r="I28" s="3"/>
      <c r="J28" s="3"/>
      <c r="K28" s="3"/>
      <c r="L28" s="3"/>
      <c r="M28" s="3"/>
      <c r="N28" s="3"/>
      <c r="O28" s="3"/>
    </row>
    <row r="29" spans="1:17" ht="17.25" thickBot="1" x14ac:dyDescent="0.35">
      <c r="A29" s="8">
        <v>5</v>
      </c>
      <c r="B29" s="5">
        <v>1</v>
      </c>
      <c r="C29" s="3">
        <v>27687</v>
      </c>
      <c r="D29" s="3">
        <v>2.4278</v>
      </c>
      <c r="E29" s="3">
        <v>1.44E-2</v>
      </c>
      <c r="F29" s="3">
        <v>2.3996</v>
      </c>
      <c r="G29" s="3">
        <v>2.4561000000000002</v>
      </c>
      <c r="H29" s="3">
        <v>51.718499999999999</v>
      </c>
      <c r="I29" s="3">
        <v>0.216</v>
      </c>
      <c r="J29" s="3">
        <v>51.295200000000001</v>
      </c>
      <c r="K29" s="3">
        <v>52.141800000000003</v>
      </c>
      <c r="L29" s="3">
        <v>4.7152000000000003</v>
      </c>
      <c r="M29" s="3">
        <v>2.7699999999999999E-2</v>
      </c>
      <c r="N29" s="3">
        <v>4.6609999999999996</v>
      </c>
      <c r="O29" s="3">
        <v>4.7694000000000001</v>
      </c>
      <c r="Q29" t="str">
        <f t="shared" si="0"/>
        <v>27687(2.43)</v>
      </c>
    </row>
    <row r="30" spans="1:17" ht="17.25" thickBot="1" x14ac:dyDescent="0.35">
      <c r="A30" s="8"/>
      <c r="B30" s="5">
        <v>2</v>
      </c>
      <c r="C30" s="3">
        <v>25847</v>
      </c>
      <c r="D30" s="3">
        <v>2.2665000000000002</v>
      </c>
      <c r="E30" s="3">
        <v>1.3899999999999999E-2</v>
      </c>
      <c r="F30" s="3">
        <v>2.2391999999999999</v>
      </c>
      <c r="G30" s="3">
        <v>2.2938000000000001</v>
      </c>
      <c r="H30" s="3">
        <v>48.281500000000001</v>
      </c>
      <c r="I30" s="3">
        <v>0.216</v>
      </c>
      <c r="J30" s="3">
        <v>47.858199999999997</v>
      </c>
      <c r="K30" s="3">
        <v>48.704799999999999</v>
      </c>
      <c r="L30" s="3">
        <v>4.6722000000000001</v>
      </c>
      <c r="M30" s="3">
        <v>2.8400000000000002E-2</v>
      </c>
      <c r="N30" s="3">
        <v>4.6165000000000003</v>
      </c>
      <c r="O30" s="3">
        <v>4.7278000000000002</v>
      </c>
      <c r="Q30" t="str">
        <f t="shared" si="0"/>
        <v>25847(2.27)</v>
      </c>
    </row>
    <row r="31" spans="1:17" ht="17.25" thickBot="1" x14ac:dyDescent="0.35">
      <c r="A31" s="8"/>
      <c r="B31" s="5" t="s">
        <v>17</v>
      </c>
      <c r="C31" s="3">
        <v>53534</v>
      </c>
      <c r="D31" s="3">
        <v>4.6943000000000001</v>
      </c>
      <c r="E31" s="3">
        <v>1.9800000000000002E-2</v>
      </c>
      <c r="F31" s="3">
        <v>4.6555</v>
      </c>
      <c r="G31" s="3">
        <v>4.7331000000000003</v>
      </c>
      <c r="H31" s="3">
        <v>100</v>
      </c>
      <c r="I31" s="3"/>
      <c r="J31" s="3"/>
      <c r="K31" s="3"/>
      <c r="L31" s="3"/>
      <c r="M31" s="3"/>
      <c r="N31" s="3"/>
      <c r="O31" s="3"/>
    </row>
    <row r="32" spans="1:17" ht="17.25" thickBot="1" x14ac:dyDescent="0.35">
      <c r="A32" s="8">
        <v>6</v>
      </c>
      <c r="B32" s="5">
        <v>1</v>
      </c>
      <c r="C32" s="3">
        <v>27773</v>
      </c>
      <c r="D32" s="3">
        <v>2.4354</v>
      </c>
      <c r="E32" s="3">
        <v>1.44E-2</v>
      </c>
      <c r="F32" s="3">
        <v>2.4070999999999998</v>
      </c>
      <c r="G32" s="3">
        <v>2.4636999999999998</v>
      </c>
      <c r="H32" s="3">
        <v>51.965600000000002</v>
      </c>
      <c r="I32" s="3">
        <v>0.21609999999999999</v>
      </c>
      <c r="J32" s="3">
        <v>51.542000000000002</v>
      </c>
      <c r="K32" s="3">
        <v>52.389099999999999</v>
      </c>
      <c r="L32" s="3">
        <v>4.7298</v>
      </c>
      <c r="M32" s="3">
        <v>2.7699999999999999E-2</v>
      </c>
      <c r="N32" s="3">
        <v>4.6755000000000004</v>
      </c>
      <c r="O32" s="3">
        <v>4.7840999999999996</v>
      </c>
      <c r="Q32" t="str">
        <f t="shared" si="0"/>
        <v>27773(2.44)</v>
      </c>
    </row>
    <row r="33" spans="1:17" ht="17.25" thickBot="1" x14ac:dyDescent="0.35">
      <c r="A33" s="8"/>
      <c r="B33" s="5">
        <v>2</v>
      </c>
      <c r="C33" s="3">
        <v>25672</v>
      </c>
      <c r="D33" s="3">
        <v>2.2511000000000001</v>
      </c>
      <c r="E33" s="3">
        <v>1.3899999999999999E-2</v>
      </c>
      <c r="F33" s="3">
        <v>2.2239</v>
      </c>
      <c r="G33" s="3">
        <v>2.2784</v>
      </c>
      <c r="H33" s="3">
        <v>48.034399999999998</v>
      </c>
      <c r="I33" s="3">
        <v>0.21609999999999999</v>
      </c>
      <c r="J33" s="3">
        <v>47.610900000000001</v>
      </c>
      <c r="K33" s="3">
        <v>48.457999999999998</v>
      </c>
      <c r="L33" s="3">
        <v>4.6405000000000003</v>
      </c>
      <c r="M33" s="3">
        <v>2.8299999999999999E-2</v>
      </c>
      <c r="N33" s="3">
        <v>4.5850999999999997</v>
      </c>
      <c r="O33" s="3">
        <v>4.6959999999999997</v>
      </c>
      <c r="Q33" t="str">
        <f t="shared" si="0"/>
        <v>25672(2.25)</v>
      </c>
    </row>
    <row r="34" spans="1:17" ht="17.25" thickBot="1" x14ac:dyDescent="0.35">
      <c r="A34" s="8"/>
      <c r="B34" s="5" t="s">
        <v>17</v>
      </c>
      <c r="C34" s="3">
        <v>53445</v>
      </c>
      <c r="D34" s="3">
        <v>4.6864999999999997</v>
      </c>
      <c r="E34" s="3">
        <v>1.9800000000000002E-2</v>
      </c>
      <c r="F34" s="3">
        <v>4.6477000000000004</v>
      </c>
      <c r="G34" s="3">
        <v>4.7252999999999998</v>
      </c>
      <c r="H34" s="3">
        <v>100</v>
      </c>
      <c r="I34" s="3"/>
      <c r="J34" s="3"/>
      <c r="K34" s="3"/>
      <c r="L34" s="3"/>
      <c r="M34" s="3"/>
      <c r="N34" s="3"/>
      <c r="O34" s="3"/>
    </row>
    <row r="35" spans="1:17" ht="17.25" thickBot="1" x14ac:dyDescent="0.35">
      <c r="A35" s="8">
        <v>7</v>
      </c>
      <c r="B35" s="5">
        <v>1</v>
      </c>
      <c r="C35" s="3">
        <v>25747</v>
      </c>
      <c r="D35" s="3">
        <v>2.2576999999999998</v>
      </c>
      <c r="E35" s="3">
        <v>1.3899999999999999E-2</v>
      </c>
      <c r="F35" s="3">
        <v>2.2303999999999999</v>
      </c>
      <c r="G35" s="3">
        <v>2.2850000000000001</v>
      </c>
      <c r="H35" s="3">
        <v>51.033700000000003</v>
      </c>
      <c r="I35" s="3">
        <v>0.22259999999999999</v>
      </c>
      <c r="J35" s="3">
        <v>50.597499999999997</v>
      </c>
      <c r="K35" s="3">
        <v>51.469900000000003</v>
      </c>
      <c r="L35" s="3">
        <v>4.3848000000000003</v>
      </c>
      <c r="M35" s="3">
        <v>2.6700000000000002E-2</v>
      </c>
      <c r="N35" s="3">
        <v>4.3323999999999998</v>
      </c>
      <c r="O35" s="3">
        <v>4.4371999999999998</v>
      </c>
      <c r="Q35" t="str">
        <f t="shared" si="0"/>
        <v>25747(2.26)</v>
      </c>
    </row>
    <row r="36" spans="1:17" ht="17.25" thickBot="1" x14ac:dyDescent="0.35">
      <c r="A36" s="8"/>
      <c r="B36" s="5">
        <v>2</v>
      </c>
      <c r="C36" s="3">
        <v>24704</v>
      </c>
      <c r="D36" s="3">
        <v>2.1663000000000001</v>
      </c>
      <c r="E36" s="3">
        <v>1.3599999999999999E-2</v>
      </c>
      <c r="F36" s="3">
        <v>2.1395</v>
      </c>
      <c r="G36" s="3">
        <v>2.1930000000000001</v>
      </c>
      <c r="H36" s="3">
        <v>48.966299999999997</v>
      </c>
      <c r="I36" s="3">
        <v>0.22259999999999999</v>
      </c>
      <c r="J36" s="3">
        <v>48.530099999999997</v>
      </c>
      <c r="K36" s="3">
        <v>49.402500000000003</v>
      </c>
      <c r="L36" s="3">
        <v>4.4654999999999996</v>
      </c>
      <c r="M36" s="3">
        <v>2.7799999999999998E-2</v>
      </c>
      <c r="N36" s="3">
        <v>4.4111000000000002</v>
      </c>
      <c r="O36" s="3">
        <v>4.5199999999999996</v>
      </c>
      <c r="Q36" t="str">
        <f t="shared" si="0"/>
        <v>24704(2.17)</v>
      </c>
    </row>
    <row r="37" spans="1:17" ht="17.25" thickBot="1" x14ac:dyDescent="0.35">
      <c r="A37" s="8"/>
      <c r="B37" s="5" t="s">
        <v>17</v>
      </c>
      <c r="C37" s="3">
        <v>50451</v>
      </c>
      <c r="D37" s="3">
        <v>4.4240000000000004</v>
      </c>
      <c r="E37" s="3">
        <v>1.9300000000000001E-2</v>
      </c>
      <c r="F37" s="3">
        <v>4.3861999999999997</v>
      </c>
      <c r="G37" s="3">
        <v>4.4617000000000004</v>
      </c>
      <c r="H37" s="3">
        <v>100</v>
      </c>
      <c r="I37" s="3"/>
      <c r="J37" s="3"/>
      <c r="K37" s="3"/>
      <c r="L37" s="3"/>
      <c r="M37" s="3"/>
      <c r="N37" s="3"/>
      <c r="O37" s="3"/>
    </row>
    <row r="38" spans="1:17" ht="17.25" thickBot="1" x14ac:dyDescent="0.35">
      <c r="A38" s="8">
        <v>8</v>
      </c>
      <c r="B38" s="5">
        <v>1</v>
      </c>
      <c r="C38" s="3">
        <v>26119</v>
      </c>
      <c r="D38" s="3">
        <v>2.2902999999999998</v>
      </c>
      <c r="E38" s="3">
        <v>1.4E-2</v>
      </c>
      <c r="F38" s="3">
        <v>2.2629000000000001</v>
      </c>
      <c r="G38" s="3">
        <v>2.3178000000000001</v>
      </c>
      <c r="H38" s="3">
        <v>50.754899999999999</v>
      </c>
      <c r="I38" s="3">
        <v>0.22040000000000001</v>
      </c>
      <c r="J38" s="3">
        <v>50.323</v>
      </c>
      <c r="K38" s="3">
        <v>51.186900000000001</v>
      </c>
      <c r="L38" s="3">
        <v>4.4481000000000002</v>
      </c>
      <c r="M38" s="3">
        <v>2.69E-2</v>
      </c>
      <c r="N38" s="3">
        <v>4.3954000000000004</v>
      </c>
      <c r="O38" s="3">
        <v>4.5008999999999997</v>
      </c>
      <c r="Q38" t="str">
        <f t="shared" si="0"/>
        <v>26119(2.29)</v>
      </c>
    </row>
    <row r="39" spans="1:17" ht="17.25" thickBot="1" x14ac:dyDescent="0.35">
      <c r="A39" s="8"/>
      <c r="B39" s="5">
        <v>2</v>
      </c>
      <c r="C39" s="3">
        <v>25342</v>
      </c>
      <c r="D39" s="3">
        <v>2.2222</v>
      </c>
      <c r="E39" s="3">
        <v>1.38E-2</v>
      </c>
      <c r="F39" s="3">
        <v>2.1951000000000001</v>
      </c>
      <c r="G39" s="3">
        <v>2.2492999999999999</v>
      </c>
      <c r="H39" s="3">
        <v>49.245100000000001</v>
      </c>
      <c r="I39" s="3">
        <v>0.22040000000000001</v>
      </c>
      <c r="J39" s="3">
        <v>48.813099999999999</v>
      </c>
      <c r="K39" s="3">
        <v>49.677</v>
      </c>
      <c r="L39" s="3">
        <v>4.5808999999999997</v>
      </c>
      <c r="M39" s="3">
        <v>2.81E-2</v>
      </c>
      <c r="N39" s="3">
        <v>4.5258000000000003</v>
      </c>
      <c r="O39" s="3">
        <v>4.6360000000000001</v>
      </c>
      <c r="Q39" t="str">
        <f t="shared" si="0"/>
        <v>25342(2.22)</v>
      </c>
    </row>
    <row r="40" spans="1:17" ht="17.25" thickBot="1" x14ac:dyDescent="0.35">
      <c r="A40" s="8"/>
      <c r="B40" s="5" t="s">
        <v>17</v>
      </c>
      <c r="C40" s="3">
        <v>51461</v>
      </c>
      <c r="D40" s="3">
        <v>4.5125000000000002</v>
      </c>
      <c r="E40" s="3">
        <v>1.9400000000000001E-2</v>
      </c>
      <c r="F40" s="3">
        <v>4.4744000000000002</v>
      </c>
      <c r="G40" s="3">
        <v>4.5506000000000002</v>
      </c>
      <c r="H40" s="3">
        <v>100</v>
      </c>
      <c r="I40" s="3"/>
      <c r="J40" s="3"/>
      <c r="K40" s="3"/>
      <c r="L40" s="3"/>
      <c r="M40" s="3"/>
      <c r="N40" s="3"/>
      <c r="O40" s="3"/>
    </row>
    <row r="41" spans="1:17" ht="17.25" thickBot="1" x14ac:dyDescent="0.35">
      <c r="A41" s="8">
        <v>9</v>
      </c>
      <c r="B41" s="5">
        <v>1</v>
      </c>
      <c r="C41" s="3">
        <v>27349</v>
      </c>
      <c r="D41" s="3">
        <v>2.3982000000000001</v>
      </c>
      <c r="E41" s="3">
        <v>1.43E-2</v>
      </c>
      <c r="F41" s="3">
        <v>2.3700999999999999</v>
      </c>
      <c r="G41" s="3">
        <v>2.4262999999999999</v>
      </c>
      <c r="H41" s="3">
        <v>51.440800000000003</v>
      </c>
      <c r="I41" s="3">
        <v>0.21679999999999999</v>
      </c>
      <c r="J41" s="3">
        <v>51.015900000000002</v>
      </c>
      <c r="K41" s="3">
        <v>51.865600000000001</v>
      </c>
      <c r="L41" s="3">
        <v>4.6576000000000004</v>
      </c>
      <c r="M41" s="3">
        <v>2.75E-2</v>
      </c>
      <c r="N41" s="3">
        <v>4.6036999999999999</v>
      </c>
      <c r="O41" s="3">
        <v>4.7115</v>
      </c>
      <c r="Q41" t="str">
        <f t="shared" si="0"/>
        <v>27349(2.4)</v>
      </c>
    </row>
    <row r="42" spans="1:17" ht="17.25" thickBot="1" x14ac:dyDescent="0.35">
      <c r="A42" s="8"/>
      <c r="B42" s="5">
        <v>2</v>
      </c>
      <c r="C42" s="3">
        <v>25817</v>
      </c>
      <c r="D42" s="3">
        <v>2.2639</v>
      </c>
      <c r="E42" s="3">
        <v>1.3899999999999999E-2</v>
      </c>
      <c r="F42" s="3">
        <v>2.2366000000000001</v>
      </c>
      <c r="G42" s="3">
        <v>2.2911999999999999</v>
      </c>
      <c r="H42" s="3">
        <v>48.559199999999997</v>
      </c>
      <c r="I42" s="3">
        <v>0.21679999999999999</v>
      </c>
      <c r="J42" s="3">
        <v>48.134399999999999</v>
      </c>
      <c r="K42" s="3">
        <v>48.984099999999998</v>
      </c>
      <c r="L42" s="3">
        <v>4.6666999999999996</v>
      </c>
      <c r="M42" s="3">
        <v>2.8400000000000002E-2</v>
      </c>
      <c r="N42" s="3">
        <v>4.6112000000000002</v>
      </c>
      <c r="O42" s="3">
        <v>4.7222999999999997</v>
      </c>
      <c r="Q42" t="str">
        <f t="shared" si="0"/>
        <v>25817(2.26)</v>
      </c>
    </row>
    <row r="43" spans="1:17" ht="17.25" thickBot="1" x14ac:dyDescent="0.35">
      <c r="A43" s="8"/>
      <c r="B43" s="5" t="s">
        <v>17</v>
      </c>
      <c r="C43" s="3">
        <v>53166</v>
      </c>
      <c r="D43" s="3">
        <v>4.6619999999999999</v>
      </c>
      <c r="E43" s="3">
        <v>1.9699999999999999E-2</v>
      </c>
      <c r="F43" s="3">
        <v>4.6233000000000004</v>
      </c>
      <c r="G43" s="3">
        <v>4.7007000000000003</v>
      </c>
      <c r="H43" s="3">
        <v>100</v>
      </c>
      <c r="I43" s="3"/>
      <c r="J43" s="3"/>
      <c r="K43" s="3"/>
      <c r="L43" s="3"/>
      <c r="M43" s="3"/>
      <c r="N43" s="3"/>
      <c r="O43" s="3"/>
    </row>
    <row r="44" spans="1:17" ht="17.25" thickBot="1" x14ac:dyDescent="0.35">
      <c r="A44" s="8" t="s">
        <v>17</v>
      </c>
      <c r="B44" s="5">
        <v>1</v>
      </c>
      <c r="C44" s="3">
        <v>587189</v>
      </c>
      <c r="D44" s="3">
        <v>51.489699999999999</v>
      </c>
      <c r="E44" s="3">
        <v>4.6800000000000001E-2</v>
      </c>
      <c r="F44" s="3">
        <v>51.3979</v>
      </c>
      <c r="G44" s="3">
        <v>51.581400000000002</v>
      </c>
      <c r="H44" s="3"/>
      <c r="I44" s="3"/>
      <c r="J44" s="3"/>
      <c r="K44" s="3"/>
      <c r="L44" s="3">
        <v>100</v>
      </c>
      <c r="M44" s="3"/>
      <c r="N44" s="3"/>
      <c r="O44" s="3"/>
    </row>
    <row r="45" spans="1:17" ht="17.25" thickBot="1" x14ac:dyDescent="0.35">
      <c r="A45" s="8"/>
      <c r="B45" s="5">
        <v>2</v>
      </c>
      <c r="C45" s="3">
        <v>553213</v>
      </c>
      <c r="D45" s="3">
        <v>48.510300000000001</v>
      </c>
      <c r="E45" s="3">
        <v>4.6800000000000001E-2</v>
      </c>
      <c r="F45" s="3">
        <v>48.418599999999998</v>
      </c>
      <c r="G45" s="3">
        <v>48.6021</v>
      </c>
      <c r="H45" s="3"/>
      <c r="I45" s="3"/>
      <c r="J45" s="3"/>
      <c r="K45" s="3"/>
      <c r="L45" s="3">
        <v>100</v>
      </c>
      <c r="M45" s="3"/>
      <c r="N45" s="3"/>
      <c r="O45" s="3"/>
    </row>
    <row r="46" spans="1:17" x14ac:dyDescent="0.3">
      <c r="A46" s="8"/>
      <c r="B46" s="9" t="s">
        <v>17</v>
      </c>
      <c r="C46" s="3">
        <v>1140402</v>
      </c>
      <c r="D46" s="3">
        <v>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7" ht="17.25" thickBot="1" x14ac:dyDescent="0.35"/>
    <row r="48" spans="1:17" ht="16.5" customHeight="1" x14ac:dyDescent="0.3">
      <c r="A48" s="14" t="s">
        <v>44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7" ht="33" customHeight="1" x14ac:dyDescent="0.3">
      <c r="A49" s="16" t="s">
        <v>37</v>
      </c>
      <c r="B49" s="17" t="s">
        <v>19</v>
      </c>
      <c r="C49" s="17" t="s">
        <v>12</v>
      </c>
      <c r="D49" s="17" t="s">
        <v>13</v>
      </c>
      <c r="E49" s="4" t="s">
        <v>14</v>
      </c>
      <c r="F49" s="17" t="s">
        <v>15</v>
      </c>
      <c r="G49" s="17"/>
      <c r="H49" s="4" t="s">
        <v>38</v>
      </c>
      <c r="I49" s="4" t="s">
        <v>14</v>
      </c>
      <c r="J49" s="17" t="s">
        <v>15</v>
      </c>
      <c r="K49" s="17"/>
      <c r="L49" s="4" t="s">
        <v>41</v>
      </c>
      <c r="M49" s="4" t="s">
        <v>14</v>
      </c>
      <c r="N49" s="17" t="s">
        <v>15</v>
      </c>
      <c r="O49" s="17"/>
    </row>
    <row r="50" spans="1:17" ht="33" x14ac:dyDescent="0.3">
      <c r="A50" s="16"/>
      <c r="B50" s="17"/>
      <c r="C50" s="17"/>
      <c r="D50" s="17"/>
      <c r="E50" s="4" t="s">
        <v>13</v>
      </c>
      <c r="F50" s="17" t="s">
        <v>16</v>
      </c>
      <c r="G50" s="17"/>
      <c r="H50" s="4" t="s">
        <v>13</v>
      </c>
      <c r="I50" s="4" t="s">
        <v>39</v>
      </c>
      <c r="J50" s="17" t="s">
        <v>40</v>
      </c>
      <c r="K50" s="17"/>
      <c r="L50" s="4" t="s">
        <v>13</v>
      </c>
      <c r="M50" s="4" t="s">
        <v>42</v>
      </c>
      <c r="N50" s="17" t="s">
        <v>43</v>
      </c>
      <c r="O50" s="17"/>
    </row>
    <row r="51" spans="1:17" ht="17.25" thickBot="1" x14ac:dyDescent="0.35">
      <c r="A51" s="8">
        <v>1</v>
      </c>
      <c r="B51" s="5">
        <v>1</v>
      </c>
      <c r="C51" s="3">
        <v>112335</v>
      </c>
      <c r="D51" s="3">
        <v>9.8505000000000003</v>
      </c>
      <c r="E51" s="3">
        <v>2.7900000000000001E-2</v>
      </c>
      <c r="F51" s="3">
        <v>9.7957999999999998</v>
      </c>
      <c r="G51" s="3">
        <v>9.9052000000000007</v>
      </c>
      <c r="H51" s="3">
        <v>51.711300000000001</v>
      </c>
      <c r="I51" s="3">
        <v>0.1072</v>
      </c>
      <c r="J51" s="3">
        <v>51.501100000000001</v>
      </c>
      <c r="K51" s="3">
        <v>51.921399999999998</v>
      </c>
      <c r="L51" s="3">
        <v>19.128900000000002</v>
      </c>
      <c r="M51" s="3">
        <v>5.1299999999999998E-2</v>
      </c>
      <c r="N51" s="3">
        <v>19.028300000000002</v>
      </c>
      <c r="O51" s="3">
        <v>19.229500000000002</v>
      </c>
      <c r="Q51" t="str">
        <f t="shared" si="0"/>
        <v>112335(9.85)</v>
      </c>
    </row>
    <row r="52" spans="1:17" ht="17.25" thickBot="1" x14ac:dyDescent="0.35">
      <c r="A52" s="8"/>
      <c r="B52" s="5">
        <v>2</v>
      </c>
      <c r="C52" s="3">
        <v>104900</v>
      </c>
      <c r="D52" s="3">
        <v>9.1984999999999992</v>
      </c>
      <c r="E52" s="3">
        <v>2.7099999999999999E-2</v>
      </c>
      <c r="F52" s="3">
        <v>9.1455000000000002</v>
      </c>
      <c r="G52" s="3">
        <v>9.2515999999999998</v>
      </c>
      <c r="H52" s="3">
        <v>48.288699999999999</v>
      </c>
      <c r="I52" s="3">
        <v>0.1072</v>
      </c>
      <c r="J52" s="3">
        <v>48.078600000000002</v>
      </c>
      <c r="K52" s="3">
        <v>48.498899999999999</v>
      </c>
      <c r="L52" s="3">
        <v>18.964099999999998</v>
      </c>
      <c r="M52" s="3">
        <v>5.2699999999999997E-2</v>
      </c>
      <c r="N52" s="3">
        <v>18.860800000000001</v>
      </c>
      <c r="O52" s="3">
        <v>19.067399999999999</v>
      </c>
      <c r="Q52" t="str">
        <f t="shared" si="0"/>
        <v>104900(9.2)</v>
      </c>
    </row>
    <row r="53" spans="1:17" ht="17.25" thickBot="1" x14ac:dyDescent="0.35">
      <c r="A53" s="8"/>
      <c r="B53" s="5" t="s">
        <v>17</v>
      </c>
      <c r="C53" s="3">
        <v>217235</v>
      </c>
      <c r="D53" s="3">
        <v>19.048999999999999</v>
      </c>
      <c r="E53" s="3">
        <v>3.6799999999999999E-2</v>
      </c>
      <c r="F53" s="3">
        <v>18.976900000000001</v>
      </c>
      <c r="G53" s="3">
        <v>19.121099999999998</v>
      </c>
      <c r="H53" s="3">
        <v>100</v>
      </c>
      <c r="I53" s="3"/>
      <c r="J53" s="3"/>
      <c r="K53" s="3"/>
      <c r="L53" s="3"/>
      <c r="M53" s="3"/>
      <c r="N53" s="3"/>
      <c r="O53" s="3"/>
    </row>
    <row r="54" spans="1:17" ht="17.25" thickBot="1" x14ac:dyDescent="0.35">
      <c r="A54" s="8">
        <v>2</v>
      </c>
      <c r="B54" s="5">
        <v>1</v>
      </c>
      <c r="C54" s="3">
        <v>110205</v>
      </c>
      <c r="D54" s="3">
        <v>9.6637000000000004</v>
      </c>
      <c r="E54" s="3">
        <v>2.7699999999999999E-2</v>
      </c>
      <c r="F54" s="3">
        <v>9.6095000000000006</v>
      </c>
      <c r="G54" s="3">
        <v>9.7179000000000002</v>
      </c>
      <c r="H54" s="3">
        <v>50.900199999999998</v>
      </c>
      <c r="I54" s="3">
        <v>0.1074</v>
      </c>
      <c r="J54" s="3">
        <v>50.689599999999999</v>
      </c>
      <c r="K54" s="3">
        <v>51.110799999999998</v>
      </c>
      <c r="L54" s="3">
        <v>18.766200000000001</v>
      </c>
      <c r="M54" s="3">
        <v>5.0999999999999997E-2</v>
      </c>
      <c r="N54" s="3">
        <v>18.666399999999999</v>
      </c>
      <c r="O54" s="3">
        <v>18.866099999999999</v>
      </c>
      <c r="Q54" t="str">
        <f t="shared" si="0"/>
        <v>110205(9.66)</v>
      </c>
    </row>
    <row r="55" spans="1:17" ht="17.25" thickBot="1" x14ac:dyDescent="0.35">
      <c r="A55" s="8"/>
      <c r="B55" s="5">
        <v>2</v>
      </c>
      <c r="C55" s="3">
        <v>106307</v>
      </c>
      <c r="D55" s="3">
        <v>9.3218999999999994</v>
      </c>
      <c r="E55" s="3">
        <v>2.7199999999999998E-2</v>
      </c>
      <c r="F55" s="3">
        <v>9.2684999999999995</v>
      </c>
      <c r="G55" s="3">
        <v>9.3751999999999995</v>
      </c>
      <c r="H55" s="3">
        <v>49.099800000000002</v>
      </c>
      <c r="I55" s="3">
        <v>0.1074</v>
      </c>
      <c r="J55" s="3">
        <v>48.889200000000002</v>
      </c>
      <c r="K55" s="3">
        <v>49.310400000000001</v>
      </c>
      <c r="L55" s="3">
        <v>19.218499999999999</v>
      </c>
      <c r="M55" s="3">
        <v>5.2999999999999999E-2</v>
      </c>
      <c r="N55" s="3">
        <v>19.114599999999999</v>
      </c>
      <c r="O55" s="3">
        <v>19.322299999999998</v>
      </c>
      <c r="Q55" t="str">
        <f t="shared" si="0"/>
        <v>106307(9.32)</v>
      </c>
    </row>
    <row r="56" spans="1:17" ht="17.25" thickBot="1" x14ac:dyDescent="0.35">
      <c r="A56" s="8"/>
      <c r="B56" s="5" t="s">
        <v>17</v>
      </c>
      <c r="C56" s="3">
        <v>216512</v>
      </c>
      <c r="D56" s="3">
        <v>18.985600000000002</v>
      </c>
      <c r="E56" s="3">
        <v>3.6700000000000003E-2</v>
      </c>
      <c r="F56" s="3">
        <v>18.913599999999999</v>
      </c>
      <c r="G56" s="3">
        <v>19.057600000000001</v>
      </c>
      <c r="H56" s="3">
        <v>100</v>
      </c>
      <c r="I56" s="3"/>
      <c r="J56" s="3"/>
      <c r="K56" s="3"/>
      <c r="L56" s="3"/>
      <c r="M56" s="3"/>
      <c r="N56" s="3"/>
      <c r="O56" s="3"/>
    </row>
    <row r="57" spans="1:17" ht="17.25" thickBot="1" x14ac:dyDescent="0.35">
      <c r="A57" s="8">
        <v>3</v>
      </c>
      <c r="B57" s="5">
        <v>1</v>
      </c>
      <c r="C57" s="3">
        <v>104135</v>
      </c>
      <c r="D57" s="3">
        <v>9.1313999999999993</v>
      </c>
      <c r="E57" s="3">
        <v>2.7E-2</v>
      </c>
      <c r="F57" s="3">
        <v>9.0785999999999998</v>
      </c>
      <c r="G57" s="3">
        <v>9.1843000000000004</v>
      </c>
      <c r="H57" s="3">
        <v>50.457599999999999</v>
      </c>
      <c r="I57" s="3">
        <v>0.1101</v>
      </c>
      <c r="J57" s="3">
        <v>50.241900000000001</v>
      </c>
      <c r="K57" s="3">
        <v>50.673400000000001</v>
      </c>
      <c r="L57" s="3">
        <v>17.732600000000001</v>
      </c>
      <c r="M57" s="3">
        <v>4.9799999999999997E-2</v>
      </c>
      <c r="N57" s="3">
        <v>17.634899999999998</v>
      </c>
      <c r="O57" s="3">
        <v>17.830300000000001</v>
      </c>
      <c r="Q57" t="str">
        <f t="shared" si="0"/>
        <v>104135(9.13)</v>
      </c>
    </row>
    <row r="58" spans="1:17" ht="17.25" thickBot="1" x14ac:dyDescent="0.35">
      <c r="A58" s="8"/>
      <c r="B58" s="5">
        <v>2</v>
      </c>
      <c r="C58" s="3">
        <v>102246</v>
      </c>
      <c r="D58" s="3">
        <v>8.9657999999999998</v>
      </c>
      <c r="E58" s="3">
        <v>2.6800000000000001E-2</v>
      </c>
      <c r="F58" s="3">
        <v>8.9133999999999993</v>
      </c>
      <c r="G58" s="3">
        <v>9.0182000000000002</v>
      </c>
      <c r="H58" s="3">
        <v>49.542400000000001</v>
      </c>
      <c r="I58" s="3">
        <v>0.1101</v>
      </c>
      <c r="J58" s="3">
        <v>49.326599999999999</v>
      </c>
      <c r="K58" s="3">
        <v>49.758099999999999</v>
      </c>
      <c r="L58" s="3">
        <v>18.484300000000001</v>
      </c>
      <c r="M58" s="3">
        <v>5.2200000000000003E-2</v>
      </c>
      <c r="N58" s="3">
        <v>18.382000000000001</v>
      </c>
      <c r="O58" s="3">
        <v>18.586600000000001</v>
      </c>
      <c r="Q58" t="str">
        <f t="shared" si="0"/>
        <v>102246(8.97)</v>
      </c>
    </row>
    <row r="59" spans="1:17" ht="17.25" thickBot="1" x14ac:dyDescent="0.35">
      <c r="A59" s="8"/>
      <c r="B59" s="5" t="s">
        <v>17</v>
      </c>
      <c r="C59" s="3">
        <v>206381</v>
      </c>
      <c r="D59" s="3">
        <v>18.097200000000001</v>
      </c>
      <c r="E59" s="3">
        <v>3.61E-2</v>
      </c>
      <c r="F59" s="3">
        <v>18.026599999999998</v>
      </c>
      <c r="G59" s="3">
        <v>18.167899999999999</v>
      </c>
      <c r="H59" s="3">
        <v>100</v>
      </c>
      <c r="I59" s="3"/>
      <c r="J59" s="3"/>
      <c r="K59" s="3"/>
      <c r="L59" s="3"/>
      <c r="M59" s="3"/>
      <c r="N59" s="3"/>
      <c r="O59" s="3"/>
    </row>
    <row r="60" spans="1:17" ht="17.25" thickBot="1" x14ac:dyDescent="0.35">
      <c r="A60" s="8">
        <v>4</v>
      </c>
      <c r="B60" s="5">
        <v>1</v>
      </c>
      <c r="C60" s="3">
        <v>119621</v>
      </c>
      <c r="D60" s="3">
        <v>10.4894</v>
      </c>
      <c r="E60" s="3">
        <v>2.87E-2</v>
      </c>
      <c r="F60" s="3">
        <v>10.4331</v>
      </c>
      <c r="G60" s="3">
        <v>10.5456</v>
      </c>
      <c r="H60" s="3">
        <v>50.2151</v>
      </c>
      <c r="I60" s="3">
        <v>0.1024</v>
      </c>
      <c r="J60" s="3">
        <v>50.014400000000002</v>
      </c>
      <c r="K60" s="3">
        <v>50.415900000000001</v>
      </c>
      <c r="L60" s="3">
        <v>20.369599999999998</v>
      </c>
      <c r="M60" s="3">
        <v>5.2600000000000001E-2</v>
      </c>
      <c r="N60" s="3">
        <v>20.2666</v>
      </c>
      <c r="O60" s="3">
        <v>20.4726</v>
      </c>
      <c r="Q60" t="str">
        <f t="shared" si="0"/>
        <v>119621(10.49)</v>
      </c>
    </row>
    <row r="61" spans="1:17" ht="17.25" thickBot="1" x14ac:dyDescent="0.35">
      <c r="A61" s="8"/>
      <c r="B61" s="5">
        <v>2</v>
      </c>
      <c r="C61" s="3">
        <v>118596</v>
      </c>
      <c r="D61" s="3">
        <v>10.3995</v>
      </c>
      <c r="E61" s="3">
        <v>2.86E-2</v>
      </c>
      <c r="F61" s="3">
        <v>10.343500000000001</v>
      </c>
      <c r="G61" s="3">
        <v>10.455500000000001</v>
      </c>
      <c r="H61" s="3">
        <v>49.7849</v>
      </c>
      <c r="I61" s="3">
        <v>0.1024</v>
      </c>
      <c r="J61" s="3">
        <v>49.584099999999999</v>
      </c>
      <c r="K61" s="3">
        <v>49.985599999999998</v>
      </c>
      <c r="L61" s="3">
        <v>21.440100000000001</v>
      </c>
      <c r="M61" s="3">
        <v>5.5199999999999999E-2</v>
      </c>
      <c r="N61" s="3">
        <v>21.332000000000001</v>
      </c>
      <c r="O61" s="3">
        <v>21.548300000000001</v>
      </c>
      <c r="Q61" t="str">
        <f t="shared" si="0"/>
        <v>118596(10.4)</v>
      </c>
    </row>
    <row r="62" spans="1:17" ht="17.25" thickBot="1" x14ac:dyDescent="0.35">
      <c r="A62" s="8"/>
      <c r="B62" s="5" t="s">
        <v>17</v>
      </c>
      <c r="C62" s="3">
        <v>238217</v>
      </c>
      <c r="D62" s="3">
        <v>20.8889</v>
      </c>
      <c r="E62" s="3">
        <v>3.8100000000000002E-2</v>
      </c>
      <c r="F62" s="3">
        <v>20.814299999999999</v>
      </c>
      <c r="G62" s="3">
        <v>20.9635</v>
      </c>
      <c r="H62" s="3">
        <v>100</v>
      </c>
      <c r="I62" s="3"/>
      <c r="J62" s="3"/>
      <c r="K62" s="3"/>
      <c r="L62" s="3"/>
      <c r="M62" s="3"/>
      <c r="N62" s="3"/>
      <c r="O62" s="3"/>
    </row>
    <row r="63" spans="1:17" ht="17.25" thickBot="1" x14ac:dyDescent="0.35">
      <c r="A63" s="8">
        <v>5</v>
      </c>
      <c r="B63" s="5">
        <v>1</v>
      </c>
      <c r="C63" s="3">
        <v>28292</v>
      </c>
      <c r="D63" s="3">
        <v>2.4809000000000001</v>
      </c>
      <c r="E63" s="3">
        <v>1.46E-2</v>
      </c>
      <c r="F63" s="3">
        <v>2.4523000000000001</v>
      </c>
      <c r="G63" s="3">
        <v>2.5093999999999999</v>
      </c>
      <c r="H63" s="3">
        <v>52.848700000000001</v>
      </c>
      <c r="I63" s="3">
        <v>0.2157</v>
      </c>
      <c r="J63" s="3">
        <v>52.425800000000002</v>
      </c>
      <c r="K63" s="3">
        <v>53.271500000000003</v>
      </c>
      <c r="L63" s="3">
        <v>4.8177000000000003</v>
      </c>
      <c r="M63" s="3">
        <v>2.7900000000000001E-2</v>
      </c>
      <c r="N63" s="3">
        <v>4.7629000000000001</v>
      </c>
      <c r="O63" s="3">
        <v>4.8724999999999996</v>
      </c>
      <c r="Q63" t="str">
        <f t="shared" si="0"/>
        <v>28292(2.48)</v>
      </c>
    </row>
    <row r="64" spans="1:17" ht="17.25" thickBot="1" x14ac:dyDescent="0.35">
      <c r="A64" s="8"/>
      <c r="B64" s="5">
        <v>2</v>
      </c>
      <c r="C64" s="3">
        <v>25242</v>
      </c>
      <c r="D64" s="3">
        <v>2.2134</v>
      </c>
      <c r="E64" s="3">
        <v>1.38E-2</v>
      </c>
      <c r="F64" s="3">
        <v>2.1863999999999999</v>
      </c>
      <c r="G64" s="3">
        <v>2.2404000000000002</v>
      </c>
      <c r="H64" s="3">
        <v>47.151299999999999</v>
      </c>
      <c r="I64" s="3">
        <v>0.2157</v>
      </c>
      <c r="J64" s="3">
        <v>46.728499999999997</v>
      </c>
      <c r="K64" s="3">
        <v>47.574199999999998</v>
      </c>
      <c r="L64" s="3">
        <v>4.5632999999999999</v>
      </c>
      <c r="M64" s="3">
        <v>2.81E-2</v>
      </c>
      <c r="N64" s="3">
        <v>4.5083000000000002</v>
      </c>
      <c r="O64" s="3">
        <v>4.6182999999999996</v>
      </c>
      <c r="Q64" t="str">
        <f t="shared" si="0"/>
        <v>25242(2.21)</v>
      </c>
    </row>
    <row r="65" spans="1:17" ht="17.25" thickBot="1" x14ac:dyDescent="0.35">
      <c r="A65" s="8"/>
      <c r="B65" s="5" t="s">
        <v>17</v>
      </c>
      <c r="C65" s="3">
        <v>53534</v>
      </c>
      <c r="D65" s="3">
        <v>4.6943000000000001</v>
      </c>
      <c r="E65" s="3">
        <v>1.9800000000000002E-2</v>
      </c>
      <c r="F65" s="3">
        <v>4.6555</v>
      </c>
      <c r="G65" s="3">
        <v>4.7331000000000003</v>
      </c>
      <c r="H65" s="3">
        <v>100</v>
      </c>
      <c r="I65" s="3"/>
      <c r="J65" s="3"/>
      <c r="K65" s="3"/>
      <c r="L65" s="3"/>
      <c r="M65" s="3"/>
      <c r="N65" s="3"/>
      <c r="O65" s="3"/>
    </row>
    <row r="66" spans="1:17" ht="17.25" thickBot="1" x14ac:dyDescent="0.35">
      <c r="A66" s="8">
        <v>6</v>
      </c>
      <c r="B66" s="5">
        <v>1</v>
      </c>
      <c r="C66" s="3">
        <v>29319</v>
      </c>
      <c r="D66" s="3">
        <v>2.5709</v>
      </c>
      <c r="E66" s="3">
        <v>1.4800000000000001E-2</v>
      </c>
      <c r="F66" s="3">
        <v>2.5419</v>
      </c>
      <c r="G66" s="3">
        <v>2.6</v>
      </c>
      <c r="H66" s="3">
        <v>54.8583</v>
      </c>
      <c r="I66" s="3">
        <v>0.21529999999999999</v>
      </c>
      <c r="J66" s="3">
        <v>54.436399999999999</v>
      </c>
      <c r="K66" s="3">
        <v>55.280200000000001</v>
      </c>
      <c r="L66" s="3">
        <v>4.9926000000000004</v>
      </c>
      <c r="M66" s="3">
        <v>2.8400000000000002E-2</v>
      </c>
      <c r="N66" s="3">
        <v>4.9368999999999996</v>
      </c>
      <c r="O66" s="3">
        <v>5.0483000000000002</v>
      </c>
      <c r="Q66" t="str">
        <f t="shared" si="0"/>
        <v>29319(2.57)</v>
      </c>
    </row>
    <row r="67" spans="1:17" ht="17.25" thickBot="1" x14ac:dyDescent="0.35">
      <c r="A67" s="8"/>
      <c r="B67" s="5">
        <v>2</v>
      </c>
      <c r="C67" s="3">
        <v>24126</v>
      </c>
      <c r="D67" s="3">
        <v>2.1156000000000001</v>
      </c>
      <c r="E67" s="3">
        <v>1.35E-2</v>
      </c>
      <c r="F67" s="3">
        <v>2.0891999999999999</v>
      </c>
      <c r="G67" s="3">
        <v>2.1419999999999999</v>
      </c>
      <c r="H67" s="3">
        <v>45.1417</v>
      </c>
      <c r="I67" s="3">
        <v>0.21529999999999999</v>
      </c>
      <c r="J67" s="3">
        <v>44.719799999999999</v>
      </c>
      <c r="K67" s="3">
        <v>45.563600000000001</v>
      </c>
      <c r="L67" s="3">
        <v>4.3616000000000001</v>
      </c>
      <c r="M67" s="3">
        <v>2.75E-2</v>
      </c>
      <c r="N67" s="3">
        <v>4.3076999999999996</v>
      </c>
      <c r="O67" s="3">
        <v>4.4154</v>
      </c>
      <c r="Q67" t="str">
        <f t="shared" si="0"/>
        <v>24126(2.12)</v>
      </c>
    </row>
    <row r="68" spans="1:17" ht="17.25" thickBot="1" x14ac:dyDescent="0.35">
      <c r="A68" s="8"/>
      <c r="B68" s="5" t="s">
        <v>17</v>
      </c>
      <c r="C68" s="3">
        <v>53445</v>
      </c>
      <c r="D68" s="3">
        <v>4.6864999999999997</v>
      </c>
      <c r="E68" s="3">
        <v>1.9800000000000002E-2</v>
      </c>
      <c r="F68" s="3">
        <v>4.6477000000000004</v>
      </c>
      <c r="G68" s="3">
        <v>4.7252999999999998</v>
      </c>
      <c r="H68" s="3">
        <v>100</v>
      </c>
      <c r="I68" s="3"/>
      <c r="J68" s="3"/>
      <c r="K68" s="3"/>
      <c r="L68" s="3"/>
      <c r="M68" s="3"/>
      <c r="N68" s="3"/>
      <c r="O68" s="3"/>
    </row>
    <row r="69" spans="1:17" ht="17.25" thickBot="1" x14ac:dyDescent="0.35">
      <c r="A69" s="8">
        <v>7</v>
      </c>
      <c r="B69" s="5">
        <v>1</v>
      </c>
      <c r="C69" s="3">
        <v>27308</v>
      </c>
      <c r="D69" s="3">
        <v>2.3946000000000001</v>
      </c>
      <c r="E69" s="3">
        <v>1.43E-2</v>
      </c>
      <c r="F69" s="3">
        <v>2.3664999999999998</v>
      </c>
      <c r="G69" s="3">
        <v>2.4226999999999999</v>
      </c>
      <c r="H69" s="3">
        <v>54.127800000000001</v>
      </c>
      <c r="I69" s="3">
        <v>0.2218</v>
      </c>
      <c r="J69" s="3">
        <v>53.692999999999998</v>
      </c>
      <c r="K69" s="3">
        <v>54.562600000000003</v>
      </c>
      <c r="L69" s="3">
        <v>4.6501000000000001</v>
      </c>
      <c r="M69" s="3">
        <v>2.75E-2</v>
      </c>
      <c r="N69" s="3">
        <v>4.5963000000000003</v>
      </c>
      <c r="O69" s="3">
        <v>4.7039999999999997</v>
      </c>
      <c r="Q69" t="str">
        <f t="shared" si="0"/>
        <v>27308(2.39)</v>
      </c>
    </row>
    <row r="70" spans="1:17" ht="17.25" thickBot="1" x14ac:dyDescent="0.35">
      <c r="A70" s="8"/>
      <c r="B70" s="5">
        <v>2</v>
      </c>
      <c r="C70" s="3">
        <v>23143</v>
      </c>
      <c r="D70" s="3">
        <v>2.0293999999999999</v>
      </c>
      <c r="E70" s="3">
        <v>1.32E-2</v>
      </c>
      <c r="F70" s="3">
        <v>2.0034999999999998</v>
      </c>
      <c r="G70" s="3">
        <v>2.0552999999999999</v>
      </c>
      <c r="H70" s="3">
        <v>45.872199999999999</v>
      </c>
      <c r="I70" s="3">
        <v>0.2218</v>
      </c>
      <c r="J70" s="3">
        <v>45.437399999999997</v>
      </c>
      <c r="K70" s="3">
        <v>46.307000000000002</v>
      </c>
      <c r="L70" s="3">
        <v>4.1839000000000004</v>
      </c>
      <c r="M70" s="3">
        <v>2.69E-2</v>
      </c>
      <c r="N70" s="3">
        <v>4.1311</v>
      </c>
      <c r="O70" s="3">
        <v>4.2366000000000001</v>
      </c>
      <c r="Q70" t="str">
        <f t="shared" si="0"/>
        <v>23143(2.03)</v>
      </c>
    </row>
    <row r="71" spans="1:17" ht="17.25" thickBot="1" x14ac:dyDescent="0.35">
      <c r="A71" s="8"/>
      <c r="B71" s="5" t="s">
        <v>17</v>
      </c>
      <c r="C71" s="3">
        <v>50451</v>
      </c>
      <c r="D71" s="3">
        <v>4.4240000000000004</v>
      </c>
      <c r="E71" s="3">
        <v>1.9300000000000001E-2</v>
      </c>
      <c r="F71" s="3">
        <v>4.3861999999999997</v>
      </c>
      <c r="G71" s="3">
        <v>4.4617000000000004</v>
      </c>
      <c r="H71" s="3">
        <v>100</v>
      </c>
      <c r="I71" s="3"/>
      <c r="J71" s="3"/>
      <c r="K71" s="3"/>
      <c r="L71" s="3"/>
      <c r="M71" s="3"/>
      <c r="N71" s="3"/>
      <c r="O71" s="3"/>
    </row>
    <row r="72" spans="1:17" ht="17.25" thickBot="1" x14ac:dyDescent="0.35">
      <c r="A72" s="8">
        <v>8</v>
      </c>
      <c r="B72" s="5">
        <v>1</v>
      </c>
      <c r="C72" s="3">
        <v>27704</v>
      </c>
      <c r="D72" s="3">
        <v>2.4293</v>
      </c>
      <c r="E72" s="3">
        <v>1.44E-2</v>
      </c>
      <c r="F72" s="3">
        <v>2.4011</v>
      </c>
      <c r="G72" s="3">
        <v>2.4575999999999998</v>
      </c>
      <c r="H72" s="3">
        <v>53.834899999999998</v>
      </c>
      <c r="I72" s="3">
        <v>0.2198</v>
      </c>
      <c r="J72" s="3">
        <v>53.404200000000003</v>
      </c>
      <c r="K72" s="3">
        <v>54.265700000000002</v>
      </c>
      <c r="L72" s="3">
        <v>4.7176</v>
      </c>
      <c r="M72" s="3">
        <v>2.7699999999999999E-2</v>
      </c>
      <c r="N72" s="3">
        <v>4.6632999999999996</v>
      </c>
      <c r="O72" s="3">
        <v>4.7717999999999998</v>
      </c>
      <c r="Q72" t="str">
        <f t="shared" si="0"/>
        <v>27704(2.43)</v>
      </c>
    </row>
    <row r="73" spans="1:17" ht="17.25" thickBot="1" x14ac:dyDescent="0.35">
      <c r="A73" s="8"/>
      <c r="B73" s="5">
        <v>2</v>
      </c>
      <c r="C73" s="3">
        <v>23757</v>
      </c>
      <c r="D73" s="3">
        <v>2.0832000000000002</v>
      </c>
      <c r="E73" s="3">
        <v>1.34E-2</v>
      </c>
      <c r="F73" s="3">
        <v>2.0569999999999999</v>
      </c>
      <c r="G73" s="3">
        <v>2.1093999999999999</v>
      </c>
      <c r="H73" s="3">
        <v>46.165100000000002</v>
      </c>
      <c r="I73" s="3">
        <v>0.2198</v>
      </c>
      <c r="J73" s="3">
        <v>45.734299999999998</v>
      </c>
      <c r="K73" s="3">
        <v>46.595799999999997</v>
      </c>
      <c r="L73" s="3">
        <v>4.2949000000000002</v>
      </c>
      <c r="M73" s="3">
        <v>2.7300000000000001E-2</v>
      </c>
      <c r="N73" s="3">
        <v>4.2413999999999996</v>
      </c>
      <c r="O73" s="3">
        <v>4.3483000000000001</v>
      </c>
      <c r="Q73" t="str">
        <f t="shared" si="0"/>
        <v>23757(2.08)</v>
      </c>
    </row>
    <row r="74" spans="1:17" ht="17.25" thickBot="1" x14ac:dyDescent="0.35">
      <c r="A74" s="8"/>
      <c r="B74" s="5" t="s">
        <v>17</v>
      </c>
      <c r="C74" s="3">
        <v>51461</v>
      </c>
      <c r="D74" s="3">
        <v>4.5125000000000002</v>
      </c>
      <c r="E74" s="3">
        <v>1.9400000000000001E-2</v>
      </c>
      <c r="F74" s="3">
        <v>4.4744000000000002</v>
      </c>
      <c r="G74" s="3">
        <v>4.5506000000000002</v>
      </c>
      <c r="H74" s="3">
        <v>100</v>
      </c>
      <c r="I74" s="3"/>
      <c r="J74" s="3"/>
      <c r="K74" s="3"/>
      <c r="L74" s="3"/>
      <c r="M74" s="3"/>
      <c r="N74" s="3"/>
      <c r="O74" s="3"/>
    </row>
    <row r="75" spans="1:17" ht="17.25" thickBot="1" x14ac:dyDescent="0.35">
      <c r="A75" s="8">
        <v>9</v>
      </c>
      <c r="B75" s="5">
        <v>1</v>
      </c>
      <c r="C75" s="3">
        <v>28333</v>
      </c>
      <c r="D75" s="3">
        <v>2.4845000000000002</v>
      </c>
      <c r="E75" s="3">
        <v>1.46E-2</v>
      </c>
      <c r="F75" s="3">
        <v>2.4559000000000002</v>
      </c>
      <c r="G75" s="3">
        <v>2.5129999999999999</v>
      </c>
      <c r="H75" s="3">
        <v>53.291600000000003</v>
      </c>
      <c r="I75" s="3">
        <v>0.21640000000000001</v>
      </c>
      <c r="J75" s="3">
        <v>52.8675</v>
      </c>
      <c r="K75" s="3">
        <v>53.715699999999998</v>
      </c>
      <c r="L75" s="3">
        <v>4.8247</v>
      </c>
      <c r="M75" s="3">
        <v>2.8000000000000001E-2</v>
      </c>
      <c r="N75" s="3">
        <v>4.7698999999999998</v>
      </c>
      <c r="O75" s="3">
        <v>4.8795000000000002</v>
      </c>
      <c r="Q75" t="str">
        <f t="shared" si="0"/>
        <v>28333(2.48)</v>
      </c>
    </row>
    <row r="76" spans="1:17" ht="17.25" thickBot="1" x14ac:dyDescent="0.35">
      <c r="A76" s="8"/>
      <c r="B76" s="5">
        <v>2</v>
      </c>
      <c r="C76" s="3">
        <v>24833</v>
      </c>
      <c r="D76" s="3">
        <v>2.1776</v>
      </c>
      <c r="E76" s="3">
        <v>1.37E-2</v>
      </c>
      <c r="F76" s="3">
        <v>2.1507999999999998</v>
      </c>
      <c r="G76" s="3">
        <v>2.2044000000000001</v>
      </c>
      <c r="H76" s="3">
        <v>46.708399999999997</v>
      </c>
      <c r="I76" s="3">
        <v>0.21640000000000001</v>
      </c>
      <c r="J76" s="3">
        <v>46.284300000000002</v>
      </c>
      <c r="K76" s="3">
        <v>47.1325</v>
      </c>
      <c r="L76" s="3">
        <v>4.4893999999999998</v>
      </c>
      <c r="M76" s="3">
        <v>2.7799999999999998E-2</v>
      </c>
      <c r="N76" s="3">
        <v>4.4348000000000001</v>
      </c>
      <c r="O76" s="3">
        <v>4.5438999999999998</v>
      </c>
      <c r="Q76" t="str">
        <f t="shared" si="0"/>
        <v>24833(2.18)</v>
      </c>
    </row>
    <row r="77" spans="1:17" ht="17.25" thickBot="1" x14ac:dyDescent="0.35">
      <c r="A77" s="8"/>
      <c r="B77" s="5" t="s">
        <v>17</v>
      </c>
      <c r="C77" s="3">
        <v>53166</v>
      </c>
      <c r="D77" s="3">
        <v>4.6619999999999999</v>
      </c>
      <c r="E77" s="3">
        <v>1.9699999999999999E-2</v>
      </c>
      <c r="F77" s="3">
        <v>4.6233000000000004</v>
      </c>
      <c r="G77" s="3">
        <v>4.7007000000000003</v>
      </c>
      <c r="H77" s="3">
        <v>100</v>
      </c>
      <c r="I77" s="3"/>
      <c r="J77" s="3"/>
      <c r="K77" s="3"/>
      <c r="L77" s="3"/>
      <c r="M77" s="3"/>
      <c r="N77" s="3"/>
      <c r="O77" s="3"/>
    </row>
    <row r="78" spans="1:17" ht="17.25" thickBot="1" x14ac:dyDescent="0.35">
      <c r="A78" s="8" t="s">
        <v>17</v>
      </c>
      <c r="B78" s="5">
        <v>1</v>
      </c>
      <c r="C78" s="3">
        <v>587252</v>
      </c>
      <c r="D78" s="3">
        <v>51.495199999999997</v>
      </c>
      <c r="E78" s="3">
        <v>4.6800000000000001E-2</v>
      </c>
      <c r="F78" s="3">
        <v>51.403399999999998</v>
      </c>
      <c r="G78" s="3">
        <v>51.5869</v>
      </c>
      <c r="H78" s="3"/>
      <c r="I78" s="3"/>
      <c r="J78" s="3"/>
      <c r="K78" s="3"/>
      <c r="L78" s="3">
        <v>100</v>
      </c>
      <c r="M78" s="3"/>
      <c r="N78" s="3"/>
      <c r="O78" s="3"/>
    </row>
    <row r="79" spans="1:17" ht="17.25" thickBot="1" x14ac:dyDescent="0.35">
      <c r="A79" s="8"/>
      <c r="B79" s="5">
        <v>2</v>
      </c>
      <c r="C79" s="3">
        <v>553150</v>
      </c>
      <c r="D79" s="3">
        <v>48.504800000000003</v>
      </c>
      <c r="E79" s="3">
        <v>4.6800000000000001E-2</v>
      </c>
      <c r="F79" s="3">
        <v>48.4131</v>
      </c>
      <c r="G79" s="3">
        <v>48.596600000000002</v>
      </c>
      <c r="H79" s="3"/>
      <c r="I79" s="3"/>
      <c r="J79" s="3"/>
      <c r="K79" s="3"/>
      <c r="L79" s="3">
        <v>100</v>
      </c>
      <c r="M79" s="3"/>
      <c r="N79" s="3"/>
      <c r="O79" s="3"/>
    </row>
    <row r="80" spans="1:17" x14ac:dyDescent="0.3">
      <c r="A80" s="8"/>
      <c r="B80" s="9" t="s">
        <v>17</v>
      </c>
      <c r="C80" s="3">
        <v>1140402</v>
      </c>
      <c r="D80" s="3">
        <v>100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7" ht="17.25" thickBot="1" x14ac:dyDescent="0.35"/>
    <row r="82" spans="1:17" ht="16.5" customHeight="1" x14ac:dyDescent="0.3">
      <c r="A82" s="14" t="s">
        <v>45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7" ht="33" customHeight="1" x14ac:dyDescent="0.3">
      <c r="A83" s="16" t="s">
        <v>37</v>
      </c>
      <c r="B83" s="17" t="s">
        <v>21</v>
      </c>
      <c r="C83" s="17" t="s">
        <v>12</v>
      </c>
      <c r="D83" s="17" t="s">
        <v>13</v>
      </c>
      <c r="E83" s="4" t="s">
        <v>14</v>
      </c>
      <c r="F83" s="17" t="s">
        <v>15</v>
      </c>
      <c r="G83" s="17"/>
      <c r="H83" s="4" t="s">
        <v>38</v>
      </c>
      <c r="I83" s="4" t="s">
        <v>14</v>
      </c>
      <c r="J83" s="17" t="s">
        <v>15</v>
      </c>
      <c r="K83" s="17"/>
      <c r="L83" s="4" t="s">
        <v>41</v>
      </c>
      <c r="M83" s="4" t="s">
        <v>14</v>
      </c>
      <c r="N83" s="17" t="s">
        <v>15</v>
      </c>
      <c r="O83" s="17"/>
    </row>
    <row r="84" spans="1:17" ht="33" x14ac:dyDescent="0.3">
      <c r="A84" s="16"/>
      <c r="B84" s="17"/>
      <c r="C84" s="17"/>
      <c r="D84" s="17"/>
      <c r="E84" s="4" t="s">
        <v>13</v>
      </c>
      <c r="F84" s="17" t="s">
        <v>16</v>
      </c>
      <c r="G84" s="17"/>
      <c r="H84" s="4" t="s">
        <v>13</v>
      </c>
      <c r="I84" s="4" t="s">
        <v>39</v>
      </c>
      <c r="J84" s="17" t="s">
        <v>40</v>
      </c>
      <c r="K84" s="17"/>
      <c r="L84" s="4" t="s">
        <v>13</v>
      </c>
      <c r="M84" s="4" t="s">
        <v>42</v>
      </c>
      <c r="N84" s="17" t="s">
        <v>43</v>
      </c>
      <c r="O84" s="17"/>
    </row>
    <row r="85" spans="1:17" x14ac:dyDescent="0.3">
      <c r="A85" s="8">
        <v>1</v>
      </c>
      <c r="B85" s="4">
        <v>1</v>
      </c>
      <c r="C85" s="3">
        <v>110694</v>
      </c>
      <c r="D85" s="3">
        <v>9.7065999999999999</v>
      </c>
      <c r="E85" s="3">
        <v>2.7699999999999999E-2</v>
      </c>
      <c r="F85" s="3">
        <v>9.6522000000000006</v>
      </c>
      <c r="G85" s="3">
        <v>9.7608999999999995</v>
      </c>
      <c r="H85" s="3">
        <v>50.9559</v>
      </c>
      <c r="I85" s="3">
        <v>0.10730000000000001</v>
      </c>
      <c r="J85" s="3">
        <v>50.745699999999999</v>
      </c>
      <c r="K85" s="3">
        <v>51.1661</v>
      </c>
      <c r="L85" s="3">
        <v>21.214200000000002</v>
      </c>
      <c r="M85" s="3">
        <v>5.6599999999999998E-2</v>
      </c>
      <c r="N85" s="3">
        <v>21.103300000000001</v>
      </c>
      <c r="O85" s="3">
        <v>21.325099999999999</v>
      </c>
      <c r="Q85" t="str">
        <f t="shared" ref="Q85:Q145" si="1">C85 &amp; "(" &amp; ROUND(D85, 2) &amp; ")"</f>
        <v>110694(9.71)</v>
      </c>
    </row>
    <row r="86" spans="1:17" x14ac:dyDescent="0.3">
      <c r="A86" s="8"/>
      <c r="B86" s="4">
        <v>2</v>
      </c>
      <c r="C86" s="3">
        <v>106541</v>
      </c>
      <c r="D86" s="3">
        <v>9.3423999999999996</v>
      </c>
      <c r="E86" s="3">
        <v>2.7300000000000001E-2</v>
      </c>
      <c r="F86" s="3">
        <v>9.2889999999999997</v>
      </c>
      <c r="G86" s="3">
        <v>9.3957999999999995</v>
      </c>
      <c r="H86" s="3">
        <v>49.0441</v>
      </c>
      <c r="I86" s="3">
        <v>0.10730000000000001</v>
      </c>
      <c r="J86" s="3">
        <v>48.8339</v>
      </c>
      <c r="K86" s="3">
        <v>49.254300000000001</v>
      </c>
      <c r="L86" s="3">
        <v>17.2226</v>
      </c>
      <c r="M86" s="3">
        <v>4.8000000000000001E-2</v>
      </c>
      <c r="N86" s="3">
        <v>17.128599999999999</v>
      </c>
      <c r="O86" s="3">
        <v>17.316700000000001</v>
      </c>
      <c r="Q86" t="str">
        <f t="shared" si="1"/>
        <v>106541(9.34)</v>
      </c>
    </row>
    <row r="87" spans="1:17" x14ac:dyDescent="0.3">
      <c r="A87" s="8"/>
      <c r="B87" s="4" t="s">
        <v>17</v>
      </c>
      <c r="C87" s="3">
        <v>217235</v>
      </c>
      <c r="D87" s="3">
        <v>19.048999999999999</v>
      </c>
      <c r="E87" s="3">
        <v>3.6799999999999999E-2</v>
      </c>
      <c r="F87" s="3">
        <v>18.976900000000001</v>
      </c>
      <c r="G87" s="3">
        <v>19.121099999999998</v>
      </c>
      <c r="H87" s="3">
        <v>100</v>
      </c>
      <c r="I87" s="3"/>
      <c r="J87" s="3"/>
      <c r="K87" s="3"/>
      <c r="L87" s="3"/>
      <c r="M87" s="3"/>
      <c r="N87" s="3"/>
      <c r="O87" s="3"/>
    </row>
    <row r="88" spans="1:17" x14ac:dyDescent="0.3">
      <c r="A88" s="8">
        <v>2</v>
      </c>
      <c r="B88" s="4">
        <v>1</v>
      </c>
      <c r="C88" s="3">
        <v>100026</v>
      </c>
      <c r="D88" s="3">
        <v>8.7711000000000006</v>
      </c>
      <c r="E88" s="3">
        <v>2.6499999999999999E-2</v>
      </c>
      <c r="F88" s="3">
        <v>8.7192000000000007</v>
      </c>
      <c r="G88" s="3">
        <v>8.8230000000000004</v>
      </c>
      <c r="H88" s="3">
        <v>46.198799999999999</v>
      </c>
      <c r="I88" s="3">
        <v>0.1071</v>
      </c>
      <c r="J88" s="3">
        <v>45.988799999999998</v>
      </c>
      <c r="K88" s="3">
        <v>46.408799999999999</v>
      </c>
      <c r="L88" s="3">
        <v>19.169699999999999</v>
      </c>
      <c r="M88" s="3">
        <v>5.45E-2</v>
      </c>
      <c r="N88" s="3">
        <v>19.062899999999999</v>
      </c>
      <c r="O88" s="3">
        <v>19.276499999999999</v>
      </c>
      <c r="Q88" t="str">
        <f t="shared" si="1"/>
        <v>100026(8.77)</v>
      </c>
    </row>
    <row r="89" spans="1:17" x14ac:dyDescent="0.3">
      <c r="A89" s="8"/>
      <c r="B89" s="4">
        <v>2</v>
      </c>
      <c r="C89" s="3">
        <v>116486</v>
      </c>
      <c r="D89" s="3">
        <v>10.214499999999999</v>
      </c>
      <c r="E89" s="3">
        <v>2.8400000000000002E-2</v>
      </c>
      <c r="F89" s="3">
        <v>10.158899999999999</v>
      </c>
      <c r="G89" s="3">
        <v>10.27</v>
      </c>
      <c r="H89" s="3">
        <v>53.801200000000001</v>
      </c>
      <c r="I89" s="3">
        <v>0.1071</v>
      </c>
      <c r="J89" s="3">
        <v>53.591200000000001</v>
      </c>
      <c r="K89" s="3">
        <v>54.011200000000002</v>
      </c>
      <c r="L89" s="3">
        <v>18.830300000000001</v>
      </c>
      <c r="M89" s="3">
        <v>4.9700000000000001E-2</v>
      </c>
      <c r="N89" s="3">
        <v>18.732900000000001</v>
      </c>
      <c r="O89" s="3">
        <v>18.927700000000002</v>
      </c>
      <c r="Q89" t="str">
        <f t="shared" si="1"/>
        <v>116486(10.21)</v>
      </c>
    </row>
    <row r="90" spans="1:17" x14ac:dyDescent="0.3">
      <c r="A90" s="8"/>
      <c r="B90" s="4" t="s">
        <v>17</v>
      </c>
      <c r="C90" s="3">
        <v>216512</v>
      </c>
      <c r="D90" s="3">
        <v>18.985600000000002</v>
      </c>
      <c r="E90" s="3">
        <v>3.6700000000000003E-2</v>
      </c>
      <c r="F90" s="3">
        <v>18.913599999999999</v>
      </c>
      <c r="G90" s="3">
        <v>19.057600000000001</v>
      </c>
      <c r="H90" s="3">
        <v>100</v>
      </c>
      <c r="I90" s="3"/>
      <c r="J90" s="3"/>
      <c r="K90" s="3"/>
      <c r="L90" s="3"/>
      <c r="M90" s="3"/>
      <c r="N90" s="3"/>
      <c r="O90" s="3"/>
    </row>
    <row r="91" spans="1:17" x14ac:dyDescent="0.3">
      <c r="A91" s="8">
        <v>3</v>
      </c>
      <c r="B91" s="4">
        <v>1</v>
      </c>
      <c r="C91" s="3">
        <v>92072</v>
      </c>
      <c r="D91" s="3">
        <v>8.0736000000000008</v>
      </c>
      <c r="E91" s="3">
        <v>2.5499999999999998E-2</v>
      </c>
      <c r="F91" s="3">
        <v>8.0236000000000001</v>
      </c>
      <c r="G91" s="3">
        <v>8.1235999999999997</v>
      </c>
      <c r="H91" s="3">
        <v>44.6126</v>
      </c>
      <c r="I91" s="3">
        <v>0.1094</v>
      </c>
      <c r="J91" s="3">
        <v>44.398200000000003</v>
      </c>
      <c r="K91" s="3">
        <v>44.827100000000002</v>
      </c>
      <c r="L91" s="3">
        <v>17.645299999999999</v>
      </c>
      <c r="M91" s="3">
        <v>5.28E-2</v>
      </c>
      <c r="N91" s="3">
        <v>17.541899999999998</v>
      </c>
      <c r="O91" s="3">
        <v>17.748799999999999</v>
      </c>
      <c r="Q91" t="str">
        <f t="shared" si="1"/>
        <v>92072(8.07)</v>
      </c>
    </row>
    <row r="92" spans="1:17" x14ac:dyDescent="0.3">
      <c r="A92" s="8"/>
      <c r="B92" s="4">
        <v>2</v>
      </c>
      <c r="C92" s="3">
        <v>114309</v>
      </c>
      <c r="D92" s="3">
        <v>10.0236</v>
      </c>
      <c r="E92" s="3">
        <v>2.81E-2</v>
      </c>
      <c r="F92" s="3">
        <v>9.9685000000000006</v>
      </c>
      <c r="G92" s="3">
        <v>10.0787</v>
      </c>
      <c r="H92" s="3">
        <v>55.3874</v>
      </c>
      <c r="I92" s="3">
        <v>0.1094</v>
      </c>
      <c r="J92" s="3">
        <v>55.172899999999998</v>
      </c>
      <c r="K92" s="3">
        <v>55.601799999999997</v>
      </c>
      <c r="L92" s="3">
        <v>18.478400000000001</v>
      </c>
      <c r="M92" s="3">
        <v>4.9299999999999997E-2</v>
      </c>
      <c r="N92" s="3">
        <v>18.381599999999999</v>
      </c>
      <c r="O92" s="3">
        <v>18.575099999999999</v>
      </c>
      <c r="Q92" t="str">
        <f t="shared" si="1"/>
        <v>114309(10.02)</v>
      </c>
    </row>
    <row r="93" spans="1:17" x14ac:dyDescent="0.3">
      <c r="A93" s="8"/>
      <c r="B93" s="4" t="s">
        <v>17</v>
      </c>
      <c r="C93" s="3">
        <v>206381</v>
      </c>
      <c r="D93" s="3">
        <v>18.097200000000001</v>
      </c>
      <c r="E93" s="3">
        <v>3.61E-2</v>
      </c>
      <c r="F93" s="3">
        <v>18.026599999999998</v>
      </c>
      <c r="G93" s="3">
        <v>18.167899999999999</v>
      </c>
      <c r="H93" s="3">
        <v>100</v>
      </c>
      <c r="I93" s="3"/>
      <c r="J93" s="3"/>
      <c r="K93" s="3"/>
      <c r="L93" s="3"/>
      <c r="M93" s="3"/>
      <c r="N93" s="3"/>
      <c r="O93" s="3"/>
    </row>
    <row r="94" spans="1:17" x14ac:dyDescent="0.3">
      <c r="A94" s="8">
        <v>4</v>
      </c>
      <c r="B94" s="4">
        <v>1</v>
      </c>
      <c r="C94" s="3">
        <v>105787</v>
      </c>
      <c r="D94" s="3">
        <v>9.2763000000000009</v>
      </c>
      <c r="E94" s="3">
        <v>2.7199999999999998E-2</v>
      </c>
      <c r="F94" s="3">
        <v>9.2230000000000008</v>
      </c>
      <c r="G94" s="3">
        <v>9.3294999999999995</v>
      </c>
      <c r="H94" s="3">
        <v>44.407800000000002</v>
      </c>
      <c r="I94" s="3">
        <v>0.1018</v>
      </c>
      <c r="J94" s="3">
        <v>44.208300000000001</v>
      </c>
      <c r="K94" s="3">
        <v>44.607399999999998</v>
      </c>
      <c r="L94" s="3">
        <v>20.273800000000001</v>
      </c>
      <c r="M94" s="3">
        <v>5.57E-2</v>
      </c>
      <c r="N94" s="3">
        <v>20.1647</v>
      </c>
      <c r="O94" s="3">
        <v>20.382899999999999</v>
      </c>
      <c r="Q94" t="str">
        <f t="shared" si="1"/>
        <v>105787(9.28)</v>
      </c>
    </row>
    <row r="95" spans="1:17" x14ac:dyDescent="0.3">
      <c r="A95" s="8"/>
      <c r="B95" s="4">
        <v>2</v>
      </c>
      <c r="C95" s="3">
        <v>132430</v>
      </c>
      <c r="D95" s="3">
        <v>11.6126</v>
      </c>
      <c r="E95" s="3">
        <v>0.03</v>
      </c>
      <c r="F95" s="3">
        <v>11.553800000000001</v>
      </c>
      <c r="G95" s="3">
        <v>11.6714</v>
      </c>
      <c r="H95" s="3">
        <v>55.592199999999998</v>
      </c>
      <c r="I95" s="3">
        <v>0.1018</v>
      </c>
      <c r="J95" s="3">
        <v>55.392600000000002</v>
      </c>
      <c r="K95" s="3">
        <v>55.791699999999999</v>
      </c>
      <c r="L95" s="3">
        <v>21.407699999999998</v>
      </c>
      <c r="M95" s="3">
        <v>5.2200000000000003E-2</v>
      </c>
      <c r="N95" s="3">
        <v>21.305499999999999</v>
      </c>
      <c r="O95" s="3">
        <v>21.509899999999998</v>
      </c>
      <c r="Q95" t="str">
        <f t="shared" si="1"/>
        <v>132430(11.61)</v>
      </c>
    </row>
    <row r="96" spans="1:17" x14ac:dyDescent="0.3">
      <c r="A96" s="8"/>
      <c r="B96" s="4" t="s">
        <v>17</v>
      </c>
      <c r="C96" s="3">
        <v>238217</v>
      </c>
      <c r="D96" s="3">
        <v>20.8889</v>
      </c>
      <c r="E96" s="3">
        <v>3.8100000000000002E-2</v>
      </c>
      <c r="F96" s="3">
        <v>20.814299999999999</v>
      </c>
      <c r="G96" s="3">
        <v>20.9635</v>
      </c>
      <c r="H96" s="3">
        <v>100</v>
      </c>
      <c r="I96" s="3"/>
      <c r="J96" s="3"/>
      <c r="K96" s="3"/>
      <c r="L96" s="3"/>
      <c r="M96" s="3"/>
      <c r="N96" s="3"/>
      <c r="O96" s="3"/>
    </row>
    <row r="97" spans="1:17" x14ac:dyDescent="0.3">
      <c r="A97" s="8">
        <v>5</v>
      </c>
      <c r="B97" s="4">
        <v>1</v>
      </c>
      <c r="C97" s="3">
        <v>23058</v>
      </c>
      <c r="D97" s="3">
        <v>2.0219</v>
      </c>
      <c r="E97" s="3">
        <v>1.32E-2</v>
      </c>
      <c r="F97" s="3">
        <v>1.9961</v>
      </c>
      <c r="G97" s="3">
        <v>2.0478000000000001</v>
      </c>
      <c r="H97" s="3">
        <v>43.0717</v>
      </c>
      <c r="I97" s="3">
        <v>0.214</v>
      </c>
      <c r="J97" s="3">
        <v>42.652200000000001</v>
      </c>
      <c r="K97" s="3">
        <v>43.491199999999999</v>
      </c>
      <c r="L97" s="3">
        <v>4.4189999999999996</v>
      </c>
      <c r="M97" s="3">
        <v>2.8500000000000001E-2</v>
      </c>
      <c r="N97" s="3">
        <v>4.3632</v>
      </c>
      <c r="O97" s="3">
        <v>4.4748000000000001</v>
      </c>
      <c r="Q97" t="str">
        <f t="shared" si="1"/>
        <v>23058(2.02)</v>
      </c>
    </row>
    <row r="98" spans="1:17" x14ac:dyDescent="0.3">
      <c r="A98" s="8"/>
      <c r="B98" s="4">
        <v>2</v>
      </c>
      <c r="C98" s="3">
        <v>30476</v>
      </c>
      <c r="D98" s="3">
        <v>2.6724000000000001</v>
      </c>
      <c r="E98" s="3">
        <v>1.5100000000000001E-2</v>
      </c>
      <c r="F98" s="3">
        <v>2.6427999999999998</v>
      </c>
      <c r="G98" s="3">
        <v>2.702</v>
      </c>
      <c r="H98" s="3">
        <v>56.9283</v>
      </c>
      <c r="I98" s="3">
        <v>0.214</v>
      </c>
      <c r="J98" s="3">
        <v>56.508800000000001</v>
      </c>
      <c r="K98" s="3">
        <v>57.347799999999999</v>
      </c>
      <c r="L98" s="3">
        <v>4.9264999999999999</v>
      </c>
      <c r="M98" s="3">
        <v>2.75E-2</v>
      </c>
      <c r="N98" s="3">
        <v>4.8726000000000003</v>
      </c>
      <c r="O98" s="3">
        <v>4.9805000000000001</v>
      </c>
      <c r="Q98" t="str">
        <f t="shared" si="1"/>
        <v>30476(2.67)</v>
      </c>
    </row>
    <row r="99" spans="1:17" x14ac:dyDescent="0.3">
      <c r="A99" s="8"/>
      <c r="B99" s="4" t="s">
        <v>17</v>
      </c>
      <c r="C99" s="3">
        <v>53534</v>
      </c>
      <c r="D99" s="3">
        <v>4.6943000000000001</v>
      </c>
      <c r="E99" s="3">
        <v>1.9800000000000002E-2</v>
      </c>
      <c r="F99" s="3">
        <v>4.6555</v>
      </c>
      <c r="G99" s="3">
        <v>4.7331000000000003</v>
      </c>
      <c r="H99" s="3">
        <v>100</v>
      </c>
      <c r="I99" s="3"/>
      <c r="J99" s="3"/>
      <c r="K99" s="3"/>
      <c r="L99" s="3"/>
      <c r="M99" s="3"/>
      <c r="N99" s="3"/>
      <c r="O99" s="3"/>
    </row>
    <row r="100" spans="1:17" x14ac:dyDescent="0.3">
      <c r="A100" s="8">
        <v>6</v>
      </c>
      <c r="B100" s="4">
        <v>1</v>
      </c>
      <c r="C100" s="3">
        <v>23340</v>
      </c>
      <c r="D100" s="3">
        <v>2.0466000000000002</v>
      </c>
      <c r="E100" s="3">
        <v>1.3299999999999999E-2</v>
      </c>
      <c r="F100" s="3">
        <v>2.0207000000000002</v>
      </c>
      <c r="G100" s="3">
        <v>2.0726</v>
      </c>
      <c r="H100" s="3">
        <v>43.671100000000003</v>
      </c>
      <c r="I100" s="3">
        <v>0.2145</v>
      </c>
      <c r="J100" s="3">
        <v>43.250599999999999</v>
      </c>
      <c r="K100" s="3">
        <v>44.0916</v>
      </c>
      <c r="L100" s="3">
        <v>4.4729999999999999</v>
      </c>
      <c r="M100" s="3">
        <v>2.86E-2</v>
      </c>
      <c r="N100" s="3">
        <v>4.4169999999999998</v>
      </c>
      <c r="O100" s="3">
        <v>4.5290999999999997</v>
      </c>
      <c r="Q100" t="str">
        <f t="shared" si="1"/>
        <v>23340(2.05)</v>
      </c>
    </row>
    <row r="101" spans="1:17" x14ac:dyDescent="0.3">
      <c r="A101" s="8"/>
      <c r="B101" s="4">
        <v>2</v>
      </c>
      <c r="C101" s="3">
        <v>30105</v>
      </c>
      <c r="D101" s="3">
        <v>2.6398999999999999</v>
      </c>
      <c r="E101" s="3">
        <v>1.4999999999999999E-2</v>
      </c>
      <c r="F101" s="3">
        <v>2.6103999999999998</v>
      </c>
      <c r="G101" s="3">
        <v>2.6692999999999998</v>
      </c>
      <c r="H101" s="3">
        <v>56.328899999999997</v>
      </c>
      <c r="I101" s="3">
        <v>0.2145</v>
      </c>
      <c r="J101" s="3">
        <v>55.9084</v>
      </c>
      <c r="K101" s="3">
        <v>56.749400000000001</v>
      </c>
      <c r="L101" s="3">
        <v>4.8666</v>
      </c>
      <c r="M101" s="3">
        <v>2.7400000000000001E-2</v>
      </c>
      <c r="N101" s="3">
        <v>4.8129</v>
      </c>
      <c r="O101" s="3">
        <v>4.9202000000000004</v>
      </c>
      <c r="Q101" t="str">
        <f t="shared" si="1"/>
        <v>30105(2.64)</v>
      </c>
    </row>
    <row r="102" spans="1:17" x14ac:dyDescent="0.3">
      <c r="A102" s="8"/>
      <c r="B102" s="4" t="s">
        <v>17</v>
      </c>
      <c r="C102" s="3">
        <v>53445</v>
      </c>
      <c r="D102" s="3">
        <v>4.6864999999999997</v>
      </c>
      <c r="E102" s="3">
        <v>1.9800000000000002E-2</v>
      </c>
      <c r="F102" s="3">
        <v>4.6477000000000004</v>
      </c>
      <c r="G102" s="3">
        <v>4.7252999999999998</v>
      </c>
      <c r="H102" s="3">
        <v>100</v>
      </c>
      <c r="I102" s="3"/>
      <c r="J102" s="3"/>
      <c r="K102" s="3"/>
      <c r="L102" s="3"/>
      <c r="M102" s="3"/>
      <c r="N102" s="3"/>
      <c r="O102" s="3"/>
    </row>
    <row r="103" spans="1:17" x14ac:dyDescent="0.3">
      <c r="A103" s="8">
        <v>7</v>
      </c>
      <c r="B103" s="4">
        <v>1</v>
      </c>
      <c r="C103" s="3">
        <v>21669</v>
      </c>
      <c r="D103" s="3">
        <v>1.9000999999999999</v>
      </c>
      <c r="E103" s="3">
        <v>1.2800000000000001E-2</v>
      </c>
      <c r="F103" s="3">
        <v>1.8751</v>
      </c>
      <c r="G103" s="3">
        <v>1.9252</v>
      </c>
      <c r="H103" s="3">
        <v>42.950600000000001</v>
      </c>
      <c r="I103" s="3">
        <v>0.22040000000000001</v>
      </c>
      <c r="J103" s="3">
        <v>42.518599999999999</v>
      </c>
      <c r="K103" s="3">
        <v>43.3825</v>
      </c>
      <c r="L103" s="3">
        <v>4.1528</v>
      </c>
      <c r="M103" s="3">
        <v>2.76E-2</v>
      </c>
      <c r="N103" s="3">
        <v>4.0987</v>
      </c>
      <c r="O103" s="3">
        <v>4.2069000000000001</v>
      </c>
      <c r="Q103" t="str">
        <f t="shared" si="1"/>
        <v>21669(1.9)</v>
      </c>
    </row>
    <row r="104" spans="1:17" x14ac:dyDescent="0.3">
      <c r="A104" s="8"/>
      <c r="B104" s="4">
        <v>2</v>
      </c>
      <c r="C104" s="3">
        <v>28782</v>
      </c>
      <c r="D104" s="3">
        <v>2.5238</v>
      </c>
      <c r="E104" s="3">
        <v>1.47E-2</v>
      </c>
      <c r="F104" s="3">
        <v>2.4950999999999999</v>
      </c>
      <c r="G104" s="3">
        <v>2.5526</v>
      </c>
      <c r="H104" s="3">
        <v>57.049399999999999</v>
      </c>
      <c r="I104" s="3">
        <v>0.22040000000000001</v>
      </c>
      <c r="J104" s="3">
        <v>56.6175</v>
      </c>
      <c r="K104" s="3">
        <v>57.481400000000001</v>
      </c>
      <c r="L104" s="3">
        <v>4.6527000000000003</v>
      </c>
      <c r="M104" s="3">
        <v>2.6800000000000001E-2</v>
      </c>
      <c r="N104" s="3">
        <v>4.6002000000000001</v>
      </c>
      <c r="O104" s="3">
        <v>4.7051999999999996</v>
      </c>
      <c r="Q104" t="str">
        <f t="shared" si="1"/>
        <v>28782(2.52)</v>
      </c>
    </row>
    <row r="105" spans="1:17" x14ac:dyDescent="0.3">
      <c r="A105" s="8"/>
      <c r="B105" s="4" t="s">
        <v>17</v>
      </c>
      <c r="C105" s="3">
        <v>50451</v>
      </c>
      <c r="D105" s="3">
        <v>4.4240000000000004</v>
      </c>
      <c r="E105" s="3">
        <v>1.9300000000000001E-2</v>
      </c>
      <c r="F105" s="3">
        <v>4.3861999999999997</v>
      </c>
      <c r="G105" s="3">
        <v>4.4617000000000004</v>
      </c>
      <c r="H105" s="3">
        <v>100</v>
      </c>
      <c r="I105" s="3"/>
      <c r="J105" s="3"/>
      <c r="K105" s="3"/>
      <c r="L105" s="3"/>
      <c r="M105" s="3"/>
      <c r="N105" s="3"/>
      <c r="O105" s="3"/>
    </row>
    <row r="106" spans="1:17" x14ac:dyDescent="0.3">
      <c r="A106" s="8">
        <v>8</v>
      </c>
      <c r="B106" s="4">
        <v>1</v>
      </c>
      <c r="C106" s="3">
        <v>22236</v>
      </c>
      <c r="D106" s="3">
        <v>1.9498</v>
      </c>
      <c r="E106" s="3">
        <v>1.29E-2</v>
      </c>
      <c r="F106" s="3">
        <v>1.9245000000000001</v>
      </c>
      <c r="G106" s="3">
        <v>1.9752000000000001</v>
      </c>
      <c r="H106" s="3">
        <v>43.209400000000002</v>
      </c>
      <c r="I106" s="3">
        <v>0.21840000000000001</v>
      </c>
      <c r="J106" s="3">
        <v>42.781399999999998</v>
      </c>
      <c r="K106" s="3">
        <v>43.6374</v>
      </c>
      <c r="L106" s="3">
        <v>4.2614999999999998</v>
      </c>
      <c r="M106" s="3">
        <v>2.8000000000000001E-2</v>
      </c>
      <c r="N106" s="3">
        <v>4.2066999999999997</v>
      </c>
      <c r="O106" s="3">
        <v>4.3163</v>
      </c>
      <c r="Q106" t="str">
        <f t="shared" si="1"/>
        <v>22236(1.95)</v>
      </c>
    </row>
    <row r="107" spans="1:17" x14ac:dyDescent="0.3">
      <c r="A107" s="8"/>
      <c r="B107" s="4">
        <v>2</v>
      </c>
      <c r="C107" s="3">
        <v>29225</v>
      </c>
      <c r="D107" s="3">
        <v>2.5627</v>
      </c>
      <c r="E107" s="3">
        <v>1.4800000000000001E-2</v>
      </c>
      <c r="F107" s="3">
        <v>2.5337000000000001</v>
      </c>
      <c r="G107" s="3">
        <v>2.5916999999999999</v>
      </c>
      <c r="H107" s="3">
        <v>56.790599999999998</v>
      </c>
      <c r="I107" s="3">
        <v>0.21840000000000001</v>
      </c>
      <c r="J107" s="3">
        <v>56.3626</v>
      </c>
      <c r="K107" s="3">
        <v>57.218600000000002</v>
      </c>
      <c r="L107" s="3">
        <v>4.7243000000000004</v>
      </c>
      <c r="M107" s="3">
        <v>2.7E-2</v>
      </c>
      <c r="N107" s="3">
        <v>4.6714000000000002</v>
      </c>
      <c r="O107" s="3">
        <v>4.7771999999999997</v>
      </c>
      <c r="Q107" t="str">
        <f t="shared" si="1"/>
        <v>29225(2.56)</v>
      </c>
    </row>
    <row r="108" spans="1:17" x14ac:dyDescent="0.3">
      <c r="A108" s="8"/>
      <c r="B108" s="4" t="s">
        <v>17</v>
      </c>
      <c r="C108" s="3">
        <v>51461</v>
      </c>
      <c r="D108" s="3">
        <v>4.5125000000000002</v>
      </c>
      <c r="E108" s="3">
        <v>1.9400000000000001E-2</v>
      </c>
      <c r="F108" s="3">
        <v>4.4744000000000002</v>
      </c>
      <c r="G108" s="3">
        <v>4.5506000000000002</v>
      </c>
      <c r="H108" s="3">
        <v>100</v>
      </c>
      <c r="I108" s="3"/>
      <c r="J108" s="3"/>
      <c r="K108" s="3"/>
      <c r="L108" s="3"/>
      <c r="M108" s="3"/>
      <c r="N108" s="3"/>
      <c r="O108" s="3"/>
    </row>
    <row r="109" spans="1:17" x14ac:dyDescent="0.3">
      <c r="A109" s="8">
        <v>9</v>
      </c>
      <c r="B109" s="4">
        <v>1</v>
      </c>
      <c r="C109" s="3">
        <v>22910</v>
      </c>
      <c r="D109" s="3">
        <v>2.0089000000000001</v>
      </c>
      <c r="E109" s="3">
        <v>1.3100000000000001E-2</v>
      </c>
      <c r="F109" s="3">
        <v>1.9832000000000001</v>
      </c>
      <c r="G109" s="3">
        <v>2.0347</v>
      </c>
      <c r="H109" s="3">
        <v>43.0914</v>
      </c>
      <c r="I109" s="3">
        <v>0.21479999999999999</v>
      </c>
      <c r="J109" s="3">
        <v>42.670499999999997</v>
      </c>
      <c r="K109" s="3">
        <v>43.5124</v>
      </c>
      <c r="L109" s="3">
        <v>4.3906000000000001</v>
      </c>
      <c r="M109" s="3">
        <v>2.8400000000000002E-2</v>
      </c>
      <c r="N109" s="3">
        <v>4.335</v>
      </c>
      <c r="O109" s="3">
        <v>4.4462000000000002</v>
      </c>
      <c r="Q109" t="str">
        <f t="shared" si="1"/>
        <v>22910(2.01)</v>
      </c>
    </row>
    <row r="110" spans="1:17" x14ac:dyDescent="0.3">
      <c r="A110" s="8"/>
      <c r="B110" s="4">
        <v>2</v>
      </c>
      <c r="C110" s="3">
        <v>30256</v>
      </c>
      <c r="D110" s="3">
        <v>2.6530999999999998</v>
      </c>
      <c r="E110" s="3">
        <v>1.4999999999999999E-2</v>
      </c>
      <c r="F110" s="3">
        <v>2.6236000000000002</v>
      </c>
      <c r="G110" s="3">
        <v>2.6825999999999999</v>
      </c>
      <c r="H110" s="3">
        <v>56.9086</v>
      </c>
      <c r="I110" s="3">
        <v>0.21479999999999999</v>
      </c>
      <c r="J110" s="3">
        <v>56.4876</v>
      </c>
      <c r="K110" s="3">
        <v>57.329500000000003</v>
      </c>
      <c r="L110" s="3">
        <v>4.891</v>
      </c>
      <c r="M110" s="3">
        <v>2.7400000000000001E-2</v>
      </c>
      <c r="N110" s="3">
        <v>4.8372000000000002</v>
      </c>
      <c r="O110" s="3">
        <v>4.9447000000000001</v>
      </c>
      <c r="Q110" t="str">
        <f t="shared" si="1"/>
        <v>30256(2.65)</v>
      </c>
    </row>
    <row r="111" spans="1:17" x14ac:dyDescent="0.3">
      <c r="A111" s="8"/>
      <c r="B111" s="4" t="s">
        <v>17</v>
      </c>
      <c r="C111" s="3">
        <v>53166</v>
      </c>
      <c r="D111" s="3">
        <v>4.6619999999999999</v>
      </c>
      <c r="E111" s="3">
        <v>1.9699999999999999E-2</v>
      </c>
      <c r="F111" s="3">
        <v>4.6233000000000004</v>
      </c>
      <c r="G111" s="3">
        <v>4.7007000000000003</v>
      </c>
      <c r="H111" s="3">
        <v>100</v>
      </c>
      <c r="I111" s="3"/>
      <c r="J111" s="3"/>
      <c r="K111" s="3"/>
      <c r="L111" s="3"/>
      <c r="M111" s="3"/>
      <c r="N111" s="3"/>
      <c r="O111" s="3"/>
    </row>
    <row r="112" spans="1:17" x14ac:dyDescent="0.3">
      <c r="A112" s="8" t="s">
        <v>17</v>
      </c>
      <c r="B112" s="4">
        <v>1</v>
      </c>
      <c r="C112" s="3">
        <v>521792</v>
      </c>
      <c r="D112" s="3">
        <v>45.755099999999999</v>
      </c>
      <c r="E112" s="3">
        <v>4.6699999999999998E-2</v>
      </c>
      <c r="F112" s="3">
        <v>45.663699999999999</v>
      </c>
      <c r="G112" s="3">
        <v>45.846499999999999</v>
      </c>
      <c r="H112" s="3"/>
      <c r="I112" s="3"/>
      <c r="J112" s="3"/>
      <c r="K112" s="3"/>
      <c r="L112" s="3">
        <v>100</v>
      </c>
      <c r="M112" s="3"/>
      <c r="N112" s="3"/>
      <c r="O112" s="3"/>
    </row>
    <row r="113" spans="1:17" x14ac:dyDescent="0.3">
      <c r="A113" s="8"/>
      <c r="B113" s="4">
        <v>2</v>
      </c>
      <c r="C113" s="3">
        <v>618610</v>
      </c>
      <c r="D113" s="3">
        <v>54.244900000000001</v>
      </c>
      <c r="E113" s="3">
        <v>4.6699999999999998E-2</v>
      </c>
      <c r="F113" s="3">
        <v>54.153500000000001</v>
      </c>
      <c r="G113" s="3">
        <v>54.336300000000001</v>
      </c>
      <c r="H113" s="3"/>
      <c r="I113" s="3"/>
      <c r="J113" s="3"/>
      <c r="K113" s="3"/>
      <c r="L113" s="3">
        <v>100</v>
      </c>
      <c r="M113" s="3"/>
      <c r="N113" s="3"/>
      <c r="O113" s="3"/>
    </row>
    <row r="114" spans="1:17" x14ac:dyDescent="0.3">
      <c r="A114" s="8"/>
      <c r="B114" s="4" t="s">
        <v>17</v>
      </c>
      <c r="C114" s="3">
        <v>1140402</v>
      </c>
      <c r="D114" s="3">
        <v>100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7" ht="17.25" thickBot="1" x14ac:dyDescent="0.35"/>
    <row r="116" spans="1:17" ht="16.5" customHeight="1" x14ac:dyDescent="0.3">
      <c r="A116" s="14" t="s">
        <v>46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7" ht="33" customHeight="1" x14ac:dyDescent="0.3">
      <c r="A117" s="16" t="s">
        <v>37</v>
      </c>
      <c r="B117" s="17" t="s">
        <v>23</v>
      </c>
      <c r="C117" s="17" t="s">
        <v>12</v>
      </c>
      <c r="D117" s="17" t="s">
        <v>13</v>
      </c>
      <c r="E117" s="4" t="s">
        <v>14</v>
      </c>
      <c r="F117" s="17" t="s">
        <v>15</v>
      </c>
      <c r="G117" s="17"/>
      <c r="H117" s="4" t="s">
        <v>38</v>
      </c>
      <c r="I117" s="4" t="s">
        <v>14</v>
      </c>
      <c r="J117" s="17" t="s">
        <v>15</v>
      </c>
      <c r="K117" s="17"/>
      <c r="L117" s="4" t="s">
        <v>41</v>
      </c>
      <c r="M117" s="4" t="s">
        <v>14</v>
      </c>
      <c r="N117" s="17" t="s">
        <v>15</v>
      </c>
      <c r="O117" s="17"/>
    </row>
    <row r="118" spans="1:17" ht="33" x14ac:dyDescent="0.3">
      <c r="A118" s="16"/>
      <c r="B118" s="17"/>
      <c r="C118" s="17"/>
      <c r="D118" s="17"/>
      <c r="E118" s="4" t="s">
        <v>13</v>
      </c>
      <c r="F118" s="17" t="s">
        <v>16</v>
      </c>
      <c r="G118" s="17"/>
      <c r="H118" s="4" t="s">
        <v>13</v>
      </c>
      <c r="I118" s="4" t="s">
        <v>39</v>
      </c>
      <c r="J118" s="17" t="s">
        <v>40</v>
      </c>
      <c r="K118" s="17"/>
      <c r="L118" s="4" t="s">
        <v>13</v>
      </c>
      <c r="M118" s="4" t="s">
        <v>42</v>
      </c>
      <c r="N118" s="17" t="s">
        <v>43</v>
      </c>
      <c r="O118" s="17"/>
    </row>
    <row r="119" spans="1:17" x14ac:dyDescent="0.3">
      <c r="A119" s="8">
        <v>1</v>
      </c>
      <c r="B119" s="4">
        <v>1</v>
      </c>
      <c r="C119" s="3">
        <v>54135</v>
      </c>
      <c r="D119" s="3">
        <v>4.7469999999999999</v>
      </c>
      <c r="E119" s="3">
        <v>1.9900000000000001E-2</v>
      </c>
      <c r="F119" s="3">
        <v>4.7080000000000002</v>
      </c>
      <c r="G119" s="3">
        <v>4.7859999999999996</v>
      </c>
      <c r="H119" s="3">
        <v>24.92</v>
      </c>
      <c r="I119" s="3">
        <v>9.2799999999999994E-2</v>
      </c>
      <c r="J119" s="3">
        <v>24.738099999999999</v>
      </c>
      <c r="K119" s="3">
        <v>25.101900000000001</v>
      </c>
      <c r="L119" s="3">
        <v>26.362100000000002</v>
      </c>
      <c r="M119" s="3">
        <v>9.7199999999999995E-2</v>
      </c>
      <c r="N119" s="3">
        <v>26.171500000000002</v>
      </c>
      <c r="O119" s="3">
        <v>26.552600000000002</v>
      </c>
      <c r="Q119" t="str">
        <f t="shared" si="1"/>
        <v>54135(4.75)</v>
      </c>
    </row>
    <row r="120" spans="1:17" x14ac:dyDescent="0.3">
      <c r="A120" s="8"/>
      <c r="B120" s="4">
        <v>2</v>
      </c>
      <c r="C120" s="3">
        <v>103876</v>
      </c>
      <c r="D120" s="3">
        <v>9.1087000000000007</v>
      </c>
      <c r="E120" s="3">
        <v>2.69E-2</v>
      </c>
      <c r="F120" s="3">
        <v>9.0558999999999994</v>
      </c>
      <c r="G120" s="3">
        <v>9.1615000000000002</v>
      </c>
      <c r="H120" s="3">
        <v>47.817300000000003</v>
      </c>
      <c r="I120" s="3">
        <v>0.1072</v>
      </c>
      <c r="J120" s="3">
        <v>47.607300000000002</v>
      </c>
      <c r="K120" s="3">
        <v>48.0274</v>
      </c>
      <c r="L120" s="3">
        <v>19.172000000000001</v>
      </c>
      <c r="M120" s="3">
        <v>5.3499999999999999E-2</v>
      </c>
      <c r="N120" s="3">
        <v>19.0672</v>
      </c>
      <c r="O120" s="3">
        <v>19.276900000000001</v>
      </c>
      <c r="Q120" t="str">
        <f t="shared" si="1"/>
        <v>103876(9.11)</v>
      </c>
    </row>
    <row r="121" spans="1:17" x14ac:dyDescent="0.3">
      <c r="A121" s="8"/>
      <c r="B121" s="4">
        <v>3</v>
      </c>
      <c r="C121" s="3">
        <v>59224</v>
      </c>
      <c r="D121" s="3">
        <v>5.1932999999999998</v>
      </c>
      <c r="E121" s="3">
        <v>2.0799999999999999E-2</v>
      </c>
      <c r="F121" s="3">
        <v>5.1524999999999999</v>
      </c>
      <c r="G121" s="3">
        <v>5.234</v>
      </c>
      <c r="H121" s="3">
        <v>27.262599999999999</v>
      </c>
      <c r="I121" s="3">
        <v>9.5500000000000002E-2</v>
      </c>
      <c r="J121" s="3">
        <v>27.075399999999998</v>
      </c>
      <c r="K121" s="3">
        <v>27.4499</v>
      </c>
      <c r="L121" s="3">
        <v>15.060499999999999</v>
      </c>
      <c r="M121" s="3">
        <v>5.7000000000000002E-2</v>
      </c>
      <c r="N121" s="3">
        <v>14.948700000000001</v>
      </c>
      <c r="O121" s="3">
        <v>15.1723</v>
      </c>
      <c r="Q121" t="str">
        <f t="shared" si="1"/>
        <v>59224(5.19)</v>
      </c>
    </row>
    <row r="122" spans="1:17" x14ac:dyDescent="0.3">
      <c r="A122" s="8"/>
      <c r="B122" s="4" t="s">
        <v>17</v>
      </c>
      <c r="C122" s="3">
        <v>217235</v>
      </c>
      <c r="D122" s="3">
        <v>19.048999999999999</v>
      </c>
      <c r="E122" s="3">
        <v>3.6799999999999999E-2</v>
      </c>
      <c r="F122" s="3">
        <v>18.976900000000001</v>
      </c>
      <c r="G122" s="3">
        <v>19.121099999999998</v>
      </c>
      <c r="H122" s="3">
        <v>100</v>
      </c>
      <c r="I122" s="3"/>
      <c r="J122" s="3"/>
      <c r="K122" s="3"/>
      <c r="L122" s="3"/>
      <c r="M122" s="3"/>
      <c r="N122" s="3"/>
      <c r="O122" s="3"/>
    </row>
    <row r="123" spans="1:17" x14ac:dyDescent="0.3">
      <c r="A123" s="8">
        <v>2</v>
      </c>
      <c r="B123" s="4">
        <v>1</v>
      </c>
      <c r="C123" s="3">
        <v>50219</v>
      </c>
      <c r="D123" s="3">
        <v>4.4036</v>
      </c>
      <c r="E123" s="3">
        <v>1.9199999999999998E-2</v>
      </c>
      <c r="F123" s="3">
        <v>4.3659999999999997</v>
      </c>
      <c r="G123" s="3">
        <v>4.4413</v>
      </c>
      <c r="H123" s="3">
        <v>23.194600000000001</v>
      </c>
      <c r="I123" s="3">
        <v>9.0700000000000003E-2</v>
      </c>
      <c r="J123" s="3">
        <v>23.0168</v>
      </c>
      <c r="K123" s="3">
        <v>23.372299999999999</v>
      </c>
      <c r="L123" s="3">
        <v>24.455100000000002</v>
      </c>
      <c r="M123" s="3">
        <v>9.4899999999999998E-2</v>
      </c>
      <c r="N123" s="3">
        <v>24.269200000000001</v>
      </c>
      <c r="O123" s="3">
        <v>24.640999999999998</v>
      </c>
      <c r="Q123" t="str">
        <f t="shared" si="1"/>
        <v>50219(4.4)</v>
      </c>
    </row>
    <row r="124" spans="1:17" x14ac:dyDescent="0.3">
      <c r="A124" s="8"/>
      <c r="B124" s="4">
        <v>2</v>
      </c>
      <c r="C124" s="3">
        <v>102513</v>
      </c>
      <c r="D124" s="3">
        <v>8.9892000000000003</v>
      </c>
      <c r="E124" s="3">
        <v>2.6800000000000001E-2</v>
      </c>
      <c r="F124" s="3">
        <v>8.9367000000000001</v>
      </c>
      <c r="G124" s="3">
        <v>9.0417000000000005</v>
      </c>
      <c r="H124" s="3">
        <v>47.347499999999997</v>
      </c>
      <c r="I124" s="3">
        <v>0.10730000000000001</v>
      </c>
      <c r="J124" s="3">
        <v>47.1372</v>
      </c>
      <c r="K124" s="3">
        <v>47.5578</v>
      </c>
      <c r="L124" s="3">
        <v>18.920500000000001</v>
      </c>
      <c r="M124" s="3">
        <v>5.3199999999999997E-2</v>
      </c>
      <c r="N124" s="3">
        <v>18.816199999999998</v>
      </c>
      <c r="O124" s="3">
        <v>19.024799999999999</v>
      </c>
      <c r="Q124" t="str">
        <f t="shared" si="1"/>
        <v>102513(8.99)</v>
      </c>
    </row>
    <row r="125" spans="1:17" x14ac:dyDescent="0.3">
      <c r="A125" s="8"/>
      <c r="B125" s="4">
        <v>3</v>
      </c>
      <c r="C125" s="3">
        <v>63780</v>
      </c>
      <c r="D125" s="3">
        <v>5.5928000000000004</v>
      </c>
      <c r="E125" s="3">
        <v>2.1499999999999998E-2</v>
      </c>
      <c r="F125" s="3">
        <v>5.5506000000000002</v>
      </c>
      <c r="G125" s="3">
        <v>5.6349</v>
      </c>
      <c r="H125" s="3">
        <v>29.457999999999998</v>
      </c>
      <c r="I125" s="3">
        <v>9.8000000000000004E-2</v>
      </c>
      <c r="J125" s="3">
        <v>29.265899999999998</v>
      </c>
      <c r="K125" s="3">
        <v>29.65</v>
      </c>
      <c r="L125" s="3">
        <v>16.219100000000001</v>
      </c>
      <c r="M125" s="3">
        <v>5.8799999999999998E-2</v>
      </c>
      <c r="N125" s="3">
        <v>16.103899999999999</v>
      </c>
      <c r="O125" s="3">
        <v>16.334299999999999</v>
      </c>
      <c r="Q125" t="str">
        <f t="shared" si="1"/>
        <v>63780(5.59)</v>
      </c>
    </row>
    <row r="126" spans="1:17" x14ac:dyDescent="0.3">
      <c r="A126" s="8"/>
      <c r="B126" s="4" t="s">
        <v>17</v>
      </c>
      <c r="C126" s="3">
        <v>216512</v>
      </c>
      <c r="D126" s="3">
        <v>18.985600000000002</v>
      </c>
      <c r="E126" s="3">
        <v>3.6700000000000003E-2</v>
      </c>
      <c r="F126" s="3">
        <v>18.913599999999999</v>
      </c>
      <c r="G126" s="3">
        <v>19.057600000000001</v>
      </c>
      <c r="H126" s="3">
        <v>100</v>
      </c>
      <c r="I126" s="3"/>
      <c r="J126" s="3"/>
      <c r="K126" s="3"/>
      <c r="L126" s="3"/>
      <c r="M126" s="3"/>
      <c r="N126" s="3"/>
      <c r="O126" s="3"/>
    </row>
    <row r="127" spans="1:17" x14ac:dyDescent="0.3">
      <c r="A127" s="8">
        <v>3</v>
      </c>
      <c r="B127" s="4">
        <v>1</v>
      </c>
      <c r="C127" s="3">
        <v>37974</v>
      </c>
      <c r="D127" s="3">
        <v>3.3298999999999999</v>
      </c>
      <c r="E127" s="3">
        <v>1.6799999999999999E-2</v>
      </c>
      <c r="F127" s="3">
        <v>3.2968999999999999</v>
      </c>
      <c r="G127" s="3">
        <v>3.3628</v>
      </c>
      <c r="H127" s="3">
        <v>18.399899999999999</v>
      </c>
      <c r="I127" s="3">
        <v>8.5300000000000001E-2</v>
      </c>
      <c r="J127" s="3">
        <v>18.232800000000001</v>
      </c>
      <c r="K127" s="3">
        <v>18.5671</v>
      </c>
      <c r="L127" s="3">
        <v>18.4922</v>
      </c>
      <c r="M127" s="3">
        <v>8.5699999999999998E-2</v>
      </c>
      <c r="N127" s="3">
        <v>18.324200000000001</v>
      </c>
      <c r="O127" s="3">
        <v>18.6601</v>
      </c>
      <c r="Q127" t="str">
        <f t="shared" si="1"/>
        <v>37974(3.33)</v>
      </c>
    </row>
    <row r="128" spans="1:17" x14ac:dyDescent="0.3">
      <c r="A128" s="8"/>
      <c r="B128" s="4">
        <v>2</v>
      </c>
      <c r="C128" s="3">
        <v>99166</v>
      </c>
      <c r="D128" s="3">
        <v>8.6957000000000004</v>
      </c>
      <c r="E128" s="3">
        <v>2.64E-2</v>
      </c>
      <c r="F128" s="3">
        <v>8.6440000000000001</v>
      </c>
      <c r="G128" s="3">
        <v>8.7474000000000007</v>
      </c>
      <c r="H128" s="3">
        <v>48.05</v>
      </c>
      <c r="I128" s="3">
        <v>0.11</v>
      </c>
      <c r="J128" s="3">
        <v>47.834400000000002</v>
      </c>
      <c r="K128" s="3">
        <v>48.265500000000003</v>
      </c>
      <c r="L128" s="3">
        <v>18.302700000000002</v>
      </c>
      <c r="M128" s="3">
        <v>5.2499999999999998E-2</v>
      </c>
      <c r="N128" s="3">
        <v>18.1998</v>
      </c>
      <c r="O128" s="3">
        <v>18.4057</v>
      </c>
      <c r="Q128" t="str">
        <f t="shared" si="1"/>
        <v>99166(8.7)</v>
      </c>
    </row>
    <row r="129" spans="1:17" x14ac:dyDescent="0.3">
      <c r="A129" s="8"/>
      <c r="B129" s="4">
        <v>3</v>
      </c>
      <c r="C129" s="3">
        <v>69241</v>
      </c>
      <c r="D129" s="3">
        <v>6.0716000000000001</v>
      </c>
      <c r="E129" s="3">
        <v>2.24E-2</v>
      </c>
      <c r="F129" s="3">
        <v>6.0278</v>
      </c>
      <c r="G129" s="3">
        <v>6.1154999999999999</v>
      </c>
      <c r="H129" s="3">
        <v>33.5501</v>
      </c>
      <c r="I129" s="3">
        <v>0.10390000000000001</v>
      </c>
      <c r="J129" s="3">
        <v>33.346400000000003</v>
      </c>
      <c r="K129" s="3">
        <v>33.753799999999998</v>
      </c>
      <c r="L129" s="3">
        <v>17.607800000000001</v>
      </c>
      <c r="M129" s="3">
        <v>6.0699999999999997E-2</v>
      </c>
      <c r="N129" s="3">
        <v>17.488800000000001</v>
      </c>
      <c r="O129" s="3">
        <v>17.726900000000001</v>
      </c>
      <c r="Q129" t="str">
        <f t="shared" si="1"/>
        <v>69241(6.07)</v>
      </c>
    </row>
    <row r="130" spans="1:17" x14ac:dyDescent="0.3">
      <c r="A130" s="8"/>
      <c r="B130" s="4" t="s">
        <v>17</v>
      </c>
      <c r="C130" s="3">
        <v>206381</v>
      </c>
      <c r="D130" s="3">
        <v>18.097200000000001</v>
      </c>
      <c r="E130" s="3">
        <v>3.61E-2</v>
      </c>
      <c r="F130" s="3">
        <v>18.026599999999998</v>
      </c>
      <c r="G130" s="3">
        <v>18.167899999999999</v>
      </c>
      <c r="H130" s="3">
        <v>100</v>
      </c>
      <c r="I130" s="3"/>
      <c r="J130" s="3"/>
      <c r="K130" s="3"/>
      <c r="L130" s="3"/>
      <c r="M130" s="3"/>
      <c r="N130" s="3"/>
      <c r="O130" s="3"/>
    </row>
    <row r="131" spans="1:17" x14ac:dyDescent="0.3">
      <c r="A131" s="8">
        <v>4</v>
      </c>
      <c r="B131" s="4">
        <v>1</v>
      </c>
      <c r="C131" s="3">
        <v>32721</v>
      </c>
      <c r="D131" s="3">
        <v>2.8693</v>
      </c>
      <c r="E131" s="3">
        <v>1.5599999999999999E-2</v>
      </c>
      <c r="F131" s="3">
        <v>2.8386</v>
      </c>
      <c r="G131" s="3">
        <v>2.8999000000000001</v>
      </c>
      <c r="H131" s="3">
        <v>13.735799999999999</v>
      </c>
      <c r="I131" s="3">
        <v>7.0499999999999993E-2</v>
      </c>
      <c r="J131" s="3">
        <v>13.5976</v>
      </c>
      <c r="K131" s="3">
        <v>13.874000000000001</v>
      </c>
      <c r="L131" s="3">
        <v>15.934100000000001</v>
      </c>
      <c r="M131" s="3">
        <v>8.0799999999999997E-2</v>
      </c>
      <c r="N131" s="3">
        <v>15.7758</v>
      </c>
      <c r="O131" s="3">
        <v>16.092400000000001</v>
      </c>
      <c r="Q131" t="str">
        <f t="shared" si="1"/>
        <v>32721(2.87)</v>
      </c>
    </row>
    <row r="132" spans="1:17" x14ac:dyDescent="0.3">
      <c r="A132" s="8"/>
      <c r="B132" s="4">
        <v>2</v>
      </c>
      <c r="C132" s="3">
        <v>112330</v>
      </c>
      <c r="D132" s="3">
        <v>9.85</v>
      </c>
      <c r="E132" s="3">
        <v>2.7900000000000001E-2</v>
      </c>
      <c r="F132" s="3">
        <v>9.7952999999999992</v>
      </c>
      <c r="G132" s="3">
        <v>9.9047000000000001</v>
      </c>
      <c r="H132" s="3">
        <v>47.154499999999999</v>
      </c>
      <c r="I132" s="3">
        <v>0.1023</v>
      </c>
      <c r="J132" s="3">
        <v>46.954000000000001</v>
      </c>
      <c r="K132" s="3">
        <v>47.354900000000001</v>
      </c>
      <c r="L132" s="3">
        <v>20.732399999999998</v>
      </c>
      <c r="M132" s="3">
        <v>5.5100000000000003E-2</v>
      </c>
      <c r="N132" s="3">
        <v>20.624400000000001</v>
      </c>
      <c r="O132" s="3">
        <v>20.840299999999999</v>
      </c>
      <c r="Q132" t="str">
        <f t="shared" si="1"/>
        <v>112330(9.85)</v>
      </c>
    </row>
    <row r="133" spans="1:17" x14ac:dyDescent="0.3">
      <c r="A133" s="8"/>
      <c r="B133" s="4">
        <v>3</v>
      </c>
      <c r="C133" s="3">
        <v>93166</v>
      </c>
      <c r="D133" s="3">
        <v>8.1696000000000009</v>
      </c>
      <c r="E133" s="3">
        <v>2.5600000000000001E-2</v>
      </c>
      <c r="F133" s="3">
        <v>8.1193000000000008</v>
      </c>
      <c r="G133" s="3">
        <v>8.2197999999999993</v>
      </c>
      <c r="H133" s="3">
        <v>39.109699999999997</v>
      </c>
      <c r="I133" s="3">
        <v>0.1</v>
      </c>
      <c r="J133" s="3">
        <v>38.913800000000002</v>
      </c>
      <c r="K133" s="3">
        <v>39.305700000000002</v>
      </c>
      <c r="L133" s="3">
        <v>23.6919</v>
      </c>
      <c r="M133" s="3">
        <v>6.7799999999999999E-2</v>
      </c>
      <c r="N133" s="3">
        <v>23.559000000000001</v>
      </c>
      <c r="O133" s="3">
        <v>23.8248</v>
      </c>
      <c r="Q133" t="str">
        <f t="shared" si="1"/>
        <v>93166(8.17)</v>
      </c>
    </row>
    <row r="134" spans="1:17" x14ac:dyDescent="0.3">
      <c r="A134" s="8"/>
      <c r="B134" s="4" t="s">
        <v>17</v>
      </c>
      <c r="C134" s="3">
        <v>238217</v>
      </c>
      <c r="D134" s="3">
        <v>20.8889</v>
      </c>
      <c r="E134" s="3">
        <v>3.8100000000000002E-2</v>
      </c>
      <c r="F134" s="3">
        <v>20.814299999999999</v>
      </c>
      <c r="G134" s="3">
        <v>20.9635</v>
      </c>
      <c r="H134" s="3">
        <v>100</v>
      </c>
      <c r="I134" s="3"/>
      <c r="J134" s="3"/>
      <c r="K134" s="3"/>
      <c r="L134" s="3"/>
      <c r="M134" s="3"/>
      <c r="N134" s="3"/>
      <c r="O134" s="3"/>
    </row>
    <row r="135" spans="1:17" x14ac:dyDescent="0.3">
      <c r="A135" s="8">
        <v>5</v>
      </c>
      <c r="B135" s="4">
        <v>1</v>
      </c>
      <c r="C135" s="3">
        <v>6901</v>
      </c>
      <c r="D135" s="3">
        <v>0.60509999999999997</v>
      </c>
      <c r="E135" s="3">
        <v>7.3000000000000001E-3</v>
      </c>
      <c r="F135" s="3">
        <v>0.59089999999999998</v>
      </c>
      <c r="G135" s="3">
        <v>0.61939999999999995</v>
      </c>
      <c r="H135" s="3">
        <v>12.8909</v>
      </c>
      <c r="I135" s="3">
        <v>0.14480000000000001</v>
      </c>
      <c r="J135" s="3">
        <v>12.606999999999999</v>
      </c>
      <c r="K135" s="3">
        <v>13.1747</v>
      </c>
      <c r="L135" s="3">
        <v>3.3605999999999998</v>
      </c>
      <c r="M135" s="3">
        <v>3.9800000000000002E-2</v>
      </c>
      <c r="N135" s="3">
        <v>3.2826</v>
      </c>
      <c r="O135" s="3">
        <v>3.4384999999999999</v>
      </c>
      <c r="Q135" t="str">
        <f t="shared" si="1"/>
        <v>6901(0.61)</v>
      </c>
    </row>
    <row r="136" spans="1:17" x14ac:dyDescent="0.3">
      <c r="A136" s="8"/>
      <c r="B136" s="4">
        <v>2</v>
      </c>
      <c r="C136" s="3">
        <v>25738</v>
      </c>
      <c r="D136" s="3">
        <v>2.2568999999999999</v>
      </c>
      <c r="E136" s="3">
        <v>1.3899999999999999E-2</v>
      </c>
      <c r="F136" s="3">
        <v>2.2296999999999998</v>
      </c>
      <c r="G136" s="3">
        <v>2.2841999999999998</v>
      </c>
      <c r="H136" s="3">
        <v>48.0779</v>
      </c>
      <c r="I136" s="3">
        <v>0.21590000000000001</v>
      </c>
      <c r="J136" s="3">
        <v>47.654600000000002</v>
      </c>
      <c r="K136" s="3">
        <v>48.501100000000001</v>
      </c>
      <c r="L136" s="3">
        <v>4.7504</v>
      </c>
      <c r="M136" s="3">
        <v>2.8899999999999999E-2</v>
      </c>
      <c r="N136" s="3">
        <v>4.6936999999999998</v>
      </c>
      <c r="O136" s="3">
        <v>4.8070000000000004</v>
      </c>
      <c r="Q136" t="str">
        <f t="shared" si="1"/>
        <v>25738(2.26)</v>
      </c>
    </row>
    <row r="137" spans="1:17" x14ac:dyDescent="0.3">
      <c r="A137" s="8"/>
      <c r="B137" s="4">
        <v>3</v>
      </c>
      <c r="C137" s="3">
        <v>20895</v>
      </c>
      <c r="D137" s="3">
        <v>1.8322000000000001</v>
      </c>
      <c r="E137" s="3">
        <v>1.26E-2</v>
      </c>
      <c r="F137" s="3">
        <v>1.8076000000000001</v>
      </c>
      <c r="G137" s="3">
        <v>1.8569</v>
      </c>
      <c r="H137" s="3">
        <v>39.031300000000002</v>
      </c>
      <c r="I137" s="3">
        <v>0.21079999999999999</v>
      </c>
      <c r="J137" s="3">
        <v>38.618000000000002</v>
      </c>
      <c r="K137" s="3">
        <v>39.444499999999998</v>
      </c>
      <c r="L137" s="3">
        <v>5.3135000000000003</v>
      </c>
      <c r="M137" s="3">
        <v>3.5799999999999998E-2</v>
      </c>
      <c r="N137" s="3">
        <v>5.2434000000000003</v>
      </c>
      <c r="O137" s="3">
        <v>5.3837000000000002</v>
      </c>
      <c r="Q137" t="str">
        <f t="shared" si="1"/>
        <v>20895(1.83)</v>
      </c>
    </row>
    <row r="138" spans="1:17" x14ac:dyDescent="0.3">
      <c r="A138" s="8"/>
      <c r="B138" s="4" t="s">
        <v>17</v>
      </c>
      <c r="C138" s="3">
        <v>53534</v>
      </c>
      <c r="D138" s="3">
        <v>4.6943000000000001</v>
      </c>
      <c r="E138" s="3">
        <v>1.9800000000000002E-2</v>
      </c>
      <c r="F138" s="3">
        <v>4.6555</v>
      </c>
      <c r="G138" s="3">
        <v>4.7331000000000003</v>
      </c>
      <c r="H138" s="3">
        <v>100</v>
      </c>
      <c r="I138" s="3"/>
      <c r="J138" s="3"/>
      <c r="K138" s="3"/>
      <c r="L138" s="3"/>
      <c r="M138" s="3"/>
      <c r="N138" s="3"/>
      <c r="O138" s="3"/>
    </row>
    <row r="139" spans="1:17" x14ac:dyDescent="0.3">
      <c r="A139" s="8">
        <v>6</v>
      </c>
      <c r="B139" s="4">
        <v>1</v>
      </c>
      <c r="C139" s="3">
        <v>5912</v>
      </c>
      <c r="D139" s="3">
        <v>0.51839999999999997</v>
      </c>
      <c r="E139" s="3">
        <v>6.7000000000000002E-3</v>
      </c>
      <c r="F139" s="3">
        <v>0.50519999999999998</v>
      </c>
      <c r="G139" s="3">
        <v>0.53159999999999996</v>
      </c>
      <c r="H139" s="3">
        <v>11.0618</v>
      </c>
      <c r="I139" s="3">
        <v>0.13569999999999999</v>
      </c>
      <c r="J139" s="3">
        <v>10.7959</v>
      </c>
      <c r="K139" s="3">
        <v>11.3278</v>
      </c>
      <c r="L139" s="3">
        <v>2.879</v>
      </c>
      <c r="M139" s="3">
        <v>3.6900000000000002E-2</v>
      </c>
      <c r="N139" s="3">
        <v>2.8066</v>
      </c>
      <c r="O139" s="3">
        <v>2.9512999999999998</v>
      </c>
      <c r="Q139" t="str">
        <f t="shared" si="1"/>
        <v>5912(0.52)</v>
      </c>
    </row>
    <row r="140" spans="1:17" x14ac:dyDescent="0.3">
      <c r="A140" s="8"/>
      <c r="B140" s="4">
        <v>2</v>
      </c>
      <c r="C140" s="3">
        <v>26438</v>
      </c>
      <c r="D140" s="3">
        <v>2.3182999999999998</v>
      </c>
      <c r="E140" s="3">
        <v>1.41E-2</v>
      </c>
      <c r="F140" s="3">
        <v>2.2907000000000002</v>
      </c>
      <c r="G140" s="3">
        <v>2.3458999999999999</v>
      </c>
      <c r="H140" s="3">
        <v>49.467700000000001</v>
      </c>
      <c r="I140" s="3">
        <v>0.21629999999999999</v>
      </c>
      <c r="J140" s="3">
        <v>49.043799999999997</v>
      </c>
      <c r="K140" s="3">
        <v>49.891599999999997</v>
      </c>
      <c r="L140" s="3">
        <v>4.8795999999999999</v>
      </c>
      <c r="M140" s="3">
        <v>2.93E-2</v>
      </c>
      <c r="N140" s="3">
        <v>4.8221999999999996</v>
      </c>
      <c r="O140" s="3">
        <v>4.9368999999999996</v>
      </c>
      <c r="Q140" t="str">
        <f t="shared" si="1"/>
        <v>26438(2.32)</v>
      </c>
    </row>
    <row r="141" spans="1:17" x14ac:dyDescent="0.3">
      <c r="A141" s="8"/>
      <c r="B141" s="4">
        <v>3</v>
      </c>
      <c r="C141" s="3">
        <v>21095</v>
      </c>
      <c r="D141" s="3">
        <v>1.8498000000000001</v>
      </c>
      <c r="E141" s="3">
        <v>1.26E-2</v>
      </c>
      <c r="F141" s="3">
        <v>1.8250999999999999</v>
      </c>
      <c r="G141" s="3">
        <v>1.8745000000000001</v>
      </c>
      <c r="H141" s="3">
        <v>39.470500000000001</v>
      </c>
      <c r="I141" s="3">
        <v>0.2114</v>
      </c>
      <c r="J141" s="3">
        <v>39.056100000000001</v>
      </c>
      <c r="K141" s="3">
        <v>39.884900000000002</v>
      </c>
      <c r="L141" s="3">
        <v>5.3643999999999998</v>
      </c>
      <c r="M141" s="3">
        <v>3.5900000000000001E-2</v>
      </c>
      <c r="N141" s="3">
        <v>5.2939999999999996</v>
      </c>
      <c r="O141" s="3">
        <v>5.4348000000000001</v>
      </c>
      <c r="Q141" t="str">
        <f t="shared" si="1"/>
        <v>21095(1.85)</v>
      </c>
    </row>
    <row r="142" spans="1:17" x14ac:dyDescent="0.3">
      <c r="A142" s="8"/>
      <c r="B142" s="4" t="s">
        <v>17</v>
      </c>
      <c r="C142" s="3">
        <v>53445</v>
      </c>
      <c r="D142" s="3">
        <v>4.6864999999999997</v>
      </c>
      <c r="E142" s="3">
        <v>1.9800000000000002E-2</v>
      </c>
      <c r="F142" s="3">
        <v>4.6477000000000004</v>
      </c>
      <c r="G142" s="3">
        <v>4.7252999999999998</v>
      </c>
      <c r="H142" s="3">
        <v>100</v>
      </c>
      <c r="I142" s="3"/>
      <c r="J142" s="3"/>
      <c r="K142" s="3"/>
      <c r="L142" s="3"/>
      <c r="M142" s="3"/>
      <c r="N142" s="3"/>
      <c r="O142" s="3"/>
    </row>
    <row r="143" spans="1:17" x14ac:dyDescent="0.3">
      <c r="A143" s="8">
        <v>7</v>
      </c>
      <c r="B143" s="4">
        <v>1</v>
      </c>
      <c r="C143" s="3">
        <v>5533</v>
      </c>
      <c r="D143" s="3">
        <v>0.48520000000000002</v>
      </c>
      <c r="E143" s="3">
        <v>6.4999999999999997E-3</v>
      </c>
      <c r="F143" s="3">
        <v>0.47239999999999999</v>
      </c>
      <c r="G143" s="3">
        <v>0.49790000000000001</v>
      </c>
      <c r="H143" s="3">
        <v>10.9671</v>
      </c>
      <c r="I143" s="3">
        <v>0.1391</v>
      </c>
      <c r="J143" s="3">
        <v>10.6944</v>
      </c>
      <c r="K143" s="3">
        <v>11.239699999999999</v>
      </c>
      <c r="L143" s="3">
        <v>2.6943999999999999</v>
      </c>
      <c r="M143" s="3">
        <v>3.5700000000000003E-2</v>
      </c>
      <c r="N143" s="3">
        <v>2.6244000000000001</v>
      </c>
      <c r="O143" s="3">
        <v>2.7644000000000002</v>
      </c>
      <c r="Q143" t="str">
        <f t="shared" si="1"/>
        <v>5533(0.49)</v>
      </c>
    </row>
    <row r="144" spans="1:17" x14ac:dyDescent="0.3">
      <c r="A144" s="8"/>
      <c r="B144" s="4">
        <v>2</v>
      </c>
      <c r="C144" s="3">
        <v>23573</v>
      </c>
      <c r="D144" s="3">
        <v>2.0670999999999999</v>
      </c>
      <c r="E144" s="3">
        <v>1.3299999999999999E-2</v>
      </c>
      <c r="F144" s="3">
        <v>2.0409999999999999</v>
      </c>
      <c r="G144" s="3">
        <v>2.0931999999999999</v>
      </c>
      <c r="H144" s="3">
        <v>46.724499999999999</v>
      </c>
      <c r="I144" s="3">
        <v>0.22209999999999999</v>
      </c>
      <c r="J144" s="3">
        <v>46.289200000000001</v>
      </c>
      <c r="K144" s="3">
        <v>47.1599</v>
      </c>
      <c r="L144" s="3">
        <v>4.3507999999999996</v>
      </c>
      <c r="M144" s="3">
        <v>2.7699999999999999E-2</v>
      </c>
      <c r="N144" s="3">
        <v>4.2965</v>
      </c>
      <c r="O144" s="3">
        <v>4.4051</v>
      </c>
      <c r="Q144" t="str">
        <f t="shared" si="1"/>
        <v>23573(2.07)</v>
      </c>
    </row>
    <row r="145" spans="1:17" x14ac:dyDescent="0.3">
      <c r="A145" s="8"/>
      <c r="B145" s="4">
        <v>3</v>
      </c>
      <c r="C145" s="3">
        <v>21345</v>
      </c>
      <c r="D145" s="3">
        <v>1.8716999999999999</v>
      </c>
      <c r="E145" s="3">
        <v>1.2699999999999999E-2</v>
      </c>
      <c r="F145" s="3">
        <v>1.8468</v>
      </c>
      <c r="G145" s="3">
        <v>1.8966000000000001</v>
      </c>
      <c r="H145" s="3">
        <v>42.308399999999999</v>
      </c>
      <c r="I145" s="3">
        <v>0.22</v>
      </c>
      <c r="J145" s="3">
        <v>41.877299999999998</v>
      </c>
      <c r="K145" s="3">
        <v>42.7395</v>
      </c>
      <c r="L145" s="3">
        <v>5.4279999999999999</v>
      </c>
      <c r="M145" s="3">
        <v>3.61E-2</v>
      </c>
      <c r="N145" s="3">
        <v>5.3571999999999997</v>
      </c>
      <c r="O145" s="3">
        <v>5.4988000000000001</v>
      </c>
      <c r="Q145" t="str">
        <f t="shared" si="1"/>
        <v>21345(1.87)</v>
      </c>
    </row>
    <row r="146" spans="1:17" x14ac:dyDescent="0.3">
      <c r="A146" s="8"/>
      <c r="B146" s="4" t="s">
        <v>17</v>
      </c>
      <c r="C146" s="3">
        <v>50451</v>
      </c>
      <c r="D146" s="3">
        <v>4.4240000000000004</v>
      </c>
      <c r="E146" s="3">
        <v>1.9300000000000001E-2</v>
      </c>
      <c r="F146" s="3">
        <v>4.3861999999999997</v>
      </c>
      <c r="G146" s="3">
        <v>4.4617000000000004</v>
      </c>
      <c r="H146" s="3">
        <v>100</v>
      </c>
      <c r="I146" s="3"/>
      <c r="J146" s="3"/>
      <c r="K146" s="3"/>
      <c r="L146" s="3"/>
      <c r="M146" s="3"/>
      <c r="N146" s="3"/>
      <c r="O146" s="3"/>
    </row>
    <row r="147" spans="1:17" x14ac:dyDescent="0.3">
      <c r="A147" s="8">
        <v>8</v>
      </c>
      <c r="B147" s="4">
        <v>1</v>
      </c>
      <c r="C147" s="3">
        <v>6164</v>
      </c>
      <c r="D147" s="3">
        <v>0.54049999999999998</v>
      </c>
      <c r="E147" s="3">
        <v>6.8999999999999999E-3</v>
      </c>
      <c r="F147" s="3">
        <v>0.52710000000000001</v>
      </c>
      <c r="G147" s="3">
        <v>0.55400000000000005</v>
      </c>
      <c r="H147" s="3">
        <v>11.978</v>
      </c>
      <c r="I147" s="3">
        <v>0.1431</v>
      </c>
      <c r="J147" s="3">
        <v>11.6975</v>
      </c>
      <c r="K147" s="3">
        <v>12.2585</v>
      </c>
      <c r="L147" s="3">
        <v>3.0017</v>
      </c>
      <c r="M147" s="3">
        <v>3.7699999999999997E-2</v>
      </c>
      <c r="N147" s="3">
        <v>2.9279000000000002</v>
      </c>
      <c r="O147" s="3">
        <v>3.0754999999999999</v>
      </c>
      <c r="Q147" t="str">
        <f t="shared" ref="Q147:Q209" si="2">C147 &amp; "(" &amp; ROUND(D147, 2) &amp; ")"</f>
        <v>6164(0.54)</v>
      </c>
    </row>
    <row r="148" spans="1:17" x14ac:dyDescent="0.3">
      <c r="A148" s="8"/>
      <c r="B148" s="4">
        <v>2</v>
      </c>
      <c r="C148" s="3">
        <v>23401</v>
      </c>
      <c r="D148" s="3">
        <v>2.052</v>
      </c>
      <c r="E148" s="3">
        <v>1.3299999999999999E-2</v>
      </c>
      <c r="F148" s="3">
        <v>2.0259999999999998</v>
      </c>
      <c r="G148" s="3">
        <v>2.0779999999999998</v>
      </c>
      <c r="H148" s="3">
        <v>45.473300000000002</v>
      </c>
      <c r="I148" s="3">
        <v>0.2195</v>
      </c>
      <c r="J148" s="3">
        <v>45.042999999999999</v>
      </c>
      <c r="K148" s="3">
        <v>45.903500000000001</v>
      </c>
      <c r="L148" s="3">
        <v>4.319</v>
      </c>
      <c r="M148" s="3">
        <v>2.76E-2</v>
      </c>
      <c r="N148" s="3">
        <v>4.2648999999999999</v>
      </c>
      <c r="O148" s="3">
        <v>4.3731999999999998</v>
      </c>
      <c r="Q148" t="str">
        <f t="shared" si="2"/>
        <v>23401(2.05)</v>
      </c>
    </row>
    <row r="149" spans="1:17" x14ac:dyDescent="0.3">
      <c r="A149" s="8"/>
      <c r="B149" s="4">
        <v>3</v>
      </c>
      <c r="C149" s="3">
        <v>21896</v>
      </c>
      <c r="D149" s="3">
        <v>1.92</v>
      </c>
      <c r="E149" s="3">
        <v>1.29E-2</v>
      </c>
      <c r="F149" s="3">
        <v>1.8948</v>
      </c>
      <c r="G149" s="3">
        <v>1.9452</v>
      </c>
      <c r="H149" s="3">
        <v>42.548699999999997</v>
      </c>
      <c r="I149" s="3">
        <v>0.21790000000000001</v>
      </c>
      <c r="J149" s="3">
        <v>42.121600000000001</v>
      </c>
      <c r="K149" s="3">
        <v>42.975900000000003</v>
      </c>
      <c r="L149" s="3">
        <v>5.5681000000000003</v>
      </c>
      <c r="M149" s="3">
        <v>3.6600000000000001E-2</v>
      </c>
      <c r="N149" s="3">
        <v>5.4964000000000004</v>
      </c>
      <c r="O149" s="3">
        <v>5.6398000000000001</v>
      </c>
      <c r="Q149" t="str">
        <f t="shared" si="2"/>
        <v>21896(1.92)</v>
      </c>
    </row>
    <row r="150" spans="1:17" x14ac:dyDescent="0.3">
      <c r="A150" s="8"/>
      <c r="B150" s="4" t="s">
        <v>17</v>
      </c>
      <c r="C150" s="3">
        <v>51461</v>
      </c>
      <c r="D150" s="3">
        <v>4.5125000000000002</v>
      </c>
      <c r="E150" s="3">
        <v>1.9400000000000001E-2</v>
      </c>
      <c r="F150" s="3">
        <v>4.4744000000000002</v>
      </c>
      <c r="G150" s="3">
        <v>4.5506000000000002</v>
      </c>
      <c r="H150" s="3">
        <v>100</v>
      </c>
      <c r="I150" s="3"/>
      <c r="J150" s="3"/>
      <c r="K150" s="3"/>
      <c r="L150" s="3"/>
      <c r="M150" s="3"/>
      <c r="N150" s="3"/>
      <c r="O150" s="3"/>
    </row>
    <row r="151" spans="1:17" x14ac:dyDescent="0.3">
      <c r="A151" s="8">
        <v>9</v>
      </c>
      <c r="B151" s="4">
        <v>1</v>
      </c>
      <c r="C151" s="3">
        <v>5793</v>
      </c>
      <c r="D151" s="3">
        <v>0.50800000000000001</v>
      </c>
      <c r="E151" s="3">
        <v>6.7000000000000002E-3</v>
      </c>
      <c r="F151" s="3">
        <v>0.49490000000000001</v>
      </c>
      <c r="G151" s="3">
        <v>0.52100000000000002</v>
      </c>
      <c r="H151" s="3">
        <v>10.896100000000001</v>
      </c>
      <c r="I151" s="3">
        <v>0.1351</v>
      </c>
      <c r="J151" s="3">
        <v>10.6312</v>
      </c>
      <c r="K151" s="3">
        <v>11.1609</v>
      </c>
      <c r="L151" s="3">
        <v>2.8210000000000002</v>
      </c>
      <c r="M151" s="3">
        <v>3.6499999999999998E-2</v>
      </c>
      <c r="N151" s="3">
        <v>2.7494000000000001</v>
      </c>
      <c r="O151" s="3">
        <v>2.8925999999999998</v>
      </c>
      <c r="Q151" t="str">
        <f t="shared" si="2"/>
        <v>5793(0.51)</v>
      </c>
    </row>
    <row r="152" spans="1:17" x14ac:dyDescent="0.3">
      <c r="A152" s="8"/>
      <c r="B152" s="4">
        <v>2</v>
      </c>
      <c r="C152" s="3">
        <v>24775</v>
      </c>
      <c r="D152" s="3">
        <v>2.1724999999999999</v>
      </c>
      <c r="E152" s="3">
        <v>1.37E-2</v>
      </c>
      <c r="F152" s="3">
        <v>2.1457000000000002</v>
      </c>
      <c r="G152" s="3">
        <v>2.1991999999999998</v>
      </c>
      <c r="H152" s="3">
        <v>46.599299999999999</v>
      </c>
      <c r="I152" s="3">
        <v>0.21629999999999999</v>
      </c>
      <c r="J152" s="3">
        <v>46.1753</v>
      </c>
      <c r="K152" s="3">
        <v>47.023400000000002</v>
      </c>
      <c r="L152" s="3">
        <v>4.5726000000000004</v>
      </c>
      <c r="M152" s="3">
        <v>2.8400000000000002E-2</v>
      </c>
      <c r="N152" s="3">
        <v>4.5170000000000003</v>
      </c>
      <c r="O152" s="3">
        <v>4.6283000000000003</v>
      </c>
      <c r="Q152" t="str">
        <f t="shared" si="2"/>
        <v>24775(2.17)</v>
      </c>
    </row>
    <row r="153" spans="1:17" x14ac:dyDescent="0.3">
      <c r="A153" s="8"/>
      <c r="B153" s="4">
        <v>3</v>
      </c>
      <c r="C153" s="3">
        <v>22598</v>
      </c>
      <c r="D153" s="3">
        <v>1.9816</v>
      </c>
      <c r="E153" s="3">
        <v>1.3100000000000001E-2</v>
      </c>
      <c r="F153" s="3">
        <v>1.956</v>
      </c>
      <c r="G153" s="3">
        <v>2.0072000000000001</v>
      </c>
      <c r="H153" s="3">
        <v>42.504600000000003</v>
      </c>
      <c r="I153" s="3">
        <v>0.21440000000000001</v>
      </c>
      <c r="J153" s="3">
        <v>42.084400000000002</v>
      </c>
      <c r="K153" s="3">
        <v>42.924799999999998</v>
      </c>
      <c r="L153" s="3">
        <v>5.7465999999999999</v>
      </c>
      <c r="M153" s="3">
        <v>3.7100000000000001E-2</v>
      </c>
      <c r="N153" s="3">
        <v>5.6738999999999997</v>
      </c>
      <c r="O153" s="3">
        <v>5.8193999999999999</v>
      </c>
      <c r="Q153" t="str">
        <f t="shared" si="2"/>
        <v>22598(1.98)</v>
      </c>
    </row>
    <row r="154" spans="1:17" x14ac:dyDescent="0.3">
      <c r="A154" s="8"/>
      <c r="B154" s="4" t="s">
        <v>17</v>
      </c>
      <c r="C154" s="3">
        <v>53166</v>
      </c>
      <c r="D154" s="3">
        <v>4.6619999999999999</v>
      </c>
      <c r="E154" s="3">
        <v>1.9699999999999999E-2</v>
      </c>
      <c r="F154" s="3">
        <v>4.6233000000000004</v>
      </c>
      <c r="G154" s="3">
        <v>4.7007000000000003</v>
      </c>
      <c r="H154" s="3">
        <v>100</v>
      </c>
      <c r="I154" s="3"/>
      <c r="J154" s="3"/>
      <c r="K154" s="3"/>
      <c r="L154" s="3"/>
      <c r="M154" s="3"/>
      <c r="N154" s="3"/>
      <c r="O154" s="3"/>
    </row>
    <row r="155" spans="1:17" x14ac:dyDescent="0.3">
      <c r="A155" s="8" t="s">
        <v>17</v>
      </c>
      <c r="B155" s="4">
        <v>1</v>
      </c>
      <c r="C155" s="3">
        <v>205352</v>
      </c>
      <c r="D155" s="3">
        <v>18.007000000000001</v>
      </c>
      <c r="E155" s="3">
        <v>3.5999999999999997E-2</v>
      </c>
      <c r="F155" s="3">
        <v>17.936499999999999</v>
      </c>
      <c r="G155" s="3">
        <v>18.077500000000001</v>
      </c>
      <c r="H155" s="3"/>
      <c r="I155" s="3"/>
      <c r="J155" s="3"/>
      <c r="K155" s="3"/>
      <c r="L155" s="3">
        <v>100</v>
      </c>
      <c r="M155" s="3"/>
      <c r="N155" s="3"/>
      <c r="O155" s="3"/>
    </row>
    <row r="156" spans="1:17" x14ac:dyDescent="0.3">
      <c r="A156" s="8"/>
      <c r="B156" s="4">
        <v>2</v>
      </c>
      <c r="C156" s="3">
        <v>541810</v>
      </c>
      <c r="D156" s="3">
        <v>47.510399999999997</v>
      </c>
      <c r="E156" s="3">
        <v>4.6800000000000001E-2</v>
      </c>
      <c r="F156" s="3">
        <v>47.418799999999997</v>
      </c>
      <c r="G156" s="3">
        <v>47.6021</v>
      </c>
      <c r="H156" s="3"/>
      <c r="I156" s="3"/>
      <c r="J156" s="3"/>
      <c r="K156" s="3"/>
      <c r="L156" s="3">
        <v>100</v>
      </c>
      <c r="M156" s="3"/>
      <c r="N156" s="3"/>
      <c r="O156" s="3"/>
    </row>
    <row r="157" spans="1:17" x14ac:dyDescent="0.3">
      <c r="A157" s="8"/>
      <c r="B157" s="4">
        <v>3</v>
      </c>
      <c r="C157" s="3">
        <v>393240</v>
      </c>
      <c r="D157" s="3">
        <v>34.482599999999998</v>
      </c>
      <c r="E157" s="3">
        <v>4.4499999999999998E-2</v>
      </c>
      <c r="F157" s="3">
        <v>34.395299999999999</v>
      </c>
      <c r="G157" s="3">
        <v>34.569800000000001</v>
      </c>
      <c r="H157" s="3"/>
      <c r="I157" s="3"/>
      <c r="J157" s="3"/>
      <c r="K157" s="3"/>
      <c r="L157" s="3">
        <v>100</v>
      </c>
      <c r="M157" s="3"/>
      <c r="N157" s="3"/>
      <c r="O157" s="3"/>
    </row>
    <row r="158" spans="1:17" x14ac:dyDescent="0.3">
      <c r="A158" s="8"/>
      <c r="B158" s="4" t="s">
        <v>17</v>
      </c>
      <c r="C158" s="3">
        <v>1140402</v>
      </c>
      <c r="D158" s="3">
        <v>100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7" ht="17.25" thickBot="1" x14ac:dyDescent="0.35"/>
    <row r="160" spans="1:17" ht="16.5" customHeight="1" x14ac:dyDescent="0.3">
      <c r="A160" s="14" t="s">
        <v>47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7" ht="33" customHeight="1" x14ac:dyDescent="0.3">
      <c r="A161" s="16" t="s">
        <v>37</v>
      </c>
      <c r="B161" s="17" t="s">
        <v>25</v>
      </c>
      <c r="C161" s="17" t="s">
        <v>12</v>
      </c>
      <c r="D161" s="17" t="s">
        <v>13</v>
      </c>
      <c r="E161" s="4" t="s">
        <v>14</v>
      </c>
      <c r="F161" s="17" t="s">
        <v>15</v>
      </c>
      <c r="G161" s="17"/>
      <c r="H161" s="4" t="s">
        <v>38</v>
      </c>
      <c r="I161" s="4" t="s">
        <v>14</v>
      </c>
      <c r="J161" s="17" t="s">
        <v>15</v>
      </c>
      <c r="K161" s="17"/>
      <c r="L161" s="4" t="s">
        <v>41</v>
      </c>
      <c r="M161" s="4" t="s">
        <v>14</v>
      </c>
      <c r="N161" s="17" t="s">
        <v>15</v>
      </c>
      <c r="O161" s="17"/>
    </row>
    <row r="162" spans="1:17" ht="33" x14ac:dyDescent="0.3">
      <c r="A162" s="16"/>
      <c r="B162" s="17"/>
      <c r="C162" s="17"/>
      <c r="D162" s="17"/>
      <c r="E162" s="4" t="s">
        <v>13</v>
      </c>
      <c r="F162" s="17" t="s">
        <v>16</v>
      </c>
      <c r="G162" s="17"/>
      <c r="H162" s="4" t="s">
        <v>13</v>
      </c>
      <c r="I162" s="4" t="s">
        <v>39</v>
      </c>
      <c r="J162" s="17" t="s">
        <v>40</v>
      </c>
      <c r="K162" s="17"/>
      <c r="L162" s="4" t="s">
        <v>13</v>
      </c>
      <c r="M162" s="4" t="s">
        <v>42</v>
      </c>
      <c r="N162" s="17" t="s">
        <v>43</v>
      </c>
      <c r="O162" s="17"/>
    </row>
    <row r="163" spans="1:17" x14ac:dyDescent="0.3">
      <c r="A163" s="8">
        <v>1</v>
      </c>
      <c r="B163" s="4">
        <v>1</v>
      </c>
      <c r="C163" s="3">
        <v>11924</v>
      </c>
      <c r="D163" s="3">
        <v>1.0456000000000001</v>
      </c>
      <c r="E163" s="3">
        <v>9.4999999999999998E-3</v>
      </c>
      <c r="F163" s="3">
        <v>1.0268999999999999</v>
      </c>
      <c r="G163" s="3">
        <v>1.0643</v>
      </c>
      <c r="H163" s="3">
        <v>5.4889999999999999</v>
      </c>
      <c r="I163" s="3">
        <v>4.8899999999999999E-2</v>
      </c>
      <c r="J163" s="3">
        <v>5.3932000000000002</v>
      </c>
      <c r="K163" s="3">
        <v>5.5848000000000004</v>
      </c>
      <c r="L163" s="3">
        <v>20.8688</v>
      </c>
      <c r="M163" s="3">
        <v>0.17</v>
      </c>
      <c r="N163" s="3">
        <v>20.535599999999999</v>
      </c>
      <c r="O163" s="3">
        <v>21.202000000000002</v>
      </c>
      <c r="Q163" t="str">
        <f t="shared" si="2"/>
        <v>11924(1.05)</v>
      </c>
    </row>
    <row r="164" spans="1:17" x14ac:dyDescent="0.3">
      <c r="A164" s="8"/>
      <c r="B164" s="4">
        <v>2</v>
      </c>
      <c r="C164" s="3">
        <v>181540</v>
      </c>
      <c r="D164" s="3">
        <v>15.918900000000001</v>
      </c>
      <c r="E164" s="3">
        <v>3.4299999999999997E-2</v>
      </c>
      <c r="F164" s="3">
        <v>15.851800000000001</v>
      </c>
      <c r="G164" s="3">
        <v>15.9861</v>
      </c>
      <c r="H164" s="3">
        <v>83.5685</v>
      </c>
      <c r="I164" s="3">
        <v>7.9500000000000001E-2</v>
      </c>
      <c r="J164" s="3">
        <v>83.412700000000001</v>
      </c>
      <c r="K164" s="3">
        <v>83.724299999999999</v>
      </c>
      <c r="L164" s="3">
        <v>19.898099999999999</v>
      </c>
      <c r="M164" s="3">
        <v>4.1799999999999997E-2</v>
      </c>
      <c r="N164" s="3">
        <v>19.816199999999998</v>
      </c>
      <c r="O164" s="3">
        <v>19.98</v>
      </c>
      <c r="Q164" t="str">
        <f t="shared" si="2"/>
        <v>181540(15.92)</v>
      </c>
    </row>
    <row r="165" spans="1:17" x14ac:dyDescent="0.3">
      <c r="A165" s="8"/>
      <c r="B165" s="4">
        <v>3</v>
      </c>
      <c r="C165" s="3">
        <v>23771</v>
      </c>
      <c r="D165" s="3">
        <v>2.0844</v>
      </c>
      <c r="E165" s="3">
        <v>1.34E-2</v>
      </c>
      <c r="F165" s="3">
        <v>2.0581999999999998</v>
      </c>
      <c r="G165" s="3">
        <v>2.1107</v>
      </c>
      <c r="H165" s="3">
        <v>10.942500000000001</v>
      </c>
      <c r="I165" s="3">
        <v>6.7000000000000004E-2</v>
      </c>
      <c r="J165" s="3">
        <v>10.811299999999999</v>
      </c>
      <c r="K165" s="3">
        <v>11.0738</v>
      </c>
      <c r="L165" s="3">
        <v>13.908099999999999</v>
      </c>
      <c r="M165" s="3">
        <v>8.3699999999999997E-2</v>
      </c>
      <c r="N165" s="3">
        <v>13.744</v>
      </c>
      <c r="O165" s="3">
        <v>14.072100000000001</v>
      </c>
      <c r="Q165" t="str">
        <f t="shared" si="2"/>
        <v>23771(2.08)</v>
      </c>
    </row>
    <row r="166" spans="1:17" x14ac:dyDescent="0.3">
      <c r="A166" s="8"/>
      <c r="B166" s="4" t="s">
        <v>17</v>
      </c>
      <c r="C166" s="3">
        <v>217235</v>
      </c>
      <c r="D166" s="3">
        <v>19.048999999999999</v>
      </c>
      <c r="E166" s="3">
        <v>3.6799999999999999E-2</v>
      </c>
      <c r="F166" s="3">
        <v>18.976900000000001</v>
      </c>
      <c r="G166" s="3">
        <v>19.121099999999998</v>
      </c>
      <c r="H166" s="3">
        <v>100</v>
      </c>
      <c r="I166" s="3"/>
      <c r="J166" s="3"/>
      <c r="K166" s="3"/>
      <c r="L166" s="3"/>
      <c r="M166" s="3"/>
      <c r="N166" s="3"/>
      <c r="O166" s="3"/>
    </row>
    <row r="167" spans="1:17" x14ac:dyDescent="0.3">
      <c r="A167" s="8">
        <v>2</v>
      </c>
      <c r="B167" s="4">
        <v>1</v>
      </c>
      <c r="C167" s="3">
        <v>11191</v>
      </c>
      <c r="D167" s="3">
        <v>0.98129999999999995</v>
      </c>
      <c r="E167" s="3">
        <v>9.1999999999999998E-3</v>
      </c>
      <c r="F167" s="3">
        <v>0.96319999999999995</v>
      </c>
      <c r="G167" s="3">
        <v>0.99939999999999996</v>
      </c>
      <c r="H167" s="3">
        <v>5.1688000000000001</v>
      </c>
      <c r="I167" s="3">
        <v>4.7600000000000003E-2</v>
      </c>
      <c r="J167" s="3">
        <v>5.0754999999999999</v>
      </c>
      <c r="K167" s="3">
        <v>5.2619999999999996</v>
      </c>
      <c r="L167" s="3">
        <v>19.585899999999999</v>
      </c>
      <c r="M167" s="3">
        <v>0.16600000000000001</v>
      </c>
      <c r="N167" s="3">
        <v>19.2605</v>
      </c>
      <c r="O167" s="3">
        <v>19.911300000000001</v>
      </c>
      <c r="Q167" t="str">
        <f t="shared" si="2"/>
        <v>11191(0.98)</v>
      </c>
    </row>
    <row r="168" spans="1:17" x14ac:dyDescent="0.3">
      <c r="A168" s="8"/>
      <c r="B168" s="4">
        <v>2</v>
      </c>
      <c r="C168" s="3">
        <v>180717</v>
      </c>
      <c r="D168" s="3">
        <v>15.8468</v>
      </c>
      <c r="E168" s="3">
        <v>3.4200000000000001E-2</v>
      </c>
      <c r="F168" s="3">
        <v>15.7798</v>
      </c>
      <c r="G168" s="3">
        <v>15.9138</v>
      </c>
      <c r="H168" s="3">
        <v>83.467399999999998</v>
      </c>
      <c r="I168" s="3">
        <v>7.9799999999999996E-2</v>
      </c>
      <c r="J168" s="3">
        <v>83.311000000000007</v>
      </c>
      <c r="K168" s="3">
        <v>83.623900000000006</v>
      </c>
      <c r="L168" s="3">
        <v>19.8079</v>
      </c>
      <c r="M168" s="3">
        <v>4.1700000000000001E-2</v>
      </c>
      <c r="N168" s="3">
        <v>19.726099999999999</v>
      </c>
      <c r="O168" s="3">
        <v>19.889700000000001</v>
      </c>
      <c r="Q168" t="str">
        <f t="shared" si="2"/>
        <v>180717(15.85)</v>
      </c>
    </row>
    <row r="169" spans="1:17" x14ac:dyDescent="0.3">
      <c r="A169" s="8"/>
      <c r="B169" s="4">
        <v>3</v>
      </c>
      <c r="C169" s="3">
        <v>24604</v>
      </c>
      <c r="D169" s="3">
        <v>2.1575000000000002</v>
      </c>
      <c r="E169" s="3">
        <v>1.3599999999999999E-2</v>
      </c>
      <c r="F169" s="3">
        <v>2.1307999999999998</v>
      </c>
      <c r="G169" s="3">
        <v>2.1842000000000001</v>
      </c>
      <c r="H169" s="3">
        <v>11.363799999999999</v>
      </c>
      <c r="I169" s="3">
        <v>6.8199999999999997E-2</v>
      </c>
      <c r="J169" s="3">
        <v>11.2301</v>
      </c>
      <c r="K169" s="3">
        <v>11.4975</v>
      </c>
      <c r="L169" s="3">
        <v>14.3955</v>
      </c>
      <c r="M169" s="3">
        <v>8.4900000000000003E-2</v>
      </c>
      <c r="N169" s="3">
        <v>14.228999999999999</v>
      </c>
      <c r="O169" s="3">
        <v>14.5619</v>
      </c>
      <c r="Q169" t="str">
        <f t="shared" si="2"/>
        <v>24604(2.16)</v>
      </c>
    </row>
    <row r="170" spans="1:17" x14ac:dyDescent="0.3">
      <c r="A170" s="8"/>
      <c r="B170" s="4" t="s">
        <v>17</v>
      </c>
      <c r="C170" s="3">
        <v>216512</v>
      </c>
      <c r="D170" s="3">
        <v>18.985600000000002</v>
      </c>
      <c r="E170" s="3">
        <v>3.6700000000000003E-2</v>
      </c>
      <c r="F170" s="3">
        <v>18.913599999999999</v>
      </c>
      <c r="G170" s="3">
        <v>19.057600000000001</v>
      </c>
      <c r="H170" s="3">
        <v>100</v>
      </c>
      <c r="I170" s="3"/>
      <c r="J170" s="3"/>
      <c r="K170" s="3"/>
      <c r="L170" s="3"/>
      <c r="M170" s="3"/>
      <c r="N170" s="3"/>
      <c r="O170" s="3"/>
    </row>
    <row r="171" spans="1:17" x14ac:dyDescent="0.3">
      <c r="A171" s="8">
        <v>3</v>
      </c>
      <c r="B171" s="4">
        <v>1</v>
      </c>
      <c r="C171" s="3">
        <v>10282</v>
      </c>
      <c r="D171" s="3">
        <v>0.90159999999999996</v>
      </c>
      <c r="E171" s="3">
        <v>8.8999999999999999E-3</v>
      </c>
      <c r="F171" s="3">
        <v>0.88429999999999997</v>
      </c>
      <c r="G171" s="3">
        <v>0.91900000000000004</v>
      </c>
      <c r="H171" s="3">
        <v>4.9820000000000002</v>
      </c>
      <c r="I171" s="3">
        <v>4.7899999999999998E-2</v>
      </c>
      <c r="J171" s="3">
        <v>4.8882000000000003</v>
      </c>
      <c r="K171" s="3">
        <v>5.0758999999999999</v>
      </c>
      <c r="L171" s="3">
        <v>17.995000000000001</v>
      </c>
      <c r="M171" s="3">
        <v>0.16070000000000001</v>
      </c>
      <c r="N171" s="3">
        <v>17.68</v>
      </c>
      <c r="O171" s="3">
        <v>18.309999999999999</v>
      </c>
      <c r="Q171" t="str">
        <f t="shared" si="2"/>
        <v>10282(0.9)</v>
      </c>
    </row>
    <row r="172" spans="1:17" x14ac:dyDescent="0.3">
      <c r="A172" s="8"/>
      <c r="B172" s="4">
        <v>2</v>
      </c>
      <c r="C172" s="3">
        <v>169029</v>
      </c>
      <c r="D172" s="3">
        <v>14.821899999999999</v>
      </c>
      <c r="E172" s="3">
        <v>3.3300000000000003E-2</v>
      </c>
      <c r="F172" s="3">
        <v>14.7567</v>
      </c>
      <c r="G172" s="3">
        <v>14.8871</v>
      </c>
      <c r="H172" s="3">
        <v>81.901399999999995</v>
      </c>
      <c r="I172" s="3">
        <v>8.4699999999999998E-2</v>
      </c>
      <c r="J172" s="3">
        <v>81.735299999999995</v>
      </c>
      <c r="K172" s="3">
        <v>82.067499999999995</v>
      </c>
      <c r="L172" s="3">
        <v>18.526800000000001</v>
      </c>
      <c r="M172" s="3">
        <v>4.07E-2</v>
      </c>
      <c r="N172" s="3">
        <v>18.447099999999999</v>
      </c>
      <c r="O172" s="3">
        <v>18.6065</v>
      </c>
      <c r="Q172" t="str">
        <f t="shared" si="2"/>
        <v>169029(14.82)</v>
      </c>
    </row>
    <row r="173" spans="1:17" x14ac:dyDescent="0.3">
      <c r="A173" s="8"/>
      <c r="B173" s="4">
        <v>3</v>
      </c>
      <c r="C173" s="3">
        <v>27070</v>
      </c>
      <c r="D173" s="3">
        <v>2.3736999999999999</v>
      </c>
      <c r="E173" s="3">
        <v>1.43E-2</v>
      </c>
      <c r="F173" s="3">
        <v>2.3458000000000001</v>
      </c>
      <c r="G173" s="3">
        <v>2.4016999999999999</v>
      </c>
      <c r="H173" s="3">
        <v>13.1165</v>
      </c>
      <c r="I173" s="3">
        <v>7.4300000000000005E-2</v>
      </c>
      <c r="J173" s="3">
        <v>12.9709</v>
      </c>
      <c r="K173" s="3">
        <v>13.2622</v>
      </c>
      <c r="L173" s="3">
        <v>15.8383</v>
      </c>
      <c r="M173" s="3">
        <v>8.8300000000000003E-2</v>
      </c>
      <c r="N173" s="3">
        <v>15.6652</v>
      </c>
      <c r="O173" s="3">
        <v>16.011399999999998</v>
      </c>
      <c r="Q173" t="str">
        <f t="shared" si="2"/>
        <v>27070(2.37)</v>
      </c>
    </row>
    <row r="174" spans="1:17" x14ac:dyDescent="0.3">
      <c r="A174" s="8"/>
      <c r="B174" s="4" t="s">
        <v>17</v>
      </c>
      <c r="C174" s="3">
        <v>206381</v>
      </c>
      <c r="D174" s="3">
        <v>18.097200000000001</v>
      </c>
      <c r="E174" s="3">
        <v>3.61E-2</v>
      </c>
      <c r="F174" s="3">
        <v>18.026599999999998</v>
      </c>
      <c r="G174" s="3">
        <v>18.167899999999999</v>
      </c>
      <c r="H174" s="3">
        <v>100</v>
      </c>
      <c r="I174" s="3"/>
      <c r="J174" s="3"/>
      <c r="K174" s="3"/>
      <c r="L174" s="3"/>
      <c r="M174" s="3"/>
      <c r="N174" s="3"/>
      <c r="O174" s="3"/>
    </row>
    <row r="175" spans="1:17" x14ac:dyDescent="0.3">
      <c r="A175" s="8">
        <v>4</v>
      </c>
      <c r="B175" s="4">
        <v>1</v>
      </c>
      <c r="C175" s="3">
        <v>10621</v>
      </c>
      <c r="D175" s="3">
        <v>0.93130000000000002</v>
      </c>
      <c r="E175" s="3">
        <v>8.9999999999999993E-3</v>
      </c>
      <c r="F175" s="3">
        <v>0.91369999999999996</v>
      </c>
      <c r="G175" s="3">
        <v>0.94899999999999995</v>
      </c>
      <c r="H175" s="3">
        <v>4.4584999999999999</v>
      </c>
      <c r="I175" s="3">
        <v>4.2299999999999997E-2</v>
      </c>
      <c r="J175" s="3">
        <v>4.3757000000000001</v>
      </c>
      <c r="K175" s="3">
        <v>4.5414000000000003</v>
      </c>
      <c r="L175" s="3">
        <v>18.5883</v>
      </c>
      <c r="M175" s="3">
        <v>0.16270000000000001</v>
      </c>
      <c r="N175" s="3">
        <v>18.269400000000001</v>
      </c>
      <c r="O175" s="3">
        <v>18.907299999999999</v>
      </c>
      <c r="Q175" t="str">
        <f t="shared" si="2"/>
        <v>10621(0.93)</v>
      </c>
    </row>
    <row r="176" spans="1:17" x14ac:dyDescent="0.3">
      <c r="A176" s="8"/>
      <c r="B176" s="4">
        <v>2</v>
      </c>
      <c r="C176" s="3">
        <v>186073</v>
      </c>
      <c r="D176" s="3">
        <v>16.316400000000002</v>
      </c>
      <c r="E176" s="3">
        <v>3.4599999999999999E-2</v>
      </c>
      <c r="F176" s="3">
        <v>16.2486</v>
      </c>
      <c r="G176" s="3">
        <v>16.3843</v>
      </c>
      <c r="H176" s="3">
        <v>78.110699999999994</v>
      </c>
      <c r="I176" s="3">
        <v>8.4699999999999998E-2</v>
      </c>
      <c r="J176" s="3">
        <v>77.944699999999997</v>
      </c>
      <c r="K176" s="3">
        <v>78.276799999999994</v>
      </c>
      <c r="L176" s="3">
        <v>20.3949</v>
      </c>
      <c r="M176" s="3">
        <v>4.2200000000000001E-2</v>
      </c>
      <c r="N176" s="3">
        <v>20.3123</v>
      </c>
      <c r="O176" s="3">
        <v>20.477599999999999</v>
      </c>
      <c r="Q176" t="str">
        <f t="shared" si="2"/>
        <v>186073(16.32)</v>
      </c>
    </row>
    <row r="177" spans="1:17" x14ac:dyDescent="0.3">
      <c r="A177" s="8"/>
      <c r="B177" s="4">
        <v>3</v>
      </c>
      <c r="C177" s="3">
        <v>41523</v>
      </c>
      <c r="D177" s="3">
        <v>3.6410999999999998</v>
      </c>
      <c r="E177" s="3">
        <v>1.7500000000000002E-2</v>
      </c>
      <c r="F177" s="3">
        <v>3.6067</v>
      </c>
      <c r="G177" s="3">
        <v>3.6755</v>
      </c>
      <c r="H177" s="3">
        <v>17.430700000000002</v>
      </c>
      <c r="I177" s="3">
        <v>7.7700000000000005E-2</v>
      </c>
      <c r="J177" s="3">
        <v>17.278400000000001</v>
      </c>
      <c r="K177" s="3">
        <v>17.583100000000002</v>
      </c>
      <c r="L177" s="3">
        <v>24.294499999999999</v>
      </c>
      <c r="M177" s="3">
        <v>0.1037</v>
      </c>
      <c r="N177" s="3">
        <v>24.091200000000001</v>
      </c>
      <c r="O177" s="3">
        <v>24.497900000000001</v>
      </c>
      <c r="Q177" t="str">
        <f t="shared" si="2"/>
        <v>41523(3.64)</v>
      </c>
    </row>
    <row r="178" spans="1:17" x14ac:dyDescent="0.3">
      <c r="A178" s="8"/>
      <c r="B178" s="4" t="s">
        <v>17</v>
      </c>
      <c r="C178" s="3">
        <v>238217</v>
      </c>
      <c r="D178" s="3">
        <v>20.8889</v>
      </c>
      <c r="E178" s="3">
        <v>3.8100000000000002E-2</v>
      </c>
      <c r="F178" s="3">
        <v>20.814299999999999</v>
      </c>
      <c r="G178" s="3">
        <v>20.9635</v>
      </c>
      <c r="H178" s="3">
        <v>100</v>
      </c>
      <c r="I178" s="3"/>
      <c r="J178" s="3"/>
      <c r="K178" s="3"/>
      <c r="L178" s="3"/>
      <c r="M178" s="3"/>
      <c r="N178" s="3"/>
      <c r="O178" s="3"/>
    </row>
    <row r="179" spans="1:17" x14ac:dyDescent="0.3">
      <c r="A179" s="8">
        <v>5</v>
      </c>
      <c r="B179" s="4">
        <v>1</v>
      </c>
      <c r="C179" s="3">
        <v>2442</v>
      </c>
      <c r="D179" s="3">
        <v>0.21410000000000001</v>
      </c>
      <c r="E179" s="3">
        <v>4.3E-3</v>
      </c>
      <c r="F179" s="3">
        <v>0.20569999999999999</v>
      </c>
      <c r="G179" s="3">
        <v>0.22259999999999999</v>
      </c>
      <c r="H179" s="3">
        <v>4.5616000000000003</v>
      </c>
      <c r="I179" s="3">
        <v>9.0200000000000002E-2</v>
      </c>
      <c r="J179" s="3">
        <v>4.3848000000000003</v>
      </c>
      <c r="K179" s="3">
        <v>4.7382999999999997</v>
      </c>
      <c r="L179" s="3">
        <v>4.2739000000000003</v>
      </c>
      <c r="M179" s="3">
        <v>8.4599999999999995E-2</v>
      </c>
      <c r="N179" s="3">
        <v>4.1079999999999997</v>
      </c>
      <c r="O179" s="3">
        <v>4.4397000000000002</v>
      </c>
      <c r="Q179" t="str">
        <f t="shared" si="2"/>
        <v>2442(0.21)</v>
      </c>
    </row>
    <row r="180" spans="1:17" x14ac:dyDescent="0.3">
      <c r="A180" s="8"/>
      <c r="B180" s="4">
        <v>2</v>
      </c>
      <c r="C180" s="3">
        <v>39977</v>
      </c>
      <c r="D180" s="3">
        <v>3.5055000000000001</v>
      </c>
      <c r="E180" s="3">
        <v>1.72E-2</v>
      </c>
      <c r="F180" s="3">
        <v>3.4718</v>
      </c>
      <c r="G180" s="3">
        <v>3.5392999999999999</v>
      </c>
      <c r="H180" s="3">
        <v>74.675899999999999</v>
      </c>
      <c r="I180" s="3">
        <v>0.188</v>
      </c>
      <c r="J180" s="3">
        <v>74.307500000000005</v>
      </c>
      <c r="K180" s="3">
        <v>75.044300000000007</v>
      </c>
      <c r="L180" s="3">
        <v>4.3818000000000001</v>
      </c>
      <c r="M180" s="3">
        <v>2.1399999999999999E-2</v>
      </c>
      <c r="N180" s="3">
        <v>4.3398000000000003</v>
      </c>
      <c r="O180" s="3">
        <v>4.4238</v>
      </c>
      <c r="Q180" t="str">
        <f t="shared" si="2"/>
        <v>39977(3.51)</v>
      </c>
    </row>
    <row r="181" spans="1:17" x14ac:dyDescent="0.3">
      <c r="A181" s="8"/>
      <c r="B181" s="4">
        <v>3</v>
      </c>
      <c r="C181" s="3">
        <v>11115</v>
      </c>
      <c r="D181" s="3">
        <v>0.97470000000000001</v>
      </c>
      <c r="E181" s="3">
        <v>9.1999999999999998E-3</v>
      </c>
      <c r="F181" s="3">
        <v>0.95660000000000001</v>
      </c>
      <c r="G181" s="3">
        <v>0.99270000000000003</v>
      </c>
      <c r="H181" s="3">
        <v>20.762499999999999</v>
      </c>
      <c r="I181" s="3">
        <v>0.17530000000000001</v>
      </c>
      <c r="J181" s="3">
        <v>20.418900000000001</v>
      </c>
      <c r="K181" s="3">
        <v>21.106100000000001</v>
      </c>
      <c r="L181" s="3">
        <v>6.5031999999999996</v>
      </c>
      <c r="M181" s="3">
        <v>5.96E-2</v>
      </c>
      <c r="N181" s="3">
        <v>6.3863000000000003</v>
      </c>
      <c r="O181" s="3">
        <v>6.6200999999999999</v>
      </c>
      <c r="Q181" t="str">
        <f t="shared" si="2"/>
        <v>11115(0.97)</v>
      </c>
    </row>
    <row r="182" spans="1:17" x14ac:dyDescent="0.3">
      <c r="A182" s="8"/>
      <c r="B182" s="4" t="s">
        <v>17</v>
      </c>
      <c r="C182" s="3">
        <v>53534</v>
      </c>
      <c r="D182" s="3">
        <v>4.6943000000000001</v>
      </c>
      <c r="E182" s="3">
        <v>1.9800000000000002E-2</v>
      </c>
      <c r="F182" s="3">
        <v>4.6555</v>
      </c>
      <c r="G182" s="3">
        <v>4.7331000000000003</v>
      </c>
      <c r="H182" s="3">
        <v>100</v>
      </c>
      <c r="I182" s="3"/>
      <c r="J182" s="3"/>
      <c r="K182" s="3"/>
      <c r="L182" s="3"/>
      <c r="M182" s="3"/>
      <c r="N182" s="3"/>
      <c r="O182" s="3"/>
    </row>
    <row r="183" spans="1:17" x14ac:dyDescent="0.3">
      <c r="A183" s="8">
        <v>6</v>
      </c>
      <c r="B183" s="4">
        <v>1</v>
      </c>
      <c r="C183" s="3">
        <v>2607</v>
      </c>
      <c r="D183" s="3">
        <v>0.2286</v>
      </c>
      <c r="E183" s="3">
        <v>4.4999999999999997E-3</v>
      </c>
      <c r="F183" s="3">
        <v>0.2198</v>
      </c>
      <c r="G183" s="3">
        <v>0.2374</v>
      </c>
      <c r="H183" s="3">
        <v>4.8779000000000003</v>
      </c>
      <c r="I183" s="3">
        <v>9.3200000000000005E-2</v>
      </c>
      <c r="J183" s="3">
        <v>4.6952999999999996</v>
      </c>
      <c r="K183" s="3">
        <v>5.0605000000000002</v>
      </c>
      <c r="L183" s="3">
        <v>4.5625999999999998</v>
      </c>
      <c r="M183" s="3">
        <v>8.7300000000000003E-2</v>
      </c>
      <c r="N183" s="3">
        <v>4.3914999999999997</v>
      </c>
      <c r="O183" s="3">
        <v>4.7336999999999998</v>
      </c>
      <c r="Q183" t="str">
        <f t="shared" si="2"/>
        <v>2607(0.23)</v>
      </c>
    </row>
    <row r="184" spans="1:17" x14ac:dyDescent="0.3">
      <c r="A184" s="8"/>
      <c r="B184" s="4">
        <v>2</v>
      </c>
      <c r="C184" s="3">
        <v>39175</v>
      </c>
      <c r="D184" s="3">
        <v>3.4352</v>
      </c>
      <c r="E184" s="3">
        <v>1.7100000000000001E-2</v>
      </c>
      <c r="F184" s="3">
        <v>3.4018000000000002</v>
      </c>
      <c r="G184" s="3">
        <v>3.4685999999999999</v>
      </c>
      <c r="H184" s="3">
        <v>73.299700000000001</v>
      </c>
      <c r="I184" s="3">
        <v>0.19139999999999999</v>
      </c>
      <c r="J184" s="3">
        <v>72.924599999999998</v>
      </c>
      <c r="K184" s="3">
        <v>73.674700000000001</v>
      </c>
      <c r="L184" s="3">
        <v>4.2938999999999998</v>
      </c>
      <c r="M184" s="3">
        <v>2.12E-2</v>
      </c>
      <c r="N184" s="3">
        <v>4.2523</v>
      </c>
      <c r="O184" s="3">
        <v>4.3354999999999997</v>
      </c>
      <c r="Q184" t="str">
        <f t="shared" si="2"/>
        <v>39175(3.44)</v>
      </c>
    </row>
    <row r="185" spans="1:17" x14ac:dyDescent="0.3">
      <c r="A185" s="8"/>
      <c r="B185" s="4">
        <v>3</v>
      </c>
      <c r="C185" s="3">
        <v>11663</v>
      </c>
      <c r="D185" s="3">
        <v>1.0226999999999999</v>
      </c>
      <c r="E185" s="3">
        <v>9.4000000000000004E-3</v>
      </c>
      <c r="F185" s="3">
        <v>1.0042</v>
      </c>
      <c r="G185" s="3">
        <v>1.0411999999999999</v>
      </c>
      <c r="H185" s="3">
        <v>21.822399999999998</v>
      </c>
      <c r="I185" s="3">
        <v>0.1787</v>
      </c>
      <c r="J185" s="3">
        <v>21.472300000000001</v>
      </c>
      <c r="K185" s="3">
        <v>22.172599999999999</v>
      </c>
      <c r="L185" s="3">
        <v>6.8239000000000001</v>
      </c>
      <c r="M185" s="3">
        <v>6.0999999999999999E-2</v>
      </c>
      <c r="N185" s="3">
        <v>6.7042999999999999</v>
      </c>
      <c r="O185" s="3">
        <v>6.9433999999999996</v>
      </c>
      <c r="Q185" t="str">
        <f t="shared" si="2"/>
        <v>11663(1.02)</v>
      </c>
    </row>
    <row r="186" spans="1:17" x14ac:dyDescent="0.3">
      <c r="A186" s="8"/>
      <c r="B186" s="4" t="s">
        <v>17</v>
      </c>
      <c r="C186" s="3">
        <v>53445</v>
      </c>
      <c r="D186" s="3">
        <v>4.6864999999999997</v>
      </c>
      <c r="E186" s="3">
        <v>1.9800000000000002E-2</v>
      </c>
      <c r="F186" s="3">
        <v>4.6477000000000004</v>
      </c>
      <c r="G186" s="3">
        <v>4.7252999999999998</v>
      </c>
      <c r="H186" s="3">
        <v>100</v>
      </c>
      <c r="I186" s="3"/>
      <c r="J186" s="3"/>
      <c r="K186" s="3"/>
      <c r="L186" s="3"/>
      <c r="M186" s="3"/>
      <c r="N186" s="3"/>
      <c r="O186" s="3"/>
    </row>
    <row r="187" spans="1:17" x14ac:dyDescent="0.3">
      <c r="A187" s="8">
        <v>7</v>
      </c>
      <c r="B187" s="4">
        <v>1</v>
      </c>
      <c r="C187" s="3">
        <v>2720</v>
      </c>
      <c r="D187" s="3">
        <v>0.23849999999999999</v>
      </c>
      <c r="E187" s="3">
        <v>4.5999999999999999E-3</v>
      </c>
      <c r="F187" s="3">
        <v>0.2296</v>
      </c>
      <c r="G187" s="3">
        <v>0.2475</v>
      </c>
      <c r="H187" s="3">
        <v>5.3914</v>
      </c>
      <c r="I187" s="3">
        <v>0.10050000000000001</v>
      </c>
      <c r="J187" s="3">
        <v>5.1943000000000001</v>
      </c>
      <c r="K187" s="3">
        <v>5.5884</v>
      </c>
      <c r="L187" s="3">
        <v>4.7603999999999997</v>
      </c>
      <c r="M187" s="3">
        <v>8.9099999999999999E-2</v>
      </c>
      <c r="N187" s="3">
        <v>4.5857999999999999</v>
      </c>
      <c r="O187" s="3">
        <v>4.9349999999999996</v>
      </c>
      <c r="Q187" t="str">
        <f t="shared" si="2"/>
        <v>2720(0.24)</v>
      </c>
    </row>
    <row r="188" spans="1:17" x14ac:dyDescent="0.3">
      <c r="A188" s="8"/>
      <c r="B188" s="4">
        <v>2</v>
      </c>
      <c r="C188" s="3">
        <v>37535</v>
      </c>
      <c r="D188" s="3">
        <v>3.2913999999999999</v>
      </c>
      <c r="E188" s="3">
        <v>1.67E-2</v>
      </c>
      <c r="F188" s="3">
        <v>3.2585999999999999</v>
      </c>
      <c r="G188" s="3">
        <v>3.3241000000000001</v>
      </c>
      <c r="H188" s="3">
        <v>74.398899999999998</v>
      </c>
      <c r="I188" s="3">
        <v>0.1943</v>
      </c>
      <c r="J188" s="3">
        <v>74.018100000000004</v>
      </c>
      <c r="K188" s="3">
        <v>74.779700000000005</v>
      </c>
      <c r="L188" s="3">
        <v>4.1140999999999996</v>
      </c>
      <c r="M188" s="3">
        <v>2.0799999999999999E-2</v>
      </c>
      <c r="N188" s="3">
        <v>4.0734000000000004</v>
      </c>
      <c r="O188" s="3">
        <v>4.1548999999999996</v>
      </c>
      <c r="Q188" t="str">
        <f t="shared" si="2"/>
        <v>37535(3.29)</v>
      </c>
    </row>
    <row r="189" spans="1:17" x14ac:dyDescent="0.3">
      <c r="A189" s="8"/>
      <c r="B189" s="4">
        <v>3</v>
      </c>
      <c r="C189" s="3">
        <v>10196</v>
      </c>
      <c r="D189" s="3">
        <v>0.89410000000000001</v>
      </c>
      <c r="E189" s="3">
        <v>8.8000000000000005E-3</v>
      </c>
      <c r="F189" s="3">
        <v>0.87680000000000002</v>
      </c>
      <c r="G189" s="3">
        <v>0.9113</v>
      </c>
      <c r="H189" s="3">
        <v>20.209700000000002</v>
      </c>
      <c r="I189" s="3">
        <v>0.17879999999999999</v>
      </c>
      <c r="J189" s="3">
        <v>19.859300000000001</v>
      </c>
      <c r="K189" s="3">
        <v>20.560099999999998</v>
      </c>
      <c r="L189" s="3">
        <v>5.9654999999999996</v>
      </c>
      <c r="M189" s="3">
        <v>5.7299999999999997E-2</v>
      </c>
      <c r="N189" s="3">
        <v>5.8532999999999999</v>
      </c>
      <c r="O189" s="3">
        <v>6.0777999999999999</v>
      </c>
      <c r="Q189" t="str">
        <f t="shared" si="2"/>
        <v>10196(0.89)</v>
      </c>
    </row>
    <row r="190" spans="1:17" x14ac:dyDescent="0.3">
      <c r="A190" s="8"/>
      <c r="B190" s="4" t="s">
        <v>17</v>
      </c>
      <c r="C190" s="3">
        <v>50451</v>
      </c>
      <c r="D190" s="3">
        <v>4.4240000000000004</v>
      </c>
      <c r="E190" s="3">
        <v>1.9300000000000001E-2</v>
      </c>
      <c r="F190" s="3">
        <v>4.3861999999999997</v>
      </c>
      <c r="G190" s="3">
        <v>4.4617000000000004</v>
      </c>
      <c r="H190" s="3">
        <v>100</v>
      </c>
      <c r="I190" s="3"/>
      <c r="J190" s="3"/>
      <c r="K190" s="3"/>
      <c r="L190" s="3"/>
      <c r="M190" s="3"/>
      <c r="N190" s="3"/>
      <c r="O190" s="3"/>
    </row>
    <row r="191" spans="1:17" x14ac:dyDescent="0.3">
      <c r="A191" s="8">
        <v>8</v>
      </c>
      <c r="B191" s="4">
        <v>1</v>
      </c>
      <c r="C191" s="3">
        <v>2727</v>
      </c>
      <c r="D191" s="3">
        <v>0.23910000000000001</v>
      </c>
      <c r="E191" s="3">
        <v>4.5999999999999999E-3</v>
      </c>
      <c r="F191" s="3">
        <v>0.23019999999999999</v>
      </c>
      <c r="G191" s="3">
        <v>0.24809999999999999</v>
      </c>
      <c r="H191" s="3">
        <v>5.2991999999999999</v>
      </c>
      <c r="I191" s="3">
        <v>9.8799999999999999E-2</v>
      </c>
      <c r="J191" s="3">
        <v>5.1055999999999999</v>
      </c>
      <c r="K191" s="3">
        <v>5.4927000000000001</v>
      </c>
      <c r="L191" s="3">
        <v>4.7727000000000004</v>
      </c>
      <c r="M191" s="3">
        <v>8.9200000000000002E-2</v>
      </c>
      <c r="N191" s="3">
        <v>4.5979000000000001</v>
      </c>
      <c r="O191" s="3">
        <v>4.9474999999999998</v>
      </c>
      <c r="Q191" t="str">
        <f t="shared" si="2"/>
        <v>2727(0.24)</v>
      </c>
    </row>
    <row r="192" spans="1:17" x14ac:dyDescent="0.3">
      <c r="A192" s="8"/>
      <c r="B192" s="4">
        <v>2</v>
      </c>
      <c r="C192" s="3">
        <v>38589</v>
      </c>
      <c r="D192" s="3">
        <v>3.3837999999999999</v>
      </c>
      <c r="E192" s="3">
        <v>1.6899999999999998E-2</v>
      </c>
      <c r="F192" s="3">
        <v>3.3506</v>
      </c>
      <c r="G192" s="3">
        <v>3.4169999999999998</v>
      </c>
      <c r="H192" s="3">
        <v>74.986900000000006</v>
      </c>
      <c r="I192" s="3">
        <v>0.19089999999999999</v>
      </c>
      <c r="J192" s="3">
        <v>74.612700000000004</v>
      </c>
      <c r="K192" s="3">
        <v>75.361099999999993</v>
      </c>
      <c r="L192" s="3">
        <v>4.2295999999999996</v>
      </c>
      <c r="M192" s="3">
        <v>2.1100000000000001E-2</v>
      </c>
      <c r="N192" s="3">
        <v>4.1882999999999999</v>
      </c>
      <c r="O192" s="3">
        <v>4.2709000000000001</v>
      </c>
      <c r="Q192" t="str">
        <f t="shared" si="2"/>
        <v>38589(3.38)</v>
      </c>
    </row>
    <row r="193" spans="1:17" x14ac:dyDescent="0.3">
      <c r="A193" s="8"/>
      <c r="B193" s="4">
        <v>3</v>
      </c>
      <c r="C193" s="3">
        <v>10145</v>
      </c>
      <c r="D193" s="3">
        <v>0.88959999999999995</v>
      </c>
      <c r="E193" s="3">
        <v>8.8000000000000005E-3</v>
      </c>
      <c r="F193" s="3">
        <v>0.87239999999999995</v>
      </c>
      <c r="G193" s="3">
        <v>0.90680000000000005</v>
      </c>
      <c r="H193" s="3">
        <v>19.713999999999999</v>
      </c>
      <c r="I193" s="3">
        <v>0.1754</v>
      </c>
      <c r="J193" s="3">
        <v>19.370200000000001</v>
      </c>
      <c r="K193" s="3">
        <v>20.057700000000001</v>
      </c>
      <c r="L193" s="3">
        <v>5.9356999999999998</v>
      </c>
      <c r="M193" s="3">
        <v>5.7200000000000001E-2</v>
      </c>
      <c r="N193" s="3">
        <v>5.8236999999999997</v>
      </c>
      <c r="O193" s="3">
        <v>6.0476999999999999</v>
      </c>
      <c r="Q193" t="str">
        <f t="shared" si="2"/>
        <v>10145(0.89)</v>
      </c>
    </row>
    <row r="194" spans="1:17" x14ac:dyDescent="0.3">
      <c r="A194" s="8"/>
      <c r="B194" s="4" t="s">
        <v>17</v>
      </c>
      <c r="C194" s="3">
        <v>51461</v>
      </c>
      <c r="D194" s="3">
        <v>4.5125000000000002</v>
      </c>
      <c r="E194" s="3">
        <v>1.9400000000000001E-2</v>
      </c>
      <c r="F194" s="3">
        <v>4.4744000000000002</v>
      </c>
      <c r="G194" s="3">
        <v>4.5506000000000002</v>
      </c>
      <c r="H194" s="3">
        <v>100</v>
      </c>
      <c r="I194" s="3"/>
      <c r="J194" s="3"/>
      <c r="K194" s="3"/>
      <c r="L194" s="3"/>
      <c r="M194" s="3"/>
      <c r="N194" s="3"/>
      <c r="O194" s="3"/>
    </row>
    <row r="195" spans="1:17" x14ac:dyDescent="0.3">
      <c r="A195" s="8">
        <v>9</v>
      </c>
      <c r="B195" s="4">
        <v>1</v>
      </c>
      <c r="C195" s="3">
        <v>2624</v>
      </c>
      <c r="D195" s="3">
        <v>0.2301</v>
      </c>
      <c r="E195" s="3">
        <v>4.4999999999999997E-3</v>
      </c>
      <c r="F195" s="3">
        <v>0.2213</v>
      </c>
      <c r="G195" s="3">
        <v>0.2389</v>
      </c>
      <c r="H195" s="3">
        <v>4.9355000000000002</v>
      </c>
      <c r="I195" s="3">
        <v>9.3899999999999997E-2</v>
      </c>
      <c r="J195" s="3">
        <v>4.7514000000000003</v>
      </c>
      <c r="K195" s="3">
        <v>5.1196000000000002</v>
      </c>
      <c r="L195" s="3">
        <v>4.5923999999999996</v>
      </c>
      <c r="M195" s="3">
        <v>8.7599999999999997E-2</v>
      </c>
      <c r="N195" s="3">
        <v>4.4207999999999998</v>
      </c>
      <c r="O195" s="3">
        <v>4.7640000000000002</v>
      </c>
      <c r="Q195" t="str">
        <f t="shared" si="2"/>
        <v>2624(0.23)</v>
      </c>
    </row>
    <row r="196" spans="1:17" x14ac:dyDescent="0.3">
      <c r="A196" s="8"/>
      <c r="B196" s="4">
        <v>2</v>
      </c>
      <c r="C196" s="3">
        <v>39714</v>
      </c>
      <c r="D196" s="3">
        <v>3.4824999999999999</v>
      </c>
      <c r="E196" s="3">
        <v>1.72E-2</v>
      </c>
      <c r="F196" s="3">
        <v>3.4487999999999999</v>
      </c>
      <c r="G196" s="3">
        <v>3.5160999999999998</v>
      </c>
      <c r="H196" s="3">
        <v>74.698099999999997</v>
      </c>
      <c r="I196" s="3">
        <v>0.1885</v>
      </c>
      <c r="J196" s="3">
        <v>74.328599999999994</v>
      </c>
      <c r="K196" s="3">
        <v>75.067700000000002</v>
      </c>
      <c r="L196" s="3">
        <v>4.3529</v>
      </c>
      <c r="M196" s="3">
        <v>2.1399999999999999E-2</v>
      </c>
      <c r="N196" s="3">
        <v>4.3110999999999997</v>
      </c>
      <c r="O196" s="3">
        <v>4.3948</v>
      </c>
      <c r="Q196" t="str">
        <f t="shared" si="2"/>
        <v>39714(3.48)</v>
      </c>
    </row>
    <row r="197" spans="1:17" x14ac:dyDescent="0.3">
      <c r="A197" s="8"/>
      <c r="B197" s="4">
        <v>3</v>
      </c>
      <c r="C197" s="3">
        <v>10828</v>
      </c>
      <c r="D197" s="3">
        <v>0.94950000000000001</v>
      </c>
      <c r="E197" s="3">
        <v>9.1000000000000004E-3</v>
      </c>
      <c r="F197" s="3">
        <v>0.93169999999999997</v>
      </c>
      <c r="G197" s="3">
        <v>0.96730000000000005</v>
      </c>
      <c r="H197" s="3">
        <v>20.366399999999999</v>
      </c>
      <c r="I197" s="3">
        <v>0.17469999999999999</v>
      </c>
      <c r="J197" s="3">
        <v>20.024100000000001</v>
      </c>
      <c r="K197" s="3">
        <v>20.7087</v>
      </c>
      <c r="L197" s="3">
        <v>6.3353000000000002</v>
      </c>
      <c r="M197" s="3">
        <v>5.8900000000000001E-2</v>
      </c>
      <c r="N197" s="3">
        <v>6.2198000000000002</v>
      </c>
      <c r="O197" s="3">
        <v>6.4508000000000001</v>
      </c>
      <c r="Q197" t="str">
        <f t="shared" si="2"/>
        <v>10828(0.95)</v>
      </c>
    </row>
    <row r="198" spans="1:17" x14ac:dyDescent="0.3">
      <c r="A198" s="8"/>
      <c r="B198" s="4" t="s">
        <v>17</v>
      </c>
      <c r="C198" s="3">
        <v>53166</v>
      </c>
      <c r="D198" s="3">
        <v>4.6619999999999999</v>
      </c>
      <c r="E198" s="3">
        <v>1.9699999999999999E-2</v>
      </c>
      <c r="F198" s="3">
        <v>4.6233000000000004</v>
      </c>
      <c r="G198" s="3">
        <v>4.7007000000000003</v>
      </c>
      <c r="H198" s="3">
        <v>100</v>
      </c>
      <c r="I198" s="3"/>
      <c r="J198" s="3"/>
      <c r="K198" s="3"/>
      <c r="L198" s="3"/>
      <c r="M198" s="3"/>
      <c r="N198" s="3"/>
      <c r="O198" s="3"/>
    </row>
    <row r="199" spans="1:17" x14ac:dyDescent="0.3">
      <c r="A199" s="8" t="s">
        <v>17</v>
      </c>
      <c r="B199" s="4">
        <v>1</v>
      </c>
      <c r="C199" s="3">
        <v>57138</v>
      </c>
      <c r="D199" s="3">
        <v>5.0103</v>
      </c>
      <c r="E199" s="3">
        <v>2.0400000000000001E-2</v>
      </c>
      <c r="F199" s="3">
        <v>4.9702999999999999</v>
      </c>
      <c r="G199" s="3">
        <v>5.0503999999999998</v>
      </c>
      <c r="H199" s="3"/>
      <c r="I199" s="3"/>
      <c r="J199" s="3"/>
      <c r="K199" s="3"/>
      <c r="L199" s="3">
        <v>100</v>
      </c>
      <c r="M199" s="3"/>
      <c r="N199" s="3"/>
      <c r="O199" s="3"/>
    </row>
    <row r="200" spans="1:17" x14ac:dyDescent="0.3">
      <c r="A200" s="8"/>
      <c r="B200" s="4">
        <v>2</v>
      </c>
      <c r="C200" s="3">
        <v>912349</v>
      </c>
      <c r="D200" s="3">
        <v>80.002399999999994</v>
      </c>
      <c r="E200" s="3">
        <v>3.7499999999999999E-2</v>
      </c>
      <c r="F200" s="3">
        <v>79.929000000000002</v>
      </c>
      <c r="G200" s="3">
        <v>80.075800000000001</v>
      </c>
      <c r="H200" s="3"/>
      <c r="I200" s="3"/>
      <c r="J200" s="3"/>
      <c r="K200" s="3"/>
      <c r="L200" s="3">
        <v>100</v>
      </c>
      <c r="M200" s="3"/>
      <c r="N200" s="3"/>
      <c r="O200" s="3"/>
    </row>
    <row r="201" spans="1:17" x14ac:dyDescent="0.3">
      <c r="A201" s="8"/>
      <c r="B201" s="4">
        <v>3</v>
      </c>
      <c r="C201" s="3">
        <v>170915</v>
      </c>
      <c r="D201" s="3">
        <v>14.987299999999999</v>
      </c>
      <c r="E201" s="3">
        <v>3.3399999999999999E-2</v>
      </c>
      <c r="F201" s="3">
        <v>14.9217</v>
      </c>
      <c r="G201" s="3">
        <v>15.0528</v>
      </c>
      <c r="H201" s="3"/>
      <c r="I201" s="3"/>
      <c r="J201" s="3"/>
      <c r="K201" s="3"/>
      <c r="L201" s="3">
        <v>100</v>
      </c>
      <c r="M201" s="3"/>
      <c r="N201" s="3"/>
      <c r="O201" s="3"/>
    </row>
    <row r="202" spans="1:17" x14ac:dyDescent="0.3">
      <c r="A202" s="8"/>
      <c r="B202" s="4" t="s">
        <v>17</v>
      </c>
      <c r="C202" s="3">
        <v>1140402</v>
      </c>
      <c r="D202" s="3">
        <v>100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7" ht="17.25" thickBot="1" x14ac:dyDescent="0.35"/>
    <row r="204" spans="1:17" ht="16.5" customHeight="1" x14ac:dyDescent="0.3">
      <c r="A204" s="14" t="s">
        <v>48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7" ht="33" customHeight="1" x14ac:dyDescent="0.3">
      <c r="A205" s="16" t="s">
        <v>37</v>
      </c>
      <c r="B205" s="17" t="s">
        <v>27</v>
      </c>
      <c r="C205" s="17" t="s">
        <v>12</v>
      </c>
      <c r="D205" s="17" t="s">
        <v>13</v>
      </c>
      <c r="E205" s="4" t="s">
        <v>14</v>
      </c>
      <c r="F205" s="17" t="s">
        <v>15</v>
      </c>
      <c r="G205" s="17"/>
      <c r="H205" s="4" t="s">
        <v>38</v>
      </c>
      <c r="I205" s="4" t="s">
        <v>14</v>
      </c>
      <c r="J205" s="17" t="s">
        <v>15</v>
      </c>
      <c r="K205" s="17"/>
      <c r="L205" s="4" t="s">
        <v>41</v>
      </c>
      <c r="M205" s="4" t="s">
        <v>14</v>
      </c>
      <c r="N205" s="17" t="s">
        <v>15</v>
      </c>
      <c r="O205" s="17"/>
    </row>
    <row r="206" spans="1:17" ht="33" x14ac:dyDescent="0.3">
      <c r="A206" s="16"/>
      <c r="B206" s="17"/>
      <c r="C206" s="17"/>
      <c r="D206" s="17"/>
      <c r="E206" s="4" t="s">
        <v>13</v>
      </c>
      <c r="F206" s="17" t="s">
        <v>16</v>
      </c>
      <c r="G206" s="17"/>
      <c r="H206" s="4" t="s">
        <v>13</v>
      </c>
      <c r="I206" s="4" t="s">
        <v>39</v>
      </c>
      <c r="J206" s="17" t="s">
        <v>40</v>
      </c>
      <c r="K206" s="17"/>
      <c r="L206" s="4" t="s">
        <v>13</v>
      </c>
      <c r="M206" s="4" t="s">
        <v>42</v>
      </c>
      <c r="N206" s="17" t="s">
        <v>43</v>
      </c>
      <c r="O206" s="17"/>
    </row>
    <row r="207" spans="1:17" x14ac:dyDescent="0.3">
      <c r="A207" s="8">
        <v>1</v>
      </c>
      <c r="B207" s="4">
        <v>1</v>
      </c>
      <c r="C207" s="3">
        <v>207088</v>
      </c>
      <c r="D207" s="3">
        <v>18.159199999999998</v>
      </c>
      <c r="E207" s="3">
        <v>3.61E-2</v>
      </c>
      <c r="F207" s="3">
        <v>18.0885</v>
      </c>
      <c r="G207" s="3">
        <v>18.23</v>
      </c>
      <c r="H207" s="3">
        <v>95.328999999999994</v>
      </c>
      <c r="I207" s="3">
        <v>4.53E-2</v>
      </c>
      <c r="J207" s="3">
        <v>95.240300000000005</v>
      </c>
      <c r="K207" s="3">
        <v>95.4178</v>
      </c>
      <c r="L207" s="3">
        <v>19.050999999999998</v>
      </c>
      <c r="M207" s="3">
        <v>3.7699999999999997E-2</v>
      </c>
      <c r="N207" s="3">
        <v>18.9772</v>
      </c>
      <c r="O207" s="3">
        <v>19.1248</v>
      </c>
      <c r="Q207" t="str">
        <f t="shared" si="2"/>
        <v>207088(18.16)</v>
      </c>
    </row>
    <row r="208" spans="1:17" x14ac:dyDescent="0.3">
      <c r="A208" s="8"/>
      <c r="B208" s="4">
        <v>2</v>
      </c>
      <c r="C208" s="3">
        <v>3058</v>
      </c>
      <c r="D208" s="3">
        <v>0.26819999999999999</v>
      </c>
      <c r="E208" s="3">
        <v>4.7999999999999996E-3</v>
      </c>
      <c r="F208" s="3">
        <v>0.25869999999999999</v>
      </c>
      <c r="G208" s="3">
        <v>0.27760000000000001</v>
      </c>
      <c r="H208" s="3">
        <v>1.4077</v>
      </c>
      <c r="I208" s="3">
        <v>2.53E-2</v>
      </c>
      <c r="J208" s="3">
        <v>1.3582000000000001</v>
      </c>
      <c r="K208" s="3">
        <v>1.4572000000000001</v>
      </c>
      <c r="L208" s="3">
        <v>29.9481</v>
      </c>
      <c r="M208" s="3">
        <v>0.45329999999999998</v>
      </c>
      <c r="N208" s="3">
        <v>29.059699999999999</v>
      </c>
      <c r="O208" s="3">
        <v>30.836500000000001</v>
      </c>
      <c r="Q208" t="str">
        <f t="shared" si="2"/>
        <v>3058(0.27)</v>
      </c>
    </row>
    <row r="209" spans="1:17" x14ac:dyDescent="0.3">
      <c r="A209" s="8"/>
      <c r="B209" s="4">
        <v>3</v>
      </c>
      <c r="C209" s="3">
        <v>5810</v>
      </c>
      <c r="D209" s="3">
        <v>0.50949999999999995</v>
      </c>
      <c r="E209" s="3">
        <v>6.7000000000000002E-3</v>
      </c>
      <c r="F209" s="3">
        <v>0.49640000000000001</v>
      </c>
      <c r="G209" s="3">
        <v>0.52249999999999996</v>
      </c>
      <c r="H209" s="3">
        <v>2.6745000000000001</v>
      </c>
      <c r="I209" s="3">
        <v>3.4599999999999999E-2</v>
      </c>
      <c r="J209" s="3">
        <v>2.6067</v>
      </c>
      <c r="K209" s="3">
        <v>2.7423999999999999</v>
      </c>
      <c r="L209" s="3">
        <v>15.065099999999999</v>
      </c>
      <c r="M209" s="3">
        <v>0.18210000000000001</v>
      </c>
      <c r="N209" s="3">
        <v>14.7081</v>
      </c>
      <c r="O209" s="3">
        <v>15.4221</v>
      </c>
      <c r="Q209" t="str">
        <f t="shared" si="2"/>
        <v>5810(0.51)</v>
      </c>
    </row>
    <row r="210" spans="1:17" x14ac:dyDescent="0.3">
      <c r="A210" s="8"/>
      <c r="B210" s="4">
        <v>4</v>
      </c>
      <c r="C210" s="3">
        <v>1279</v>
      </c>
      <c r="D210" s="3">
        <v>0.11219999999999999</v>
      </c>
      <c r="E210" s="3">
        <v>3.0999999999999999E-3</v>
      </c>
      <c r="F210" s="3">
        <v>0.106</v>
      </c>
      <c r="G210" s="3">
        <v>0.1183</v>
      </c>
      <c r="H210" s="3">
        <v>0.58879999999999999</v>
      </c>
      <c r="I210" s="3">
        <v>1.6400000000000001E-2</v>
      </c>
      <c r="J210" s="3">
        <v>0.55659999999999998</v>
      </c>
      <c r="K210" s="3">
        <v>0.62090000000000001</v>
      </c>
      <c r="L210" s="3">
        <v>27.7742</v>
      </c>
      <c r="M210" s="3">
        <v>0.66</v>
      </c>
      <c r="N210" s="3">
        <v>26.480599999999999</v>
      </c>
      <c r="O210" s="3">
        <v>29.067799999999998</v>
      </c>
      <c r="Q210" t="str">
        <f t="shared" ref="Q210:Q273" si="3">C210 &amp; "(" &amp; ROUND(D210, 2) &amp; ")"</f>
        <v>1279(0.11)</v>
      </c>
    </row>
    <row r="211" spans="1:17" x14ac:dyDescent="0.3">
      <c r="A211" s="8"/>
      <c r="B211" s="4" t="s">
        <v>17</v>
      </c>
      <c r="C211" s="3">
        <v>217235</v>
      </c>
      <c r="D211" s="3">
        <v>19.048999999999999</v>
      </c>
      <c r="E211" s="3">
        <v>3.6799999999999999E-2</v>
      </c>
      <c r="F211" s="3">
        <v>18.976900000000001</v>
      </c>
      <c r="G211" s="3">
        <v>19.121099999999998</v>
      </c>
      <c r="H211" s="3">
        <v>100</v>
      </c>
      <c r="I211" s="3"/>
      <c r="J211" s="3"/>
      <c r="K211" s="3"/>
      <c r="L211" s="3"/>
      <c r="M211" s="3"/>
      <c r="N211" s="3"/>
      <c r="O211" s="3"/>
    </row>
    <row r="212" spans="1:17" x14ac:dyDescent="0.3">
      <c r="A212" s="8">
        <v>2</v>
      </c>
      <c r="B212" s="4">
        <v>1</v>
      </c>
      <c r="C212" s="3">
        <v>206190</v>
      </c>
      <c r="D212" s="3">
        <v>18.080500000000001</v>
      </c>
      <c r="E212" s="3">
        <v>3.5999999999999997E-2</v>
      </c>
      <c r="F212" s="3">
        <v>18.009799999999998</v>
      </c>
      <c r="G212" s="3">
        <v>18.1511</v>
      </c>
      <c r="H212" s="3">
        <v>95.232600000000005</v>
      </c>
      <c r="I212" s="3">
        <v>4.58E-2</v>
      </c>
      <c r="J212" s="3">
        <v>95.142799999999994</v>
      </c>
      <c r="K212" s="3">
        <v>95.322299999999998</v>
      </c>
      <c r="L212" s="3">
        <v>18.968399999999999</v>
      </c>
      <c r="M212" s="3">
        <v>3.7600000000000001E-2</v>
      </c>
      <c r="N212" s="3">
        <v>18.8947</v>
      </c>
      <c r="O212" s="3">
        <v>19.042100000000001</v>
      </c>
      <c r="Q212" t="str">
        <f t="shared" si="3"/>
        <v>206190(18.08)</v>
      </c>
    </row>
    <row r="213" spans="1:17" x14ac:dyDescent="0.3">
      <c r="A213" s="8"/>
      <c r="B213" s="4">
        <v>2</v>
      </c>
      <c r="C213" s="3">
        <v>2649</v>
      </c>
      <c r="D213" s="3">
        <v>0.23230000000000001</v>
      </c>
      <c r="E213" s="3">
        <v>4.4999999999999997E-3</v>
      </c>
      <c r="F213" s="3">
        <v>0.2235</v>
      </c>
      <c r="G213" s="3">
        <v>0.24110000000000001</v>
      </c>
      <c r="H213" s="3">
        <v>1.2235</v>
      </c>
      <c r="I213" s="3">
        <v>2.3599999999999999E-2</v>
      </c>
      <c r="J213" s="3">
        <v>1.1772</v>
      </c>
      <c r="K213" s="3">
        <v>1.2698</v>
      </c>
      <c r="L213" s="3">
        <v>25.942599999999999</v>
      </c>
      <c r="M213" s="3">
        <v>0.43380000000000002</v>
      </c>
      <c r="N213" s="3">
        <v>25.092400000000001</v>
      </c>
      <c r="O213" s="3">
        <v>26.7928</v>
      </c>
      <c r="Q213" t="str">
        <f t="shared" si="3"/>
        <v>2649(0.23)</v>
      </c>
    </row>
    <row r="214" spans="1:17" x14ac:dyDescent="0.3">
      <c r="A214" s="8"/>
      <c r="B214" s="4">
        <v>3</v>
      </c>
      <c r="C214" s="3">
        <v>6687</v>
      </c>
      <c r="D214" s="3">
        <v>0.58640000000000003</v>
      </c>
      <c r="E214" s="3">
        <v>7.1000000000000004E-3</v>
      </c>
      <c r="F214" s="3">
        <v>0.57240000000000002</v>
      </c>
      <c r="G214" s="3">
        <v>0.60040000000000004</v>
      </c>
      <c r="H214" s="3">
        <v>3.0884999999999998</v>
      </c>
      <c r="I214" s="3">
        <v>3.7199999999999997E-2</v>
      </c>
      <c r="J214" s="3">
        <v>3.0156000000000001</v>
      </c>
      <c r="K214" s="3">
        <v>3.1614</v>
      </c>
      <c r="L214" s="3">
        <v>17.339099999999998</v>
      </c>
      <c r="M214" s="3">
        <v>0.1928</v>
      </c>
      <c r="N214" s="3">
        <v>16.961300000000001</v>
      </c>
      <c r="O214" s="3">
        <v>17.716899999999999</v>
      </c>
      <c r="Q214" t="str">
        <f t="shared" si="3"/>
        <v>6687(0.59)</v>
      </c>
    </row>
    <row r="215" spans="1:17" x14ac:dyDescent="0.3">
      <c r="A215" s="8"/>
      <c r="B215" s="4">
        <v>4</v>
      </c>
      <c r="C215" s="3">
        <v>986</v>
      </c>
      <c r="D215" s="3">
        <v>8.6499999999999994E-2</v>
      </c>
      <c r="E215" s="3">
        <v>2.8E-3</v>
      </c>
      <c r="F215" s="3">
        <v>8.1100000000000005E-2</v>
      </c>
      <c r="G215" s="3">
        <v>9.1899999999999996E-2</v>
      </c>
      <c r="H215" s="3">
        <v>0.45540000000000003</v>
      </c>
      <c r="I215" s="3">
        <v>1.4500000000000001E-2</v>
      </c>
      <c r="J215" s="3">
        <v>0.42699999999999999</v>
      </c>
      <c r="K215" s="3">
        <v>0.48380000000000001</v>
      </c>
      <c r="L215" s="3">
        <v>21.4115</v>
      </c>
      <c r="M215" s="3">
        <v>0.60450000000000004</v>
      </c>
      <c r="N215" s="3">
        <v>20.226700000000001</v>
      </c>
      <c r="O215" s="3">
        <v>22.596299999999999</v>
      </c>
      <c r="Q215" t="str">
        <f t="shared" si="3"/>
        <v>986(0.09)</v>
      </c>
    </row>
    <row r="216" spans="1:17" x14ac:dyDescent="0.3">
      <c r="A216" s="8"/>
      <c r="B216" s="4" t="s">
        <v>17</v>
      </c>
      <c r="C216" s="3">
        <v>216512</v>
      </c>
      <c r="D216" s="3">
        <v>18.985600000000002</v>
      </c>
      <c r="E216" s="3">
        <v>3.6700000000000003E-2</v>
      </c>
      <c r="F216" s="3">
        <v>18.913599999999999</v>
      </c>
      <c r="G216" s="3">
        <v>19.057600000000001</v>
      </c>
      <c r="H216" s="3">
        <v>100</v>
      </c>
      <c r="I216" s="3"/>
      <c r="J216" s="3"/>
      <c r="K216" s="3"/>
      <c r="L216" s="3"/>
      <c r="M216" s="3"/>
      <c r="N216" s="3"/>
      <c r="O216" s="3"/>
    </row>
    <row r="217" spans="1:17" x14ac:dyDescent="0.3">
      <c r="A217" s="8">
        <v>3</v>
      </c>
      <c r="B217" s="4">
        <v>1</v>
      </c>
      <c r="C217" s="3">
        <v>197327</v>
      </c>
      <c r="D217" s="3">
        <v>17.3033</v>
      </c>
      <c r="E217" s="3">
        <v>3.5400000000000001E-2</v>
      </c>
      <c r="F217" s="3">
        <v>17.233899999999998</v>
      </c>
      <c r="G217" s="3">
        <v>17.372699999999998</v>
      </c>
      <c r="H217" s="3">
        <v>95.613</v>
      </c>
      <c r="I217" s="3">
        <v>4.5100000000000001E-2</v>
      </c>
      <c r="J217" s="3">
        <v>95.524600000000007</v>
      </c>
      <c r="K217" s="3">
        <v>95.701300000000003</v>
      </c>
      <c r="L217" s="3">
        <v>18.152999999999999</v>
      </c>
      <c r="M217" s="3">
        <v>3.6999999999999998E-2</v>
      </c>
      <c r="N217" s="3">
        <v>18.0806</v>
      </c>
      <c r="O217" s="3">
        <v>18.2255</v>
      </c>
      <c r="Q217" t="str">
        <f t="shared" si="3"/>
        <v>197327(17.3)</v>
      </c>
    </row>
    <row r="218" spans="1:17" x14ac:dyDescent="0.3">
      <c r="A218" s="8"/>
      <c r="B218" s="4">
        <v>2</v>
      </c>
      <c r="C218" s="3">
        <v>1741</v>
      </c>
      <c r="D218" s="3">
        <v>0.1527</v>
      </c>
      <c r="E218" s="3">
        <v>3.7000000000000002E-3</v>
      </c>
      <c r="F218" s="3">
        <v>0.14549999999999999</v>
      </c>
      <c r="G218" s="3">
        <v>0.1598</v>
      </c>
      <c r="H218" s="3">
        <v>0.84360000000000002</v>
      </c>
      <c r="I218" s="3">
        <v>2.01E-2</v>
      </c>
      <c r="J218" s="3">
        <v>0.80410000000000004</v>
      </c>
      <c r="K218" s="3">
        <v>0.88300000000000001</v>
      </c>
      <c r="L218" s="3">
        <v>17.0502</v>
      </c>
      <c r="M218" s="3">
        <v>0.37219999999999998</v>
      </c>
      <c r="N218" s="3">
        <v>16.320799999999998</v>
      </c>
      <c r="O218" s="3">
        <v>17.779699999999998</v>
      </c>
      <c r="Q218" t="str">
        <f t="shared" si="3"/>
        <v>1741(0.15)</v>
      </c>
    </row>
    <row r="219" spans="1:17" x14ac:dyDescent="0.3">
      <c r="A219" s="8"/>
      <c r="B219" s="4">
        <v>3</v>
      </c>
      <c r="C219" s="3">
        <v>6515</v>
      </c>
      <c r="D219" s="3">
        <v>0.57130000000000003</v>
      </c>
      <c r="E219" s="3">
        <v>7.1000000000000004E-3</v>
      </c>
      <c r="F219" s="3">
        <v>0.5575</v>
      </c>
      <c r="G219" s="3">
        <v>0.58509999999999995</v>
      </c>
      <c r="H219" s="3">
        <v>3.1568000000000001</v>
      </c>
      <c r="I219" s="3">
        <v>3.85E-2</v>
      </c>
      <c r="J219" s="3">
        <v>3.0813000000000001</v>
      </c>
      <c r="K219" s="3">
        <v>3.2322000000000002</v>
      </c>
      <c r="L219" s="3">
        <v>16.8931</v>
      </c>
      <c r="M219" s="3">
        <v>0.1908</v>
      </c>
      <c r="N219" s="3">
        <v>16.519200000000001</v>
      </c>
      <c r="O219" s="3">
        <v>17.267099999999999</v>
      </c>
      <c r="Q219" t="str">
        <f t="shared" si="3"/>
        <v>6515(0.57)</v>
      </c>
    </row>
    <row r="220" spans="1:17" x14ac:dyDescent="0.3">
      <c r="A220" s="8"/>
      <c r="B220" s="4">
        <v>4</v>
      </c>
      <c r="C220" s="3">
        <v>798</v>
      </c>
      <c r="D220" s="3">
        <v>7.0000000000000007E-2</v>
      </c>
      <c r="E220" s="3">
        <v>2.5000000000000001E-3</v>
      </c>
      <c r="F220" s="3">
        <v>6.5100000000000005E-2</v>
      </c>
      <c r="G220" s="3">
        <v>7.4800000000000005E-2</v>
      </c>
      <c r="H220" s="3">
        <v>0.38669999999999999</v>
      </c>
      <c r="I220" s="3">
        <v>1.37E-2</v>
      </c>
      <c r="J220" s="3">
        <v>0.3599</v>
      </c>
      <c r="K220" s="3">
        <v>0.41339999999999999</v>
      </c>
      <c r="L220" s="3">
        <v>17.329000000000001</v>
      </c>
      <c r="M220" s="3">
        <v>0.55779999999999996</v>
      </c>
      <c r="N220" s="3">
        <v>16.235800000000001</v>
      </c>
      <c r="O220" s="3">
        <v>18.4222</v>
      </c>
      <c r="Q220" t="str">
        <f t="shared" si="3"/>
        <v>798(0.07)</v>
      </c>
    </row>
    <row r="221" spans="1:17" x14ac:dyDescent="0.3">
      <c r="A221" s="8"/>
      <c r="B221" s="4" t="s">
        <v>17</v>
      </c>
      <c r="C221" s="3">
        <v>206381</v>
      </c>
      <c r="D221" s="3">
        <v>18.097200000000001</v>
      </c>
      <c r="E221" s="3">
        <v>3.61E-2</v>
      </c>
      <c r="F221" s="3">
        <v>18.026599999999998</v>
      </c>
      <c r="G221" s="3">
        <v>18.167899999999999</v>
      </c>
      <c r="H221" s="3">
        <v>100</v>
      </c>
      <c r="I221" s="3"/>
      <c r="J221" s="3"/>
      <c r="K221" s="3"/>
      <c r="L221" s="3"/>
      <c r="M221" s="3"/>
      <c r="N221" s="3"/>
      <c r="O221" s="3"/>
    </row>
    <row r="222" spans="1:17" x14ac:dyDescent="0.3">
      <c r="A222" s="8">
        <v>4</v>
      </c>
      <c r="B222" s="4">
        <v>1</v>
      </c>
      <c r="C222" s="3">
        <v>226402</v>
      </c>
      <c r="D222" s="3">
        <v>19.852799999999998</v>
      </c>
      <c r="E222" s="3">
        <v>3.7400000000000003E-2</v>
      </c>
      <c r="F222" s="3">
        <v>19.779599999999999</v>
      </c>
      <c r="G222" s="3">
        <v>19.925999999999998</v>
      </c>
      <c r="H222" s="3">
        <v>95.040199999999999</v>
      </c>
      <c r="I222" s="3">
        <v>4.4499999999999998E-2</v>
      </c>
      <c r="J222" s="3">
        <v>94.953100000000006</v>
      </c>
      <c r="K222" s="3">
        <v>95.127399999999994</v>
      </c>
      <c r="L222" s="3">
        <v>20.8278</v>
      </c>
      <c r="M222" s="3">
        <v>3.8899999999999997E-2</v>
      </c>
      <c r="N222" s="3">
        <v>20.7514</v>
      </c>
      <c r="O222" s="3">
        <v>20.9041</v>
      </c>
      <c r="Q222" t="str">
        <f t="shared" si="3"/>
        <v>226402(19.85)</v>
      </c>
    </row>
    <row r="223" spans="1:17" x14ac:dyDescent="0.3">
      <c r="A223" s="8"/>
      <c r="B223" s="4">
        <v>2</v>
      </c>
      <c r="C223" s="3">
        <v>1509</v>
      </c>
      <c r="D223" s="3">
        <v>0.1323</v>
      </c>
      <c r="E223" s="3">
        <v>3.3999999999999998E-3</v>
      </c>
      <c r="F223" s="3">
        <v>0.12559999999999999</v>
      </c>
      <c r="G223" s="3">
        <v>0.13900000000000001</v>
      </c>
      <c r="H223" s="3">
        <v>0.63349999999999995</v>
      </c>
      <c r="I223" s="3">
        <v>1.6299999999999999E-2</v>
      </c>
      <c r="J223" s="3">
        <v>0.60160000000000002</v>
      </c>
      <c r="K223" s="3">
        <v>0.6653</v>
      </c>
      <c r="L223" s="3">
        <v>14.7782</v>
      </c>
      <c r="M223" s="3">
        <v>0.35120000000000001</v>
      </c>
      <c r="N223" s="3">
        <v>14.0898</v>
      </c>
      <c r="O223" s="3">
        <v>15.4665</v>
      </c>
      <c r="Q223" t="str">
        <f t="shared" si="3"/>
        <v>1509(0.13)</v>
      </c>
    </row>
    <row r="224" spans="1:17" x14ac:dyDescent="0.3">
      <c r="A224" s="8"/>
      <c r="B224" s="4">
        <v>3</v>
      </c>
      <c r="C224" s="3">
        <v>9540</v>
      </c>
      <c r="D224" s="3">
        <v>0.83650000000000002</v>
      </c>
      <c r="E224" s="3">
        <v>8.5000000000000006E-3</v>
      </c>
      <c r="F224" s="3">
        <v>0.81979999999999997</v>
      </c>
      <c r="G224" s="3">
        <v>0.85329999999999995</v>
      </c>
      <c r="H224" s="3">
        <v>4.0048000000000004</v>
      </c>
      <c r="I224" s="3">
        <v>4.02E-2</v>
      </c>
      <c r="J224" s="3">
        <v>3.9260000000000002</v>
      </c>
      <c r="K224" s="3">
        <v>4.0834999999999999</v>
      </c>
      <c r="L224" s="3">
        <v>24.736799999999999</v>
      </c>
      <c r="M224" s="3">
        <v>0.21970000000000001</v>
      </c>
      <c r="N224" s="3">
        <v>24.3062</v>
      </c>
      <c r="O224" s="3">
        <v>25.1675</v>
      </c>
      <c r="Q224" t="str">
        <f t="shared" si="3"/>
        <v>9540(0.84)</v>
      </c>
    </row>
    <row r="225" spans="1:17" x14ac:dyDescent="0.3">
      <c r="A225" s="8"/>
      <c r="B225" s="4">
        <v>4</v>
      </c>
      <c r="C225" s="3">
        <v>766</v>
      </c>
      <c r="D225" s="3">
        <v>6.7199999999999996E-2</v>
      </c>
      <c r="E225" s="3">
        <v>2.3999999999999998E-3</v>
      </c>
      <c r="F225" s="3">
        <v>6.2399999999999997E-2</v>
      </c>
      <c r="G225" s="3">
        <v>7.1900000000000006E-2</v>
      </c>
      <c r="H225" s="3">
        <v>0.3216</v>
      </c>
      <c r="I225" s="3">
        <v>1.1599999999999999E-2</v>
      </c>
      <c r="J225" s="3">
        <v>0.29880000000000001</v>
      </c>
      <c r="K225" s="3">
        <v>0.34429999999999999</v>
      </c>
      <c r="L225" s="3">
        <v>16.6341</v>
      </c>
      <c r="M225" s="3">
        <v>0.54879999999999995</v>
      </c>
      <c r="N225" s="3">
        <v>15.5586</v>
      </c>
      <c r="O225" s="3">
        <v>17.709599999999998</v>
      </c>
      <c r="Q225" t="str">
        <f t="shared" si="3"/>
        <v>766(0.07)</v>
      </c>
    </row>
    <row r="226" spans="1:17" x14ac:dyDescent="0.3">
      <c r="A226" s="8"/>
      <c r="B226" s="4" t="s">
        <v>17</v>
      </c>
      <c r="C226" s="3">
        <v>238217</v>
      </c>
      <c r="D226" s="3">
        <v>20.8889</v>
      </c>
      <c r="E226" s="3">
        <v>3.8100000000000002E-2</v>
      </c>
      <c r="F226" s="3">
        <v>20.814299999999999</v>
      </c>
      <c r="G226" s="3">
        <v>20.9635</v>
      </c>
      <c r="H226" s="3">
        <v>100</v>
      </c>
      <c r="I226" s="3"/>
      <c r="J226" s="3"/>
      <c r="K226" s="3"/>
      <c r="L226" s="3"/>
      <c r="M226" s="3"/>
      <c r="N226" s="3"/>
      <c r="O226" s="3"/>
    </row>
    <row r="227" spans="1:17" x14ac:dyDescent="0.3">
      <c r="A227" s="8">
        <v>5</v>
      </c>
      <c r="B227" s="4">
        <v>1</v>
      </c>
      <c r="C227" s="3">
        <v>51048</v>
      </c>
      <c r="D227" s="3">
        <v>4.4763000000000002</v>
      </c>
      <c r="E227" s="3">
        <v>1.9400000000000001E-2</v>
      </c>
      <c r="F227" s="3">
        <v>4.4383999999999997</v>
      </c>
      <c r="G227" s="3">
        <v>4.5143000000000004</v>
      </c>
      <c r="H227" s="3">
        <v>95.356200000000001</v>
      </c>
      <c r="I227" s="3">
        <v>9.0899999999999995E-2</v>
      </c>
      <c r="J227" s="3">
        <v>95.177999999999997</v>
      </c>
      <c r="K227" s="3">
        <v>95.534499999999994</v>
      </c>
      <c r="L227" s="3">
        <v>4.6961000000000004</v>
      </c>
      <c r="M227" s="3">
        <v>2.0299999999999999E-2</v>
      </c>
      <c r="N227" s="3">
        <v>4.6563999999999997</v>
      </c>
      <c r="O227" s="3">
        <v>4.7359</v>
      </c>
      <c r="Q227" t="str">
        <f t="shared" si="3"/>
        <v>51048(4.48)</v>
      </c>
    </row>
    <row r="228" spans="1:17" x14ac:dyDescent="0.3">
      <c r="A228" s="8"/>
      <c r="B228" s="4">
        <v>2</v>
      </c>
      <c r="C228" s="3">
        <v>242</v>
      </c>
      <c r="D228" s="3">
        <v>2.12E-2</v>
      </c>
      <c r="E228" s="3">
        <v>1.4E-3</v>
      </c>
      <c r="F228" s="3">
        <v>1.8499999999999999E-2</v>
      </c>
      <c r="G228" s="3">
        <v>2.3900000000000001E-2</v>
      </c>
      <c r="H228" s="3">
        <v>0.45200000000000001</v>
      </c>
      <c r="I228" s="3">
        <v>2.9000000000000001E-2</v>
      </c>
      <c r="J228" s="3">
        <v>0.3952</v>
      </c>
      <c r="K228" s="3">
        <v>0.50890000000000002</v>
      </c>
      <c r="L228" s="3">
        <v>2.37</v>
      </c>
      <c r="M228" s="3">
        <v>0.15049999999999999</v>
      </c>
      <c r="N228" s="3">
        <v>2.0750000000000002</v>
      </c>
      <c r="O228" s="3">
        <v>2.665</v>
      </c>
      <c r="Q228" t="str">
        <f t="shared" si="3"/>
        <v>242(0.02)</v>
      </c>
    </row>
    <row r="229" spans="1:17" x14ac:dyDescent="0.3">
      <c r="A229" s="8"/>
      <c r="B229" s="4">
        <v>3</v>
      </c>
      <c r="C229" s="3">
        <v>2097</v>
      </c>
      <c r="D229" s="3">
        <v>0.18390000000000001</v>
      </c>
      <c r="E229" s="3">
        <v>4.0000000000000001E-3</v>
      </c>
      <c r="F229" s="3">
        <v>0.17599999999999999</v>
      </c>
      <c r="G229" s="3">
        <v>0.19170000000000001</v>
      </c>
      <c r="H229" s="3">
        <v>3.9171</v>
      </c>
      <c r="I229" s="3">
        <v>8.3799999999999999E-2</v>
      </c>
      <c r="J229" s="3">
        <v>3.7528000000000001</v>
      </c>
      <c r="K229" s="3">
        <v>4.0815000000000001</v>
      </c>
      <c r="L229" s="3">
        <v>5.4374000000000002</v>
      </c>
      <c r="M229" s="3">
        <v>0.11550000000000001</v>
      </c>
      <c r="N229" s="3">
        <v>5.2111000000000001</v>
      </c>
      <c r="O229" s="3">
        <v>5.6637000000000004</v>
      </c>
      <c r="Q229" t="str">
        <f t="shared" si="3"/>
        <v>2097(0.18)</v>
      </c>
    </row>
    <row r="230" spans="1:17" x14ac:dyDescent="0.3">
      <c r="A230" s="8"/>
      <c r="B230" s="4">
        <v>4</v>
      </c>
      <c r="C230" s="3">
        <v>147</v>
      </c>
      <c r="D230" s="3">
        <v>1.29E-2</v>
      </c>
      <c r="E230" s="3">
        <v>1.1000000000000001E-3</v>
      </c>
      <c r="F230" s="3">
        <v>1.0800000000000001E-2</v>
      </c>
      <c r="G230" s="3">
        <v>1.4999999999999999E-2</v>
      </c>
      <c r="H230" s="3">
        <v>0.27460000000000001</v>
      </c>
      <c r="I230" s="3">
        <v>2.2599999999999999E-2</v>
      </c>
      <c r="J230" s="3">
        <v>0.2303</v>
      </c>
      <c r="K230" s="3">
        <v>0.31890000000000002</v>
      </c>
      <c r="L230" s="3">
        <v>3.1922000000000001</v>
      </c>
      <c r="M230" s="3">
        <v>0.2591</v>
      </c>
      <c r="N230" s="3">
        <v>2.6844999999999999</v>
      </c>
      <c r="O230" s="3">
        <v>3.6999</v>
      </c>
      <c r="Q230" t="str">
        <f t="shared" si="3"/>
        <v>147(0.01)</v>
      </c>
    </row>
    <row r="231" spans="1:17" x14ac:dyDescent="0.3">
      <c r="A231" s="8"/>
      <c r="B231" s="4" t="s">
        <v>17</v>
      </c>
      <c r="C231" s="3">
        <v>53534</v>
      </c>
      <c r="D231" s="3">
        <v>4.6943000000000001</v>
      </c>
      <c r="E231" s="3">
        <v>1.9800000000000002E-2</v>
      </c>
      <c r="F231" s="3">
        <v>4.6555</v>
      </c>
      <c r="G231" s="3">
        <v>4.7331000000000003</v>
      </c>
      <c r="H231" s="3">
        <v>100</v>
      </c>
      <c r="I231" s="3"/>
      <c r="J231" s="3"/>
      <c r="K231" s="3"/>
      <c r="L231" s="3"/>
      <c r="M231" s="3"/>
      <c r="N231" s="3"/>
      <c r="O231" s="3"/>
    </row>
    <row r="232" spans="1:17" x14ac:dyDescent="0.3">
      <c r="A232" s="8">
        <v>6</v>
      </c>
      <c r="B232" s="4">
        <v>1</v>
      </c>
      <c r="C232" s="3">
        <v>51173</v>
      </c>
      <c r="D232" s="3">
        <v>4.4873000000000003</v>
      </c>
      <c r="E232" s="3">
        <v>1.9400000000000001E-2</v>
      </c>
      <c r="F232" s="3">
        <v>4.4493</v>
      </c>
      <c r="G232" s="3">
        <v>4.5252999999999997</v>
      </c>
      <c r="H232" s="3">
        <v>95.748900000000006</v>
      </c>
      <c r="I232" s="3">
        <v>8.7300000000000003E-2</v>
      </c>
      <c r="J232" s="3">
        <v>95.5779</v>
      </c>
      <c r="K232" s="3">
        <v>95.919899999999998</v>
      </c>
      <c r="L232" s="3">
        <v>4.7076000000000002</v>
      </c>
      <c r="M232" s="3">
        <v>2.0299999999999999E-2</v>
      </c>
      <c r="N232" s="3">
        <v>4.6677999999999997</v>
      </c>
      <c r="O232" s="3">
        <v>4.7474999999999996</v>
      </c>
      <c r="Q232" t="str">
        <f t="shared" si="3"/>
        <v>51173(4.49)</v>
      </c>
    </row>
    <row r="233" spans="1:17" x14ac:dyDescent="0.3">
      <c r="A233" s="8"/>
      <c r="B233" s="4">
        <v>2</v>
      </c>
      <c r="C233" s="3">
        <v>244</v>
      </c>
      <c r="D233" s="3">
        <v>2.1399999999999999E-2</v>
      </c>
      <c r="E233" s="3">
        <v>1.4E-3</v>
      </c>
      <c r="F233" s="3">
        <v>1.8700000000000001E-2</v>
      </c>
      <c r="G233" s="3">
        <v>2.41E-2</v>
      </c>
      <c r="H233" s="3">
        <v>0.45650000000000002</v>
      </c>
      <c r="I233" s="3">
        <v>2.92E-2</v>
      </c>
      <c r="J233" s="3">
        <v>0.39939999999999998</v>
      </c>
      <c r="K233" s="3">
        <v>0.51370000000000005</v>
      </c>
      <c r="L233" s="3">
        <v>2.3896000000000002</v>
      </c>
      <c r="M233" s="3">
        <v>0.15110000000000001</v>
      </c>
      <c r="N233" s="3">
        <v>2.0933999999999999</v>
      </c>
      <c r="O233" s="3">
        <v>2.6858</v>
      </c>
      <c r="Q233" t="str">
        <f t="shared" si="3"/>
        <v>244(0.02)</v>
      </c>
    </row>
    <row r="234" spans="1:17" x14ac:dyDescent="0.3">
      <c r="A234" s="8"/>
      <c r="B234" s="4">
        <v>3</v>
      </c>
      <c r="C234" s="3">
        <v>1869</v>
      </c>
      <c r="D234" s="3">
        <v>0.16389999999999999</v>
      </c>
      <c r="E234" s="3">
        <v>3.8E-3</v>
      </c>
      <c r="F234" s="3">
        <v>0.1565</v>
      </c>
      <c r="G234" s="3">
        <v>0.17130000000000001</v>
      </c>
      <c r="H234" s="3">
        <v>3.4971000000000001</v>
      </c>
      <c r="I234" s="3">
        <v>7.9500000000000001E-2</v>
      </c>
      <c r="J234" s="3">
        <v>3.3412999999999999</v>
      </c>
      <c r="K234" s="3">
        <v>3.6528</v>
      </c>
      <c r="L234" s="3">
        <v>4.8461999999999996</v>
      </c>
      <c r="M234" s="3">
        <v>0.10929999999999999</v>
      </c>
      <c r="N234" s="3">
        <v>4.6318999999999999</v>
      </c>
      <c r="O234" s="3">
        <v>5.0606</v>
      </c>
      <c r="Q234" t="str">
        <f t="shared" si="3"/>
        <v>1869(0.16)</v>
      </c>
    </row>
    <row r="235" spans="1:17" x14ac:dyDescent="0.3">
      <c r="A235" s="8"/>
      <c r="B235" s="4">
        <v>4</v>
      </c>
      <c r="C235" s="3">
        <v>159</v>
      </c>
      <c r="D235" s="3">
        <v>1.3899999999999999E-2</v>
      </c>
      <c r="E235" s="3">
        <v>1.1000000000000001E-3</v>
      </c>
      <c r="F235" s="3">
        <v>1.18E-2</v>
      </c>
      <c r="G235" s="3">
        <v>1.61E-2</v>
      </c>
      <c r="H235" s="3">
        <v>0.29749999999999999</v>
      </c>
      <c r="I235" s="3">
        <v>2.3599999999999999E-2</v>
      </c>
      <c r="J235" s="3">
        <v>0.25130000000000002</v>
      </c>
      <c r="K235" s="3">
        <v>0.34370000000000001</v>
      </c>
      <c r="L235" s="3">
        <v>3.4527999999999999</v>
      </c>
      <c r="M235" s="3">
        <v>0.26910000000000001</v>
      </c>
      <c r="N235" s="3">
        <v>2.9253999999999998</v>
      </c>
      <c r="O235" s="3">
        <v>3.9801000000000002</v>
      </c>
      <c r="Q235" t="str">
        <f t="shared" si="3"/>
        <v>159(0.01)</v>
      </c>
    </row>
    <row r="236" spans="1:17" x14ac:dyDescent="0.3">
      <c r="A236" s="8"/>
      <c r="B236" s="4" t="s">
        <v>17</v>
      </c>
      <c r="C236" s="3">
        <v>53445</v>
      </c>
      <c r="D236" s="3">
        <v>4.6864999999999997</v>
      </c>
      <c r="E236" s="3">
        <v>1.9800000000000002E-2</v>
      </c>
      <c r="F236" s="3">
        <v>4.6477000000000004</v>
      </c>
      <c r="G236" s="3">
        <v>4.7252999999999998</v>
      </c>
      <c r="H236" s="3">
        <v>100</v>
      </c>
      <c r="I236" s="3"/>
      <c r="J236" s="3"/>
      <c r="K236" s="3"/>
      <c r="L236" s="3"/>
      <c r="M236" s="3"/>
      <c r="N236" s="3"/>
      <c r="O236" s="3"/>
    </row>
    <row r="237" spans="1:17" x14ac:dyDescent="0.3">
      <c r="A237" s="8">
        <v>7</v>
      </c>
      <c r="B237" s="4">
        <v>1</v>
      </c>
      <c r="C237" s="3">
        <v>47986</v>
      </c>
      <c r="D237" s="3">
        <v>4.2077999999999998</v>
      </c>
      <c r="E237" s="3">
        <v>1.8800000000000001E-2</v>
      </c>
      <c r="F237" s="3">
        <v>4.1710000000000003</v>
      </c>
      <c r="G237" s="3">
        <v>4.2446999999999999</v>
      </c>
      <c r="H237" s="3">
        <v>95.114099999999993</v>
      </c>
      <c r="I237" s="3">
        <v>9.6000000000000002E-2</v>
      </c>
      <c r="J237" s="3">
        <v>94.926000000000002</v>
      </c>
      <c r="K237" s="3">
        <v>95.302199999999999</v>
      </c>
      <c r="L237" s="3">
        <v>4.4145000000000003</v>
      </c>
      <c r="M237" s="3">
        <v>1.9699999999999999E-2</v>
      </c>
      <c r="N237" s="3">
        <v>4.3757999999999999</v>
      </c>
      <c r="O237" s="3">
        <v>4.4531000000000001</v>
      </c>
      <c r="Q237" t="str">
        <f t="shared" si="3"/>
        <v>47986(4.21)</v>
      </c>
    </row>
    <row r="238" spans="1:17" x14ac:dyDescent="0.3">
      <c r="A238" s="8"/>
      <c r="B238" s="4">
        <v>2</v>
      </c>
      <c r="C238" s="3">
        <v>233</v>
      </c>
      <c r="D238" s="3">
        <v>2.0400000000000001E-2</v>
      </c>
      <c r="E238" s="3">
        <v>1.2999999999999999E-3</v>
      </c>
      <c r="F238" s="3">
        <v>1.78E-2</v>
      </c>
      <c r="G238" s="3">
        <v>2.3099999999999999E-2</v>
      </c>
      <c r="H238" s="3">
        <v>0.46179999999999999</v>
      </c>
      <c r="I238" s="3">
        <v>3.0200000000000001E-2</v>
      </c>
      <c r="J238" s="3">
        <v>0.4027</v>
      </c>
      <c r="K238" s="3">
        <v>0.52100000000000002</v>
      </c>
      <c r="L238" s="3">
        <v>2.2818999999999998</v>
      </c>
      <c r="M238" s="3">
        <v>0.14779999999999999</v>
      </c>
      <c r="N238" s="3">
        <v>1.9922</v>
      </c>
      <c r="O238" s="3">
        <v>2.5714999999999999</v>
      </c>
      <c r="Q238" t="str">
        <f t="shared" si="3"/>
        <v>233(0.02)</v>
      </c>
    </row>
    <row r="239" spans="1:17" x14ac:dyDescent="0.3">
      <c r="A239" s="8"/>
      <c r="B239" s="4">
        <v>3</v>
      </c>
      <c r="C239" s="3">
        <v>2101</v>
      </c>
      <c r="D239" s="3">
        <v>0.1842</v>
      </c>
      <c r="E239" s="3">
        <v>4.0000000000000001E-3</v>
      </c>
      <c r="F239" s="3">
        <v>0.1764</v>
      </c>
      <c r="G239" s="3">
        <v>0.19209999999999999</v>
      </c>
      <c r="H239" s="3">
        <v>4.1643999999999997</v>
      </c>
      <c r="I239" s="3">
        <v>8.8900000000000007E-2</v>
      </c>
      <c r="J239" s="3">
        <v>3.9901</v>
      </c>
      <c r="K239" s="3">
        <v>4.3388</v>
      </c>
      <c r="L239" s="3">
        <v>5.4478</v>
      </c>
      <c r="M239" s="3">
        <v>0.11559999999999999</v>
      </c>
      <c r="N239" s="3">
        <v>5.2213000000000003</v>
      </c>
      <c r="O239" s="3">
        <v>5.6742999999999997</v>
      </c>
      <c r="Q239" t="str">
        <f t="shared" si="3"/>
        <v>2101(0.18)</v>
      </c>
    </row>
    <row r="240" spans="1:17" x14ac:dyDescent="0.3">
      <c r="A240" s="8"/>
      <c r="B240" s="4">
        <v>4</v>
      </c>
      <c r="C240" s="3">
        <v>131</v>
      </c>
      <c r="D240" s="3">
        <v>1.15E-2</v>
      </c>
      <c r="E240" s="3">
        <v>1E-3</v>
      </c>
      <c r="F240" s="3">
        <v>9.4999999999999998E-3</v>
      </c>
      <c r="G240" s="3">
        <v>1.35E-2</v>
      </c>
      <c r="H240" s="3">
        <v>0.25969999999999999</v>
      </c>
      <c r="I240" s="3">
        <v>2.2700000000000001E-2</v>
      </c>
      <c r="J240" s="3">
        <v>0.21529999999999999</v>
      </c>
      <c r="K240" s="3">
        <v>0.30409999999999998</v>
      </c>
      <c r="L240" s="3">
        <v>2.8447</v>
      </c>
      <c r="M240" s="3">
        <v>0.245</v>
      </c>
      <c r="N240" s="3">
        <v>2.3645999999999998</v>
      </c>
      <c r="O240" s="3">
        <v>3.3249</v>
      </c>
      <c r="Q240" t="str">
        <f t="shared" si="3"/>
        <v>131(0.01)</v>
      </c>
    </row>
    <row r="241" spans="1:17" x14ac:dyDescent="0.3">
      <c r="A241" s="8"/>
      <c r="B241" s="4" t="s">
        <v>17</v>
      </c>
      <c r="C241" s="3">
        <v>50451</v>
      </c>
      <c r="D241" s="3">
        <v>4.4240000000000004</v>
      </c>
      <c r="E241" s="3">
        <v>1.9300000000000001E-2</v>
      </c>
      <c r="F241" s="3">
        <v>4.3861999999999997</v>
      </c>
      <c r="G241" s="3">
        <v>4.4617000000000004</v>
      </c>
      <c r="H241" s="3">
        <v>100</v>
      </c>
      <c r="I241" s="3"/>
      <c r="J241" s="3"/>
      <c r="K241" s="3"/>
      <c r="L241" s="3"/>
      <c r="M241" s="3"/>
      <c r="N241" s="3"/>
      <c r="O241" s="3"/>
    </row>
    <row r="242" spans="1:17" x14ac:dyDescent="0.3">
      <c r="A242" s="8">
        <v>8</v>
      </c>
      <c r="B242" s="4">
        <v>1</v>
      </c>
      <c r="C242" s="3">
        <v>49132</v>
      </c>
      <c r="D242" s="3">
        <v>4.3083</v>
      </c>
      <c r="E242" s="3">
        <v>1.9E-2</v>
      </c>
      <c r="F242" s="3">
        <v>4.2709999999999999</v>
      </c>
      <c r="G242" s="3">
        <v>4.3456000000000001</v>
      </c>
      <c r="H242" s="3">
        <v>95.474199999999996</v>
      </c>
      <c r="I242" s="3">
        <v>9.1600000000000001E-2</v>
      </c>
      <c r="J242" s="3">
        <v>95.294600000000003</v>
      </c>
      <c r="K242" s="3">
        <v>95.653800000000004</v>
      </c>
      <c r="L242" s="3">
        <v>4.5198999999999998</v>
      </c>
      <c r="M242" s="3">
        <v>1.9900000000000001E-2</v>
      </c>
      <c r="N242" s="3">
        <v>4.4808000000000003</v>
      </c>
      <c r="O242" s="3">
        <v>4.5589000000000004</v>
      </c>
      <c r="Q242" t="str">
        <f t="shared" si="3"/>
        <v>49132(4.31)</v>
      </c>
    </row>
    <row r="243" spans="1:17" x14ac:dyDescent="0.3">
      <c r="A243" s="8"/>
      <c r="B243" s="4">
        <v>2</v>
      </c>
      <c r="C243" s="3">
        <v>261</v>
      </c>
      <c r="D243" s="3">
        <v>2.29E-2</v>
      </c>
      <c r="E243" s="3">
        <v>1.4E-3</v>
      </c>
      <c r="F243" s="3">
        <v>2.01E-2</v>
      </c>
      <c r="G243" s="3">
        <v>2.5700000000000001E-2</v>
      </c>
      <c r="H243" s="3">
        <v>0.50719999999999998</v>
      </c>
      <c r="I243" s="3">
        <v>3.1300000000000001E-2</v>
      </c>
      <c r="J243" s="3">
        <v>0.44579999999999997</v>
      </c>
      <c r="K243" s="3">
        <v>0.56859999999999999</v>
      </c>
      <c r="L243" s="3">
        <v>2.5560999999999998</v>
      </c>
      <c r="M243" s="3">
        <v>0.15620000000000001</v>
      </c>
      <c r="N243" s="3">
        <v>2.25</v>
      </c>
      <c r="O243" s="3">
        <v>2.8622000000000001</v>
      </c>
      <c r="Q243" t="str">
        <f t="shared" si="3"/>
        <v>261(0.02)</v>
      </c>
    </row>
    <row r="244" spans="1:17" x14ac:dyDescent="0.3">
      <c r="A244" s="8"/>
      <c r="B244" s="4">
        <v>3</v>
      </c>
      <c r="C244" s="3">
        <v>1898</v>
      </c>
      <c r="D244" s="3">
        <v>0.16639999999999999</v>
      </c>
      <c r="E244" s="3">
        <v>3.8E-3</v>
      </c>
      <c r="F244" s="3">
        <v>0.159</v>
      </c>
      <c r="G244" s="3">
        <v>0.1739</v>
      </c>
      <c r="H244" s="3">
        <v>3.6882000000000001</v>
      </c>
      <c r="I244" s="3">
        <v>8.3099999999999993E-2</v>
      </c>
      <c r="J244" s="3">
        <v>3.5253999999999999</v>
      </c>
      <c r="K244" s="3">
        <v>3.8511000000000002</v>
      </c>
      <c r="L244" s="3">
        <v>4.9214000000000002</v>
      </c>
      <c r="M244" s="3">
        <v>0.11020000000000001</v>
      </c>
      <c r="N244" s="3">
        <v>4.7054999999999998</v>
      </c>
      <c r="O244" s="3">
        <v>5.1372999999999998</v>
      </c>
      <c r="Q244" t="str">
        <f t="shared" si="3"/>
        <v>1898(0.17)</v>
      </c>
    </row>
    <row r="245" spans="1:17" x14ac:dyDescent="0.3">
      <c r="A245" s="8"/>
      <c r="B245" s="4">
        <v>4</v>
      </c>
      <c r="C245" s="3">
        <v>170</v>
      </c>
      <c r="D245" s="3">
        <v>1.49E-2</v>
      </c>
      <c r="E245" s="3">
        <v>1.1000000000000001E-3</v>
      </c>
      <c r="F245" s="3">
        <v>1.2699999999999999E-2</v>
      </c>
      <c r="G245" s="3">
        <v>1.7100000000000001E-2</v>
      </c>
      <c r="H245" s="3">
        <v>0.33029999999999998</v>
      </c>
      <c r="I245" s="3">
        <v>2.53E-2</v>
      </c>
      <c r="J245" s="3">
        <v>0.28079999999999999</v>
      </c>
      <c r="K245" s="3">
        <v>0.37990000000000002</v>
      </c>
      <c r="L245" s="3">
        <v>3.6916000000000002</v>
      </c>
      <c r="M245" s="3">
        <v>0.27789999999999998</v>
      </c>
      <c r="N245" s="3">
        <v>3.1469999999999998</v>
      </c>
      <c r="O245" s="3">
        <v>4.2362000000000002</v>
      </c>
      <c r="Q245" t="str">
        <f t="shared" si="3"/>
        <v>170(0.01)</v>
      </c>
    </row>
    <row r="246" spans="1:17" x14ac:dyDescent="0.3">
      <c r="A246" s="8"/>
      <c r="B246" s="4" t="s">
        <v>17</v>
      </c>
      <c r="C246" s="3">
        <v>51461</v>
      </c>
      <c r="D246" s="3">
        <v>4.5125000000000002</v>
      </c>
      <c r="E246" s="3">
        <v>1.9400000000000001E-2</v>
      </c>
      <c r="F246" s="3">
        <v>4.4744000000000002</v>
      </c>
      <c r="G246" s="3">
        <v>4.5506000000000002</v>
      </c>
      <c r="H246" s="3">
        <v>100</v>
      </c>
      <c r="I246" s="3"/>
      <c r="J246" s="3"/>
      <c r="K246" s="3"/>
      <c r="L246" s="3"/>
      <c r="M246" s="3"/>
      <c r="N246" s="3"/>
      <c r="O246" s="3"/>
    </row>
    <row r="247" spans="1:17" x14ac:dyDescent="0.3">
      <c r="A247" s="8">
        <v>9</v>
      </c>
      <c r="B247" s="4">
        <v>1</v>
      </c>
      <c r="C247" s="3">
        <v>50674</v>
      </c>
      <c r="D247" s="3">
        <v>4.4435000000000002</v>
      </c>
      <c r="E247" s="3">
        <v>1.9300000000000001E-2</v>
      </c>
      <c r="F247" s="3">
        <v>4.4057000000000004</v>
      </c>
      <c r="G247" s="3">
        <v>4.4813000000000001</v>
      </c>
      <c r="H247" s="3">
        <v>95.312799999999996</v>
      </c>
      <c r="I247" s="3">
        <v>9.1700000000000004E-2</v>
      </c>
      <c r="J247" s="3">
        <v>95.133099999999999</v>
      </c>
      <c r="K247" s="3">
        <v>95.492500000000007</v>
      </c>
      <c r="L247" s="3">
        <v>4.6616999999999997</v>
      </c>
      <c r="M247" s="3">
        <v>2.0199999999999999E-2</v>
      </c>
      <c r="N247" s="3">
        <v>4.6220999999999997</v>
      </c>
      <c r="O247" s="3">
        <v>4.7013999999999996</v>
      </c>
      <c r="Q247" t="str">
        <f t="shared" si="3"/>
        <v>50674(4.44)</v>
      </c>
    </row>
    <row r="248" spans="1:17" x14ac:dyDescent="0.3">
      <c r="A248" s="8"/>
      <c r="B248" s="4">
        <v>2</v>
      </c>
      <c r="C248" s="3">
        <v>274</v>
      </c>
      <c r="D248" s="3">
        <v>2.4E-2</v>
      </c>
      <c r="E248" s="3">
        <v>1.5E-3</v>
      </c>
      <c r="F248" s="3">
        <v>2.12E-2</v>
      </c>
      <c r="G248" s="3">
        <v>2.69E-2</v>
      </c>
      <c r="H248" s="3">
        <v>0.51539999999999997</v>
      </c>
      <c r="I248" s="3">
        <v>3.1099999999999999E-2</v>
      </c>
      <c r="J248" s="3">
        <v>0.45450000000000002</v>
      </c>
      <c r="K248" s="3">
        <v>0.57620000000000005</v>
      </c>
      <c r="L248" s="3">
        <v>2.6833999999999998</v>
      </c>
      <c r="M248" s="3">
        <v>0.15989999999999999</v>
      </c>
      <c r="N248" s="3">
        <v>2.3698999999999999</v>
      </c>
      <c r="O248" s="3">
        <v>2.9967999999999999</v>
      </c>
      <c r="Q248" t="str">
        <f t="shared" si="3"/>
        <v>274(0.02)</v>
      </c>
    </row>
    <row r="249" spans="1:17" x14ac:dyDescent="0.3">
      <c r="A249" s="8"/>
      <c r="B249" s="4">
        <v>3</v>
      </c>
      <c r="C249" s="3">
        <v>2049</v>
      </c>
      <c r="D249" s="3">
        <v>0.1797</v>
      </c>
      <c r="E249" s="3">
        <v>4.0000000000000001E-3</v>
      </c>
      <c r="F249" s="3">
        <v>0.1719</v>
      </c>
      <c r="G249" s="3">
        <v>0.18740000000000001</v>
      </c>
      <c r="H249" s="3">
        <v>3.8540000000000001</v>
      </c>
      <c r="I249" s="3">
        <v>8.3500000000000005E-2</v>
      </c>
      <c r="J249" s="3">
        <v>3.6903000000000001</v>
      </c>
      <c r="K249" s="3">
        <v>4.0175999999999998</v>
      </c>
      <c r="L249" s="3">
        <v>5.3129999999999997</v>
      </c>
      <c r="M249" s="3">
        <v>0.1142</v>
      </c>
      <c r="N249" s="3">
        <v>5.0891000000000002</v>
      </c>
      <c r="O249" s="3">
        <v>5.5368000000000004</v>
      </c>
      <c r="Q249" t="str">
        <f t="shared" si="3"/>
        <v>2049(0.18)</v>
      </c>
    </row>
    <row r="250" spans="1:17" x14ac:dyDescent="0.3">
      <c r="A250" s="8"/>
      <c r="B250" s="4">
        <v>4</v>
      </c>
      <c r="C250" s="3">
        <v>169</v>
      </c>
      <c r="D250" s="3">
        <v>1.4800000000000001E-2</v>
      </c>
      <c r="E250" s="3">
        <v>1.1000000000000001E-3</v>
      </c>
      <c r="F250" s="3">
        <v>1.26E-2</v>
      </c>
      <c r="G250" s="3">
        <v>1.7100000000000001E-2</v>
      </c>
      <c r="H250" s="3">
        <v>0.31790000000000002</v>
      </c>
      <c r="I250" s="3">
        <v>2.4400000000000002E-2</v>
      </c>
      <c r="J250" s="3">
        <v>0.27</v>
      </c>
      <c r="K250" s="3">
        <v>0.36570000000000003</v>
      </c>
      <c r="L250" s="3">
        <v>3.6699000000000002</v>
      </c>
      <c r="M250" s="3">
        <v>0.27710000000000001</v>
      </c>
      <c r="N250" s="3">
        <v>3.1269</v>
      </c>
      <c r="O250" s="3">
        <v>4.2130000000000001</v>
      </c>
      <c r="Q250" t="str">
        <f t="shared" si="3"/>
        <v>169(0.01)</v>
      </c>
    </row>
    <row r="251" spans="1:17" x14ac:dyDescent="0.3">
      <c r="A251" s="8"/>
      <c r="B251" s="4" t="s">
        <v>17</v>
      </c>
      <c r="C251" s="3">
        <v>53166</v>
      </c>
      <c r="D251" s="3">
        <v>4.6619999999999999</v>
      </c>
      <c r="E251" s="3">
        <v>1.9699999999999999E-2</v>
      </c>
      <c r="F251" s="3">
        <v>4.6233000000000004</v>
      </c>
      <c r="G251" s="3">
        <v>4.7007000000000003</v>
      </c>
      <c r="H251" s="3">
        <v>100</v>
      </c>
      <c r="I251" s="3"/>
      <c r="J251" s="3"/>
      <c r="K251" s="3"/>
      <c r="L251" s="3"/>
      <c r="M251" s="3"/>
      <c r="N251" s="3"/>
      <c r="O251" s="3"/>
    </row>
    <row r="252" spans="1:17" x14ac:dyDescent="0.3">
      <c r="A252" s="8" t="s">
        <v>17</v>
      </c>
      <c r="B252" s="4">
        <v>1</v>
      </c>
      <c r="C252" s="3">
        <v>1087020</v>
      </c>
      <c r="D252" s="3">
        <v>95.319000000000003</v>
      </c>
      <c r="E252" s="3">
        <v>1.9800000000000002E-2</v>
      </c>
      <c r="F252" s="3">
        <v>95.280299999999997</v>
      </c>
      <c r="G252" s="3">
        <v>95.357799999999997</v>
      </c>
      <c r="H252" s="3"/>
      <c r="I252" s="3"/>
      <c r="J252" s="3"/>
      <c r="K252" s="3"/>
      <c r="L252" s="3">
        <v>100</v>
      </c>
      <c r="M252" s="3"/>
      <c r="N252" s="3"/>
      <c r="O252" s="3"/>
    </row>
    <row r="253" spans="1:17" x14ac:dyDescent="0.3">
      <c r="A253" s="8"/>
      <c r="B253" s="4">
        <v>2</v>
      </c>
      <c r="C253" s="3">
        <v>10211</v>
      </c>
      <c r="D253" s="3">
        <v>0.89539999999999997</v>
      </c>
      <c r="E253" s="3">
        <v>8.8000000000000005E-3</v>
      </c>
      <c r="F253" s="3">
        <v>0.87809999999999999</v>
      </c>
      <c r="G253" s="3">
        <v>0.91269999999999996</v>
      </c>
      <c r="H253" s="3"/>
      <c r="I253" s="3"/>
      <c r="J253" s="3"/>
      <c r="K253" s="3"/>
      <c r="L253" s="3">
        <v>100</v>
      </c>
      <c r="M253" s="3"/>
      <c r="N253" s="3"/>
      <c r="O253" s="3"/>
    </row>
    <row r="254" spans="1:17" x14ac:dyDescent="0.3">
      <c r="A254" s="8"/>
      <c r="B254" s="4">
        <v>3</v>
      </c>
      <c r="C254" s="3">
        <v>38566</v>
      </c>
      <c r="D254" s="3">
        <v>3.3818000000000001</v>
      </c>
      <c r="E254" s="3">
        <v>1.6899999999999998E-2</v>
      </c>
      <c r="F254" s="3">
        <v>3.3485999999999998</v>
      </c>
      <c r="G254" s="3">
        <v>3.415</v>
      </c>
      <c r="H254" s="3"/>
      <c r="I254" s="3"/>
      <c r="J254" s="3"/>
      <c r="K254" s="3"/>
      <c r="L254" s="3">
        <v>100</v>
      </c>
      <c r="M254" s="3"/>
      <c r="N254" s="3"/>
      <c r="O254" s="3"/>
    </row>
    <row r="255" spans="1:17" x14ac:dyDescent="0.3">
      <c r="A255" s="8"/>
      <c r="B255" s="4">
        <v>4</v>
      </c>
      <c r="C255" s="3">
        <v>4605</v>
      </c>
      <c r="D255" s="3">
        <v>0.40379999999999999</v>
      </c>
      <c r="E255" s="3">
        <v>5.8999999999999999E-3</v>
      </c>
      <c r="F255" s="3">
        <v>0.39219999999999999</v>
      </c>
      <c r="G255" s="3">
        <v>0.41539999999999999</v>
      </c>
      <c r="H255" s="3"/>
      <c r="I255" s="3"/>
      <c r="J255" s="3"/>
      <c r="K255" s="3"/>
      <c r="L255" s="3">
        <v>100</v>
      </c>
      <c r="M255" s="3"/>
      <c r="N255" s="3"/>
      <c r="O255" s="3"/>
    </row>
    <row r="256" spans="1:17" x14ac:dyDescent="0.3">
      <c r="A256" s="8"/>
      <c r="B256" s="4" t="s">
        <v>17</v>
      </c>
      <c r="C256" s="3">
        <v>1140402</v>
      </c>
      <c r="D256" s="3">
        <v>100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7" ht="17.25" thickBot="1" x14ac:dyDescent="0.35"/>
    <row r="258" spans="1:17" ht="16.5" customHeight="1" x14ac:dyDescent="0.3">
      <c r="A258" s="14" t="s">
        <v>49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7" ht="33" customHeight="1" x14ac:dyDescent="0.3">
      <c r="A259" s="16" t="s">
        <v>37</v>
      </c>
      <c r="B259" s="17" t="s">
        <v>29</v>
      </c>
      <c r="C259" s="17" t="s">
        <v>12</v>
      </c>
      <c r="D259" s="17" t="s">
        <v>13</v>
      </c>
      <c r="E259" s="4" t="s">
        <v>14</v>
      </c>
      <c r="F259" s="17" t="s">
        <v>15</v>
      </c>
      <c r="G259" s="17"/>
      <c r="H259" s="4" t="s">
        <v>38</v>
      </c>
      <c r="I259" s="4" t="s">
        <v>14</v>
      </c>
      <c r="J259" s="17" t="s">
        <v>15</v>
      </c>
      <c r="K259" s="17"/>
      <c r="L259" s="4" t="s">
        <v>41</v>
      </c>
      <c r="M259" s="4" t="s">
        <v>14</v>
      </c>
      <c r="N259" s="17" t="s">
        <v>15</v>
      </c>
      <c r="O259" s="17"/>
    </row>
    <row r="260" spans="1:17" ht="33" x14ac:dyDescent="0.3">
      <c r="A260" s="16"/>
      <c r="B260" s="17"/>
      <c r="C260" s="17"/>
      <c r="D260" s="17"/>
      <c r="E260" s="4" t="s">
        <v>13</v>
      </c>
      <c r="F260" s="17" t="s">
        <v>16</v>
      </c>
      <c r="G260" s="17"/>
      <c r="H260" s="4" t="s">
        <v>13</v>
      </c>
      <c r="I260" s="4" t="s">
        <v>39</v>
      </c>
      <c r="J260" s="17" t="s">
        <v>40</v>
      </c>
      <c r="K260" s="17"/>
      <c r="L260" s="4" t="s">
        <v>13</v>
      </c>
      <c r="M260" s="4" t="s">
        <v>42</v>
      </c>
      <c r="N260" s="17" t="s">
        <v>43</v>
      </c>
      <c r="O260" s="17"/>
    </row>
    <row r="261" spans="1:17" x14ac:dyDescent="0.3">
      <c r="A261" s="8">
        <v>1</v>
      </c>
      <c r="B261" s="4">
        <v>1</v>
      </c>
      <c r="C261" s="3">
        <v>32599</v>
      </c>
      <c r="D261" s="3">
        <v>2.8586</v>
      </c>
      <c r="E261" s="3">
        <v>1.5599999999999999E-2</v>
      </c>
      <c r="F261" s="3">
        <v>2.8279999999999998</v>
      </c>
      <c r="G261" s="3">
        <v>2.8891</v>
      </c>
      <c r="H261" s="3">
        <v>15.0063</v>
      </c>
      <c r="I261" s="3">
        <v>7.6600000000000001E-2</v>
      </c>
      <c r="J261" s="3">
        <v>14.8561</v>
      </c>
      <c r="K261" s="3">
        <v>15.156499999999999</v>
      </c>
      <c r="L261" s="3">
        <v>16.157699999999998</v>
      </c>
      <c r="M261" s="3">
        <v>8.1900000000000001E-2</v>
      </c>
      <c r="N261" s="3">
        <v>15.9971</v>
      </c>
      <c r="O261" s="3">
        <v>16.318300000000001</v>
      </c>
      <c r="Q261" t="str">
        <f t="shared" si="3"/>
        <v>32599(2.86)</v>
      </c>
    </row>
    <row r="262" spans="1:17" x14ac:dyDescent="0.3">
      <c r="A262" s="8"/>
      <c r="B262" s="4">
        <v>2</v>
      </c>
      <c r="C262" s="3">
        <v>88106</v>
      </c>
      <c r="D262" s="3">
        <v>7.7259000000000002</v>
      </c>
      <c r="E262" s="3">
        <v>2.5000000000000001E-2</v>
      </c>
      <c r="F262" s="3">
        <v>7.6768999999999998</v>
      </c>
      <c r="G262" s="3">
        <v>7.7748999999999997</v>
      </c>
      <c r="H262" s="3">
        <v>40.557899999999997</v>
      </c>
      <c r="I262" s="3">
        <v>0.1053</v>
      </c>
      <c r="J262" s="3">
        <v>40.351399999999998</v>
      </c>
      <c r="K262" s="3">
        <v>40.764400000000002</v>
      </c>
      <c r="L262" s="3">
        <v>18.362400000000001</v>
      </c>
      <c r="M262" s="3">
        <v>5.5899999999999998E-2</v>
      </c>
      <c r="N262" s="3">
        <v>18.252800000000001</v>
      </c>
      <c r="O262" s="3">
        <v>18.471900000000002</v>
      </c>
      <c r="Q262" t="str">
        <f t="shared" si="3"/>
        <v>88106(7.73)</v>
      </c>
    </row>
    <row r="263" spans="1:17" x14ac:dyDescent="0.3">
      <c r="A263" s="8"/>
      <c r="B263" s="4">
        <v>3</v>
      </c>
      <c r="C263" s="3">
        <v>96530</v>
      </c>
      <c r="D263" s="3">
        <v>8.4646000000000008</v>
      </c>
      <c r="E263" s="3">
        <v>2.6100000000000002E-2</v>
      </c>
      <c r="F263" s="3">
        <v>8.4135000000000009</v>
      </c>
      <c r="G263" s="3">
        <v>8.5155999999999992</v>
      </c>
      <c r="H263" s="3">
        <v>44.435699999999997</v>
      </c>
      <c r="I263" s="3">
        <v>0.1066</v>
      </c>
      <c r="J263" s="3">
        <v>44.226799999999997</v>
      </c>
      <c r="K263" s="3">
        <v>44.6447</v>
      </c>
      <c r="L263" s="3">
        <v>21.0383</v>
      </c>
      <c r="M263" s="3">
        <v>6.0199999999999997E-2</v>
      </c>
      <c r="N263" s="3">
        <v>20.920400000000001</v>
      </c>
      <c r="O263" s="3">
        <v>21.156300000000002</v>
      </c>
      <c r="Q263" t="str">
        <f t="shared" si="3"/>
        <v>96530(8.46)</v>
      </c>
    </row>
    <row r="264" spans="1:17" x14ac:dyDescent="0.3">
      <c r="A264" s="8"/>
      <c r="B264" s="4" t="s">
        <v>17</v>
      </c>
      <c r="C264" s="3">
        <v>217235</v>
      </c>
      <c r="D264" s="3">
        <v>19.048999999999999</v>
      </c>
      <c r="E264" s="3">
        <v>3.6799999999999999E-2</v>
      </c>
      <c r="F264" s="3">
        <v>18.976900000000001</v>
      </c>
      <c r="G264" s="3">
        <v>19.121099999999998</v>
      </c>
      <c r="H264" s="3">
        <v>100</v>
      </c>
      <c r="I264" s="3"/>
      <c r="J264" s="3"/>
      <c r="K264" s="3"/>
      <c r="L264" s="3"/>
      <c r="M264" s="3"/>
      <c r="N264" s="3"/>
      <c r="O264" s="3"/>
    </row>
    <row r="265" spans="1:17" x14ac:dyDescent="0.3">
      <c r="A265" s="8">
        <v>2</v>
      </c>
      <c r="B265" s="4">
        <v>1</v>
      </c>
      <c r="C265" s="3">
        <v>34828</v>
      </c>
      <c r="D265" s="3">
        <v>3.0539999999999998</v>
      </c>
      <c r="E265" s="3">
        <v>1.61E-2</v>
      </c>
      <c r="F265" s="3">
        <v>3.0224000000000002</v>
      </c>
      <c r="G265" s="3">
        <v>3.0855999999999999</v>
      </c>
      <c r="H265" s="3">
        <v>16.085899999999999</v>
      </c>
      <c r="I265" s="3">
        <v>7.9000000000000001E-2</v>
      </c>
      <c r="J265" s="3">
        <v>15.9312</v>
      </c>
      <c r="K265" s="3">
        <v>16.2407</v>
      </c>
      <c r="L265" s="3">
        <v>17.262499999999999</v>
      </c>
      <c r="M265" s="3">
        <v>8.4099999999999994E-2</v>
      </c>
      <c r="N265" s="3">
        <v>17.0976</v>
      </c>
      <c r="O265" s="3">
        <v>17.427399999999999</v>
      </c>
      <c r="Q265" t="str">
        <f t="shared" si="3"/>
        <v>34828(3.05)</v>
      </c>
    </row>
    <row r="266" spans="1:17" x14ac:dyDescent="0.3">
      <c r="A266" s="8"/>
      <c r="B266" s="4">
        <v>2</v>
      </c>
      <c r="C266" s="3">
        <v>89360</v>
      </c>
      <c r="D266" s="3">
        <v>7.8357999999999999</v>
      </c>
      <c r="E266" s="3">
        <v>2.52E-2</v>
      </c>
      <c r="F266" s="3">
        <v>7.7865000000000002</v>
      </c>
      <c r="G266" s="3">
        <v>7.8852000000000002</v>
      </c>
      <c r="H266" s="3">
        <v>41.272500000000001</v>
      </c>
      <c r="I266" s="3">
        <v>0.10580000000000001</v>
      </c>
      <c r="J266" s="3">
        <v>41.065199999999997</v>
      </c>
      <c r="K266" s="3">
        <v>41.479900000000001</v>
      </c>
      <c r="L266" s="3">
        <v>18.623699999999999</v>
      </c>
      <c r="M266" s="3">
        <v>5.62E-2</v>
      </c>
      <c r="N266" s="3">
        <v>18.5136</v>
      </c>
      <c r="O266" s="3">
        <v>18.733899999999998</v>
      </c>
      <c r="Q266" t="str">
        <f t="shared" si="3"/>
        <v>89360(7.84)</v>
      </c>
    </row>
    <row r="267" spans="1:17" x14ac:dyDescent="0.3">
      <c r="A267" s="8"/>
      <c r="B267" s="4">
        <v>3</v>
      </c>
      <c r="C267" s="3">
        <v>92324</v>
      </c>
      <c r="D267" s="3">
        <v>8.0957000000000008</v>
      </c>
      <c r="E267" s="3">
        <v>2.5499999999999998E-2</v>
      </c>
      <c r="F267" s="3">
        <v>8.0457000000000001</v>
      </c>
      <c r="G267" s="3">
        <v>8.1457999999999995</v>
      </c>
      <c r="H267" s="3">
        <v>42.641500000000001</v>
      </c>
      <c r="I267" s="3">
        <v>0.10630000000000001</v>
      </c>
      <c r="J267" s="3">
        <v>42.433199999999999</v>
      </c>
      <c r="K267" s="3">
        <v>42.849800000000002</v>
      </c>
      <c r="L267" s="3">
        <v>20.121700000000001</v>
      </c>
      <c r="M267" s="3">
        <v>5.9200000000000003E-2</v>
      </c>
      <c r="N267" s="3">
        <v>20.005700000000001</v>
      </c>
      <c r="O267" s="3">
        <v>20.2377</v>
      </c>
      <c r="Q267" t="str">
        <f t="shared" si="3"/>
        <v>92324(8.1)</v>
      </c>
    </row>
    <row r="268" spans="1:17" x14ac:dyDescent="0.3">
      <c r="A268" s="8"/>
      <c r="B268" s="4" t="s">
        <v>17</v>
      </c>
      <c r="C268" s="3">
        <v>216512</v>
      </c>
      <c r="D268" s="3">
        <v>18.985600000000002</v>
      </c>
      <c r="E268" s="3">
        <v>3.6700000000000003E-2</v>
      </c>
      <c r="F268" s="3">
        <v>18.913599999999999</v>
      </c>
      <c r="G268" s="3">
        <v>19.057600000000001</v>
      </c>
      <c r="H268" s="3">
        <v>100</v>
      </c>
      <c r="I268" s="3"/>
      <c r="J268" s="3"/>
      <c r="K268" s="3"/>
      <c r="L268" s="3"/>
      <c r="M268" s="3"/>
      <c r="N268" s="3"/>
      <c r="O268" s="3"/>
    </row>
    <row r="269" spans="1:17" x14ac:dyDescent="0.3">
      <c r="A269" s="8">
        <v>3</v>
      </c>
      <c r="B269" s="4">
        <v>1</v>
      </c>
      <c r="C269" s="3">
        <v>39719</v>
      </c>
      <c r="D269" s="3">
        <v>3.4828999999999999</v>
      </c>
      <c r="E269" s="3">
        <v>1.72E-2</v>
      </c>
      <c r="F269" s="3">
        <v>3.4491999999999998</v>
      </c>
      <c r="G269" s="3">
        <v>3.5165000000000002</v>
      </c>
      <c r="H269" s="3">
        <v>19.2455</v>
      </c>
      <c r="I269" s="3">
        <v>8.6800000000000002E-2</v>
      </c>
      <c r="J269" s="3">
        <v>19.075399999999998</v>
      </c>
      <c r="K269" s="3">
        <v>19.415600000000001</v>
      </c>
      <c r="L269" s="3">
        <v>19.686699999999998</v>
      </c>
      <c r="M269" s="3">
        <v>8.8499999999999995E-2</v>
      </c>
      <c r="N269" s="3">
        <v>19.513200000000001</v>
      </c>
      <c r="O269" s="3">
        <v>19.860299999999999</v>
      </c>
      <c r="Q269" t="str">
        <f t="shared" si="3"/>
        <v>39719(3.48)</v>
      </c>
    </row>
    <row r="270" spans="1:17" x14ac:dyDescent="0.3">
      <c r="A270" s="8"/>
      <c r="B270" s="4">
        <v>2</v>
      </c>
      <c r="C270" s="3">
        <v>88603</v>
      </c>
      <c r="D270" s="3">
        <v>7.7694999999999999</v>
      </c>
      <c r="E270" s="3">
        <v>2.5100000000000001E-2</v>
      </c>
      <c r="F270" s="3">
        <v>7.7202999999999999</v>
      </c>
      <c r="G270" s="3">
        <v>7.8186</v>
      </c>
      <c r="H270" s="3">
        <v>42.931800000000003</v>
      </c>
      <c r="I270" s="3">
        <v>0.109</v>
      </c>
      <c r="J270" s="3">
        <v>42.718200000000003</v>
      </c>
      <c r="K270" s="3">
        <v>43.145299999999999</v>
      </c>
      <c r="L270" s="3">
        <v>18.466000000000001</v>
      </c>
      <c r="M270" s="3">
        <v>5.6000000000000001E-2</v>
      </c>
      <c r="N270" s="3">
        <v>18.356200000000001</v>
      </c>
      <c r="O270" s="3">
        <v>18.575800000000001</v>
      </c>
      <c r="Q270" t="str">
        <f t="shared" si="3"/>
        <v>88603(7.77)</v>
      </c>
    </row>
    <row r="271" spans="1:17" x14ac:dyDescent="0.3">
      <c r="A271" s="8"/>
      <c r="B271" s="4">
        <v>3</v>
      </c>
      <c r="C271" s="3">
        <v>78059</v>
      </c>
      <c r="D271" s="3">
        <v>6.8449</v>
      </c>
      <c r="E271" s="3">
        <v>2.3599999999999999E-2</v>
      </c>
      <c r="F271" s="3">
        <v>6.7984999999999998</v>
      </c>
      <c r="G271" s="3">
        <v>6.8912000000000004</v>
      </c>
      <c r="H271" s="3">
        <v>37.822800000000001</v>
      </c>
      <c r="I271" s="3">
        <v>0.1067</v>
      </c>
      <c r="J271" s="3">
        <v>37.613500000000002</v>
      </c>
      <c r="K271" s="3">
        <v>38.031999999999996</v>
      </c>
      <c r="L271" s="3">
        <v>17.012699999999999</v>
      </c>
      <c r="M271" s="3">
        <v>5.5500000000000001E-2</v>
      </c>
      <c r="N271" s="3">
        <v>16.9039</v>
      </c>
      <c r="O271" s="3">
        <v>17.121400000000001</v>
      </c>
      <c r="Q271" t="str">
        <f t="shared" si="3"/>
        <v>78059(6.84)</v>
      </c>
    </row>
    <row r="272" spans="1:17" x14ac:dyDescent="0.3">
      <c r="A272" s="8"/>
      <c r="B272" s="4" t="s">
        <v>17</v>
      </c>
      <c r="C272" s="3">
        <v>206381</v>
      </c>
      <c r="D272" s="3">
        <v>18.097200000000001</v>
      </c>
      <c r="E272" s="3">
        <v>3.61E-2</v>
      </c>
      <c r="F272" s="3">
        <v>18.026599999999998</v>
      </c>
      <c r="G272" s="3">
        <v>18.167899999999999</v>
      </c>
      <c r="H272" s="3">
        <v>100</v>
      </c>
      <c r="I272" s="3"/>
      <c r="J272" s="3"/>
      <c r="K272" s="3"/>
      <c r="L272" s="3"/>
      <c r="M272" s="3"/>
      <c r="N272" s="3"/>
      <c r="O272" s="3"/>
    </row>
    <row r="273" spans="1:17" x14ac:dyDescent="0.3">
      <c r="A273" s="8">
        <v>4</v>
      </c>
      <c r="B273" s="4">
        <v>1</v>
      </c>
      <c r="C273" s="3">
        <v>46742</v>
      </c>
      <c r="D273" s="3">
        <v>4.0987</v>
      </c>
      <c r="E273" s="3">
        <v>1.8599999999999998E-2</v>
      </c>
      <c r="F273" s="3">
        <v>4.0622999999999996</v>
      </c>
      <c r="G273" s="3">
        <v>4.1351000000000004</v>
      </c>
      <c r="H273" s="3">
        <v>19.621600000000001</v>
      </c>
      <c r="I273" s="3">
        <v>8.14E-2</v>
      </c>
      <c r="J273" s="3">
        <v>19.4621</v>
      </c>
      <c r="K273" s="3">
        <v>19.781099999999999</v>
      </c>
      <c r="L273" s="3">
        <v>23.1677</v>
      </c>
      <c r="M273" s="3">
        <v>9.3899999999999997E-2</v>
      </c>
      <c r="N273" s="3">
        <v>22.983599999999999</v>
      </c>
      <c r="O273" s="3">
        <v>23.351800000000001</v>
      </c>
      <c r="Q273" t="str">
        <f t="shared" si="3"/>
        <v>46742(4.1)</v>
      </c>
    </row>
    <row r="274" spans="1:17" x14ac:dyDescent="0.3">
      <c r="A274" s="8"/>
      <c r="B274" s="4">
        <v>2</v>
      </c>
      <c r="C274" s="3">
        <v>100133</v>
      </c>
      <c r="D274" s="3">
        <v>8.7805</v>
      </c>
      <c r="E274" s="3">
        <v>2.6499999999999999E-2</v>
      </c>
      <c r="F274" s="3">
        <v>8.7286000000000001</v>
      </c>
      <c r="G274" s="3">
        <v>8.8323999999999998</v>
      </c>
      <c r="H274" s="3">
        <v>42.034399999999998</v>
      </c>
      <c r="I274" s="3">
        <v>0.1011</v>
      </c>
      <c r="J274" s="3">
        <v>41.836100000000002</v>
      </c>
      <c r="K274" s="3">
        <v>42.232599999999998</v>
      </c>
      <c r="L274" s="3">
        <v>20.869</v>
      </c>
      <c r="M274" s="3">
        <v>5.8700000000000002E-2</v>
      </c>
      <c r="N274" s="3">
        <v>20.754000000000001</v>
      </c>
      <c r="O274" s="3">
        <v>20.983899999999998</v>
      </c>
      <c r="Q274" t="str">
        <f t="shared" ref="Q274:Q337" si="4">C274 &amp; "(" &amp; ROUND(D274, 2) &amp; ")"</f>
        <v>100133(8.78)</v>
      </c>
    </row>
    <row r="275" spans="1:17" x14ac:dyDescent="0.3">
      <c r="A275" s="8"/>
      <c r="B275" s="4">
        <v>3</v>
      </c>
      <c r="C275" s="3">
        <v>91342</v>
      </c>
      <c r="D275" s="3">
        <v>8.0096000000000007</v>
      </c>
      <c r="E275" s="3">
        <v>2.5399999999999999E-2</v>
      </c>
      <c r="F275" s="3">
        <v>7.9598000000000004</v>
      </c>
      <c r="G275" s="3">
        <v>8.0594999999999999</v>
      </c>
      <c r="H275" s="3">
        <v>38.344000000000001</v>
      </c>
      <c r="I275" s="3">
        <v>9.9599999999999994E-2</v>
      </c>
      <c r="J275" s="3">
        <v>38.148800000000001</v>
      </c>
      <c r="K275" s="3">
        <v>38.539299999999997</v>
      </c>
      <c r="L275" s="3">
        <v>19.907599999999999</v>
      </c>
      <c r="M275" s="3">
        <v>5.8900000000000001E-2</v>
      </c>
      <c r="N275" s="3">
        <v>19.792100000000001</v>
      </c>
      <c r="O275" s="3">
        <v>20.023199999999999</v>
      </c>
      <c r="Q275" t="str">
        <f t="shared" si="4"/>
        <v>91342(8.01)</v>
      </c>
    </row>
    <row r="276" spans="1:17" x14ac:dyDescent="0.3">
      <c r="A276" s="8"/>
      <c r="B276" s="4" t="s">
        <v>17</v>
      </c>
      <c r="C276" s="3">
        <v>238217</v>
      </c>
      <c r="D276" s="3">
        <v>20.8889</v>
      </c>
      <c r="E276" s="3">
        <v>3.8100000000000002E-2</v>
      </c>
      <c r="F276" s="3">
        <v>20.814299999999999</v>
      </c>
      <c r="G276" s="3">
        <v>20.9635</v>
      </c>
      <c r="H276" s="3">
        <v>100</v>
      </c>
      <c r="I276" s="3"/>
      <c r="J276" s="3"/>
      <c r="K276" s="3"/>
      <c r="L276" s="3"/>
      <c r="M276" s="3"/>
      <c r="N276" s="3"/>
      <c r="O276" s="3"/>
    </row>
    <row r="277" spans="1:17" x14ac:dyDescent="0.3">
      <c r="A277" s="8">
        <v>5</v>
      </c>
      <c r="B277" s="4">
        <v>1</v>
      </c>
      <c r="C277" s="3">
        <v>11647</v>
      </c>
      <c r="D277" s="3">
        <v>1.0213000000000001</v>
      </c>
      <c r="E277" s="3">
        <v>9.4000000000000004E-3</v>
      </c>
      <c r="F277" s="3">
        <v>1.0028999999999999</v>
      </c>
      <c r="G277" s="3">
        <v>1.0398000000000001</v>
      </c>
      <c r="H277" s="3">
        <v>21.7563</v>
      </c>
      <c r="I277" s="3">
        <v>0.17829999999999999</v>
      </c>
      <c r="J277" s="3">
        <v>21.4068</v>
      </c>
      <c r="K277" s="3">
        <v>22.105799999999999</v>
      </c>
      <c r="L277" s="3">
        <v>5.7728000000000002</v>
      </c>
      <c r="M277" s="3">
        <v>5.1900000000000002E-2</v>
      </c>
      <c r="N277" s="3">
        <v>5.6711</v>
      </c>
      <c r="O277" s="3">
        <v>5.8746</v>
      </c>
      <c r="Q277" t="str">
        <f t="shared" si="4"/>
        <v>11647(1.02)</v>
      </c>
    </row>
    <row r="278" spans="1:17" x14ac:dyDescent="0.3">
      <c r="A278" s="8"/>
      <c r="B278" s="4">
        <v>2</v>
      </c>
      <c r="C278" s="3">
        <v>23842</v>
      </c>
      <c r="D278" s="3">
        <v>2.0907</v>
      </c>
      <c r="E278" s="3">
        <v>1.34E-2</v>
      </c>
      <c r="F278" s="3">
        <v>2.0644</v>
      </c>
      <c r="G278" s="3">
        <v>2.1168999999999998</v>
      </c>
      <c r="H278" s="3">
        <v>44.536200000000001</v>
      </c>
      <c r="I278" s="3">
        <v>0.21479999999999999</v>
      </c>
      <c r="J278" s="3">
        <v>44.115200000000002</v>
      </c>
      <c r="K278" s="3">
        <v>44.9572</v>
      </c>
      <c r="L278" s="3">
        <v>4.9690000000000003</v>
      </c>
      <c r="M278" s="3">
        <v>3.1399999999999997E-2</v>
      </c>
      <c r="N278" s="3">
        <v>4.9074999999999998</v>
      </c>
      <c r="O278" s="3">
        <v>5.0305</v>
      </c>
      <c r="Q278" t="str">
        <f t="shared" si="4"/>
        <v>23842(2.09)</v>
      </c>
    </row>
    <row r="279" spans="1:17" x14ac:dyDescent="0.3">
      <c r="A279" s="8"/>
      <c r="B279" s="4">
        <v>3</v>
      </c>
      <c r="C279" s="3">
        <v>18045</v>
      </c>
      <c r="D279" s="3">
        <v>1.5823</v>
      </c>
      <c r="E279" s="3">
        <v>1.17E-2</v>
      </c>
      <c r="F279" s="3">
        <v>1.5593999999999999</v>
      </c>
      <c r="G279" s="3">
        <v>1.6052</v>
      </c>
      <c r="H279" s="3">
        <v>33.707599999999999</v>
      </c>
      <c r="I279" s="3">
        <v>0.20430000000000001</v>
      </c>
      <c r="J279" s="3">
        <v>33.307099999999998</v>
      </c>
      <c r="K279" s="3">
        <v>34.107999999999997</v>
      </c>
      <c r="L279" s="3">
        <v>3.9327999999999999</v>
      </c>
      <c r="M279" s="3">
        <v>2.87E-2</v>
      </c>
      <c r="N279" s="3">
        <v>3.8765999999999998</v>
      </c>
      <c r="O279" s="3">
        <v>3.9891000000000001</v>
      </c>
      <c r="Q279" t="str">
        <f t="shared" si="4"/>
        <v>18045(1.58)</v>
      </c>
    </row>
    <row r="280" spans="1:17" x14ac:dyDescent="0.3">
      <c r="A280" s="8"/>
      <c r="B280" s="4" t="s">
        <v>17</v>
      </c>
      <c r="C280" s="3">
        <v>53534</v>
      </c>
      <c r="D280" s="3">
        <v>4.6943000000000001</v>
      </c>
      <c r="E280" s="3">
        <v>1.9800000000000002E-2</v>
      </c>
      <c r="F280" s="3">
        <v>4.6555</v>
      </c>
      <c r="G280" s="3">
        <v>4.7331000000000003</v>
      </c>
      <c r="H280" s="3">
        <v>100</v>
      </c>
      <c r="I280" s="3"/>
      <c r="J280" s="3"/>
      <c r="K280" s="3"/>
      <c r="L280" s="3"/>
      <c r="M280" s="3"/>
      <c r="N280" s="3"/>
      <c r="O280" s="3"/>
    </row>
    <row r="281" spans="1:17" x14ac:dyDescent="0.3">
      <c r="A281" s="8">
        <v>6</v>
      </c>
      <c r="B281" s="4">
        <v>1</v>
      </c>
      <c r="C281" s="3">
        <v>10173</v>
      </c>
      <c r="D281" s="3">
        <v>0.8921</v>
      </c>
      <c r="E281" s="3">
        <v>8.8000000000000005E-3</v>
      </c>
      <c r="F281" s="3">
        <v>0.87480000000000002</v>
      </c>
      <c r="G281" s="3">
        <v>0.9093</v>
      </c>
      <c r="H281" s="3">
        <v>19.034500000000001</v>
      </c>
      <c r="I281" s="3">
        <v>0.16980000000000001</v>
      </c>
      <c r="J281" s="3">
        <v>18.701699999999999</v>
      </c>
      <c r="K281" s="3">
        <v>19.3673</v>
      </c>
      <c r="L281" s="3">
        <v>5.0423</v>
      </c>
      <c r="M281" s="3">
        <v>4.87E-2</v>
      </c>
      <c r="N281" s="3">
        <v>4.9467999999999996</v>
      </c>
      <c r="O281" s="3">
        <v>5.1376999999999997</v>
      </c>
      <c r="Q281" t="str">
        <f t="shared" si="4"/>
        <v>10173(0.89)</v>
      </c>
    </row>
    <row r="282" spans="1:17" x14ac:dyDescent="0.3">
      <c r="A282" s="8"/>
      <c r="B282" s="4">
        <v>2</v>
      </c>
      <c r="C282" s="3">
        <v>22733</v>
      </c>
      <c r="D282" s="3">
        <v>1.9934000000000001</v>
      </c>
      <c r="E282" s="3">
        <v>1.3100000000000001E-2</v>
      </c>
      <c r="F282" s="3">
        <v>1.9678</v>
      </c>
      <c r="G282" s="3">
        <v>2.0190999999999999</v>
      </c>
      <c r="H282" s="3">
        <v>42.535299999999999</v>
      </c>
      <c r="I282" s="3">
        <v>0.21390000000000001</v>
      </c>
      <c r="J282" s="3">
        <v>42.116199999999999</v>
      </c>
      <c r="K282" s="3">
        <v>42.954500000000003</v>
      </c>
      <c r="L282" s="3">
        <v>4.7378</v>
      </c>
      <c r="M282" s="3">
        <v>3.0700000000000002E-2</v>
      </c>
      <c r="N282" s="3">
        <v>4.6776999999999997</v>
      </c>
      <c r="O282" s="3">
        <v>4.798</v>
      </c>
      <c r="Q282" t="str">
        <f t="shared" si="4"/>
        <v>22733(1.99)</v>
      </c>
    </row>
    <row r="283" spans="1:17" x14ac:dyDescent="0.3">
      <c r="A283" s="8"/>
      <c r="B283" s="4">
        <v>3</v>
      </c>
      <c r="C283" s="3">
        <v>20539</v>
      </c>
      <c r="D283" s="3">
        <v>1.8009999999999999</v>
      </c>
      <c r="E283" s="3">
        <v>1.2500000000000001E-2</v>
      </c>
      <c r="F283" s="3">
        <v>1.7766</v>
      </c>
      <c r="G283" s="3">
        <v>1.8253999999999999</v>
      </c>
      <c r="H283" s="3">
        <v>38.430199999999999</v>
      </c>
      <c r="I283" s="3">
        <v>0.2104</v>
      </c>
      <c r="J283" s="3">
        <v>38.017800000000001</v>
      </c>
      <c r="K283" s="3">
        <v>38.842599999999997</v>
      </c>
      <c r="L283" s="3">
        <v>4.4763999999999999</v>
      </c>
      <c r="M283" s="3">
        <v>3.0499999999999999E-2</v>
      </c>
      <c r="N283" s="3">
        <v>4.4165999999999999</v>
      </c>
      <c r="O283" s="3">
        <v>4.5362</v>
      </c>
      <c r="Q283" t="str">
        <f t="shared" si="4"/>
        <v>20539(1.8)</v>
      </c>
    </row>
    <row r="284" spans="1:17" x14ac:dyDescent="0.3">
      <c r="A284" s="8"/>
      <c r="B284" s="4" t="s">
        <v>17</v>
      </c>
      <c r="C284" s="3">
        <v>53445</v>
      </c>
      <c r="D284" s="3">
        <v>4.6864999999999997</v>
      </c>
      <c r="E284" s="3">
        <v>1.9800000000000002E-2</v>
      </c>
      <c r="F284" s="3">
        <v>4.6477000000000004</v>
      </c>
      <c r="G284" s="3">
        <v>4.7252999999999998</v>
      </c>
      <c r="H284" s="3">
        <v>100</v>
      </c>
      <c r="I284" s="3"/>
      <c r="J284" s="3"/>
      <c r="K284" s="3"/>
      <c r="L284" s="3"/>
      <c r="M284" s="3"/>
      <c r="N284" s="3"/>
      <c r="O284" s="3"/>
    </row>
    <row r="285" spans="1:17" x14ac:dyDescent="0.3">
      <c r="A285" s="8">
        <v>7</v>
      </c>
      <c r="B285" s="4">
        <v>1</v>
      </c>
      <c r="C285" s="3">
        <v>8566</v>
      </c>
      <c r="D285" s="3">
        <v>0.75109999999999999</v>
      </c>
      <c r="E285" s="3">
        <v>8.0999999999999996E-3</v>
      </c>
      <c r="F285" s="3">
        <v>0.73529999999999995</v>
      </c>
      <c r="G285" s="3">
        <v>0.76700000000000002</v>
      </c>
      <c r="H285" s="3">
        <v>16.978899999999999</v>
      </c>
      <c r="I285" s="3">
        <v>0.16719999999999999</v>
      </c>
      <c r="J285" s="3">
        <v>16.651199999999999</v>
      </c>
      <c r="K285" s="3">
        <v>17.3065</v>
      </c>
      <c r="L285" s="3">
        <v>4.2457000000000003</v>
      </c>
      <c r="M285" s="3">
        <v>4.4900000000000002E-2</v>
      </c>
      <c r="N285" s="3">
        <v>4.1577999999999999</v>
      </c>
      <c r="O285" s="3">
        <v>4.3337000000000003</v>
      </c>
      <c r="Q285" t="str">
        <f t="shared" si="4"/>
        <v>8566(0.75)</v>
      </c>
    </row>
    <row r="286" spans="1:17" x14ac:dyDescent="0.3">
      <c r="A286" s="8"/>
      <c r="B286" s="4">
        <v>2</v>
      </c>
      <c r="C286" s="3">
        <v>21189</v>
      </c>
      <c r="D286" s="3">
        <v>1.8580000000000001</v>
      </c>
      <c r="E286" s="3">
        <v>1.26E-2</v>
      </c>
      <c r="F286" s="3">
        <v>1.8331999999999999</v>
      </c>
      <c r="G286" s="3">
        <v>1.8828</v>
      </c>
      <c r="H286" s="3">
        <v>41.999200000000002</v>
      </c>
      <c r="I286" s="3">
        <v>0.21970000000000001</v>
      </c>
      <c r="J286" s="3">
        <v>41.5685</v>
      </c>
      <c r="K286" s="3">
        <v>42.4298</v>
      </c>
      <c r="L286" s="3">
        <v>4.4160000000000004</v>
      </c>
      <c r="M286" s="3">
        <v>2.9700000000000001E-2</v>
      </c>
      <c r="N286" s="3">
        <v>4.3578999999999999</v>
      </c>
      <c r="O286" s="3">
        <v>4.4741999999999997</v>
      </c>
      <c r="Q286" t="str">
        <f t="shared" si="4"/>
        <v>21189(1.86)</v>
      </c>
    </row>
    <row r="287" spans="1:17" x14ac:dyDescent="0.3">
      <c r="A287" s="8"/>
      <c r="B287" s="4">
        <v>3</v>
      </c>
      <c r="C287" s="3">
        <v>20696</v>
      </c>
      <c r="D287" s="3">
        <v>1.8148</v>
      </c>
      <c r="E287" s="3">
        <v>1.2500000000000001E-2</v>
      </c>
      <c r="F287" s="3">
        <v>1.7903</v>
      </c>
      <c r="G287" s="3">
        <v>1.8392999999999999</v>
      </c>
      <c r="H287" s="3">
        <v>41.021999999999998</v>
      </c>
      <c r="I287" s="3">
        <v>0.219</v>
      </c>
      <c r="J287" s="3">
        <v>40.592799999999997</v>
      </c>
      <c r="K287" s="3">
        <v>41.4512</v>
      </c>
      <c r="L287" s="3">
        <v>4.5106000000000002</v>
      </c>
      <c r="M287" s="3">
        <v>3.0599999999999999E-2</v>
      </c>
      <c r="N287" s="3">
        <v>4.4505999999999997</v>
      </c>
      <c r="O287" s="3">
        <v>4.5707000000000004</v>
      </c>
      <c r="Q287" t="str">
        <f t="shared" si="4"/>
        <v>20696(1.81)</v>
      </c>
    </row>
    <row r="288" spans="1:17" x14ac:dyDescent="0.3">
      <c r="A288" s="8"/>
      <c r="B288" s="4" t="s">
        <v>17</v>
      </c>
      <c r="C288" s="3">
        <v>50451</v>
      </c>
      <c r="D288" s="3">
        <v>4.4240000000000004</v>
      </c>
      <c r="E288" s="3">
        <v>1.9300000000000001E-2</v>
      </c>
      <c r="F288" s="3">
        <v>4.3861999999999997</v>
      </c>
      <c r="G288" s="3">
        <v>4.4617000000000004</v>
      </c>
      <c r="H288" s="3">
        <v>100</v>
      </c>
      <c r="I288" s="3"/>
      <c r="J288" s="3"/>
      <c r="K288" s="3"/>
      <c r="L288" s="3"/>
      <c r="M288" s="3"/>
      <c r="N288" s="3"/>
      <c r="O288" s="3"/>
    </row>
    <row r="289" spans="1:17" x14ac:dyDescent="0.3">
      <c r="A289" s="8">
        <v>8</v>
      </c>
      <c r="B289" s="4">
        <v>1</v>
      </c>
      <c r="C289" s="3">
        <v>9074</v>
      </c>
      <c r="D289" s="3">
        <v>0.79569999999999996</v>
      </c>
      <c r="E289" s="3">
        <v>8.3000000000000001E-3</v>
      </c>
      <c r="F289" s="3">
        <v>0.77939999999999998</v>
      </c>
      <c r="G289" s="3">
        <v>0.81200000000000006</v>
      </c>
      <c r="H289" s="3">
        <v>17.6328</v>
      </c>
      <c r="I289" s="3">
        <v>0.16800000000000001</v>
      </c>
      <c r="J289" s="3">
        <v>17.3035</v>
      </c>
      <c r="K289" s="3">
        <v>17.962</v>
      </c>
      <c r="L289" s="3">
        <v>4.4974999999999996</v>
      </c>
      <c r="M289" s="3">
        <v>4.6100000000000002E-2</v>
      </c>
      <c r="N289" s="3">
        <v>4.4070999999999998</v>
      </c>
      <c r="O289" s="3">
        <v>4.5880000000000001</v>
      </c>
      <c r="Q289" t="str">
        <f t="shared" si="4"/>
        <v>9074(0.8)</v>
      </c>
    </row>
    <row r="290" spans="1:17" x14ac:dyDescent="0.3">
      <c r="A290" s="8"/>
      <c r="B290" s="4">
        <v>2</v>
      </c>
      <c r="C290" s="3">
        <v>23357</v>
      </c>
      <c r="D290" s="3">
        <v>2.0480999999999998</v>
      </c>
      <c r="E290" s="3">
        <v>1.3299999999999999E-2</v>
      </c>
      <c r="F290" s="3">
        <v>2.0221</v>
      </c>
      <c r="G290" s="3">
        <v>2.0741000000000001</v>
      </c>
      <c r="H290" s="3">
        <v>45.387799999999999</v>
      </c>
      <c r="I290" s="3">
        <v>0.2195</v>
      </c>
      <c r="J290" s="3">
        <v>44.957599999999999</v>
      </c>
      <c r="K290" s="3">
        <v>45.817900000000002</v>
      </c>
      <c r="L290" s="3">
        <v>4.8678999999999997</v>
      </c>
      <c r="M290" s="3">
        <v>3.1099999999999999E-2</v>
      </c>
      <c r="N290" s="3">
        <v>4.8070000000000004</v>
      </c>
      <c r="O290" s="3">
        <v>4.9287999999999998</v>
      </c>
      <c r="Q290" t="str">
        <f t="shared" si="4"/>
        <v>23357(2.05)</v>
      </c>
    </row>
    <row r="291" spans="1:17" x14ac:dyDescent="0.3">
      <c r="A291" s="8"/>
      <c r="B291" s="4">
        <v>3</v>
      </c>
      <c r="C291" s="3">
        <v>19030</v>
      </c>
      <c r="D291" s="3">
        <v>1.6687000000000001</v>
      </c>
      <c r="E291" s="3">
        <v>1.2E-2</v>
      </c>
      <c r="F291" s="3">
        <v>1.6452</v>
      </c>
      <c r="G291" s="3">
        <v>1.6921999999999999</v>
      </c>
      <c r="H291" s="3">
        <v>36.979500000000002</v>
      </c>
      <c r="I291" s="3">
        <v>0.21279999999999999</v>
      </c>
      <c r="J291" s="3">
        <v>36.562399999999997</v>
      </c>
      <c r="K291" s="3">
        <v>37.396599999999999</v>
      </c>
      <c r="L291" s="3">
        <v>4.1475</v>
      </c>
      <c r="M291" s="3">
        <v>2.9399999999999999E-2</v>
      </c>
      <c r="N291" s="3">
        <v>4.0898000000000003</v>
      </c>
      <c r="O291" s="3">
        <v>4.2051999999999996</v>
      </c>
      <c r="Q291" t="str">
        <f t="shared" si="4"/>
        <v>19030(1.67)</v>
      </c>
    </row>
    <row r="292" spans="1:17" x14ac:dyDescent="0.3">
      <c r="A292" s="8"/>
      <c r="B292" s="4" t="s">
        <v>17</v>
      </c>
      <c r="C292" s="3">
        <v>51461</v>
      </c>
      <c r="D292" s="3">
        <v>4.5125000000000002</v>
      </c>
      <c r="E292" s="3">
        <v>1.9400000000000001E-2</v>
      </c>
      <c r="F292" s="3">
        <v>4.4744000000000002</v>
      </c>
      <c r="G292" s="3">
        <v>4.5506000000000002</v>
      </c>
      <c r="H292" s="3">
        <v>100</v>
      </c>
      <c r="I292" s="3"/>
      <c r="J292" s="3"/>
      <c r="K292" s="3"/>
      <c r="L292" s="3"/>
      <c r="M292" s="3"/>
      <c r="N292" s="3"/>
      <c r="O292" s="3"/>
    </row>
    <row r="293" spans="1:17" x14ac:dyDescent="0.3">
      <c r="A293" s="8">
        <v>9</v>
      </c>
      <c r="B293" s="4">
        <v>1</v>
      </c>
      <c r="C293" s="3">
        <v>8407</v>
      </c>
      <c r="D293" s="3">
        <v>0.73719999999999997</v>
      </c>
      <c r="E293" s="3">
        <v>8.0000000000000002E-3</v>
      </c>
      <c r="F293" s="3">
        <v>0.72150000000000003</v>
      </c>
      <c r="G293" s="3">
        <v>0.75290000000000001</v>
      </c>
      <c r="H293" s="3">
        <v>15.8127</v>
      </c>
      <c r="I293" s="3">
        <v>0.15820000000000001</v>
      </c>
      <c r="J293" s="3">
        <v>15.502599999999999</v>
      </c>
      <c r="K293" s="3">
        <v>16.122900000000001</v>
      </c>
      <c r="L293" s="3">
        <v>4.1669</v>
      </c>
      <c r="M293" s="3">
        <v>4.4499999999999998E-2</v>
      </c>
      <c r="N293" s="3">
        <v>4.0796999999999999</v>
      </c>
      <c r="O293" s="3">
        <v>4.2541000000000002</v>
      </c>
      <c r="Q293" t="str">
        <f t="shared" si="4"/>
        <v>8407(0.74)</v>
      </c>
    </row>
    <row r="294" spans="1:17" x14ac:dyDescent="0.3">
      <c r="A294" s="8"/>
      <c r="B294" s="4">
        <v>2</v>
      </c>
      <c r="C294" s="3">
        <v>22495</v>
      </c>
      <c r="D294" s="3">
        <v>1.9725999999999999</v>
      </c>
      <c r="E294" s="3">
        <v>1.2999999999999999E-2</v>
      </c>
      <c r="F294" s="3">
        <v>1.9470000000000001</v>
      </c>
      <c r="G294" s="3">
        <v>1.9981</v>
      </c>
      <c r="H294" s="3">
        <v>42.310899999999997</v>
      </c>
      <c r="I294" s="3">
        <v>0.21429999999999999</v>
      </c>
      <c r="J294" s="3">
        <v>41.890900000000002</v>
      </c>
      <c r="K294" s="3">
        <v>42.730800000000002</v>
      </c>
      <c r="L294" s="3">
        <v>4.6882000000000001</v>
      </c>
      <c r="M294" s="3">
        <v>3.0499999999999999E-2</v>
      </c>
      <c r="N294" s="3">
        <v>4.6284000000000001</v>
      </c>
      <c r="O294" s="3">
        <v>4.7480000000000002</v>
      </c>
      <c r="Q294" t="str">
        <f t="shared" si="4"/>
        <v>22495(1.97)</v>
      </c>
    </row>
    <row r="295" spans="1:17" x14ac:dyDescent="0.3">
      <c r="A295" s="8"/>
      <c r="B295" s="4">
        <v>3</v>
      </c>
      <c r="C295" s="3">
        <v>22264</v>
      </c>
      <c r="D295" s="3">
        <v>1.9522999999999999</v>
      </c>
      <c r="E295" s="3">
        <v>1.2999999999999999E-2</v>
      </c>
      <c r="F295" s="3">
        <v>1.9269000000000001</v>
      </c>
      <c r="G295" s="3">
        <v>1.9777</v>
      </c>
      <c r="H295" s="3">
        <v>41.876399999999997</v>
      </c>
      <c r="I295" s="3">
        <v>0.214</v>
      </c>
      <c r="J295" s="3">
        <v>41.457000000000001</v>
      </c>
      <c r="K295" s="3">
        <v>42.2958</v>
      </c>
      <c r="L295" s="3">
        <v>4.8524000000000003</v>
      </c>
      <c r="M295" s="3">
        <v>3.1699999999999999E-2</v>
      </c>
      <c r="N295" s="3">
        <v>4.7901999999999996</v>
      </c>
      <c r="O295" s="3">
        <v>4.9145000000000003</v>
      </c>
      <c r="Q295" t="str">
        <f t="shared" si="4"/>
        <v>22264(1.95)</v>
      </c>
    </row>
    <row r="296" spans="1:17" x14ac:dyDescent="0.3">
      <c r="A296" s="8"/>
      <c r="B296" s="4" t="s">
        <v>17</v>
      </c>
      <c r="C296" s="3">
        <v>53166</v>
      </c>
      <c r="D296" s="3">
        <v>4.6619999999999999</v>
      </c>
      <c r="E296" s="3">
        <v>1.9699999999999999E-2</v>
      </c>
      <c r="F296" s="3">
        <v>4.6233000000000004</v>
      </c>
      <c r="G296" s="3">
        <v>4.7007000000000003</v>
      </c>
      <c r="H296" s="3">
        <v>100</v>
      </c>
      <c r="I296" s="3"/>
      <c r="J296" s="3"/>
      <c r="K296" s="3"/>
      <c r="L296" s="3"/>
      <c r="M296" s="3"/>
      <c r="N296" s="3"/>
      <c r="O296" s="3"/>
    </row>
    <row r="297" spans="1:17" x14ac:dyDescent="0.3">
      <c r="A297" s="8" t="s">
        <v>17</v>
      </c>
      <c r="B297" s="4">
        <v>1</v>
      </c>
      <c r="C297" s="3">
        <v>201755</v>
      </c>
      <c r="D297" s="3">
        <v>17.691600000000001</v>
      </c>
      <c r="E297" s="3">
        <v>3.5700000000000003E-2</v>
      </c>
      <c r="F297" s="3">
        <v>17.621500000000001</v>
      </c>
      <c r="G297" s="3">
        <v>17.761600000000001</v>
      </c>
      <c r="H297" s="3"/>
      <c r="I297" s="3"/>
      <c r="J297" s="3"/>
      <c r="K297" s="3"/>
      <c r="L297" s="3">
        <v>100</v>
      </c>
      <c r="M297" s="3"/>
      <c r="N297" s="3"/>
      <c r="O297" s="3"/>
    </row>
    <row r="298" spans="1:17" x14ac:dyDescent="0.3">
      <c r="A298" s="8"/>
      <c r="B298" s="4">
        <v>2</v>
      </c>
      <c r="C298" s="3">
        <v>479818</v>
      </c>
      <c r="D298" s="3">
        <v>42.0745</v>
      </c>
      <c r="E298" s="3">
        <v>4.6199999999999998E-2</v>
      </c>
      <c r="F298" s="3">
        <v>41.983899999999998</v>
      </c>
      <c r="G298" s="3">
        <v>42.165100000000002</v>
      </c>
      <c r="H298" s="3"/>
      <c r="I298" s="3"/>
      <c r="J298" s="3"/>
      <c r="K298" s="3"/>
      <c r="L298" s="3">
        <v>100</v>
      </c>
      <c r="M298" s="3"/>
      <c r="N298" s="3"/>
      <c r="O298" s="3"/>
    </row>
    <row r="299" spans="1:17" x14ac:dyDescent="0.3">
      <c r="A299" s="8"/>
      <c r="B299" s="4">
        <v>3</v>
      </c>
      <c r="C299" s="3">
        <v>458829</v>
      </c>
      <c r="D299" s="3">
        <v>40.234000000000002</v>
      </c>
      <c r="E299" s="3">
        <v>4.5900000000000003E-2</v>
      </c>
      <c r="F299" s="3">
        <v>40.143999999999998</v>
      </c>
      <c r="G299" s="3">
        <v>40.323999999999998</v>
      </c>
      <c r="H299" s="3"/>
      <c r="I299" s="3"/>
      <c r="J299" s="3"/>
      <c r="K299" s="3"/>
      <c r="L299" s="3">
        <v>100</v>
      </c>
      <c r="M299" s="3"/>
      <c r="N299" s="3"/>
      <c r="O299" s="3"/>
    </row>
    <row r="300" spans="1:17" x14ac:dyDescent="0.3">
      <c r="A300" s="8"/>
      <c r="B300" s="4" t="s">
        <v>17</v>
      </c>
      <c r="C300" s="3">
        <v>1140402</v>
      </c>
      <c r="D300" s="3">
        <v>100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7" ht="17.25" thickBot="1" x14ac:dyDescent="0.35"/>
    <row r="302" spans="1:17" ht="16.5" customHeight="1" x14ac:dyDescent="0.3">
      <c r="A302" s="14" t="s">
        <v>50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7" ht="33" customHeight="1" x14ac:dyDescent="0.3">
      <c r="A303" s="16" t="s">
        <v>37</v>
      </c>
      <c r="B303" s="17" t="s">
        <v>31</v>
      </c>
      <c r="C303" s="17" t="s">
        <v>12</v>
      </c>
      <c r="D303" s="17" t="s">
        <v>13</v>
      </c>
      <c r="E303" s="4" t="s">
        <v>14</v>
      </c>
      <c r="F303" s="17" t="s">
        <v>15</v>
      </c>
      <c r="G303" s="17"/>
      <c r="H303" s="4" t="s">
        <v>38</v>
      </c>
      <c r="I303" s="4" t="s">
        <v>14</v>
      </c>
      <c r="J303" s="17" t="s">
        <v>15</v>
      </c>
      <c r="K303" s="17"/>
      <c r="L303" s="4" t="s">
        <v>41</v>
      </c>
      <c r="M303" s="4" t="s">
        <v>14</v>
      </c>
      <c r="N303" s="17" t="s">
        <v>15</v>
      </c>
      <c r="O303" s="17"/>
    </row>
    <row r="304" spans="1:17" ht="33" x14ac:dyDescent="0.3">
      <c r="A304" s="16"/>
      <c r="B304" s="17"/>
      <c r="C304" s="17"/>
      <c r="D304" s="17"/>
      <c r="E304" s="4" t="s">
        <v>13</v>
      </c>
      <c r="F304" s="17" t="s">
        <v>16</v>
      </c>
      <c r="G304" s="17"/>
      <c r="H304" s="4" t="s">
        <v>13</v>
      </c>
      <c r="I304" s="4" t="s">
        <v>39</v>
      </c>
      <c r="J304" s="17" t="s">
        <v>40</v>
      </c>
      <c r="K304" s="17"/>
      <c r="L304" s="4" t="s">
        <v>13</v>
      </c>
      <c r="M304" s="4" t="s">
        <v>42</v>
      </c>
      <c r="N304" s="17" t="s">
        <v>43</v>
      </c>
      <c r="O304" s="17"/>
    </row>
    <row r="305" spans="1:17" x14ac:dyDescent="0.3">
      <c r="A305" s="8">
        <v>1</v>
      </c>
      <c r="B305" s="4">
        <v>1</v>
      </c>
      <c r="C305" s="3">
        <v>56352</v>
      </c>
      <c r="D305" s="3">
        <v>4.9413999999999998</v>
      </c>
      <c r="E305" s="3">
        <v>2.0299999999999999E-2</v>
      </c>
      <c r="F305" s="3">
        <v>4.9016000000000002</v>
      </c>
      <c r="G305" s="3">
        <v>4.9812000000000003</v>
      </c>
      <c r="H305" s="3">
        <v>25.9406</v>
      </c>
      <c r="I305" s="3">
        <v>9.4E-2</v>
      </c>
      <c r="J305" s="3">
        <v>25.7563</v>
      </c>
      <c r="K305" s="3">
        <v>26.1249</v>
      </c>
      <c r="L305" s="3">
        <v>18.8766</v>
      </c>
      <c r="M305" s="3">
        <v>7.1599999999999997E-2</v>
      </c>
      <c r="N305" s="3">
        <v>18.7362</v>
      </c>
      <c r="O305" s="3">
        <v>19.0169</v>
      </c>
      <c r="Q305" t="str">
        <f t="shared" si="4"/>
        <v>56352(4.94)</v>
      </c>
    </row>
    <row r="306" spans="1:17" x14ac:dyDescent="0.3">
      <c r="A306" s="8"/>
      <c r="B306" s="4">
        <v>2</v>
      </c>
      <c r="C306" s="3">
        <v>73127</v>
      </c>
      <c r="D306" s="3">
        <v>6.4123999999999999</v>
      </c>
      <c r="E306" s="3">
        <v>2.29E-2</v>
      </c>
      <c r="F306" s="3">
        <v>6.3673999999999999</v>
      </c>
      <c r="G306" s="3">
        <v>6.4573</v>
      </c>
      <c r="H306" s="3">
        <v>33.662599999999998</v>
      </c>
      <c r="I306" s="3">
        <v>0.1014</v>
      </c>
      <c r="J306" s="3">
        <v>33.463900000000002</v>
      </c>
      <c r="K306" s="3">
        <v>33.8613</v>
      </c>
      <c r="L306" s="3">
        <v>19.456399999999999</v>
      </c>
      <c r="M306" s="3">
        <v>6.4600000000000005E-2</v>
      </c>
      <c r="N306" s="3">
        <v>19.329799999999999</v>
      </c>
      <c r="O306" s="3">
        <v>19.582899999999999</v>
      </c>
      <c r="Q306" t="str">
        <f t="shared" si="4"/>
        <v>73127(6.41)</v>
      </c>
    </row>
    <row r="307" spans="1:17" x14ac:dyDescent="0.3">
      <c r="A307" s="8"/>
      <c r="B307" s="4">
        <v>3</v>
      </c>
      <c r="C307" s="3">
        <v>87756</v>
      </c>
      <c r="D307" s="3">
        <v>7.6951999999999998</v>
      </c>
      <c r="E307" s="3">
        <v>2.5000000000000001E-2</v>
      </c>
      <c r="F307" s="3">
        <v>7.6463000000000001</v>
      </c>
      <c r="G307" s="3">
        <v>7.7441000000000004</v>
      </c>
      <c r="H307" s="3">
        <v>40.396799999999999</v>
      </c>
      <c r="I307" s="3">
        <v>0.1053</v>
      </c>
      <c r="J307" s="3">
        <v>40.1905</v>
      </c>
      <c r="K307" s="3">
        <v>40.603099999999998</v>
      </c>
      <c r="L307" s="3">
        <v>18.8309</v>
      </c>
      <c r="M307" s="3">
        <v>5.7299999999999997E-2</v>
      </c>
      <c r="N307" s="3">
        <v>18.718599999999999</v>
      </c>
      <c r="O307" s="3">
        <v>18.943100000000001</v>
      </c>
      <c r="Q307" t="str">
        <f t="shared" si="4"/>
        <v>87756(7.7)</v>
      </c>
    </row>
    <row r="308" spans="1:17" x14ac:dyDescent="0.3">
      <c r="A308" s="8"/>
      <c r="B308" s="4" t="s">
        <v>17</v>
      </c>
      <c r="C308" s="3">
        <v>217235</v>
      </c>
      <c r="D308" s="3">
        <v>19.048999999999999</v>
      </c>
      <c r="E308" s="3">
        <v>3.6799999999999999E-2</v>
      </c>
      <c r="F308" s="3">
        <v>18.976900000000001</v>
      </c>
      <c r="G308" s="3">
        <v>19.121099999999998</v>
      </c>
      <c r="H308" s="3">
        <v>100</v>
      </c>
      <c r="I308" s="3"/>
      <c r="J308" s="3"/>
      <c r="K308" s="3"/>
      <c r="L308" s="3"/>
      <c r="M308" s="3"/>
      <c r="N308" s="3"/>
      <c r="O308" s="3"/>
    </row>
    <row r="309" spans="1:17" x14ac:dyDescent="0.3">
      <c r="A309" s="8">
        <v>2</v>
      </c>
      <c r="B309" s="4">
        <v>1</v>
      </c>
      <c r="C309" s="3">
        <v>62239</v>
      </c>
      <c r="D309" s="3">
        <v>5.4576000000000002</v>
      </c>
      <c r="E309" s="3">
        <v>2.1299999999999999E-2</v>
      </c>
      <c r="F309" s="3">
        <v>5.4158999999999997</v>
      </c>
      <c r="G309" s="3">
        <v>5.4992999999999999</v>
      </c>
      <c r="H309" s="3">
        <v>28.746200000000002</v>
      </c>
      <c r="I309" s="3">
        <v>9.7299999999999998E-2</v>
      </c>
      <c r="J309" s="3">
        <v>28.555599999999998</v>
      </c>
      <c r="K309" s="3">
        <v>28.936800000000002</v>
      </c>
      <c r="L309" s="3">
        <v>20.848600000000001</v>
      </c>
      <c r="M309" s="3">
        <v>7.4300000000000005E-2</v>
      </c>
      <c r="N309" s="3">
        <v>20.7028</v>
      </c>
      <c r="O309" s="3">
        <v>20.994299999999999</v>
      </c>
      <c r="Q309" t="str">
        <f t="shared" si="4"/>
        <v>62239(5.46)</v>
      </c>
    </row>
    <row r="310" spans="1:17" x14ac:dyDescent="0.3">
      <c r="A310" s="8"/>
      <c r="B310" s="4">
        <v>2</v>
      </c>
      <c r="C310" s="3">
        <v>72523</v>
      </c>
      <c r="D310" s="3">
        <v>6.3593999999999999</v>
      </c>
      <c r="E310" s="3">
        <v>2.29E-2</v>
      </c>
      <c r="F310" s="3">
        <v>6.3146000000000004</v>
      </c>
      <c r="G310" s="3">
        <v>6.4042000000000003</v>
      </c>
      <c r="H310" s="3">
        <v>33.496099999999998</v>
      </c>
      <c r="I310" s="3">
        <v>0.1014</v>
      </c>
      <c r="J310" s="3">
        <v>33.2973</v>
      </c>
      <c r="K310" s="3">
        <v>33.694899999999997</v>
      </c>
      <c r="L310" s="3">
        <v>19.2957</v>
      </c>
      <c r="M310" s="3">
        <v>6.4399999999999999E-2</v>
      </c>
      <c r="N310" s="3">
        <v>19.169499999999999</v>
      </c>
      <c r="O310" s="3">
        <v>19.421800000000001</v>
      </c>
      <c r="Q310" t="str">
        <f t="shared" si="4"/>
        <v>72523(6.36)</v>
      </c>
    </row>
    <row r="311" spans="1:17" x14ac:dyDescent="0.3">
      <c r="A311" s="8"/>
      <c r="B311" s="4">
        <v>3</v>
      </c>
      <c r="C311" s="3">
        <v>81750</v>
      </c>
      <c r="D311" s="3">
        <v>7.1684999999999999</v>
      </c>
      <c r="E311" s="3">
        <v>2.4199999999999999E-2</v>
      </c>
      <c r="F311" s="3">
        <v>7.1212</v>
      </c>
      <c r="G311" s="3">
        <v>7.2159000000000004</v>
      </c>
      <c r="H311" s="3">
        <v>37.7577</v>
      </c>
      <c r="I311" s="3">
        <v>0.1042</v>
      </c>
      <c r="J311" s="3">
        <v>37.5535</v>
      </c>
      <c r="K311" s="3">
        <v>37.9619</v>
      </c>
      <c r="L311" s="3">
        <v>17.542100000000001</v>
      </c>
      <c r="M311" s="3">
        <v>5.57E-2</v>
      </c>
      <c r="N311" s="3">
        <v>17.4329</v>
      </c>
      <c r="O311" s="3">
        <v>17.651299999999999</v>
      </c>
      <c r="Q311" t="str">
        <f t="shared" si="4"/>
        <v>81750(7.17)</v>
      </c>
    </row>
    <row r="312" spans="1:17" x14ac:dyDescent="0.3">
      <c r="A312" s="8"/>
      <c r="B312" s="4" t="s">
        <v>17</v>
      </c>
      <c r="C312" s="3">
        <v>216512</v>
      </c>
      <c r="D312" s="3">
        <v>18.985600000000002</v>
      </c>
      <c r="E312" s="3">
        <v>3.6700000000000003E-2</v>
      </c>
      <c r="F312" s="3">
        <v>18.913599999999999</v>
      </c>
      <c r="G312" s="3">
        <v>19.057600000000001</v>
      </c>
      <c r="H312" s="3">
        <v>100</v>
      </c>
      <c r="I312" s="3"/>
      <c r="J312" s="3"/>
      <c r="K312" s="3"/>
      <c r="L312" s="3"/>
      <c r="M312" s="3"/>
      <c r="N312" s="3"/>
      <c r="O312" s="3"/>
    </row>
    <row r="313" spans="1:17" x14ac:dyDescent="0.3">
      <c r="A313" s="8">
        <v>3</v>
      </c>
      <c r="B313" s="4">
        <v>1</v>
      </c>
      <c r="C313" s="3">
        <v>55503</v>
      </c>
      <c r="D313" s="3">
        <v>4.867</v>
      </c>
      <c r="E313" s="3">
        <v>2.01E-2</v>
      </c>
      <c r="F313" s="3">
        <v>4.8274999999999997</v>
      </c>
      <c r="G313" s="3">
        <v>4.9065000000000003</v>
      </c>
      <c r="H313" s="3">
        <v>26.8935</v>
      </c>
      <c r="I313" s="3">
        <v>9.7600000000000006E-2</v>
      </c>
      <c r="J313" s="3">
        <v>26.702200000000001</v>
      </c>
      <c r="K313" s="3">
        <v>27.084800000000001</v>
      </c>
      <c r="L313" s="3">
        <v>18.592199999999998</v>
      </c>
      <c r="M313" s="3">
        <v>7.1199999999999999E-2</v>
      </c>
      <c r="N313" s="3">
        <v>18.4526</v>
      </c>
      <c r="O313" s="3">
        <v>18.7317</v>
      </c>
      <c r="Q313" t="str">
        <f t="shared" si="4"/>
        <v>55503(4.87)</v>
      </c>
    </row>
    <row r="314" spans="1:17" x14ac:dyDescent="0.3">
      <c r="A314" s="8"/>
      <c r="B314" s="4">
        <v>2</v>
      </c>
      <c r="C314" s="3">
        <v>67381</v>
      </c>
      <c r="D314" s="3">
        <v>5.9085000000000001</v>
      </c>
      <c r="E314" s="3">
        <v>2.2100000000000002E-2</v>
      </c>
      <c r="F314" s="3">
        <v>5.8653000000000004</v>
      </c>
      <c r="G314" s="3">
        <v>5.9518000000000004</v>
      </c>
      <c r="H314" s="3">
        <v>32.648800000000001</v>
      </c>
      <c r="I314" s="3">
        <v>0.1032</v>
      </c>
      <c r="J314" s="3">
        <v>32.4465</v>
      </c>
      <c r="K314" s="3">
        <v>32.851199999999999</v>
      </c>
      <c r="L314" s="3">
        <v>17.927600000000002</v>
      </c>
      <c r="M314" s="3">
        <v>6.2600000000000003E-2</v>
      </c>
      <c r="N314" s="3">
        <v>17.805</v>
      </c>
      <c r="O314" s="3">
        <v>18.0502</v>
      </c>
      <c r="Q314" t="str">
        <f t="shared" si="4"/>
        <v>67381(5.91)</v>
      </c>
    </row>
    <row r="315" spans="1:17" x14ac:dyDescent="0.3">
      <c r="A315" s="8"/>
      <c r="B315" s="4">
        <v>3</v>
      </c>
      <c r="C315" s="3">
        <v>83497</v>
      </c>
      <c r="D315" s="3">
        <v>7.3216999999999999</v>
      </c>
      <c r="E315" s="3">
        <v>2.4400000000000002E-2</v>
      </c>
      <c r="F315" s="3">
        <v>7.2739000000000003</v>
      </c>
      <c r="G315" s="3">
        <v>7.3695000000000004</v>
      </c>
      <c r="H315" s="3">
        <v>40.457700000000003</v>
      </c>
      <c r="I315" s="3">
        <v>0.108</v>
      </c>
      <c r="J315" s="3">
        <v>40.245899999999999</v>
      </c>
      <c r="K315" s="3">
        <v>40.669400000000003</v>
      </c>
      <c r="L315" s="3">
        <v>17.917000000000002</v>
      </c>
      <c r="M315" s="3">
        <v>5.62E-2</v>
      </c>
      <c r="N315" s="3">
        <v>17.806899999999999</v>
      </c>
      <c r="O315" s="3">
        <v>18.027100000000001</v>
      </c>
      <c r="Q315" t="str">
        <f t="shared" si="4"/>
        <v>83497(7.32)</v>
      </c>
    </row>
    <row r="316" spans="1:17" x14ac:dyDescent="0.3">
      <c r="A316" s="8"/>
      <c r="B316" s="4" t="s">
        <v>17</v>
      </c>
      <c r="C316" s="3">
        <v>206381</v>
      </c>
      <c r="D316" s="3">
        <v>18.097200000000001</v>
      </c>
      <c r="E316" s="3">
        <v>3.61E-2</v>
      </c>
      <c r="F316" s="3">
        <v>18.026599999999998</v>
      </c>
      <c r="G316" s="3">
        <v>18.167899999999999</v>
      </c>
      <c r="H316" s="3">
        <v>100</v>
      </c>
      <c r="I316" s="3"/>
      <c r="J316" s="3"/>
      <c r="K316" s="3"/>
      <c r="L316" s="3"/>
      <c r="M316" s="3"/>
      <c r="N316" s="3"/>
      <c r="O316" s="3"/>
    </row>
    <row r="317" spans="1:17" x14ac:dyDescent="0.3">
      <c r="A317" s="8">
        <v>4</v>
      </c>
      <c r="B317" s="4">
        <v>1</v>
      </c>
      <c r="C317" s="3">
        <v>58672</v>
      </c>
      <c r="D317" s="3">
        <v>5.1448999999999998</v>
      </c>
      <c r="E317" s="3">
        <v>2.07E-2</v>
      </c>
      <c r="F317" s="3">
        <v>5.1043000000000003</v>
      </c>
      <c r="G317" s="3">
        <v>5.1853999999999996</v>
      </c>
      <c r="H317" s="3">
        <v>24.6296</v>
      </c>
      <c r="I317" s="3">
        <v>8.8300000000000003E-2</v>
      </c>
      <c r="J317" s="3">
        <v>24.456600000000002</v>
      </c>
      <c r="K317" s="3">
        <v>24.802700000000002</v>
      </c>
      <c r="L317" s="3">
        <v>19.653700000000001</v>
      </c>
      <c r="M317" s="3">
        <v>7.2700000000000001E-2</v>
      </c>
      <c r="N317" s="3">
        <v>19.511199999999999</v>
      </c>
      <c r="O317" s="3">
        <v>19.796199999999999</v>
      </c>
      <c r="Q317" t="str">
        <f t="shared" si="4"/>
        <v>58672(5.14)</v>
      </c>
    </row>
    <row r="318" spans="1:17" x14ac:dyDescent="0.3">
      <c r="A318" s="8"/>
      <c r="B318" s="4">
        <v>2</v>
      </c>
      <c r="C318" s="3">
        <v>77434</v>
      </c>
      <c r="D318" s="3">
        <v>6.7900999999999998</v>
      </c>
      <c r="E318" s="3">
        <v>2.3599999999999999E-2</v>
      </c>
      <c r="F318" s="3">
        <v>6.7439</v>
      </c>
      <c r="G318" s="3">
        <v>6.8361999999999998</v>
      </c>
      <c r="H318" s="3">
        <v>32.505699999999997</v>
      </c>
      <c r="I318" s="3">
        <v>9.6000000000000002E-2</v>
      </c>
      <c r="J318" s="3">
        <v>32.317599999999999</v>
      </c>
      <c r="K318" s="3">
        <v>32.693800000000003</v>
      </c>
      <c r="L318" s="3">
        <v>20.6023</v>
      </c>
      <c r="M318" s="3">
        <v>6.6000000000000003E-2</v>
      </c>
      <c r="N318" s="3">
        <v>20.472999999999999</v>
      </c>
      <c r="O318" s="3">
        <v>20.7316</v>
      </c>
      <c r="Q318" t="str">
        <f t="shared" si="4"/>
        <v>77434(6.79)</v>
      </c>
    </row>
    <row r="319" spans="1:17" x14ac:dyDescent="0.3">
      <c r="A319" s="8"/>
      <c r="B319" s="4">
        <v>3</v>
      </c>
      <c r="C319" s="3">
        <v>102111</v>
      </c>
      <c r="D319" s="3">
        <v>8.9539000000000009</v>
      </c>
      <c r="E319" s="3">
        <v>2.6700000000000002E-2</v>
      </c>
      <c r="F319" s="3">
        <v>8.9015000000000004</v>
      </c>
      <c r="G319" s="3">
        <v>9.0063999999999993</v>
      </c>
      <c r="H319" s="3">
        <v>42.864699999999999</v>
      </c>
      <c r="I319" s="3">
        <v>0.1014</v>
      </c>
      <c r="J319" s="3">
        <v>42.665999999999997</v>
      </c>
      <c r="K319" s="3">
        <v>43.063400000000001</v>
      </c>
      <c r="L319" s="3">
        <v>21.911200000000001</v>
      </c>
      <c r="M319" s="3">
        <v>6.0600000000000001E-2</v>
      </c>
      <c r="N319" s="3">
        <v>21.792400000000001</v>
      </c>
      <c r="O319" s="3">
        <v>22.03</v>
      </c>
      <c r="Q319" t="str">
        <f t="shared" si="4"/>
        <v>102111(8.95)</v>
      </c>
    </row>
    <row r="320" spans="1:17" x14ac:dyDescent="0.3">
      <c r="A320" s="8"/>
      <c r="B320" s="4" t="s">
        <v>17</v>
      </c>
      <c r="C320" s="3">
        <v>238217</v>
      </c>
      <c r="D320" s="3">
        <v>20.8889</v>
      </c>
      <c r="E320" s="3">
        <v>3.8100000000000002E-2</v>
      </c>
      <c r="F320" s="3">
        <v>20.814299999999999</v>
      </c>
      <c r="G320" s="3">
        <v>20.9635</v>
      </c>
      <c r="H320" s="3">
        <v>100</v>
      </c>
      <c r="I320" s="3"/>
      <c r="J320" s="3"/>
      <c r="K320" s="3"/>
      <c r="L320" s="3"/>
      <c r="M320" s="3"/>
      <c r="N320" s="3"/>
      <c r="O320" s="3"/>
    </row>
    <row r="321" spans="1:17" x14ac:dyDescent="0.3">
      <c r="A321" s="8">
        <v>5</v>
      </c>
      <c r="B321" s="4">
        <v>1</v>
      </c>
      <c r="C321" s="3">
        <v>16396</v>
      </c>
      <c r="D321" s="3">
        <v>1.4377</v>
      </c>
      <c r="E321" s="3">
        <v>1.11E-2</v>
      </c>
      <c r="F321" s="3">
        <v>1.4158999999999999</v>
      </c>
      <c r="G321" s="3">
        <v>1.4596</v>
      </c>
      <c r="H321" s="3">
        <v>30.627300000000002</v>
      </c>
      <c r="I321" s="3">
        <v>0.19919999999999999</v>
      </c>
      <c r="J321" s="3">
        <v>30.236799999999999</v>
      </c>
      <c r="K321" s="3">
        <v>31.017700000000001</v>
      </c>
      <c r="L321" s="3">
        <v>5.4923000000000002</v>
      </c>
      <c r="M321" s="3">
        <v>4.1700000000000001E-2</v>
      </c>
      <c r="N321" s="3">
        <v>5.4104999999999999</v>
      </c>
      <c r="O321" s="3">
        <v>5.5739999999999998</v>
      </c>
      <c r="Q321" t="str">
        <f t="shared" si="4"/>
        <v>16396(1.44)</v>
      </c>
    </row>
    <row r="322" spans="1:17" x14ac:dyDescent="0.3">
      <c r="A322" s="8"/>
      <c r="B322" s="4">
        <v>2</v>
      </c>
      <c r="C322" s="3">
        <v>18195</v>
      </c>
      <c r="D322" s="3">
        <v>1.5954999999999999</v>
      </c>
      <c r="E322" s="3">
        <v>1.17E-2</v>
      </c>
      <c r="F322" s="3">
        <v>1.5725</v>
      </c>
      <c r="G322" s="3">
        <v>1.6185</v>
      </c>
      <c r="H322" s="3">
        <v>33.987699999999997</v>
      </c>
      <c r="I322" s="3">
        <v>0.20469999999999999</v>
      </c>
      <c r="J322" s="3">
        <v>33.586500000000001</v>
      </c>
      <c r="K322" s="3">
        <v>34.389000000000003</v>
      </c>
      <c r="L322" s="3">
        <v>4.8410000000000002</v>
      </c>
      <c r="M322" s="3">
        <v>3.5000000000000003E-2</v>
      </c>
      <c r="N322" s="3">
        <v>4.7724000000000002</v>
      </c>
      <c r="O322" s="3">
        <v>4.9096000000000002</v>
      </c>
      <c r="Q322" t="str">
        <f t="shared" si="4"/>
        <v>18195(1.6)</v>
      </c>
    </row>
    <row r="323" spans="1:17" x14ac:dyDescent="0.3">
      <c r="A323" s="8"/>
      <c r="B323" s="4">
        <v>3</v>
      </c>
      <c r="C323" s="3">
        <v>18943</v>
      </c>
      <c r="D323" s="3">
        <v>1.6611</v>
      </c>
      <c r="E323" s="3">
        <v>1.2E-2</v>
      </c>
      <c r="F323" s="3">
        <v>1.6375999999999999</v>
      </c>
      <c r="G323" s="3">
        <v>1.6845000000000001</v>
      </c>
      <c r="H323" s="3">
        <v>35.384999999999998</v>
      </c>
      <c r="I323" s="3">
        <v>0.20669999999999999</v>
      </c>
      <c r="J323" s="3">
        <v>34.979900000000001</v>
      </c>
      <c r="K323" s="3">
        <v>35.79</v>
      </c>
      <c r="L323" s="3">
        <v>4.0648</v>
      </c>
      <c r="M323" s="3">
        <v>2.8899999999999999E-2</v>
      </c>
      <c r="N323" s="3">
        <v>4.0080999999999998</v>
      </c>
      <c r="O323" s="3">
        <v>4.1215000000000002</v>
      </c>
      <c r="Q323" t="str">
        <f t="shared" si="4"/>
        <v>18943(1.66)</v>
      </c>
    </row>
    <row r="324" spans="1:17" x14ac:dyDescent="0.3">
      <c r="A324" s="8"/>
      <c r="B324" s="4" t="s">
        <v>17</v>
      </c>
      <c r="C324" s="3">
        <v>53534</v>
      </c>
      <c r="D324" s="3">
        <v>4.6943000000000001</v>
      </c>
      <c r="E324" s="3">
        <v>1.9800000000000002E-2</v>
      </c>
      <c r="F324" s="3">
        <v>4.6555</v>
      </c>
      <c r="G324" s="3">
        <v>4.7331000000000003</v>
      </c>
      <c r="H324" s="3">
        <v>100</v>
      </c>
      <c r="I324" s="3"/>
      <c r="J324" s="3"/>
      <c r="K324" s="3"/>
      <c r="L324" s="3"/>
      <c r="M324" s="3"/>
      <c r="N324" s="3"/>
      <c r="O324" s="3"/>
    </row>
    <row r="325" spans="1:17" x14ac:dyDescent="0.3">
      <c r="A325" s="8">
        <v>6</v>
      </c>
      <c r="B325" s="4">
        <v>1</v>
      </c>
      <c r="C325" s="3">
        <v>12492</v>
      </c>
      <c r="D325" s="3">
        <v>1.0953999999999999</v>
      </c>
      <c r="E325" s="3">
        <v>9.7000000000000003E-3</v>
      </c>
      <c r="F325" s="3">
        <v>1.0763</v>
      </c>
      <c r="G325" s="3">
        <v>1.1145</v>
      </c>
      <c r="H325" s="3">
        <v>23.3736</v>
      </c>
      <c r="I325" s="3">
        <v>0.18310000000000001</v>
      </c>
      <c r="J325" s="3">
        <v>23.014800000000001</v>
      </c>
      <c r="K325" s="3">
        <v>23.732399999999998</v>
      </c>
      <c r="L325" s="3">
        <v>4.1844999999999999</v>
      </c>
      <c r="M325" s="3">
        <v>3.6600000000000001E-2</v>
      </c>
      <c r="N325" s="3">
        <v>4.1127000000000002</v>
      </c>
      <c r="O325" s="3">
        <v>4.2563000000000004</v>
      </c>
      <c r="Q325" t="str">
        <f t="shared" si="4"/>
        <v>12492(1.1)</v>
      </c>
    </row>
    <row r="326" spans="1:17" x14ac:dyDescent="0.3">
      <c r="A326" s="8"/>
      <c r="B326" s="4">
        <v>2</v>
      </c>
      <c r="C326" s="3">
        <v>17461</v>
      </c>
      <c r="D326" s="3">
        <v>1.5310999999999999</v>
      </c>
      <c r="E326" s="3">
        <v>1.15E-2</v>
      </c>
      <c r="F326" s="3">
        <v>1.5085999999999999</v>
      </c>
      <c r="G326" s="3">
        <v>1.5537000000000001</v>
      </c>
      <c r="H326" s="3">
        <v>32.670999999999999</v>
      </c>
      <c r="I326" s="3">
        <v>0.2029</v>
      </c>
      <c r="J326" s="3">
        <v>32.273299999999999</v>
      </c>
      <c r="K326" s="3">
        <v>33.068600000000004</v>
      </c>
      <c r="L326" s="3">
        <v>4.6456999999999997</v>
      </c>
      <c r="M326" s="3">
        <v>3.4299999999999997E-2</v>
      </c>
      <c r="N326" s="3">
        <v>4.5784000000000002</v>
      </c>
      <c r="O326" s="3">
        <v>4.7130000000000001</v>
      </c>
      <c r="Q326" t="str">
        <f t="shared" si="4"/>
        <v>17461(1.53)</v>
      </c>
    </row>
    <row r="327" spans="1:17" x14ac:dyDescent="0.3">
      <c r="A327" s="8"/>
      <c r="B327" s="4">
        <v>3</v>
      </c>
      <c r="C327" s="3">
        <v>23492</v>
      </c>
      <c r="D327" s="3">
        <v>2.06</v>
      </c>
      <c r="E327" s="3">
        <v>1.3299999999999999E-2</v>
      </c>
      <c r="F327" s="3">
        <v>2.0339</v>
      </c>
      <c r="G327" s="3">
        <v>2.0859999999999999</v>
      </c>
      <c r="H327" s="3">
        <v>43.955500000000001</v>
      </c>
      <c r="I327" s="3">
        <v>0.2147</v>
      </c>
      <c r="J327" s="3">
        <v>43.534700000000001</v>
      </c>
      <c r="K327" s="3">
        <v>44.376300000000001</v>
      </c>
      <c r="L327" s="3">
        <v>5.0410000000000004</v>
      </c>
      <c r="M327" s="3">
        <v>3.2000000000000001E-2</v>
      </c>
      <c r="N327" s="3">
        <v>4.9781000000000004</v>
      </c>
      <c r="O327" s="3">
        <v>5.1037999999999997</v>
      </c>
      <c r="Q327" t="str">
        <f t="shared" si="4"/>
        <v>23492(2.06)</v>
      </c>
    </row>
    <row r="328" spans="1:17" x14ac:dyDescent="0.3">
      <c r="A328" s="8"/>
      <c r="B328" s="4" t="s">
        <v>17</v>
      </c>
      <c r="C328" s="3">
        <v>53445</v>
      </c>
      <c r="D328" s="3">
        <v>4.6864999999999997</v>
      </c>
      <c r="E328" s="3">
        <v>1.9800000000000002E-2</v>
      </c>
      <c r="F328" s="3">
        <v>4.6477000000000004</v>
      </c>
      <c r="G328" s="3">
        <v>4.7252999999999998</v>
      </c>
      <c r="H328" s="3">
        <v>100</v>
      </c>
      <c r="I328" s="3"/>
      <c r="J328" s="3"/>
      <c r="K328" s="3"/>
      <c r="L328" s="3"/>
      <c r="M328" s="3"/>
      <c r="N328" s="3"/>
      <c r="O328" s="3"/>
    </row>
    <row r="329" spans="1:17" x14ac:dyDescent="0.3">
      <c r="A329" s="8">
        <v>7</v>
      </c>
      <c r="B329" s="4">
        <v>1</v>
      </c>
      <c r="C329" s="3">
        <v>11305</v>
      </c>
      <c r="D329" s="3">
        <v>0.99129999999999996</v>
      </c>
      <c r="E329" s="3">
        <v>9.2999999999999992E-3</v>
      </c>
      <c r="F329" s="3">
        <v>0.97309999999999997</v>
      </c>
      <c r="G329" s="3">
        <v>1.0095000000000001</v>
      </c>
      <c r="H329" s="3">
        <v>22.407900000000001</v>
      </c>
      <c r="I329" s="3">
        <v>0.18559999999999999</v>
      </c>
      <c r="J329" s="3">
        <v>22.044</v>
      </c>
      <c r="K329" s="3">
        <v>22.771699999999999</v>
      </c>
      <c r="L329" s="3">
        <v>3.7869000000000002</v>
      </c>
      <c r="M329" s="3">
        <v>3.49E-2</v>
      </c>
      <c r="N329" s="3">
        <v>3.7183999999999999</v>
      </c>
      <c r="O329" s="3">
        <v>3.8553999999999999</v>
      </c>
      <c r="Q329" t="str">
        <f t="shared" si="4"/>
        <v>11305(0.99)</v>
      </c>
    </row>
    <row r="330" spans="1:17" x14ac:dyDescent="0.3">
      <c r="A330" s="8"/>
      <c r="B330" s="4">
        <v>2</v>
      </c>
      <c r="C330" s="3">
        <v>16264</v>
      </c>
      <c r="D330" s="3">
        <v>1.4261999999999999</v>
      </c>
      <c r="E330" s="3">
        <v>1.11E-2</v>
      </c>
      <c r="F330" s="3">
        <v>1.4044000000000001</v>
      </c>
      <c r="G330" s="3">
        <v>1.4479</v>
      </c>
      <c r="H330" s="3">
        <v>32.237200000000001</v>
      </c>
      <c r="I330" s="3">
        <v>0.20810000000000001</v>
      </c>
      <c r="J330" s="3">
        <v>31.8294</v>
      </c>
      <c r="K330" s="3">
        <v>32.645099999999999</v>
      </c>
      <c r="L330" s="3">
        <v>4.3272000000000004</v>
      </c>
      <c r="M330" s="3">
        <v>3.32E-2</v>
      </c>
      <c r="N330" s="3">
        <v>4.2622</v>
      </c>
      <c r="O330" s="3">
        <v>4.3922999999999996</v>
      </c>
      <c r="Q330" t="str">
        <f t="shared" si="4"/>
        <v>16264(1.43)</v>
      </c>
    </row>
    <row r="331" spans="1:17" x14ac:dyDescent="0.3">
      <c r="A331" s="8"/>
      <c r="B331" s="4">
        <v>3</v>
      </c>
      <c r="C331" s="3">
        <v>22882</v>
      </c>
      <c r="D331" s="3">
        <v>2.0065</v>
      </c>
      <c r="E331" s="3">
        <v>1.3100000000000001E-2</v>
      </c>
      <c r="F331" s="3">
        <v>1.9806999999999999</v>
      </c>
      <c r="G331" s="3">
        <v>2.0322</v>
      </c>
      <c r="H331" s="3">
        <v>45.354900000000001</v>
      </c>
      <c r="I331" s="3">
        <v>0.22159999999999999</v>
      </c>
      <c r="J331" s="3">
        <v>44.920499999999997</v>
      </c>
      <c r="K331" s="3">
        <v>45.789299999999997</v>
      </c>
      <c r="L331" s="3">
        <v>4.9100999999999999</v>
      </c>
      <c r="M331" s="3">
        <v>3.1699999999999999E-2</v>
      </c>
      <c r="N331" s="3">
        <v>4.8479999999999999</v>
      </c>
      <c r="O331" s="3">
        <v>4.9721000000000002</v>
      </c>
      <c r="Q331" t="str">
        <f t="shared" si="4"/>
        <v>22882(2.01)</v>
      </c>
    </row>
    <row r="332" spans="1:17" x14ac:dyDescent="0.3">
      <c r="A332" s="8"/>
      <c r="B332" s="4" t="s">
        <v>17</v>
      </c>
      <c r="C332" s="3">
        <v>50451</v>
      </c>
      <c r="D332" s="3">
        <v>4.4240000000000004</v>
      </c>
      <c r="E332" s="3">
        <v>1.9300000000000001E-2</v>
      </c>
      <c r="F332" s="3">
        <v>4.3861999999999997</v>
      </c>
      <c r="G332" s="3">
        <v>4.4617000000000004</v>
      </c>
      <c r="H332" s="3">
        <v>100</v>
      </c>
      <c r="I332" s="3"/>
      <c r="J332" s="3"/>
      <c r="K332" s="3"/>
      <c r="L332" s="3"/>
      <c r="M332" s="3"/>
      <c r="N332" s="3"/>
      <c r="O332" s="3"/>
    </row>
    <row r="333" spans="1:17" x14ac:dyDescent="0.3">
      <c r="A333" s="8">
        <v>8</v>
      </c>
      <c r="B333" s="4">
        <v>1</v>
      </c>
      <c r="C333" s="3">
        <v>13630</v>
      </c>
      <c r="D333" s="3">
        <v>1.1952</v>
      </c>
      <c r="E333" s="3">
        <v>1.0200000000000001E-2</v>
      </c>
      <c r="F333" s="3">
        <v>1.1752</v>
      </c>
      <c r="G333" s="3">
        <v>1.2151000000000001</v>
      </c>
      <c r="H333" s="3">
        <v>26.4861</v>
      </c>
      <c r="I333" s="3">
        <v>0.19450000000000001</v>
      </c>
      <c r="J333" s="3">
        <v>26.104800000000001</v>
      </c>
      <c r="K333" s="3">
        <v>26.8673</v>
      </c>
      <c r="L333" s="3">
        <v>4.5656999999999996</v>
      </c>
      <c r="M333" s="3">
        <v>3.8199999999999998E-2</v>
      </c>
      <c r="N333" s="3">
        <v>4.4908000000000001</v>
      </c>
      <c r="O333" s="3">
        <v>4.6406000000000001</v>
      </c>
      <c r="Q333" t="str">
        <f t="shared" si="4"/>
        <v>13630(1.2)</v>
      </c>
    </row>
    <row r="334" spans="1:17" x14ac:dyDescent="0.3">
      <c r="A334" s="8"/>
      <c r="B334" s="4">
        <v>2</v>
      </c>
      <c r="C334" s="3">
        <v>17330</v>
      </c>
      <c r="D334" s="3">
        <v>1.5196000000000001</v>
      </c>
      <c r="E334" s="3">
        <v>1.15E-2</v>
      </c>
      <c r="F334" s="3">
        <v>1.4972000000000001</v>
      </c>
      <c r="G334" s="3">
        <v>1.5421</v>
      </c>
      <c r="H334" s="3">
        <v>33.676000000000002</v>
      </c>
      <c r="I334" s="3">
        <v>0.20830000000000001</v>
      </c>
      <c r="J334" s="3">
        <v>33.267699999999998</v>
      </c>
      <c r="K334" s="3">
        <v>34.084299999999999</v>
      </c>
      <c r="L334" s="3">
        <v>4.6109</v>
      </c>
      <c r="M334" s="3">
        <v>3.4200000000000001E-2</v>
      </c>
      <c r="N334" s="3">
        <v>4.5438000000000001</v>
      </c>
      <c r="O334" s="3">
        <v>4.6779000000000002</v>
      </c>
      <c r="Q334" t="str">
        <f t="shared" si="4"/>
        <v>17330(1.52)</v>
      </c>
    </row>
    <row r="335" spans="1:17" x14ac:dyDescent="0.3">
      <c r="A335" s="8"/>
      <c r="B335" s="4">
        <v>3</v>
      </c>
      <c r="C335" s="3">
        <v>20501</v>
      </c>
      <c r="D335" s="3">
        <v>1.7977000000000001</v>
      </c>
      <c r="E335" s="3">
        <v>1.24E-2</v>
      </c>
      <c r="F335" s="3">
        <v>1.7733000000000001</v>
      </c>
      <c r="G335" s="3">
        <v>1.8221000000000001</v>
      </c>
      <c r="H335" s="3">
        <v>39.837899999999998</v>
      </c>
      <c r="I335" s="3">
        <v>0.21579999999999999</v>
      </c>
      <c r="J335" s="3">
        <v>39.414999999999999</v>
      </c>
      <c r="K335" s="3">
        <v>40.260899999999999</v>
      </c>
      <c r="L335" s="3">
        <v>4.3990999999999998</v>
      </c>
      <c r="M335" s="3">
        <v>0.03</v>
      </c>
      <c r="N335" s="3">
        <v>4.3403</v>
      </c>
      <c r="O335" s="3">
        <v>4.4580000000000002</v>
      </c>
      <c r="Q335" t="str">
        <f t="shared" si="4"/>
        <v>20501(1.8)</v>
      </c>
    </row>
    <row r="336" spans="1:17" x14ac:dyDescent="0.3">
      <c r="A336" s="8"/>
      <c r="B336" s="4" t="s">
        <v>17</v>
      </c>
      <c r="C336" s="3">
        <v>51461</v>
      </c>
      <c r="D336" s="3">
        <v>4.5125000000000002</v>
      </c>
      <c r="E336" s="3">
        <v>1.9400000000000001E-2</v>
      </c>
      <c r="F336" s="3">
        <v>4.4744000000000002</v>
      </c>
      <c r="G336" s="3">
        <v>4.5506000000000002</v>
      </c>
      <c r="H336" s="3">
        <v>100</v>
      </c>
      <c r="I336" s="3"/>
      <c r="J336" s="3"/>
      <c r="K336" s="3"/>
      <c r="L336" s="3"/>
      <c r="M336" s="3"/>
      <c r="N336" s="3"/>
      <c r="O336" s="3"/>
    </row>
    <row r="337" spans="1:17" x14ac:dyDescent="0.3">
      <c r="A337" s="8">
        <v>9</v>
      </c>
      <c r="B337" s="4">
        <v>1</v>
      </c>
      <c r="C337" s="3">
        <v>11940</v>
      </c>
      <c r="D337" s="3">
        <v>1.0469999999999999</v>
      </c>
      <c r="E337" s="3">
        <v>9.4999999999999998E-3</v>
      </c>
      <c r="F337" s="3">
        <v>1.0283</v>
      </c>
      <c r="G337" s="3">
        <v>1.0657000000000001</v>
      </c>
      <c r="H337" s="3">
        <v>22.457999999999998</v>
      </c>
      <c r="I337" s="3">
        <v>0.18099999999999999</v>
      </c>
      <c r="J337" s="3">
        <v>22.103200000000001</v>
      </c>
      <c r="K337" s="3">
        <v>22.8127</v>
      </c>
      <c r="L337" s="3">
        <v>3.9996</v>
      </c>
      <c r="M337" s="3">
        <v>3.5900000000000001E-2</v>
      </c>
      <c r="N337" s="3">
        <v>3.9293</v>
      </c>
      <c r="O337" s="3">
        <v>4.0698999999999996</v>
      </c>
      <c r="Q337" t="str">
        <f t="shared" si="4"/>
        <v>11940(1.05)</v>
      </c>
    </row>
    <row r="338" spans="1:17" x14ac:dyDescent="0.3">
      <c r="A338" s="8"/>
      <c r="B338" s="4">
        <v>2</v>
      </c>
      <c r="C338" s="3">
        <v>16136</v>
      </c>
      <c r="D338" s="3">
        <v>1.4149</v>
      </c>
      <c r="E338" s="3">
        <v>1.11E-2</v>
      </c>
      <c r="F338" s="3">
        <v>1.3933</v>
      </c>
      <c r="G338" s="3">
        <v>1.4366000000000001</v>
      </c>
      <c r="H338" s="3">
        <v>30.350200000000001</v>
      </c>
      <c r="I338" s="3">
        <v>0.19939999999999999</v>
      </c>
      <c r="J338" s="3">
        <v>29.959399999999999</v>
      </c>
      <c r="K338" s="3">
        <v>30.741</v>
      </c>
      <c r="L338" s="3">
        <v>4.2931999999999997</v>
      </c>
      <c r="M338" s="3">
        <v>3.3099999999999997E-2</v>
      </c>
      <c r="N338" s="3">
        <v>4.2283999999999997</v>
      </c>
      <c r="O338" s="3">
        <v>4.3579999999999997</v>
      </c>
      <c r="Q338" t="str">
        <f t="shared" ref="Q338:Q400" si="5">C338 &amp; "(" &amp; ROUND(D338, 2) &amp; ")"</f>
        <v>16136(1.41)</v>
      </c>
    </row>
    <row r="339" spans="1:17" x14ac:dyDescent="0.3">
      <c r="A339" s="8"/>
      <c r="B339" s="4">
        <v>3</v>
      </c>
      <c r="C339" s="3">
        <v>25090</v>
      </c>
      <c r="D339" s="3">
        <v>2.2000999999999999</v>
      </c>
      <c r="E339" s="3">
        <v>1.37E-2</v>
      </c>
      <c r="F339" s="3">
        <v>2.1732</v>
      </c>
      <c r="G339" s="3">
        <v>2.2269999999999999</v>
      </c>
      <c r="H339" s="3">
        <v>47.191800000000001</v>
      </c>
      <c r="I339" s="3">
        <v>0.2165</v>
      </c>
      <c r="J339" s="3">
        <v>46.767499999999998</v>
      </c>
      <c r="K339" s="3">
        <v>47.616199999999999</v>
      </c>
      <c r="L339" s="3">
        <v>5.3838999999999997</v>
      </c>
      <c r="M339" s="3">
        <v>3.3099999999999997E-2</v>
      </c>
      <c r="N339" s="3">
        <v>5.3190999999999997</v>
      </c>
      <c r="O339" s="3">
        <v>5.4486999999999997</v>
      </c>
      <c r="Q339" t="str">
        <f t="shared" si="5"/>
        <v>25090(2.2)</v>
      </c>
    </row>
    <row r="340" spans="1:17" x14ac:dyDescent="0.3">
      <c r="A340" s="8"/>
      <c r="B340" s="4" t="s">
        <v>17</v>
      </c>
      <c r="C340" s="3">
        <v>53166</v>
      </c>
      <c r="D340" s="3">
        <v>4.6619999999999999</v>
      </c>
      <c r="E340" s="3">
        <v>1.9699999999999999E-2</v>
      </c>
      <c r="F340" s="3">
        <v>4.6233000000000004</v>
      </c>
      <c r="G340" s="3">
        <v>4.7007000000000003</v>
      </c>
      <c r="H340" s="3">
        <v>100</v>
      </c>
      <c r="I340" s="3"/>
      <c r="J340" s="3"/>
      <c r="K340" s="3"/>
      <c r="L340" s="3"/>
      <c r="M340" s="3"/>
      <c r="N340" s="3"/>
      <c r="O340" s="3"/>
    </row>
    <row r="341" spans="1:17" x14ac:dyDescent="0.3">
      <c r="A341" s="8" t="s">
        <v>17</v>
      </c>
      <c r="B341" s="4">
        <v>1</v>
      </c>
      <c r="C341" s="3">
        <v>298529</v>
      </c>
      <c r="D341" s="3">
        <v>26.177499999999998</v>
      </c>
      <c r="E341" s="3">
        <v>4.1200000000000001E-2</v>
      </c>
      <c r="F341" s="3">
        <v>26.096800000000002</v>
      </c>
      <c r="G341" s="3">
        <v>26.258199999999999</v>
      </c>
      <c r="H341" s="3"/>
      <c r="I341" s="3"/>
      <c r="J341" s="3"/>
      <c r="K341" s="3"/>
      <c r="L341" s="3">
        <v>100</v>
      </c>
      <c r="M341" s="3"/>
      <c r="N341" s="3"/>
      <c r="O341" s="3"/>
    </row>
    <row r="342" spans="1:17" x14ac:dyDescent="0.3">
      <c r="A342" s="8"/>
      <c r="B342" s="4">
        <v>2</v>
      </c>
      <c r="C342" s="3">
        <v>375851</v>
      </c>
      <c r="D342" s="3">
        <v>32.957799999999999</v>
      </c>
      <c r="E342" s="3">
        <v>4.3999999999999997E-2</v>
      </c>
      <c r="F342" s="3">
        <v>32.871499999999997</v>
      </c>
      <c r="G342" s="3">
        <v>33.043999999999997</v>
      </c>
      <c r="H342" s="3"/>
      <c r="I342" s="3"/>
      <c r="J342" s="3"/>
      <c r="K342" s="3"/>
      <c r="L342" s="3">
        <v>100</v>
      </c>
      <c r="M342" s="3"/>
      <c r="N342" s="3"/>
      <c r="O342" s="3"/>
    </row>
    <row r="343" spans="1:17" x14ac:dyDescent="0.3">
      <c r="A343" s="8"/>
      <c r="B343" s="4">
        <v>3</v>
      </c>
      <c r="C343" s="3">
        <v>466022</v>
      </c>
      <c r="D343" s="3">
        <v>40.864699999999999</v>
      </c>
      <c r="E343" s="3">
        <v>4.5999999999999999E-2</v>
      </c>
      <c r="F343" s="3">
        <v>40.774500000000003</v>
      </c>
      <c r="G343" s="3">
        <v>40.954900000000002</v>
      </c>
      <c r="H343" s="3"/>
      <c r="I343" s="3"/>
      <c r="J343" s="3"/>
      <c r="K343" s="3"/>
      <c r="L343" s="3">
        <v>100</v>
      </c>
      <c r="M343" s="3"/>
      <c r="N343" s="3"/>
      <c r="O343" s="3"/>
    </row>
    <row r="344" spans="1:17" x14ac:dyDescent="0.3">
      <c r="A344" s="8"/>
      <c r="B344" s="4" t="s">
        <v>17</v>
      </c>
      <c r="C344" s="3">
        <v>1140402</v>
      </c>
      <c r="D344" s="3">
        <v>100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7" ht="17.25" thickBot="1" x14ac:dyDescent="0.35"/>
    <row r="346" spans="1:17" ht="16.5" customHeight="1" x14ac:dyDescent="0.3">
      <c r="A346" s="14" t="s">
        <v>51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7" ht="33" customHeight="1" x14ac:dyDescent="0.3">
      <c r="A347" s="16" t="s">
        <v>37</v>
      </c>
      <c r="B347" s="17" t="s">
        <v>33</v>
      </c>
      <c r="C347" s="17" t="s">
        <v>12</v>
      </c>
      <c r="D347" s="17" t="s">
        <v>13</v>
      </c>
      <c r="E347" s="4" t="s">
        <v>14</v>
      </c>
      <c r="F347" s="17" t="s">
        <v>15</v>
      </c>
      <c r="G347" s="17"/>
      <c r="H347" s="4" t="s">
        <v>38</v>
      </c>
      <c r="I347" s="4" t="s">
        <v>14</v>
      </c>
      <c r="J347" s="17" t="s">
        <v>15</v>
      </c>
      <c r="K347" s="17"/>
      <c r="L347" s="4" t="s">
        <v>41</v>
      </c>
      <c r="M347" s="4" t="s">
        <v>14</v>
      </c>
      <c r="N347" s="17" t="s">
        <v>15</v>
      </c>
      <c r="O347" s="17"/>
    </row>
    <row r="348" spans="1:17" ht="33" x14ac:dyDescent="0.3">
      <c r="A348" s="16"/>
      <c r="B348" s="17"/>
      <c r="C348" s="17"/>
      <c r="D348" s="17"/>
      <c r="E348" s="4" t="s">
        <v>13</v>
      </c>
      <c r="F348" s="17" t="s">
        <v>16</v>
      </c>
      <c r="G348" s="17"/>
      <c r="H348" s="4" t="s">
        <v>13</v>
      </c>
      <c r="I348" s="4" t="s">
        <v>39</v>
      </c>
      <c r="J348" s="17" t="s">
        <v>40</v>
      </c>
      <c r="K348" s="17"/>
      <c r="L348" s="4" t="s">
        <v>13</v>
      </c>
      <c r="M348" s="4" t="s">
        <v>42</v>
      </c>
      <c r="N348" s="17" t="s">
        <v>43</v>
      </c>
      <c r="O348" s="17"/>
    </row>
    <row r="349" spans="1:17" x14ac:dyDescent="0.3">
      <c r="A349" s="8">
        <v>1</v>
      </c>
      <c r="B349" s="4">
        <v>1</v>
      </c>
      <c r="C349" s="3">
        <v>84962</v>
      </c>
      <c r="D349" s="3">
        <v>7.4501999999999997</v>
      </c>
      <c r="E349" s="3">
        <v>2.46E-2</v>
      </c>
      <c r="F349" s="3">
        <v>7.4020000000000001</v>
      </c>
      <c r="G349" s="3">
        <v>7.4984000000000002</v>
      </c>
      <c r="H349" s="3">
        <v>39.110599999999998</v>
      </c>
      <c r="I349" s="3">
        <v>0.1047</v>
      </c>
      <c r="J349" s="3">
        <v>38.9054</v>
      </c>
      <c r="K349" s="3">
        <v>39.315899999999999</v>
      </c>
      <c r="L349" s="3">
        <v>27.128499999999999</v>
      </c>
      <c r="M349" s="3">
        <v>7.9399999999999998E-2</v>
      </c>
      <c r="N349" s="3">
        <v>26.972799999999999</v>
      </c>
      <c r="O349" s="3">
        <v>27.284300000000002</v>
      </c>
      <c r="Q349" t="str">
        <f t="shared" si="5"/>
        <v>84962(7.45)</v>
      </c>
    </row>
    <row r="350" spans="1:17" x14ac:dyDescent="0.3">
      <c r="A350" s="8"/>
      <c r="B350" s="4">
        <v>2</v>
      </c>
      <c r="C350" s="3">
        <v>112938</v>
      </c>
      <c r="D350" s="3">
        <v>9.9032999999999998</v>
      </c>
      <c r="E350" s="3">
        <v>2.8000000000000001E-2</v>
      </c>
      <c r="F350" s="3">
        <v>9.8484999999999996</v>
      </c>
      <c r="G350" s="3">
        <v>9.9581999999999997</v>
      </c>
      <c r="H350" s="3">
        <v>51.988900000000001</v>
      </c>
      <c r="I350" s="3">
        <v>0.1072</v>
      </c>
      <c r="J350" s="3">
        <v>51.778799999999997</v>
      </c>
      <c r="K350" s="3">
        <v>52.198999999999998</v>
      </c>
      <c r="L350" s="3">
        <v>14.6073</v>
      </c>
      <c r="M350" s="3">
        <v>4.02E-2</v>
      </c>
      <c r="N350" s="3">
        <v>14.528499999999999</v>
      </c>
      <c r="O350" s="3">
        <v>14.686</v>
      </c>
      <c r="Q350" t="str">
        <f t="shared" si="5"/>
        <v>112938(9.9)</v>
      </c>
    </row>
    <row r="351" spans="1:17" x14ac:dyDescent="0.3">
      <c r="A351" s="8"/>
      <c r="B351" s="4">
        <v>3</v>
      </c>
      <c r="C351" s="3">
        <v>19335</v>
      </c>
      <c r="D351" s="3">
        <v>1.6955</v>
      </c>
      <c r="E351" s="3">
        <v>1.21E-2</v>
      </c>
      <c r="F351" s="3">
        <v>1.6718</v>
      </c>
      <c r="G351" s="3">
        <v>1.7191000000000001</v>
      </c>
      <c r="H351" s="3">
        <v>8.9004999999999992</v>
      </c>
      <c r="I351" s="3">
        <v>6.1100000000000002E-2</v>
      </c>
      <c r="J351" s="3">
        <v>8.7807999999999993</v>
      </c>
      <c r="K351" s="3">
        <v>9.0202000000000009</v>
      </c>
      <c r="L351" s="3">
        <v>35.769100000000002</v>
      </c>
      <c r="M351" s="3">
        <v>0.20619999999999999</v>
      </c>
      <c r="N351" s="3">
        <v>35.365099999999998</v>
      </c>
      <c r="O351" s="3">
        <v>36.173200000000001</v>
      </c>
      <c r="Q351" t="str">
        <f t="shared" si="5"/>
        <v>19335(1.7)</v>
      </c>
    </row>
    <row r="352" spans="1:17" x14ac:dyDescent="0.3">
      <c r="A352" s="8"/>
      <c r="B352" s="4" t="s">
        <v>17</v>
      </c>
      <c r="C352" s="3">
        <v>217235</v>
      </c>
      <c r="D352" s="3">
        <v>19.048999999999999</v>
      </c>
      <c r="E352" s="3">
        <v>3.6799999999999999E-2</v>
      </c>
      <c r="F352" s="3">
        <v>18.976900000000001</v>
      </c>
      <c r="G352" s="3">
        <v>19.121099999999998</v>
      </c>
      <c r="H352" s="3">
        <v>100</v>
      </c>
      <c r="I352" s="3"/>
      <c r="J352" s="3"/>
      <c r="K352" s="3"/>
      <c r="L352" s="3"/>
      <c r="M352" s="3"/>
      <c r="N352" s="3"/>
      <c r="O352" s="3"/>
    </row>
    <row r="353" spans="1:17" x14ac:dyDescent="0.3">
      <c r="A353" s="8">
        <v>2</v>
      </c>
      <c r="B353" s="4">
        <v>1</v>
      </c>
      <c r="C353" s="3">
        <v>78608</v>
      </c>
      <c r="D353" s="3">
        <v>6.8929999999999998</v>
      </c>
      <c r="E353" s="3">
        <v>2.3699999999999999E-2</v>
      </c>
      <c r="F353" s="3">
        <v>6.8464999999999998</v>
      </c>
      <c r="G353" s="3">
        <v>6.9394999999999998</v>
      </c>
      <c r="H353" s="3">
        <v>36.3065</v>
      </c>
      <c r="I353" s="3">
        <v>0.1033</v>
      </c>
      <c r="J353" s="3">
        <v>36.103999999999999</v>
      </c>
      <c r="K353" s="3">
        <v>36.509099999999997</v>
      </c>
      <c r="L353" s="3">
        <v>25.099699999999999</v>
      </c>
      <c r="M353" s="3">
        <v>7.7499999999999999E-2</v>
      </c>
      <c r="N353" s="3">
        <v>24.947800000000001</v>
      </c>
      <c r="O353" s="3">
        <v>25.2516</v>
      </c>
      <c r="Q353" t="str">
        <f t="shared" si="5"/>
        <v>78608(6.89)</v>
      </c>
    </row>
    <row r="354" spans="1:17" x14ac:dyDescent="0.3">
      <c r="A354" s="8"/>
      <c r="B354" s="4">
        <v>2</v>
      </c>
      <c r="C354" s="3">
        <v>132096</v>
      </c>
      <c r="D354" s="3">
        <v>11.583299999999999</v>
      </c>
      <c r="E354" s="3">
        <v>0.03</v>
      </c>
      <c r="F354" s="3">
        <v>11.5245</v>
      </c>
      <c r="G354" s="3">
        <v>11.641999999999999</v>
      </c>
      <c r="H354" s="3">
        <v>61.010899999999999</v>
      </c>
      <c r="I354" s="3">
        <v>0.1048</v>
      </c>
      <c r="J354" s="3">
        <v>60.805500000000002</v>
      </c>
      <c r="K354" s="3">
        <v>61.2164</v>
      </c>
      <c r="L354" s="3">
        <v>17.085100000000001</v>
      </c>
      <c r="M354" s="3">
        <v>4.2799999999999998E-2</v>
      </c>
      <c r="N354" s="3">
        <v>17.001200000000001</v>
      </c>
      <c r="O354" s="3">
        <v>17.169</v>
      </c>
      <c r="Q354" t="str">
        <f t="shared" si="5"/>
        <v>132096(11.58)</v>
      </c>
    </row>
    <row r="355" spans="1:17" x14ac:dyDescent="0.3">
      <c r="A355" s="8"/>
      <c r="B355" s="4">
        <v>3</v>
      </c>
      <c r="C355" s="3">
        <v>5808</v>
      </c>
      <c r="D355" s="3">
        <v>0.50929999999999997</v>
      </c>
      <c r="E355" s="3">
        <v>6.7000000000000002E-3</v>
      </c>
      <c r="F355" s="3">
        <v>0.49619999999999997</v>
      </c>
      <c r="G355" s="3">
        <v>0.52239999999999998</v>
      </c>
      <c r="H355" s="3">
        <v>2.6825000000000001</v>
      </c>
      <c r="I355" s="3">
        <v>3.4700000000000002E-2</v>
      </c>
      <c r="J355" s="3">
        <v>2.6145</v>
      </c>
      <c r="K355" s="3">
        <v>2.7505999999999999</v>
      </c>
      <c r="L355" s="3">
        <v>10.7446</v>
      </c>
      <c r="M355" s="3">
        <v>0.13320000000000001</v>
      </c>
      <c r="N355" s="3">
        <v>10.483599999999999</v>
      </c>
      <c r="O355" s="3">
        <v>11.005699999999999</v>
      </c>
      <c r="Q355" t="str">
        <f t="shared" si="5"/>
        <v>5808(0.51)</v>
      </c>
    </row>
    <row r="356" spans="1:17" x14ac:dyDescent="0.3">
      <c r="A356" s="8"/>
      <c r="B356" s="4" t="s">
        <v>17</v>
      </c>
      <c r="C356" s="3">
        <v>216512</v>
      </c>
      <c r="D356" s="3">
        <v>18.985600000000002</v>
      </c>
      <c r="E356" s="3">
        <v>3.6700000000000003E-2</v>
      </c>
      <c r="F356" s="3">
        <v>18.913599999999999</v>
      </c>
      <c r="G356" s="3">
        <v>19.057600000000001</v>
      </c>
      <c r="H356" s="3">
        <v>100</v>
      </c>
      <c r="I356" s="3"/>
      <c r="J356" s="3"/>
      <c r="K356" s="3"/>
      <c r="L356" s="3"/>
      <c r="M356" s="3"/>
      <c r="N356" s="3"/>
      <c r="O356" s="3"/>
    </row>
    <row r="357" spans="1:17" x14ac:dyDescent="0.3">
      <c r="A357" s="8">
        <v>3</v>
      </c>
      <c r="B357" s="4">
        <v>1</v>
      </c>
      <c r="C357" s="3">
        <v>57237</v>
      </c>
      <c r="D357" s="3">
        <v>5.0190000000000001</v>
      </c>
      <c r="E357" s="3">
        <v>2.0400000000000001E-2</v>
      </c>
      <c r="F357" s="3">
        <v>4.9789000000000003</v>
      </c>
      <c r="G357" s="3">
        <v>5.0590999999999999</v>
      </c>
      <c r="H357" s="3">
        <v>27.733699999999999</v>
      </c>
      <c r="I357" s="3">
        <v>9.8500000000000004E-2</v>
      </c>
      <c r="J357" s="3">
        <v>27.540500000000002</v>
      </c>
      <c r="K357" s="3">
        <v>27.9268</v>
      </c>
      <c r="L357" s="3">
        <v>18.2759</v>
      </c>
      <c r="M357" s="3">
        <v>6.9099999999999995E-2</v>
      </c>
      <c r="N357" s="3">
        <v>18.140499999999999</v>
      </c>
      <c r="O357" s="3">
        <v>18.411200000000001</v>
      </c>
      <c r="Q357" t="str">
        <f t="shared" si="5"/>
        <v>57237(5.02)</v>
      </c>
    </row>
    <row r="358" spans="1:17" x14ac:dyDescent="0.3">
      <c r="A358" s="8"/>
      <c r="B358" s="4">
        <v>2</v>
      </c>
      <c r="C358" s="3">
        <v>143564</v>
      </c>
      <c r="D358" s="3">
        <v>12.588900000000001</v>
      </c>
      <c r="E358" s="3">
        <v>3.1099999999999999E-2</v>
      </c>
      <c r="F358" s="3">
        <v>12.528</v>
      </c>
      <c r="G358" s="3">
        <v>12.649800000000001</v>
      </c>
      <c r="H358" s="3">
        <v>69.562600000000003</v>
      </c>
      <c r="I358" s="3">
        <v>0.1013</v>
      </c>
      <c r="J358" s="3">
        <v>69.364099999999993</v>
      </c>
      <c r="K358" s="3">
        <v>69.761099999999999</v>
      </c>
      <c r="L358" s="3">
        <v>18.5684</v>
      </c>
      <c r="M358" s="3">
        <v>4.4200000000000003E-2</v>
      </c>
      <c r="N358" s="3">
        <v>18.4817</v>
      </c>
      <c r="O358" s="3">
        <v>18.655100000000001</v>
      </c>
      <c r="Q358" t="str">
        <f t="shared" si="5"/>
        <v>143564(12.59)</v>
      </c>
    </row>
    <row r="359" spans="1:17" x14ac:dyDescent="0.3">
      <c r="A359" s="8"/>
      <c r="B359" s="4">
        <v>3</v>
      </c>
      <c r="C359" s="3">
        <v>5580</v>
      </c>
      <c r="D359" s="3">
        <v>0.48930000000000001</v>
      </c>
      <c r="E359" s="3">
        <v>6.4999999999999997E-3</v>
      </c>
      <c r="F359" s="3">
        <v>0.47649999999999998</v>
      </c>
      <c r="G359" s="3">
        <v>0.50209999999999999</v>
      </c>
      <c r="H359" s="3">
        <v>2.7037</v>
      </c>
      <c r="I359" s="3">
        <v>3.5700000000000003E-2</v>
      </c>
      <c r="J359" s="3">
        <v>2.6337999999999999</v>
      </c>
      <c r="K359" s="3">
        <v>2.7736999999999998</v>
      </c>
      <c r="L359" s="3">
        <v>10.322800000000001</v>
      </c>
      <c r="M359" s="3">
        <v>0.13089999999999999</v>
      </c>
      <c r="N359" s="3">
        <v>10.0663</v>
      </c>
      <c r="O359" s="3">
        <v>10.5793</v>
      </c>
      <c r="Q359" t="str">
        <f t="shared" si="5"/>
        <v>5580(0.49)</v>
      </c>
    </row>
    <row r="360" spans="1:17" x14ac:dyDescent="0.3">
      <c r="A360" s="8"/>
      <c r="B360" s="4" t="s">
        <v>17</v>
      </c>
      <c r="C360" s="3">
        <v>206381</v>
      </c>
      <c r="D360" s="3">
        <v>18.097200000000001</v>
      </c>
      <c r="E360" s="3">
        <v>3.61E-2</v>
      </c>
      <c r="F360" s="3">
        <v>18.026599999999998</v>
      </c>
      <c r="G360" s="3">
        <v>18.167899999999999</v>
      </c>
      <c r="H360" s="3">
        <v>100</v>
      </c>
      <c r="I360" s="3"/>
      <c r="J360" s="3"/>
      <c r="K360" s="3"/>
      <c r="L360" s="3"/>
      <c r="M360" s="3"/>
      <c r="N360" s="3"/>
      <c r="O360" s="3"/>
    </row>
    <row r="361" spans="1:17" x14ac:dyDescent="0.3">
      <c r="A361" s="8">
        <v>4</v>
      </c>
      <c r="B361" s="4">
        <v>1</v>
      </c>
      <c r="C361" s="3">
        <v>48624</v>
      </c>
      <c r="D361" s="3">
        <v>4.2637999999999998</v>
      </c>
      <c r="E361" s="3">
        <v>1.89E-2</v>
      </c>
      <c r="F361" s="3">
        <v>4.2267000000000001</v>
      </c>
      <c r="G361" s="3">
        <v>4.3007999999999997</v>
      </c>
      <c r="H361" s="3">
        <v>20.4116</v>
      </c>
      <c r="I361" s="3">
        <v>8.2600000000000007E-2</v>
      </c>
      <c r="J361" s="3">
        <v>20.2498</v>
      </c>
      <c r="K361" s="3">
        <v>20.573499999999999</v>
      </c>
      <c r="L361" s="3">
        <v>15.525700000000001</v>
      </c>
      <c r="M361" s="3">
        <v>6.4699999999999994E-2</v>
      </c>
      <c r="N361" s="3">
        <v>15.398899999999999</v>
      </c>
      <c r="O361" s="3">
        <v>15.6526</v>
      </c>
      <c r="Q361" t="str">
        <f t="shared" si="5"/>
        <v>48624(4.26)</v>
      </c>
    </row>
    <row r="362" spans="1:17" x14ac:dyDescent="0.3">
      <c r="A362" s="8"/>
      <c r="B362" s="4">
        <v>2</v>
      </c>
      <c r="C362" s="3">
        <v>180362</v>
      </c>
      <c r="D362" s="3">
        <v>15.8157</v>
      </c>
      <c r="E362" s="3">
        <v>3.4200000000000001E-2</v>
      </c>
      <c r="F362" s="3">
        <v>15.748699999999999</v>
      </c>
      <c r="G362" s="3">
        <v>15.8826</v>
      </c>
      <c r="H362" s="3">
        <v>75.713300000000004</v>
      </c>
      <c r="I362" s="3">
        <v>8.7900000000000006E-2</v>
      </c>
      <c r="J362" s="3">
        <v>75.5411</v>
      </c>
      <c r="K362" s="3">
        <v>75.885499999999993</v>
      </c>
      <c r="L362" s="3">
        <v>23.3278</v>
      </c>
      <c r="M362" s="3">
        <v>4.8099999999999997E-2</v>
      </c>
      <c r="N362" s="3">
        <v>23.233499999999999</v>
      </c>
      <c r="O362" s="3">
        <v>23.422000000000001</v>
      </c>
      <c r="Q362" t="str">
        <f t="shared" si="5"/>
        <v>180362(15.82)</v>
      </c>
    </row>
    <row r="363" spans="1:17" x14ac:dyDescent="0.3">
      <c r="A363" s="8"/>
      <c r="B363" s="4">
        <v>3</v>
      </c>
      <c r="C363" s="3">
        <v>9231</v>
      </c>
      <c r="D363" s="3">
        <v>0.8095</v>
      </c>
      <c r="E363" s="3">
        <v>8.3999999999999995E-3</v>
      </c>
      <c r="F363" s="3">
        <v>0.79300000000000004</v>
      </c>
      <c r="G363" s="3">
        <v>0.82589999999999997</v>
      </c>
      <c r="H363" s="3">
        <v>3.875</v>
      </c>
      <c r="I363" s="3">
        <v>3.95E-2</v>
      </c>
      <c r="J363" s="3">
        <v>3.7974999999999999</v>
      </c>
      <c r="K363" s="3">
        <v>3.9525000000000001</v>
      </c>
      <c r="L363" s="3">
        <v>17.077100000000002</v>
      </c>
      <c r="M363" s="3">
        <v>0.16189999999999999</v>
      </c>
      <c r="N363" s="3">
        <v>16.759799999999998</v>
      </c>
      <c r="O363" s="3">
        <v>17.394300000000001</v>
      </c>
      <c r="Q363" t="str">
        <f t="shared" si="5"/>
        <v>9231(0.81)</v>
      </c>
    </row>
    <row r="364" spans="1:17" x14ac:dyDescent="0.3">
      <c r="A364" s="8"/>
      <c r="B364" s="4" t="s">
        <v>17</v>
      </c>
      <c r="C364" s="3">
        <v>238217</v>
      </c>
      <c r="D364" s="3">
        <v>20.8889</v>
      </c>
      <c r="E364" s="3">
        <v>3.8100000000000002E-2</v>
      </c>
      <c r="F364" s="3">
        <v>20.814299999999999</v>
      </c>
      <c r="G364" s="3">
        <v>20.9635</v>
      </c>
      <c r="H364" s="3">
        <v>100</v>
      </c>
      <c r="I364" s="3"/>
      <c r="J364" s="3"/>
      <c r="K364" s="3"/>
      <c r="L364" s="3"/>
      <c r="M364" s="3"/>
      <c r="N364" s="3"/>
      <c r="O364" s="3"/>
    </row>
    <row r="365" spans="1:17" x14ac:dyDescent="0.3">
      <c r="A365" s="8">
        <v>5</v>
      </c>
      <c r="B365" s="4">
        <v>1</v>
      </c>
      <c r="C365" s="3">
        <v>9721</v>
      </c>
      <c r="D365" s="3">
        <v>0.85240000000000005</v>
      </c>
      <c r="E365" s="3">
        <v>8.6E-3</v>
      </c>
      <c r="F365" s="3">
        <v>0.83550000000000002</v>
      </c>
      <c r="G365" s="3">
        <v>0.86929999999999996</v>
      </c>
      <c r="H365" s="3">
        <v>18.1586</v>
      </c>
      <c r="I365" s="3">
        <v>0.1666</v>
      </c>
      <c r="J365" s="3">
        <v>17.832000000000001</v>
      </c>
      <c r="K365" s="3">
        <v>18.485099999999999</v>
      </c>
      <c r="L365" s="3">
        <v>3.1038999999999999</v>
      </c>
      <c r="M365" s="3">
        <v>3.1E-2</v>
      </c>
      <c r="N365" s="3">
        <v>3.0432000000000001</v>
      </c>
      <c r="O365" s="3">
        <v>3.1646999999999998</v>
      </c>
      <c r="Q365" t="str">
        <f t="shared" si="5"/>
        <v>9721(0.85)</v>
      </c>
    </row>
    <row r="366" spans="1:17" x14ac:dyDescent="0.3">
      <c r="A366" s="8"/>
      <c r="B366" s="4">
        <v>2</v>
      </c>
      <c r="C366" s="3">
        <v>41154</v>
      </c>
      <c r="D366" s="3">
        <v>3.6086999999999998</v>
      </c>
      <c r="E366" s="3">
        <v>1.7500000000000002E-2</v>
      </c>
      <c r="F366" s="3">
        <v>3.5745</v>
      </c>
      <c r="G366" s="3">
        <v>3.6429999999999998</v>
      </c>
      <c r="H366" s="3">
        <v>76.874499999999998</v>
      </c>
      <c r="I366" s="3">
        <v>0.1822</v>
      </c>
      <c r="J366" s="3">
        <v>76.517300000000006</v>
      </c>
      <c r="K366" s="3">
        <v>77.231700000000004</v>
      </c>
      <c r="L366" s="3">
        <v>5.3228</v>
      </c>
      <c r="M366" s="3">
        <v>2.5499999999999998E-2</v>
      </c>
      <c r="N366" s="3">
        <v>5.2728000000000002</v>
      </c>
      <c r="O366" s="3">
        <v>5.3727999999999998</v>
      </c>
      <c r="Q366" t="str">
        <f t="shared" si="5"/>
        <v>41154(3.61)</v>
      </c>
    </row>
    <row r="367" spans="1:17" x14ac:dyDescent="0.3">
      <c r="A367" s="8"/>
      <c r="B367" s="4">
        <v>3</v>
      </c>
      <c r="C367" s="3">
        <v>2659</v>
      </c>
      <c r="D367" s="3">
        <v>0.23319999999999999</v>
      </c>
      <c r="E367" s="3">
        <v>4.4999999999999997E-3</v>
      </c>
      <c r="F367" s="3">
        <v>0.2243</v>
      </c>
      <c r="G367" s="3">
        <v>0.24199999999999999</v>
      </c>
      <c r="H367" s="3">
        <v>4.9668999999999999</v>
      </c>
      <c r="I367" s="3">
        <v>9.3899999999999997E-2</v>
      </c>
      <c r="J367" s="3">
        <v>4.7828999999999997</v>
      </c>
      <c r="K367" s="3">
        <v>5.1509999999999998</v>
      </c>
      <c r="L367" s="3">
        <v>4.9191000000000003</v>
      </c>
      <c r="M367" s="3">
        <v>9.2999999999999999E-2</v>
      </c>
      <c r="N367" s="3">
        <v>4.7367999999999997</v>
      </c>
      <c r="O367" s="3">
        <v>5.1013999999999999</v>
      </c>
      <c r="Q367" t="str">
        <f t="shared" si="5"/>
        <v>2659(0.23)</v>
      </c>
    </row>
    <row r="368" spans="1:17" x14ac:dyDescent="0.3">
      <c r="A368" s="8"/>
      <c r="B368" s="4" t="s">
        <v>17</v>
      </c>
      <c r="C368" s="3">
        <v>53534</v>
      </c>
      <c r="D368" s="3">
        <v>4.6943000000000001</v>
      </c>
      <c r="E368" s="3">
        <v>1.9800000000000002E-2</v>
      </c>
      <c r="F368" s="3">
        <v>4.6555</v>
      </c>
      <c r="G368" s="3">
        <v>4.7331000000000003</v>
      </c>
      <c r="H368" s="3">
        <v>100</v>
      </c>
      <c r="I368" s="3"/>
      <c r="J368" s="3"/>
      <c r="K368" s="3"/>
      <c r="L368" s="3"/>
      <c r="M368" s="3"/>
      <c r="N368" s="3"/>
      <c r="O368" s="3"/>
    </row>
    <row r="369" spans="1:17" x14ac:dyDescent="0.3">
      <c r="A369" s="8">
        <v>6</v>
      </c>
      <c r="B369" s="4">
        <v>1</v>
      </c>
      <c r="C369" s="3">
        <v>9062</v>
      </c>
      <c r="D369" s="3">
        <v>0.79459999999999997</v>
      </c>
      <c r="E369" s="3">
        <v>8.3000000000000001E-3</v>
      </c>
      <c r="F369" s="3">
        <v>0.77829999999999999</v>
      </c>
      <c r="G369" s="3">
        <v>0.81089999999999995</v>
      </c>
      <c r="H369" s="3">
        <v>16.9557</v>
      </c>
      <c r="I369" s="3">
        <v>0.1623</v>
      </c>
      <c r="J369" s="3">
        <v>16.637599999999999</v>
      </c>
      <c r="K369" s="3">
        <v>17.273900000000001</v>
      </c>
      <c r="L369" s="3">
        <v>2.8935</v>
      </c>
      <c r="M369" s="3">
        <v>0.03</v>
      </c>
      <c r="N369" s="3">
        <v>2.8348</v>
      </c>
      <c r="O369" s="3">
        <v>2.9521999999999999</v>
      </c>
      <c r="Q369" t="str">
        <f t="shared" si="5"/>
        <v>9062(0.79)</v>
      </c>
    </row>
    <row r="370" spans="1:17" x14ac:dyDescent="0.3">
      <c r="A370" s="8"/>
      <c r="B370" s="4">
        <v>2</v>
      </c>
      <c r="C370" s="3">
        <v>41561</v>
      </c>
      <c r="D370" s="3">
        <v>3.6444000000000001</v>
      </c>
      <c r="E370" s="3">
        <v>1.7500000000000002E-2</v>
      </c>
      <c r="F370" s="3">
        <v>3.61</v>
      </c>
      <c r="G370" s="3">
        <v>3.6787999999999998</v>
      </c>
      <c r="H370" s="3">
        <v>77.764099999999999</v>
      </c>
      <c r="I370" s="3">
        <v>0.1799</v>
      </c>
      <c r="J370" s="3">
        <v>77.411500000000004</v>
      </c>
      <c r="K370" s="3">
        <v>78.116600000000005</v>
      </c>
      <c r="L370" s="3">
        <v>5.3754</v>
      </c>
      <c r="M370" s="3">
        <v>2.5600000000000001E-2</v>
      </c>
      <c r="N370" s="3">
        <v>5.3251999999999997</v>
      </c>
      <c r="O370" s="3">
        <v>5.4257</v>
      </c>
      <c r="Q370" t="str">
        <f t="shared" si="5"/>
        <v>41561(3.64)</v>
      </c>
    </row>
    <row r="371" spans="1:17" x14ac:dyDescent="0.3">
      <c r="A371" s="8"/>
      <c r="B371" s="4">
        <v>3</v>
      </c>
      <c r="C371" s="3">
        <v>2822</v>
      </c>
      <c r="D371" s="3">
        <v>0.2475</v>
      </c>
      <c r="E371" s="3">
        <v>4.7000000000000002E-3</v>
      </c>
      <c r="F371" s="3">
        <v>0.23830000000000001</v>
      </c>
      <c r="G371" s="3">
        <v>0.25659999999999999</v>
      </c>
      <c r="H371" s="3">
        <v>5.2801999999999998</v>
      </c>
      <c r="I371" s="3">
        <v>9.6699999999999994E-2</v>
      </c>
      <c r="J371" s="3">
        <v>5.0906000000000002</v>
      </c>
      <c r="K371" s="3">
        <v>5.4698000000000002</v>
      </c>
      <c r="L371" s="3">
        <v>5.2206000000000001</v>
      </c>
      <c r="M371" s="3">
        <v>9.5699999999999993E-2</v>
      </c>
      <c r="N371" s="3">
        <v>5.0331000000000001</v>
      </c>
      <c r="O371" s="3">
        <v>5.4081000000000001</v>
      </c>
      <c r="Q371" t="str">
        <f t="shared" si="5"/>
        <v>2822(0.25)</v>
      </c>
    </row>
    <row r="372" spans="1:17" x14ac:dyDescent="0.3">
      <c r="A372" s="8"/>
      <c r="B372" s="4" t="s">
        <v>17</v>
      </c>
      <c r="C372" s="3">
        <v>53445</v>
      </c>
      <c r="D372" s="3">
        <v>4.6864999999999997</v>
      </c>
      <c r="E372" s="3">
        <v>1.9800000000000002E-2</v>
      </c>
      <c r="F372" s="3">
        <v>4.6477000000000004</v>
      </c>
      <c r="G372" s="3">
        <v>4.7252999999999998</v>
      </c>
      <c r="H372" s="3">
        <v>100</v>
      </c>
      <c r="I372" s="3"/>
      <c r="J372" s="3"/>
      <c r="K372" s="3"/>
      <c r="L372" s="3"/>
      <c r="M372" s="3"/>
      <c r="N372" s="3"/>
      <c r="O372" s="3"/>
    </row>
    <row r="373" spans="1:17" x14ac:dyDescent="0.3">
      <c r="A373" s="8">
        <v>7</v>
      </c>
      <c r="B373" s="4">
        <v>1</v>
      </c>
      <c r="C373" s="3">
        <v>8258</v>
      </c>
      <c r="D373" s="3">
        <v>0.72409999999999997</v>
      </c>
      <c r="E373" s="3">
        <v>7.9000000000000008E-3</v>
      </c>
      <c r="F373" s="3">
        <v>0.70860000000000001</v>
      </c>
      <c r="G373" s="3">
        <v>0.73970000000000002</v>
      </c>
      <c r="H373" s="3">
        <v>16.368400000000001</v>
      </c>
      <c r="I373" s="3">
        <v>0.16470000000000001</v>
      </c>
      <c r="J373" s="3">
        <v>16.045500000000001</v>
      </c>
      <c r="K373" s="3">
        <v>16.691199999999998</v>
      </c>
      <c r="L373" s="3">
        <v>2.6368</v>
      </c>
      <c r="M373" s="3">
        <v>2.86E-2</v>
      </c>
      <c r="N373" s="3">
        <v>2.5807000000000002</v>
      </c>
      <c r="O373" s="3">
        <v>2.6928999999999998</v>
      </c>
      <c r="Q373" t="str">
        <f t="shared" si="5"/>
        <v>8258(0.72)</v>
      </c>
    </row>
    <row r="374" spans="1:17" x14ac:dyDescent="0.3">
      <c r="A374" s="8"/>
      <c r="B374" s="4">
        <v>2</v>
      </c>
      <c r="C374" s="3">
        <v>39623</v>
      </c>
      <c r="D374" s="3">
        <v>3.4744999999999999</v>
      </c>
      <c r="E374" s="3">
        <v>1.7100000000000001E-2</v>
      </c>
      <c r="F374" s="3">
        <v>3.4409000000000001</v>
      </c>
      <c r="G374" s="3">
        <v>3.5081000000000002</v>
      </c>
      <c r="H374" s="3">
        <v>78.537599999999998</v>
      </c>
      <c r="I374" s="3">
        <v>0.18279999999999999</v>
      </c>
      <c r="J374" s="3">
        <v>78.179299999999998</v>
      </c>
      <c r="K374" s="3">
        <v>78.895799999999994</v>
      </c>
      <c r="L374" s="3">
        <v>5.1247999999999996</v>
      </c>
      <c r="M374" s="3">
        <v>2.5100000000000001E-2</v>
      </c>
      <c r="N374" s="3">
        <v>5.0755999999999997</v>
      </c>
      <c r="O374" s="3">
        <v>5.1738999999999997</v>
      </c>
      <c r="Q374" t="str">
        <f t="shared" si="5"/>
        <v>39623(3.47)</v>
      </c>
    </row>
    <row r="375" spans="1:17" x14ac:dyDescent="0.3">
      <c r="A375" s="8"/>
      <c r="B375" s="4">
        <v>3</v>
      </c>
      <c r="C375" s="3">
        <v>2570</v>
      </c>
      <c r="D375" s="3">
        <v>0.22539999999999999</v>
      </c>
      <c r="E375" s="3">
        <v>4.4000000000000003E-3</v>
      </c>
      <c r="F375" s="3">
        <v>0.2167</v>
      </c>
      <c r="G375" s="3">
        <v>0.2341</v>
      </c>
      <c r="H375" s="3">
        <v>5.0941000000000001</v>
      </c>
      <c r="I375" s="3">
        <v>9.7900000000000001E-2</v>
      </c>
      <c r="J375" s="3">
        <v>4.9021999999999997</v>
      </c>
      <c r="K375" s="3">
        <v>5.2858999999999998</v>
      </c>
      <c r="L375" s="3">
        <v>4.7544000000000004</v>
      </c>
      <c r="M375" s="3">
        <v>9.1499999999999998E-2</v>
      </c>
      <c r="N375" s="3">
        <v>4.5750000000000002</v>
      </c>
      <c r="O375" s="3">
        <v>4.9337999999999997</v>
      </c>
      <c r="Q375" t="str">
        <f t="shared" si="5"/>
        <v>2570(0.23)</v>
      </c>
    </row>
    <row r="376" spans="1:17" x14ac:dyDescent="0.3">
      <c r="A376" s="8"/>
      <c r="B376" s="4" t="s">
        <v>17</v>
      </c>
      <c r="C376" s="3">
        <v>50451</v>
      </c>
      <c r="D376" s="3">
        <v>4.4240000000000004</v>
      </c>
      <c r="E376" s="3">
        <v>1.9300000000000001E-2</v>
      </c>
      <c r="F376" s="3">
        <v>4.3861999999999997</v>
      </c>
      <c r="G376" s="3">
        <v>4.4617000000000004</v>
      </c>
      <c r="H376" s="3">
        <v>100</v>
      </c>
      <c r="I376" s="3"/>
      <c r="J376" s="3"/>
      <c r="K376" s="3"/>
      <c r="L376" s="3"/>
      <c r="M376" s="3"/>
      <c r="N376" s="3"/>
      <c r="O376" s="3"/>
    </row>
    <row r="377" spans="1:17" x14ac:dyDescent="0.3">
      <c r="A377" s="8">
        <v>8</v>
      </c>
      <c r="B377" s="4">
        <v>1</v>
      </c>
      <c r="C377" s="3">
        <v>8594</v>
      </c>
      <c r="D377" s="3">
        <v>0.75360000000000005</v>
      </c>
      <c r="E377" s="3">
        <v>8.0999999999999996E-3</v>
      </c>
      <c r="F377" s="3">
        <v>0.73770000000000002</v>
      </c>
      <c r="G377" s="3">
        <v>0.76949999999999996</v>
      </c>
      <c r="H377" s="3">
        <v>16.7</v>
      </c>
      <c r="I377" s="3">
        <v>0.16439999999999999</v>
      </c>
      <c r="J377" s="3">
        <v>16.377800000000001</v>
      </c>
      <c r="K377" s="3">
        <v>17.022300000000001</v>
      </c>
      <c r="L377" s="3">
        <v>2.7441</v>
      </c>
      <c r="M377" s="3">
        <v>2.92E-2</v>
      </c>
      <c r="N377" s="3">
        <v>2.6869000000000001</v>
      </c>
      <c r="O377" s="3">
        <v>2.8012999999999999</v>
      </c>
      <c r="Q377" t="str">
        <f t="shared" si="5"/>
        <v>8594(0.75)</v>
      </c>
    </row>
    <row r="378" spans="1:17" x14ac:dyDescent="0.3">
      <c r="A378" s="8"/>
      <c r="B378" s="4">
        <v>2</v>
      </c>
      <c r="C378" s="3">
        <v>40051</v>
      </c>
      <c r="D378" s="3">
        <v>3.512</v>
      </c>
      <c r="E378" s="3">
        <v>1.72E-2</v>
      </c>
      <c r="F378" s="3">
        <v>3.4782000000000002</v>
      </c>
      <c r="G378" s="3">
        <v>3.5457999999999998</v>
      </c>
      <c r="H378" s="3">
        <v>77.8279</v>
      </c>
      <c r="I378" s="3">
        <v>0.18310000000000001</v>
      </c>
      <c r="J378" s="3">
        <v>77.468999999999994</v>
      </c>
      <c r="K378" s="3">
        <v>78.186800000000005</v>
      </c>
      <c r="L378" s="3">
        <v>5.1801000000000004</v>
      </c>
      <c r="M378" s="3">
        <v>2.52E-2</v>
      </c>
      <c r="N378" s="3">
        <v>5.1307</v>
      </c>
      <c r="O378" s="3">
        <v>5.2294999999999998</v>
      </c>
      <c r="Q378" t="str">
        <f t="shared" si="5"/>
        <v>40051(3.51)</v>
      </c>
    </row>
    <row r="379" spans="1:17" x14ac:dyDescent="0.3">
      <c r="A379" s="8"/>
      <c r="B379" s="4">
        <v>3</v>
      </c>
      <c r="C379" s="3">
        <v>2816</v>
      </c>
      <c r="D379" s="3">
        <v>0.24690000000000001</v>
      </c>
      <c r="E379" s="3">
        <v>4.5999999999999999E-3</v>
      </c>
      <c r="F379" s="3">
        <v>0.23780000000000001</v>
      </c>
      <c r="G379" s="3">
        <v>0.25600000000000001</v>
      </c>
      <c r="H379" s="3">
        <v>5.4721000000000002</v>
      </c>
      <c r="I379" s="3">
        <v>0.1003</v>
      </c>
      <c r="J379" s="3">
        <v>5.2755999999999998</v>
      </c>
      <c r="K379" s="3">
        <v>5.6685999999999996</v>
      </c>
      <c r="L379" s="3">
        <v>5.2095000000000002</v>
      </c>
      <c r="M379" s="3">
        <v>9.5600000000000004E-2</v>
      </c>
      <c r="N379" s="3">
        <v>5.0221999999999998</v>
      </c>
      <c r="O379" s="3">
        <v>5.3967999999999998</v>
      </c>
      <c r="Q379" t="str">
        <f t="shared" si="5"/>
        <v>2816(0.25)</v>
      </c>
    </row>
    <row r="380" spans="1:17" x14ac:dyDescent="0.3">
      <c r="A380" s="8"/>
      <c r="B380" s="4" t="s">
        <v>17</v>
      </c>
      <c r="C380" s="3">
        <v>51461</v>
      </c>
      <c r="D380" s="3">
        <v>4.5125000000000002</v>
      </c>
      <c r="E380" s="3">
        <v>1.9400000000000001E-2</v>
      </c>
      <c r="F380" s="3">
        <v>4.4744000000000002</v>
      </c>
      <c r="G380" s="3">
        <v>4.5506000000000002</v>
      </c>
      <c r="H380" s="3">
        <v>100</v>
      </c>
      <c r="I380" s="3"/>
      <c r="J380" s="3"/>
      <c r="K380" s="3"/>
      <c r="L380" s="3"/>
      <c r="M380" s="3"/>
      <c r="N380" s="3"/>
      <c r="O380" s="3"/>
    </row>
    <row r="381" spans="1:17" x14ac:dyDescent="0.3">
      <c r="A381" s="8">
        <v>9</v>
      </c>
      <c r="B381" s="4">
        <v>1</v>
      </c>
      <c r="C381" s="3">
        <v>8117</v>
      </c>
      <c r="D381" s="3">
        <v>0.71179999999999999</v>
      </c>
      <c r="E381" s="3">
        <v>7.9000000000000008E-3</v>
      </c>
      <c r="F381" s="3">
        <v>0.69630000000000003</v>
      </c>
      <c r="G381" s="3">
        <v>0.72719999999999996</v>
      </c>
      <c r="H381" s="3">
        <v>15.267300000000001</v>
      </c>
      <c r="I381" s="3">
        <v>0.156</v>
      </c>
      <c r="J381" s="3">
        <v>14.961499999999999</v>
      </c>
      <c r="K381" s="3">
        <v>15.573</v>
      </c>
      <c r="L381" s="3">
        <v>2.5918000000000001</v>
      </c>
      <c r="M381" s="3">
        <v>2.8400000000000002E-2</v>
      </c>
      <c r="N381" s="3">
        <v>2.5360999999999998</v>
      </c>
      <c r="O381" s="3">
        <v>2.6474000000000002</v>
      </c>
      <c r="Q381" t="str">
        <f t="shared" si="5"/>
        <v>8117(0.71)</v>
      </c>
    </row>
    <row r="382" spans="1:17" x14ac:dyDescent="0.3">
      <c r="A382" s="8"/>
      <c r="B382" s="4">
        <v>2</v>
      </c>
      <c r="C382" s="3">
        <v>41815</v>
      </c>
      <c r="D382" s="3">
        <v>3.6667000000000001</v>
      </c>
      <c r="E382" s="3">
        <v>1.7600000000000001E-2</v>
      </c>
      <c r="F382" s="3">
        <v>3.6322000000000001</v>
      </c>
      <c r="G382" s="3">
        <v>3.7012</v>
      </c>
      <c r="H382" s="3">
        <v>78.649900000000002</v>
      </c>
      <c r="I382" s="3">
        <v>0.1777</v>
      </c>
      <c r="J382" s="3">
        <v>78.301599999999993</v>
      </c>
      <c r="K382" s="3">
        <v>78.998199999999997</v>
      </c>
      <c r="L382" s="3">
        <v>5.4082999999999997</v>
      </c>
      <c r="M382" s="3">
        <v>2.5700000000000001E-2</v>
      </c>
      <c r="N382" s="3">
        <v>5.3578999999999999</v>
      </c>
      <c r="O382" s="3">
        <v>5.4587000000000003</v>
      </c>
      <c r="Q382" t="str">
        <f t="shared" si="5"/>
        <v>41815(3.67)</v>
      </c>
    </row>
    <row r="383" spans="1:17" x14ac:dyDescent="0.3">
      <c r="A383" s="8"/>
      <c r="B383" s="4">
        <v>3</v>
      </c>
      <c r="C383" s="3">
        <v>3234</v>
      </c>
      <c r="D383" s="3">
        <v>0.28360000000000002</v>
      </c>
      <c r="E383" s="3">
        <v>5.0000000000000001E-3</v>
      </c>
      <c r="F383" s="3">
        <v>0.27379999999999999</v>
      </c>
      <c r="G383" s="3">
        <v>0.29330000000000001</v>
      </c>
      <c r="H383" s="3">
        <v>6.0827999999999998</v>
      </c>
      <c r="I383" s="3">
        <v>0.1037</v>
      </c>
      <c r="J383" s="3">
        <v>5.8796999999999997</v>
      </c>
      <c r="K383" s="3">
        <v>6.2859999999999996</v>
      </c>
      <c r="L383" s="3">
        <v>5.9828000000000001</v>
      </c>
      <c r="M383" s="3">
        <v>0.10199999999999999</v>
      </c>
      <c r="N383" s="3">
        <v>5.7828999999999997</v>
      </c>
      <c r="O383" s="3">
        <v>6.1826999999999996</v>
      </c>
      <c r="Q383" t="str">
        <f t="shared" si="5"/>
        <v>3234(0.28)</v>
      </c>
    </row>
    <row r="384" spans="1:17" x14ac:dyDescent="0.3">
      <c r="A384" s="8"/>
      <c r="B384" s="4" t="s">
        <v>17</v>
      </c>
      <c r="C384" s="3">
        <v>53166</v>
      </c>
      <c r="D384" s="3">
        <v>4.6619999999999999</v>
      </c>
      <c r="E384" s="3">
        <v>1.9699999999999999E-2</v>
      </c>
      <c r="F384" s="3">
        <v>4.6233000000000004</v>
      </c>
      <c r="G384" s="3">
        <v>4.7007000000000003</v>
      </c>
      <c r="H384" s="3">
        <v>100</v>
      </c>
      <c r="I384" s="3"/>
      <c r="J384" s="3"/>
      <c r="K384" s="3"/>
      <c r="L384" s="3"/>
      <c r="M384" s="3"/>
      <c r="N384" s="3"/>
      <c r="O384" s="3"/>
    </row>
    <row r="385" spans="1:17" x14ac:dyDescent="0.3">
      <c r="A385" s="8" t="s">
        <v>17</v>
      </c>
      <c r="B385" s="4">
        <v>1</v>
      </c>
      <c r="C385" s="3">
        <v>313183</v>
      </c>
      <c r="D385" s="3">
        <v>27.462499999999999</v>
      </c>
      <c r="E385" s="3">
        <v>4.1799999999999997E-2</v>
      </c>
      <c r="F385" s="3">
        <v>27.380600000000001</v>
      </c>
      <c r="G385" s="3">
        <v>27.5444</v>
      </c>
      <c r="H385" s="3"/>
      <c r="I385" s="3"/>
      <c r="J385" s="3"/>
      <c r="K385" s="3"/>
      <c r="L385" s="3">
        <v>100</v>
      </c>
      <c r="M385" s="3"/>
      <c r="N385" s="3"/>
      <c r="O385" s="3"/>
    </row>
    <row r="386" spans="1:17" x14ac:dyDescent="0.3">
      <c r="A386" s="8"/>
      <c r="B386" s="4">
        <v>2</v>
      </c>
      <c r="C386" s="3">
        <v>773164</v>
      </c>
      <c r="D386" s="3">
        <v>67.797499999999999</v>
      </c>
      <c r="E386" s="3">
        <v>4.3799999999999999E-2</v>
      </c>
      <c r="F386" s="3">
        <v>67.711699999999993</v>
      </c>
      <c r="G386" s="3">
        <v>67.883300000000006</v>
      </c>
      <c r="H386" s="3"/>
      <c r="I386" s="3"/>
      <c r="J386" s="3"/>
      <c r="K386" s="3"/>
      <c r="L386" s="3">
        <v>100</v>
      </c>
      <c r="M386" s="3"/>
      <c r="N386" s="3"/>
      <c r="O386" s="3"/>
    </row>
    <row r="387" spans="1:17" x14ac:dyDescent="0.3">
      <c r="A387" s="8"/>
      <c r="B387" s="4">
        <v>3</v>
      </c>
      <c r="C387" s="3">
        <v>54055</v>
      </c>
      <c r="D387" s="3">
        <v>4.74</v>
      </c>
      <c r="E387" s="3">
        <v>1.9900000000000001E-2</v>
      </c>
      <c r="F387" s="3">
        <v>4.7009999999999996</v>
      </c>
      <c r="G387" s="3">
        <v>4.7789999999999999</v>
      </c>
      <c r="H387" s="3"/>
      <c r="I387" s="3"/>
      <c r="J387" s="3"/>
      <c r="K387" s="3"/>
      <c r="L387" s="3">
        <v>100</v>
      </c>
      <c r="M387" s="3"/>
      <c r="N387" s="3"/>
      <c r="O387" s="3"/>
    </row>
    <row r="388" spans="1:17" x14ac:dyDescent="0.3">
      <c r="A388" s="8"/>
      <c r="B388" s="4" t="s">
        <v>17</v>
      </c>
      <c r="C388" s="3">
        <v>1140402</v>
      </c>
      <c r="D388" s="3">
        <v>100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7" ht="17.25" thickBot="1" x14ac:dyDescent="0.35"/>
    <row r="390" spans="1:17" ht="16.5" customHeight="1" x14ac:dyDescent="0.3">
      <c r="A390" s="14" t="s">
        <v>52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 spans="1:17" ht="33" customHeight="1" x14ac:dyDescent="0.3">
      <c r="A391" s="16" t="s">
        <v>37</v>
      </c>
      <c r="B391" s="17" t="s">
        <v>35</v>
      </c>
      <c r="C391" s="17" t="s">
        <v>12</v>
      </c>
      <c r="D391" s="17" t="s">
        <v>13</v>
      </c>
      <c r="E391" s="4" t="s">
        <v>14</v>
      </c>
      <c r="F391" s="17" t="s">
        <v>15</v>
      </c>
      <c r="G391" s="17"/>
      <c r="H391" s="4" t="s">
        <v>38</v>
      </c>
      <c r="I391" s="4" t="s">
        <v>14</v>
      </c>
      <c r="J391" s="17" t="s">
        <v>15</v>
      </c>
      <c r="K391" s="17"/>
      <c r="L391" s="4" t="s">
        <v>41</v>
      </c>
      <c r="M391" s="4" t="s">
        <v>14</v>
      </c>
      <c r="N391" s="17" t="s">
        <v>15</v>
      </c>
      <c r="O391" s="17"/>
    </row>
    <row r="392" spans="1:17" ht="33" x14ac:dyDescent="0.3">
      <c r="A392" s="16"/>
      <c r="B392" s="17"/>
      <c r="C392" s="17"/>
      <c r="D392" s="17"/>
      <c r="E392" s="4" t="s">
        <v>13</v>
      </c>
      <c r="F392" s="17" t="s">
        <v>16</v>
      </c>
      <c r="G392" s="17"/>
      <c r="H392" s="4" t="s">
        <v>13</v>
      </c>
      <c r="I392" s="4" t="s">
        <v>39</v>
      </c>
      <c r="J392" s="17" t="s">
        <v>40</v>
      </c>
      <c r="K392" s="17"/>
      <c r="L392" s="4" t="s">
        <v>13</v>
      </c>
      <c r="M392" s="4" t="s">
        <v>42</v>
      </c>
      <c r="N392" s="17" t="s">
        <v>43</v>
      </c>
      <c r="O392" s="17"/>
    </row>
    <row r="393" spans="1:17" x14ac:dyDescent="0.3">
      <c r="A393" s="8">
        <v>1</v>
      </c>
      <c r="B393" s="4">
        <v>1</v>
      </c>
      <c r="C393" s="3">
        <v>27864</v>
      </c>
      <c r="D393" s="3">
        <v>2.4432999999999998</v>
      </c>
      <c r="E393" s="3">
        <v>1.4500000000000001E-2</v>
      </c>
      <c r="F393" s="3">
        <v>2.415</v>
      </c>
      <c r="G393" s="3">
        <v>2.4716999999999998</v>
      </c>
      <c r="H393" s="3">
        <v>12.826700000000001</v>
      </c>
      <c r="I393" s="3">
        <v>7.17E-2</v>
      </c>
      <c r="J393" s="3">
        <v>12.686</v>
      </c>
      <c r="K393" s="3">
        <v>12.9673</v>
      </c>
      <c r="L393" s="3">
        <v>29.3123</v>
      </c>
      <c r="M393" s="3">
        <v>0.14760000000000001</v>
      </c>
      <c r="N393" s="3">
        <v>29.023</v>
      </c>
      <c r="O393" s="3">
        <v>29.601700000000001</v>
      </c>
      <c r="Q393" t="str">
        <f t="shared" si="5"/>
        <v>27864(2.44)</v>
      </c>
    </row>
    <row r="394" spans="1:17" x14ac:dyDescent="0.3">
      <c r="A394" s="8"/>
      <c r="B394" s="4">
        <v>2</v>
      </c>
      <c r="C394" s="3">
        <v>189371</v>
      </c>
      <c r="D394" s="3">
        <v>16.605599999999999</v>
      </c>
      <c r="E394" s="3">
        <v>3.4799999999999998E-2</v>
      </c>
      <c r="F394" s="3">
        <v>16.537299999999998</v>
      </c>
      <c r="G394" s="3">
        <v>16.6739</v>
      </c>
      <c r="H394" s="3">
        <v>87.173299999999998</v>
      </c>
      <c r="I394" s="3">
        <v>7.17E-2</v>
      </c>
      <c r="J394" s="3">
        <v>87.032700000000006</v>
      </c>
      <c r="K394" s="3">
        <v>87.313999999999993</v>
      </c>
      <c r="L394" s="3">
        <v>18.1157</v>
      </c>
      <c r="M394" s="3">
        <v>3.7699999999999997E-2</v>
      </c>
      <c r="N394" s="3">
        <v>18.041799999999999</v>
      </c>
      <c r="O394" s="3">
        <v>18.189499999999999</v>
      </c>
      <c r="Q394" t="str">
        <f t="shared" si="5"/>
        <v>189371(16.61)</v>
      </c>
    </row>
    <row r="395" spans="1:17" x14ac:dyDescent="0.3">
      <c r="A395" s="8"/>
      <c r="B395" s="4" t="s">
        <v>17</v>
      </c>
      <c r="C395" s="3">
        <v>217235</v>
      </c>
      <c r="D395" s="3">
        <v>19.048999999999999</v>
      </c>
      <c r="E395" s="3">
        <v>3.6799999999999999E-2</v>
      </c>
      <c r="F395" s="3">
        <v>18.976900000000001</v>
      </c>
      <c r="G395" s="3">
        <v>19.121099999999998</v>
      </c>
      <c r="H395" s="3">
        <v>100</v>
      </c>
      <c r="I395" s="3"/>
      <c r="J395" s="3"/>
      <c r="K395" s="3"/>
      <c r="L395" s="3"/>
      <c r="M395" s="3"/>
      <c r="N395" s="3"/>
      <c r="O395" s="3"/>
    </row>
    <row r="396" spans="1:17" x14ac:dyDescent="0.3">
      <c r="A396" s="8">
        <v>2</v>
      </c>
      <c r="B396" s="4">
        <v>1</v>
      </c>
      <c r="C396" s="3">
        <v>25014</v>
      </c>
      <c r="D396" s="3">
        <v>2.1934</v>
      </c>
      <c r="E396" s="3">
        <v>1.37E-2</v>
      </c>
      <c r="F396" s="3">
        <v>2.1665999999999999</v>
      </c>
      <c r="G396" s="3">
        <v>2.2202999999999999</v>
      </c>
      <c r="H396" s="3">
        <v>11.5532</v>
      </c>
      <c r="I396" s="3">
        <v>6.8699999999999997E-2</v>
      </c>
      <c r="J396" s="3">
        <v>11.4185</v>
      </c>
      <c r="K396" s="3">
        <v>11.687799999999999</v>
      </c>
      <c r="L396" s="3">
        <v>26.3142</v>
      </c>
      <c r="M396" s="3">
        <v>0.14280000000000001</v>
      </c>
      <c r="N396" s="3">
        <v>26.034300000000002</v>
      </c>
      <c r="O396" s="3">
        <v>26.594100000000001</v>
      </c>
      <c r="Q396" t="str">
        <f t="shared" si="5"/>
        <v>25014(2.19)</v>
      </c>
    </row>
    <row r="397" spans="1:17" x14ac:dyDescent="0.3">
      <c r="A397" s="8"/>
      <c r="B397" s="4">
        <v>2</v>
      </c>
      <c r="C397" s="3">
        <v>191498</v>
      </c>
      <c r="D397" s="3">
        <v>16.792100000000001</v>
      </c>
      <c r="E397" s="3">
        <v>3.5000000000000003E-2</v>
      </c>
      <c r="F397" s="3">
        <v>16.723500000000001</v>
      </c>
      <c r="G397" s="3">
        <v>16.860800000000001</v>
      </c>
      <c r="H397" s="3">
        <v>88.446799999999996</v>
      </c>
      <c r="I397" s="3">
        <v>6.8699999999999997E-2</v>
      </c>
      <c r="J397" s="3">
        <v>88.312200000000004</v>
      </c>
      <c r="K397" s="3">
        <v>88.581500000000005</v>
      </c>
      <c r="L397" s="3">
        <v>18.319199999999999</v>
      </c>
      <c r="M397" s="3">
        <v>3.78E-2</v>
      </c>
      <c r="N397" s="3">
        <v>18.245000000000001</v>
      </c>
      <c r="O397" s="3">
        <v>18.3933</v>
      </c>
      <c r="Q397" t="str">
        <f t="shared" si="5"/>
        <v>191498(16.79)</v>
      </c>
    </row>
    <row r="398" spans="1:17" x14ac:dyDescent="0.3">
      <c r="A398" s="8"/>
      <c r="B398" s="4" t="s">
        <v>17</v>
      </c>
      <c r="C398" s="3">
        <v>216512</v>
      </c>
      <c r="D398" s="3">
        <v>18.985600000000002</v>
      </c>
      <c r="E398" s="3">
        <v>3.6700000000000003E-2</v>
      </c>
      <c r="F398" s="3">
        <v>18.913599999999999</v>
      </c>
      <c r="G398" s="3">
        <v>19.057600000000001</v>
      </c>
      <c r="H398" s="3">
        <v>100</v>
      </c>
      <c r="I398" s="3"/>
      <c r="J398" s="3"/>
      <c r="K398" s="3"/>
      <c r="L398" s="3"/>
      <c r="M398" s="3"/>
      <c r="N398" s="3"/>
      <c r="O398" s="3"/>
    </row>
    <row r="399" spans="1:17" x14ac:dyDescent="0.3">
      <c r="A399" s="8">
        <v>3</v>
      </c>
      <c r="B399" s="4">
        <v>1</v>
      </c>
      <c r="C399" s="3">
        <v>17404</v>
      </c>
      <c r="D399" s="3">
        <v>1.5261</v>
      </c>
      <c r="E399" s="3">
        <v>1.15E-2</v>
      </c>
      <c r="F399" s="3">
        <v>1.5036</v>
      </c>
      <c r="G399" s="3">
        <v>1.5486</v>
      </c>
      <c r="H399" s="3">
        <v>8.4329000000000001</v>
      </c>
      <c r="I399" s="3">
        <v>6.1199999999999997E-2</v>
      </c>
      <c r="J399" s="3">
        <v>8.3131000000000004</v>
      </c>
      <c r="K399" s="3">
        <v>8.5527999999999995</v>
      </c>
      <c r="L399" s="3">
        <v>18.308599999999998</v>
      </c>
      <c r="M399" s="3">
        <v>0.12540000000000001</v>
      </c>
      <c r="N399" s="3">
        <v>18.062799999999999</v>
      </c>
      <c r="O399" s="3">
        <v>18.554500000000001</v>
      </c>
      <c r="Q399" t="str">
        <f t="shared" si="5"/>
        <v>17404(1.53)</v>
      </c>
    </row>
    <row r="400" spans="1:17" x14ac:dyDescent="0.3">
      <c r="A400" s="8"/>
      <c r="B400" s="4">
        <v>2</v>
      </c>
      <c r="C400" s="3">
        <v>188977</v>
      </c>
      <c r="D400" s="3">
        <v>16.571100000000001</v>
      </c>
      <c r="E400" s="3">
        <v>3.4799999999999998E-2</v>
      </c>
      <c r="F400" s="3">
        <v>16.502800000000001</v>
      </c>
      <c r="G400" s="3">
        <v>16.639299999999999</v>
      </c>
      <c r="H400" s="3">
        <v>91.567099999999996</v>
      </c>
      <c r="I400" s="3">
        <v>6.1199999999999997E-2</v>
      </c>
      <c r="J400" s="3">
        <v>91.447199999999995</v>
      </c>
      <c r="K400" s="3">
        <v>91.686899999999994</v>
      </c>
      <c r="L400" s="3">
        <v>18.077999999999999</v>
      </c>
      <c r="M400" s="3">
        <v>3.7600000000000001E-2</v>
      </c>
      <c r="N400" s="3">
        <v>18.004200000000001</v>
      </c>
      <c r="O400" s="3">
        <v>18.151800000000001</v>
      </c>
      <c r="Q400" t="str">
        <f t="shared" si="5"/>
        <v>188977(16.57)</v>
      </c>
    </row>
    <row r="401" spans="1:17" x14ac:dyDescent="0.3">
      <c r="A401" s="8"/>
      <c r="B401" s="4" t="s">
        <v>17</v>
      </c>
      <c r="C401" s="3">
        <v>206381</v>
      </c>
      <c r="D401" s="3">
        <v>18.097200000000001</v>
      </c>
      <c r="E401" s="3">
        <v>3.61E-2</v>
      </c>
      <c r="F401" s="3">
        <v>18.026599999999998</v>
      </c>
      <c r="G401" s="3">
        <v>18.167899999999999</v>
      </c>
      <c r="H401" s="3">
        <v>100</v>
      </c>
      <c r="I401" s="3"/>
      <c r="J401" s="3"/>
      <c r="K401" s="3"/>
      <c r="L401" s="3"/>
      <c r="M401" s="3"/>
      <c r="N401" s="3"/>
      <c r="O401" s="3"/>
    </row>
    <row r="402" spans="1:17" x14ac:dyDescent="0.3">
      <c r="A402" s="8">
        <v>4</v>
      </c>
      <c r="B402" s="4">
        <v>1</v>
      </c>
      <c r="C402" s="3">
        <v>14113</v>
      </c>
      <c r="D402" s="3">
        <v>1.2375</v>
      </c>
      <c r="E402" s="3">
        <v>1.04E-2</v>
      </c>
      <c r="F402" s="3">
        <v>1.2173</v>
      </c>
      <c r="G402" s="3">
        <v>1.2578</v>
      </c>
      <c r="H402" s="3">
        <v>5.9244000000000003</v>
      </c>
      <c r="I402" s="3">
        <v>4.8399999999999999E-2</v>
      </c>
      <c r="J402" s="3">
        <v>5.8296000000000001</v>
      </c>
      <c r="K402" s="3">
        <v>6.0191999999999997</v>
      </c>
      <c r="L402" s="3">
        <v>14.8466</v>
      </c>
      <c r="M402" s="3">
        <v>0.1153</v>
      </c>
      <c r="N402" s="3">
        <v>14.6205</v>
      </c>
      <c r="O402" s="3">
        <v>15.0726</v>
      </c>
      <c r="Q402" t="str">
        <f t="shared" ref="Q402:Q418" si="6">C402 &amp; "(" &amp; ROUND(D402, 2) &amp; ")"</f>
        <v>14113(1.24)</v>
      </c>
    </row>
    <row r="403" spans="1:17" x14ac:dyDescent="0.3">
      <c r="A403" s="8"/>
      <c r="B403" s="4">
        <v>2</v>
      </c>
      <c r="C403" s="3">
        <v>224104</v>
      </c>
      <c r="D403" s="3">
        <v>19.651299999999999</v>
      </c>
      <c r="E403" s="3">
        <v>3.7199999999999997E-2</v>
      </c>
      <c r="F403" s="3">
        <v>19.578399999999998</v>
      </c>
      <c r="G403" s="3">
        <v>19.7242</v>
      </c>
      <c r="H403" s="3">
        <v>94.075599999999994</v>
      </c>
      <c r="I403" s="3">
        <v>4.8399999999999999E-2</v>
      </c>
      <c r="J403" s="3">
        <v>93.980800000000002</v>
      </c>
      <c r="K403" s="3">
        <v>94.170400000000001</v>
      </c>
      <c r="L403" s="3">
        <v>21.438300000000002</v>
      </c>
      <c r="M403" s="3">
        <v>4.0099999999999997E-2</v>
      </c>
      <c r="N403" s="3">
        <v>21.3597</v>
      </c>
      <c r="O403" s="3">
        <v>21.516999999999999</v>
      </c>
      <c r="Q403" t="str">
        <f t="shared" si="6"/>
        <v>224104(19.65)</v>
      </c>
    </row>
    <row r="404" spans="1:17" x14ac:dyDescent="0.3">
      <c r="A404" s="8"/>
      <c r="B404" s="4" t="s">
        <v>17</v>
      </c>
      <c r="C404" s="3">
        <v>238217</v>
      </c>
      <c r="D404" s="3">
        <v>20.8889</v>
      </c>
      <c r="E404" s="3">
        <v>3.8100000000000002E-2</v>
      </c>
      <c r="F404" s="3">
        <v>20.814299999999999</v>
      </c>
      <c r="G404" s="3">
        <v>20.9635</v>
      </c>
      <c r="H404" s="3">
        <v>100</v>
      </c>
      <c r="I404" s="3"/>
      <c r="J404" s="3"/>
      <c r="K404" s="3"/>
      <c r="L404" s="3"/>
      <c r="M404" s="3"/>
      <c r="N404" s="3"/>
      <c r="O404" s="3"/>
    </row>
    <row r="405" spans="1:17" x14ac:dyDescent="0.3">
      <c r="A405" s="8">
        <v>5</v>
      </c>
      <c r="B405" s="4">
        <v>1</v>
      </c>
      <c r="C405" s="3">
        <v>2348</v>
      </c>
      <c r="D405" s="3">
        <v>0.2059</v>
      </c>
      <c r="E405" s="3">
        <v>4.1999999999999997E-3</v>
      </c>
      <c r="F405" s="3">
        <v>0.1976</v>
      </c>
      <c r="G405" s="3">
        <v>0.2142</v>
      </c>
      <c r="H405" s="3">
        <v>4.3860000000000001</v>
      </c>
      <c r="I405" s="3">
        <v>8.8499999999999995E-2</v>
      </c>
      <c r="J405" s="3">
        <v>4.2125000000000004</v>
      </c>
      <c r="K405" s="3">
        <v>4.5594999999999999</v>
      </c>
      <c r="L405" s="3">
        <v>2.4700000000000002</v>
      </c>
      <c r="M405" s="3">
        <v>5.0299999999999997E-2</v>
      </c>
      <c r="N405" s="3">
        <v>2.3714</v>
      </c>
      <c r="O405" s="3">
        <v>2.5687000000000002</v>
      </c>
      <c r="Q405" t="str">
        <f t="shared" si="6"/>
        <v>2348(0.21)</v>
      </c>
    </row>
    <row r="406" spans="1:17" x14ac:dyDescent="0.3">
      <c r="A406" s="8"/>
      <c r="B406" s="4">
        <v>2</v>
      </c>
      <c r="C406" s="3">
        <v>51186</v>
      </c>
      <c r="D406" s="3">
        <v>4.4884000000000004</v>
      </c>
      <c r="E406" s="3">
        <v>1.9400000000000001E-2</v>
      </c>
      <c r="F406" s="3">
        <v>4.4504000000000001</v>
      </c>
      <c r="G406" s="3">
        <v>4.5263999999999998</v>
      </c>
      <c r="H406" s="3">
        <v>95.614000000000004</v>
      </c>
      <c r="I406" s="3">
        <v>8.8499999999999995E-2</v>
      </c>
      <c r="J406" s="3">
        <v>95.4405</v>
      </c>
      <c r="K406" s="3">
        <v>95.787499999999994</v>
      </c>
      <c r="L406" s="3">
        <v>4.8966000000000003</v>
      </c>
      <c r="M406" s="3">
        <v>2.1100000000000001E-2</v>
      </c>
      <c r="N406" s="3">
        <v>4.8552</v>
      </c>
      <c r="O406" s="3">
        <v>4.9379</v>
      </c>
      <c r="Q406" t="str">
        <f t="shared" si="6"/>
        <v>51186(4.49)</v>
      </c>
    </row>
    <row r="407" spans="1:17" x14ac:dyDescent="0.3">
      <c r="A407" s="8"/>
      <c r="B407" s="4" t="s">
        <v>17</v>
      </c>
      <c r="C407" s="3">
        <v>53534</v>
      </c>
      <c r="D407" s="3">
        <v>4.6943000000000001</v>
      </c>
      <c r="E407" s="3">
        <v>1.9800000000000002E-2</v>
      </c>
      <c r="F407" s="3">
        <v>4.6555</v>
      </c>
      <c r="G407" s="3">
        <v>4.7331000000000003</v>
      </c>
      <c r="H407" s="3">
        <v>100</v>
      </c>
      <c r="I407" s="3"/>
      <c r="J407" s="3"/>
      <c r="K407" s="3"/>
      <c r="L407" s="3"/>
      <c r="M407" s="3"/>
      <c r="N407" s="3"/>
      <c r="O407" s="3"/>
    </row>
    <row r="408" spans="1:17" x14ac:dyDescent="0.3">
      <c r="A408" s="8">
        <v>6</v>
      </c>
      <c r="B408" s="4">
        <v>1</v>
      </c>
      <c r="C408" s="3">
        <v>2276</v>
      </c>
      <c r="D408" s="3">
        <v>0.1996</v>
      </c>
      <c r="E408" s="3">
        <v>4.1999999999999997E-3</v>
      </c>
      <c r="F408" s="3">
        <v>0.19139999999999999</v>
      </c>
      <c r="G408" s="3">
        <v>0.20780000000000001</v>
      </c>
      <c r="H408" s="3">
        <v>4.2586000000000004</v>
      </c>
      <c r="I408" s="3">
        <v>8.7300000000000003E-2</v>
      </c>
      <c r="J408" s="3">
        <v>4.0873999999999997</v>
      </c>
      <c r="K408" s="3">
        <v>4.4298000000000002</v>
      </c>
      <c r="L408" s="3">
        <v>2.3942999999999999</v>
      </c>
      <c r="M408" s="3">
        <v>4.9599999999999998E-2</v>
      </c>
      <c r="N408" s="3">
        <v>2.2970999999999999</v>
      </c>
      <c r="O408" s="3">
        <v>2.4914999999999998</v>
      </c>
      <c r="Q408" t="str">
        <f t="shared" si="6"/>
        <v>2276(0.2)</v>
      </c>
    </row>
    <row r="409" spans="1:17" x14ac:dyDescent="0.3">
      <c r="A409" s="8"/>
      <c r="B409" s="4">
        <v>2</v>
      </c>
      <c r="C409" s="3">
        <v>51169</v>
      </c>
      <c r="D409" s="3">
        <v>4.4869000000000003</v>
      </c>
      <c r="E409" s="3">
        <v>1.9400000000000001E-2</v>
      </c>
      <c r="F409" s="3">
        <v>4.4489000000000001</v>
      </c>
      <c r="G409" s="3">
        <v>4.5248999999999997</v>
      </c>
      <c r="H409" s="3">
        <v>95.741399999999999</v>
      </c>
      <c r="I409" s="3">
        <v>8.7300000000000003E-2</v>
      </c>
      <c r="J409" s="3">
        <v>95.5702</v>
      </c>
      <c r="K409" s="3">
        <v>95.912599999999998</v>
      </c>
      <c r="L409" s="3">
        <v>4.8948999999999998</v>
      </c>
      <c r="M409" s="3">
        <v>2.1100000000000001E-2</v>
      </c>
      <c r="N409" s="3">
        <v>4.8536000000000001</v>
      </c>
      <c r="O409" s="3">
        <v>4.9363000000000001</v>
      </c>
      <c r="Q409" t="str">
        <f t="shared" si="6"/>
        <v>51169(4.49)</v>
      </c>
    </row>
    <row r="410" spans="1:17" x14ac:dyDescent="0.3">
      <c r="A410" s="8"/>
      <c r="B410" s="4" t="s">
        <v>17</v>
      </c>
      <c r="C410" s="3">
        <v>53445</v>
      </c>
      <c r="D410" s="3">
        <v>4.6864999999999997</v>
      </c>
      <c r="E410" s="3">
        <v>1.9800000000000002E-2</v>
      </c>
      <c r="F410" s="3">
        <v>4.6477000000000004</v>
      </c>
      <c r="G410" s="3">
        <v>4.7252999999999998</v>
      </c>
      <c r="H410" s="3">
        <v>100</v>
      </c>
      <c r="I410" s="3"/>
      <c r="J410" s="3"/>
      <c r="K410" s="3"/>
      <c r="L410" s="3"/>
      <c r="M410" s="3"/>
      <c r="N410" s="3"/>
      <c r="O410" s="3"/>
    </row>
    <row r="411" spans="1:17" x14ac:dyDescent="0.3">
      <c r="A411" s="8">
        <v>7</v>
      </c>
      <c r="B411" s="4">
        <v>1</v>
      </c>
      <c r="C411" s="3">
        <v>2110</v>
      </c>
      <c r="D411" s="3">
        <v>0.185</v>
      </c>
      <c r="E411" s="3">
        <v>4.0000000000000001E-3</v>
      </c>
      <c r="F411" s="3">
        <v>0.17710000000000001</v>
      </c>
      <c r="G411" s="3">
        <v>0.19289999999999999</v>
      </c>
      <c r="H411" s="3">
        <v>4.1822999999999997</v>
      </c>
      <c r="I411" s="3">
        <v>8.9099999999999999E-2</v>
      </c>
      <c r="J411" s="3">
        <v>4.0076000000000001</v>
      </c>
      <c r="K411" s="3">
        <v>4.3570000000000002</v>
      </c>
      <c r="L411" s="3">
        <v>2.2197</v>
      </c>
      <c r="M411" s="3">
        <v>4.7800000000000002E-2</v>
      </c>
      <c r="N411" s="3">
        <v>2.1259999999999999</v>
      </c>
      <c r="O411" s="3">
        <v>2.3132999999999999</v>
      </c>
      <c r="Q411" t="str">
        <f t="shared" si="6"/>
        <v>2110(0.19)</v>
      </c>
    </row>
    <row r="412" spans="1:17" x14ac:dyDescent="0.3">
      <c r="A412" s="8"/>
      <c r="B412" s="4">
        <v>2</v>
      </c>
      <c r="C412" s="3">
        <v>48341</v>
      </c>
      <c r="D412" s="3">
        <v>4.2389000000000001</v>
      </c>
      <c r="E412" s="3">
        <v>1.89E-2</v>
      </c>
      <c r="F412" s="3">
        <v>4.202</v>
      </c>
      <c r="G412" s="3">
        <v>4.2759</v>
      </c>
      <c r="H412" s="3">
        <v>95.817700000000002</v>
      </c>
      <c r="I412" s="3">
        <v>8.9099999999999999E-2</v>
      </c>
      <c r="J412" s="3">
        <v>95.643000000000001</v>
      </c>
      <c r="K412" s="3">
        <v>95.992400000000004</v>
      </c>
      <c r="L412" s="3">
        <v>4.6243999999999996</v>
      </c>
      <c r="M412" s="3">
        <v>2.0500000000000001E-2</v>
      </c>
      <c r="N412" s="3">
        <v>4.5842000000000001</v>
      </c>
      <c r="O412" s="3">
        <v>4.6646999999999998</v>
      </c>
      <c r="Q412" t="str">
        <f t="shared" si="6"/>
        <v>48341(4.24)</v>
      </c>
    </row>
    <row r="413" spans="1:17" x14ac:dyDescent="0.3">
      <c r="A413" s="8"/>
      <c r="B413" s="4" t="s">
        <v>17</v>
      </c>
      <c r="C413" s="3">
        <v>50451</v>
      </c>
      <c r="D413" s="3">
        <v>4.4240000000000004</v>
      </c>
      <c r="E413" s="3">
        <v>1.9300000000000001E-2</v>
      </c>
      <c r="F413" s="3">
        <v>4.3861999999999997</v>
      </c>
      <c r="G413" s="3">
        <v>4.4617000000000004</v>
      </c>
      <c r="H413" s="3">
        <v>100</v>
      </c>
      <c r="I413" s="3"/>
      <c r="J413" s="3"/>
      <c r="K413" s="3"/>
      <c r="L413" s="3"/>
      <c r="M413" s="3"/>
      <c r="N413" s="3"/>
      <c r="O413" s="3"/>
    </row>
    <row r="414" spans="1:17" x14ac:dyDescent="0.3">
      <c r="A414" s="8">
        <v>8</v>
      </c>
      <c r="B414" s="4">
        <v>1</v>
      </c>
      <c r="C414" s="3">
        <v>2094</v>
      </c>
      <c r="D414" s="3">
        <v>0.18360000000000001</v>
      </c>
      <c r="E414" s="3">
        <v>4.0000000000000001E-3</v>
      </c>
      <c r="F414" s="3">
        <v>0.17580000000000001</v>
      </c>
      <c r="G414" s="3">
        <v>0.1915</v>
      </c>
      <c r="H414" s="3">
        <v>4.0690999999999997</v>
      </c>
      <c r="I414" s="3">
        <v>8.7099999999999997E-2</v>
      </c>
      <c r="J414" s="3">
        <v>3.8984000000000001</v>
      </c>
      <c r="K414" s="3">
        <v>4.2397999999999998</v>
      </c>
      <c r="L414" s="3">
        <v>2.2027999999999999</v>
      </c>
      <c r="M414" s="3">
        <v>4.7600000000000003E-2</v>
      </c>
      <c r="N414" s="3">
        <v>2.1095000000000002</v>
      </c>
      <c r="O414" s="3">
        <v>2.2961</v>
      </c>
      <c r="Q414" t="str">
        <f t="shared" si="6"/>
        <v>2094(0.18)</v>
      </c>
    </row>
    <row r="415" spans="1:17" x14ac:dyDescent="0.3">
      <c r="A415" s="8"/>
      <c r="B415" s="4">
        <v>2</v>
      </c>
      <c r="C415" s="3">
        <v>49367</v>
      </c>
      <c r="D415" s="3">
        <v>4.3289</v>
      </c>
      <c r="E415" s="3">
        <v>1.9099999999999999E-2</v>
      </c>
      <c r="F415" s="3">
        <v>4.2915999999999999</v>
      </c>
      <c r="G415" s="3">
        <v>4.3662999999999998</v>
      </c>
      <c r="H415" s="3">
        <v>95.930899999999994</v>
      </c>
      <c r="I415" s="3">
        <v>8.7099999999999997E-2</v>
      </c>
      <c r="J415" s="3">
        <v>95.760199999999998</v>
      </c>
      <c r="K415" s="3">
        <v>96.101600000000005</v>
      </c>
      <c r="L415" s="3">
        <v>4.7225999999999999</v>
      </c>
      <c r="M415" s="3">
        <v>2.07E-2</v>
      </c>
      <c r="N415" s="3">
        <v>4.6818999999999997</v>
      </c>
      <c r="O415" s="3">
        <v>4.7632000000000003</v>
      </c>
      <c r="Q415" t="str">
        <f t="shared" si="6"/>
        <v>49367(4.33)</v>
      </c>
    </row>
    <row r="416" spans="1:17" x14ac:dyDescent="0.3">
      <c r="A416" s="8"/>
      <c r="B416" s="4" t="s">
        <v>17</v>
      </c>
      <c r="C416" s="3">
        <v>51461</v>
      </c>
      <c r="D416" s="3">
        <v>4.5125000000000002</v>
      </c>
      <c r="E416" s="3">
        <v>1.9400000000000001E-2</v>
      </c>
      <c r="F416" s="3">
        <v>4.4744000000000002</v>
      </c>
      <c r="G416" s="3">
        <v>4.5506000000000002</v>
      </c>
      <c r="H416" s="3">
        <v>100</v>
      </c>
      <c r="I416" s="3"/>
      <c r="J416" s="3"/>
      <c r="K416" s="3"/>
      <c r="L416" s="3"/>
      <c r="M416" s="3"/>
      <c r="N416" s="3"/>
      <c r="O416" s="3"/>
    </row>
    <row r="417" spans="1:17" x14ac:dyDescent="0.3">
      <c r="A417" s="8">
        <v>9</v>
      </c>
      <c r="B417" s="4">
        <v>1</v>
      </c>
      <c r="C417" s="3">
        <v>1836</v>
      </c>
      <c r="D417" s="3">
        <v>0.161</v>
      </c>
      <c r="E417" s="3">
        <v>3.8E-3</v>
      </c>
      <c r="F417" s="3">
        <v>0.15359999999999999</v>
      </c>
      <c r="G417" s="3">
        <v>0.16839999999999999</v>
      </c>
      <c r="H417" s="3">
        <v>3.4533</v>
      </c>
      <c r="I417" s="3">
        <v>7.9200000000000007E-2</v>
      </c>
      <c r="J417" s="3">
        <v>3.2980999999999998</v>
      </c>
      <c r="K417" s="3">
        <v>3.6084999999999998</v>
      </c>
      <c r="L417" s="3">
        <v>1.9314</v>
      </c>
      <c r="M417" s="3">
        <v>4.4600000000000001E-2</v>
      </c>
      <c r="N417" s="3">
        <v>1.8439000000000001</v>
      </c>
      <c r="O417" s="3">
        <v>2.0188999999999999</v>
      </c>
      <c r="Q417" t="str">
        <f t="shared" si="6"/>
        <v>1836(0.16)</v>
      </c>
    </row>
    <row r="418" spans="1:17" x14ac:dyDescent="0.3">
      <c r="A418" s="8"/>
      <c r="B418" s="4">
        <v>2</v>
      </c>
      <c r="C418" s="3">
        <v>51330</v>
      </c>
      <c r="D418" s="3">
        <v>4.5010000000000003</v>
      </c>
      <c r="E418" s="3">
        <v>1.9400000000000001E-2</v>
      </c>
      <c r="F418" s="3">
        <v>4.4630000000000001</v>
      </c>
      <c r="G418" s="3">
        <v>4.5391000000000004</v>
      </c>
      <c r="H418" s="3">
        <v>96.546700000000001</v>
      </c>
      <c r="I418" s="3">
        <v>7.9200000000000007E-2</v>
      </c>
      <c r="J418" s="3">
        <v>96.391499999999994</v>
      </c>
      <c r="K418" s="3">
        <v>96.701899999999995</v>
      </c>
      <c r="L418" s="3">
        <v>4.9103000000000003</v>
      </c>
      <c r="M418" s="3">
        <v>2.1100000000000001E-2</v>
      </c>
      <c r="N418" s="3">
        <v>4.8689</v>
      </c>
      <c r="O418" s="3">
        <v>4.9518000000000004</v>
      </c>
      <c r="Q418" t="str">
        <f t="shared" si="6"/>
        <v>51330(4.5)</v>
      </c>
    </row>
    <row r="419" spans="1:17" x14ac:dyDescent="0.3">
      <c r="A419" s="8"/>
      <c r="B419" s="4" t="s">
        <v>17</v>
      </c>
      <c r="C419" s="3">
        <v>53166</v>
      </c>
      <c r="D419" s="3">
        <v>4.6619999999999999</v>
      </c>
      <c r="E419" s="3">
        <v>1.9699999999999999E-2</v>
      </c>
      <c r="F419" s="3">
        <v>4.6233000000000004</v>
      </c>
      <c r="G419" s="3">
        <v>4.7007000000000003</v>
      </c>
      <c r="H419" s="3">
        <v>100</v>
      </c>
      <c r="I419" s="3"/>
      <c r="J419" s="3"/>
      <c r="K419" s="3"/>
      <c r="L419" s="3"/>
      <c r="M419" s="3"/>
      <c r="N419" s="3"/>
      <c r="O419" s="3"/>
    </row>
    <row r="420" spans="1:17" x14ac:dyDescent="0.3">
      <c r="A420" s="8" t="s">
        <v>17</v>
      </c>
      <c r="B420" s="4">
        <v>1</v>
      </c>
      <c r="C420" s="3">
        <v>95059</v>
      </c>
      <c r="D420" s="3">
        <v>8.3355999999999995</v>
      </c>
      <c r="E420" s="3">
        <v>2.5899999999999999E-2</v>
      </c>
      <c r="F420" s="3">
        <v>8.2848000000000006</v>
      </c>
      <c r="G420" s="3">
        <v>8.3863000000000003</v>
      </c>
      <c r="H420" s="3"/>
      <c r="I420" s="3"/>
      <c r="J420" s="3"/>
      <c r="K420" s="3"/>
      <c r="L420" s="3">
        <v>100</v>
      </c>
      <c r="M420" s="3"/>
      <c r="N420" s="3"/>
      <c r="O420" s="3"/>
    </row>
    <row r="421" spans="1:17" x14ac:dyDescent="0.3">
      <c r="A421" s="8"/>
      <c r="B421" s="4">
        <v>2</v>
      </c>
      <c r="C421" s="3">
        <v>1045343</v>
      </c>
      <c r="D421" s="3">
        <v>91.664400000000001</v>
      </c>
      <c r="E421" s="3">
        <v>2.5899999999999999E-2</v>
      </c>
      <c r="F421" s="3">
        <v>91.613699999999994</v>
      </c>
      <c r="G421" s="3">
        <v>91.715199999999996</v>
      </c>
      <c r="H421" s="3"/>
      <c r="I421" s="3"/>
      <c r="J421" s="3"/>
      <c r="K421" s="3"/>
      <c r="L421" s="3">
        <v>100</v>
      </c>
      <c r="M421" s="3"/>
      <c r="N421" s="3"/>
      <c r="O421" s="3"/>
    </row>
    <row r="422" spans="1:17" x14ac:dyDescent="0.3">
      <c r="A422" s="8"/>
      <c r="B422" s="4" t="s">
        <v>17</v>
      </c>
      <c r="C422" s="3">
        <v>1140402</v>
      </c>
      <c r="D422" s="3">
        <v>100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</sheetData>
  <mergeCells count="112">
    <mergeCell ref="A7:B7"/>
    <mergeCell ref="A10:B10"/>
    <mergeCell ref="A14:O14"/>
    <mergeCell ref="A15:A16"/>
    <mergeCell ref="B15:B16"/>
    <mergeCell ref="C15:C16"/>
    <mergeCell ref="D15:D16"/>
    <mergeCell ref="F15:G15"/>
    <mergeCell ref="F16:G16"/>
    <mergeCell ref="J15:K15"/>
    <mergeCell ref="J16:K16"/>
    <mergeCell ref="N15:O15"/>
    <mergeCell ref="N16:O16"/>
    <mergeCell ref="A48:O48"/>
    <mergeCell ref="A49:A50"/>
    <mergeCell ref="B49:B50"/>
    <mergeCell ref="C49:C50"/>
    <mergeCell ref="D49:D50"/>
    <mergeCell ref="F49:G49"/>
    <mergeCell ref="F50:G50"/>
    <mergeCell ref="F84:G84"/>
    <mergeCell ref="J83:K83"/>
    <mergeCell ref="J84:K84"/>
    <mergeCell ref="N83:O83"/>
    <mergeCell ref="N84:O84"/>
    <mergeCell ref="A116:O116"/>
    <mergeCell ref="J49:K49"/>
    <mergeCell ref="J50:K50"/>
    <mergeCell ref="N49:O49"/>
    <mergeCell ref="N50:O50"/>
    <mergeCell ref="A82:O82"/>
    <mergeCell ref="A83:A84"/>
    <mergeCell ref="B83:B84"/>
    <mergeCell ref="C83:C84"/>
    <mergeCell ref="D83:D84"/>
    <mergeCell ref="F83:G83"/>
    <mergeCell ref="F162:G162"/>
    <mergeCell ref="J161:K161"/>
    <mergeCell ref="J162:K162"/>
    <mergeCell ref="N161:O161"/>
    <mergeCell ref="N162:O162"/>
    <mergeCell ref="A204:O204"/>
    <mergeCell ref="J117:K117"/>
    <mergeCell ref="J118:K118"/>
    <mergeCell ref="N117:O117"/>
    <mergeCell ref="N118:O118"/>
    <mergeCell ref="A160:O160"/>
    <mergeCell ref="A161:A162"/>
    <mergeCell ref="B161:B162"/>
    <mergeCell ref="C161:C162"/>
    <mergeCell ref="D161:D162"/>
    <mergeCell ref="F161:G161"/>
    <mergeCell ref="A117:A118"/>
    <mergeCell ref="B117:B118"/>
    <mergeCell ref="C117:C118"/>
    <mergeCell ref="D117:D118"/>
    <mergeCell ref="F117:G117"/>
    <mergeCell ref="F118:G118"/>
    <mergeCell ref="F260:G260"/>
    <mergeCell ref="J259:K259"/>
    <mergeCell ref="J260:K260"/>
    <mergeCell ref="N259:O259"/>
    <mergeCell ref="N260:O260"/>
    <mergeCell ref="A302:O302"/>
    <mergeCell ref="J205:K205"/>
    <mergeCell ref="J206:K206"/>
    <mergeCell ref="N205:O205"/>
    <mergeCell ref="N206:O206"/>
    <mergeCell ref="A258:O258"/>
    <mergeCell ref="A259:A260"/>
    <mergeCell ref="B259:B260"/>
    <mergeCell ref="C259:C260"/>
    <mergeCell ref="D259:D260"/>
    <mergeCell ref="F259:G259"/>
    <mergeCell ref="A205:A206"/>
    <mergeCell ref="B205:B206"/>
    <mergeCell ref="C205:C206"/>
    <mergeCell ref="D205:D206"/>
    <mergeCell ref="F205:G205"/>
    <mergeCell ref="F206:G206"/>
    <mergeCell ref="F348:G348"/>
    <mergeCell ref="J347:K347"/>
    <mergeCell ref="J348:K348"/>
    <mergeCell ref="N347:O347"/>
    <mergeCell ref="N348:O348"/>
    <mergeCell ref="A390:O390"/>
    <mergeCell ref="J303:K303"/>
    <mergeCell ref="J304:K304"/>
    <mergeCell ref="N303:O303"/>
    <mergeCell ref="N304:O304"/>
    <mergeCell ref="A346:O346"/>
    <mergeCell ref="A347:A348"/>
    <mergeCell ref="B347:B348"/>
    <mergeCell ref="C347:C348"/>
    <mergeCell ref="D347:D348"/>
    <mergeCell ref="F347:G347"/>
    <mergeCell ref="A303:A304"/>
    <mergeCell ref="B303:B304"/>
    <mergeCell ref="C303:C304"/>
    <mergeCell ref="D303:D304"/>
    <mergeCell ref="F303:G303"/>
    <mergeCell ref="F304:G304"/>
    <mergeCell ref="J391:K391"/>
    <mergeCell ref="J392:K392"/>
    <mergeCell ref="N391:O391"/>
    <mergeCell ref="N392:O392"/>
    <mergeCell ref="A391:A392"/>
    <mergeCell ref="B391:B392"/>
    <mergeCell ref="C391:C392"/>
    <mergeCell ref="D391:D392"/>
    <mergeCell ref="F391:G391"/>
    <mergeCell ref="F392:G39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2DC-7347-4728-919C-940B5C05C7BA}">
  <dimension ref="A1:J92"/>
  <sheetViews>
    <sheetView topLeftCell="A15" workbookViewId="0">
      <selection activeCell="J19" sqref="J19"/>
    </sheetView>
  </sheetViews>
  <sheetFormatPr defaultRowHeight="16.5" x14ac:dyDescent="0.3"/>
  <cols>
    <col min="10" max="10" width="15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0" ht="16.5" customHeight="1" x14ac:dyDescent="0.3">
      <c r="A17" s="14" t="s">
        <v>10</v>
      </c>
      <c r="B17" s="15"/>
      <c r="C17" s="15"/>
      <c r="D17" s="15"/>
      <c r="E17" s="15"/>
      <c r="F17" s="15"/>
      <c r="G17" s="15"/>
      <c r="H17" s="15"/>
    </row>
    <row r="18" spans="1:10" ht="33" customHeight="1" x14ac:dyDescent="0.3">
      <c r="A18" s="16" t="s">
        <v>11</v>
      </c>
      <c r="B18" s="17" t="s">
        <v>12</v>
      </c>
      <c r="C18" s="4" t="s">
        <v>57</v>
      </c>
      <c r="D18" s="4" t="s">
        <v>14</v>
      </c>
      <c r="E18" s="17" t="s">
        <v>13</v>
      </c>
      <c r="F18" s="4" t="s">
        <v>14</v>
      </c>
      <c r="G18" s="17" t="s">
        <v>15</v>
      </c>
      <c r="H18" s="17"/>
    </row>
    <row r="19" spans="1:10" ht="33" x14ac:dyDescent="0.3">
      <c r="A19" s="16"/>
      <c r="B19" s="17"/>
      <c r="C19" s="4" t="s">
        <v>12</v>
      </c>
      <c r="D19" s="4" t="s">
        <v>58</v>
      </c>
      <c r="E19" s="17"/>
      <c r="F19" s="4" t="s">
        <v>13</v>
      </c>
      <c r="G19" s="17" t="s">
        <v>16</v>
      </c>
      <c r="H19" s="17"/>
    </row>
    <row r="20" spans="1:10" ht="17.25" thickBot="1" x14ac:dyDescent="0.35">
      <c r="A20" s="7">
        <v>1</v>
      </c>
      <c r="B20" s="3">
        <v>587189</v>
      </c>
      <c r="C20" s="3">
        <v>13820954</v>
      </c>
      <c r="D20" s="3">
        <v>107907</v>
      </c>
      <c r="E20" s="3">
        <v>52.118899999999996</v>
      </c>
      <c r="F20" s="3">
        <v>0.33650000000000002</v>
      </c>
      <c r="G20" s="3">
        <v>51.459200000000003</v>
      </c>
      <c r="H20" s="3">
        <v>52.778500000000001</v>
      </c>
      <c r="J20" t="str">
        <f>C20 &amp; "(" &amp; ROUND(E20, 2) &amp; ")"</f>
        <v>13820954(52.12)</v>
      </c>
    </row>
    <row r="21" spans="1:10" ht="17.25" thickBot="1" x14ac:dyDescent="0.35">
      <c r="A21" s="7">
        <v>2</v>
      </c>
      <c r="B21" s="3">
        <v>553213</v>
      </c>
      <c r="C21" s="3">
        <v>12697193</v>
      </c>
      <c r="D21" s="3">
        <v>103803</v>
      </c>
      <c r="E21" s="3">
        <v>47.881100000000004</v>
      </c>
      <c r="F21" s="3">
        <v>0.33650000000000002</v>
      </c>
      <c r="G21" s="3">
        <v>47.221499999999999</v>
      </c>
      <c r="H21" s="3">
        <v>48.540799999999997</v>
      </c>
      <c r="J21" t="str">
        <f>C21 &amp; "(" &amp; ROUND(E21, 2) &amp; ")"</f>
        <v>12697193(47.88)</v>
      </c>
    </row>
    <row r="22" spans="1:10" x14ac:dyDescent="0.3">
      <c r="A22" s="6" t="s">
        <v>17</v>
      </c>
      <c r="B22" s="3">
        <v>1140402</v>
      </c>
      <c r="C22" s="3">
        <v>26518146</v>
      </c>
      <c r="D22" s="3">
        <v>113722</v>
      </c>
      <c r="E22" s="3">
        <v>100</v>
      </c>
      <c r="F22" s="3"/>
      <c r="G22" s="3"/>
      <c r="H22" s="3"/>
    </row>
    <row r="23" spans="1:10" ht="17.25" thickBot="1" x14ac:dyDescent="0.35"/>
    <row r="24" spans="1:10" ht="16.5" customHeight="1" x14ac:dyDescent="0.3">
      <c r="A24" s="14" t="s">
        <v>18</v>
      </c>
      <c r="B24" s="15"/>
      <c r="C24" s="15"/>
      <c r="D24" s="15"/>
      <c r="E24" s="15"/>
      <c r="F24" s="15"/>
      <c r="G24" s="15"/>
      <c r="H24" s="15"/>
    </row>
    <row r="25" spans="1:10" ht="33" customHeight="1" x14ac:dyDescent="0.3">
      <c r="A25" s="16" t="s">
        <v>19</v>
      </c>
      <c r="B25" s="17" t="s">
        <v>12</v>
      </c>
      <c r="C25" s="4" t="s">
        <v>57</v>
      </c>
      <c r="D25" s="4" t="s">
        <v>14</v>
      </c>
      <c r="E25" s="17" t="s">
        <v>13</v>
      </c>
      <c r="F25" s="4" t="s">
        <v>14</v>
      </c>
      <c r="G25" s="17" t="s">
        <v>15</v>
      </c>
      <c r="H25" s="17"/>
    </row>
    <row r="26" spans="1:10" ht="33" x14ac:dyDescent="0.3">
      <c r="A26" s="16"/>
      <c r="B26" s="17"/>
      <c r="C26" s="4" t="s">
        <v>12</v>
      </c>
      <c r="D26" s="4" t="s">
        <v>58</v>
      </c>
      <c r="E26" s="17"/>
      <c r="F26" s="4" t="s">
        <v>13</v>
      </c>
      <c r="G26" s="17" t="s">
        <v>16</v>
      </c>
      <c r="H26" s="17"/>
    </row>
    <row r="27" spans="1:10" ht="17.25" thickBot="1" x14ac:dyDescent="0.35">
      <c r="A27" s="7">
        <v>1</v>
      </c>
      <c r="B27" s="3">
        <v>587252</v>
      </c>
      <c r="C27" s="3">
        <v>13258070</v>
      </c>
      <c r="D27" s="3">
        <v>91781</v>
      </c>
      <c r="E27" s="3">
        <v>49.996200000000002</v>
      </c>
      <c r="F27" s="3">
        <v>0.21440000000000001</v>
      </c>
      <c r="G27" s="3">
        <v>49.575899999999997</v>
      </c>
      <c r="H27" s="3">
        <v>50.416499999999999</v>
      </c>
      <c r="J27" t="str">
        <f>C27 &amp; "(" &amp; ROUND(E27, 2) &amp; ")"</f>
        <v>13258070(50)</v>
      </c>
    </row>
    <row r="28" spans="1:10" ht="17.25" thickBot="1" x14ac:dyDescent="0.35">
      <c r="A28" s="7">
        <v>2</v>
      </c>
      <c r="B28" s="3">
        <v>553150</v>
      </c>
      <c r="C28" s="3">
        <v>13260076</v>
      </c>
      <c r="D28" s="3">
        <v>67149</v>
      </c>
      <c r="E28" s="3">
        <v>50.003799999999998</v>
      </c>
      <c r="F28" s="3">
        <v>0.21440000000000001</v>
      </c>
      <c r="G28" s="3">
        <v>49.583500000000001</v>
      </c>
      <c r="H28" s="3">
        <v>50.424100000000003</v>
      </c>
      <c r="J28" t="str">
        <f>C28 &amp; "(" &amp; ROUND(E28, 2) &amp; ")"</f>
        <v>13260076(50)</v>
      </c>
    </row>
    <row r="29" spans="1:10" x14ac:dyDescent="0.3">
      <c r="A29" s="6" t="s">
        <v>17</v>
      </c>
      <c r="B29" s="3">
        <v>1140402</v>
      </c>
      <c r="C29" s="3">
        <v>26518146</v>
      </c>
      <c r="D29" s="3">
        <v>113722</v>
      </c>
      <c r="E29" s="3">
        <v>100</v>
      </c>
      <c r="F29" s="3"/>
      <c r="G29" s="3"/>
      <c r="H29" s="3"/>
    </row>
    <row r="30" spans="1:10" ht="17.25" thickBot="1" x14ac:dyDescent="0.35"/>
    <row r="31" spans="1:10" ht="16.5" customHeight="1" x14ac:dyDescent="0.3">
      <c r="A31" s="14" t="s">
        <v>20</v>
      </c>
      <c r="B31" s="15"/>
      <c r="C31" s="15"/>
      <c r="D31" s="15"/>
      <c r="E31" s="15"/>
      <c r="F31" s="15"/>
      <c r="G31" s="15"/>
      <c r="H31" s="15"/>
    </row>
    <row r="32" spans="1:10" ht="33" customHeight="1" x14ac:dyDescent="0.3">
      <c r="A32" s="16" t="s">
        <v>21</v>
      </c>
      <c r="B32" s="17" t="s">
        <v>12</v>
      </c>
      <c r="C32" s="4" t="s">
        <v>57</v>
      </c>
      <c r="D32" s="4" t="s">
        <v>14</v>
      </c>
      <c r="E32" s="17" t="s">
        <v>13</v>
      </c>
      <c r="F32" s="4" t="s">
        <v>14</v>
      </c>
      <c r="G32" s="17" t="s">
        <v>15</v>
      </c>
      <c r="H32" s="17"/>
    </row>
    <row r="33" spans="1:10" ht="33" x14ac:dyDescent="0.3">
      <c r="A33" s="16"/>
      <c r="B33" s="17"/>
      <c r="C33" s="4" t="s">
        <v>12</v>
      </c>
      <c r="D33" s="4" t="s">
        <v>58</v>
      </c>
      <c r="E33" s="17"/>
      <c r="F33" s="4" t="s">
        <v>13</v>
      </c>
      <c r="G33" s="17" t="s">
        <v>16</v>
      </c>
      <c r="H33" s="17"/>
    </row>
    <row r="34" spans="1:10" x14ac:dyDescent="0.3">
      <c r="A34" s="8">
        <v>1</v>
      </c>
      <c r="B34" s="3">
        <v>521792</v>
      </c>
      <c r="C34" s="3">
        <v>11691054</v>
      </c>
      <c r="D34" s="3">
        <v>62742</v>
      </c>
      <c r="E34" s="3">
        <v>44.087000000000003</v>
      </c>
      <c r="F34" s="3">
        <v>0.20580000000000001</v>
      </c>
      <c r="G34" s="3">
        <v>43.683500000000002</v>
      </c>
      <c r="H34" s="3">
        <v>44.490499999999997</v>
      </c>
      <c r="J34" t="str">
        <f>C34 &amp; "(" &amp; ROUND(E34, 2) &amp; ")"</f>
        <v>11691054(44.09)</v>
      </c>
    </row>
    <row r="35" spans="1:10" x14ac:dyDescent="0.3">
      <c r="A35" s="8">
        <v>2</v>
      </c>
      <c r="B35" s="3">
        <v>618610</v>
      </c>
      <c r="C35" s="3">
        <v>14827092</v>
      </c>
      <c r="D35" s="3">
        <v>94848</v>
      </c>
      <c r="E35" s="3">
        <v>55.912999999999997</v>
      </c>
      <c r="F35" s="3">
        <v>0.20580000000000001</v>
      </c>
      <c r="G35" s="3">
        <v>55.509500000000003</v>
      </c>
      <c r="H35" s="3">
        <v>56.316499999999998</v>
      </c>
      <c r="J35" t="str">
        <f>C35 &amp; "(" &amp; ROUND(E35, 2) &amp; ")"</f>
        <v>14827092(55.91)</v>
      </c>
    </row>
    <row r="36" spans="1:10" x14ac:dyDescent="0.3">
      <c r="A36" s="8" t="s">
        <v>17</v>
      </c>
      <c r="B36" s="3">
        <v>1140402</v>
      </c>
      <c r="C36" s="3">
        <v>26518146</v>
      </c>
      <c r="D36" s="3">
        <v>113722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22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23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x14ac:dyDescent="0.3">
      <c r="A41" s="8">
        <v>1</v>
      </c>
      <c r="B41" s="3">
        <v>205352</v>
      </c>
      <c r="C41" s="3">
        <v>4159753</v>
      </c>
      <c r="D41" s="3">
        <v>20171</v>
      </c>
      <c r="E41" s="3">
        <v>15.686400000000001</v>
      </c>
      <c r="F41" s="3">
        <v>6.6500000000000004E-2</v>
      </c>
      <c r="G41" s="3">
        <v>15.556100000000001</v>
      </c>
      <c r="H41" s="3">
        <v>15.816800000000001</v>
      </c>
      <c r="J41" t="str">
        <f>C41 &amp; "(" &amp; ROUND(E41, 2) &amp; ")"</f>
        <v>4159753(15.69)</v>
      </c>
    </row>
    <row r="42" spans="1:10" x14ac:dyDescent="0.3">
      <c r="A42" s="8">
        <v>2</v>
      </c>
      <c r="B42" s="3">
        <v>541810</v>
      </c>
      <c r="C42" s="3">
        <v>12484267</v>
      </c>
      <c r="D42" s="3">
        <v>55138</v>
      </c>
      <c r="E42" s="3">
        <v>47.078200000000002</v>
      </c>
      <c r="F42" s="3">
        <v>9.1200000000000003E-2</v>
      </c>
      <c r="G42" s="3">
        <v>46.8994</v>
      </c>
      <c r="H42" s="3">
        <v>47.256999999999998</v>
      </c>
      <c r="J42" t="str">
        <f>C42 &amp; "(" &amp; ROUND(E42, 2) &amp; ")"</f>
        <v>12484267(47.08)</v>
      </c>
    </row>
    <row r="43" spans="1:10" x14ac:dyDescent="0.3">
      <c r="A43" s="8">
        <v>3</v>
      </c>
      <c r="B43" s="3">
        <v>393240</v>
      </c>
      <c r="C43" s="3">
        <v>9874126</v>
      </c>
      <c r="D43" s="3">
        <v>60841</v>
      </c>
      <c r="E43" s="3">
        <v>37.235399999999998</v>
      </c>
      <c r="F43" s="3">
        <v>0.1225</v>
      </c>
      <c r="G43" s="3">
        <v>36.995100000000001</v>
      </c>
      <c r="H43" s="3">
        <v>37.4756</v>
      </c>
      <c r="J43" t="str">
        <f>C43 &amp; "(" &amp; ROUND(E43, 2) &amp; ")"</f>
        <v>9874126(37.24)</v>
      </c>
    </row>
    <row r="44" spans="1:10" x14ac:dyDescent="0.3">
      <c r="A44" s="8" t="s">
        <v>17</v>
      </c>
      <c r="B44" s="3">
        <v>1140402</v>
      </c>
      <c r="C44" s="3">
        <v>26518146</v>
      </c>
      <c r="D44" s="3">
        <v>113722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24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25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x14ac:dyDescent="0.3">
      <c r="A49" s="8">
        <v>1</v>
      </c>
      <c r="B49" s="3">
        <v>57138</v>
      </c>
      <c r="C49" s="3">
        <v>1323397</v>
      </c>
      <c r="D49" s="3">
        <v>10514</v>
      </c>
      <c r="E49" s="3">
        <v>4.9904999999999999</v>
      </c>
      <c r="F49" s="3">
        <v>3.0300000000000001E-2</v>
      </c>
      <c r="G49" s="3">
        <v>4.9310999999999998</v>
      </c>
      <c r="H49" s="3">
        <v>5.0499000000000001</v>
      </c>
      <c r="J49" t="str">
        <f>C49 &amp; "(" &amp; ROUND(E49, 2) &amp; ")"</f>
        <v>1323397(4.99)</v>
      </c>
    </row>
    <row r="50" spans="1:10" x14ac:dyDescent="0.3">
      <c r="A50" s="8">
        <v>2</v>
      </c>
      <c r="B50" s="3">
        <v>912349</v>
      </c>
      <c r="C50" s="3">
        <v>20836236</v>
      </c>
      <c r="D50" s="3">
        <v>91972</v>
      </c>
      <c r="E50" s="3">
        <v>78.573499999999996</v>
      </c>
      <c r="F50" s="3">
        <v>7.3300000000000004E-2</v>
      </c>
      <c r="G50" s="3">
        <v>78.4298</v>
      </c>
      <c r="H50" s="3">
        <v>78.717200000000005</v>
      </c>
      <c r="J50" t="str">
        <f>C50 &amp; "(" &amp; ROUND(E50, 2) &amp; ")"</f>
        <v>20836236(78.57)</v>
      </c>
    </row>
    <row r="51" spans="1:10" x14ac:dyDescent="0.3">
      <c r="A51" s="8">
        <v>3</v>
      </c>
      <c r="B51" s="3">
        <v>170915</v>
      </c>
      <c r="C51" s="3">
        <v>4358514</v>
      </c>
      <c r="D51" s="3">
        <v>26253</v>
      </c>
      <c r="E51" s="3">
        <v>16.436</v>
      </c>
      <c r="F51" s="3">
        <v>7.5899999999999995E-2</v>
      </c>
      <c r="G51" s="3">
        <v>16.287199999999999</v>
      </c>
      <c r="H51" s="3">
        <v>16.584800000000001</v>
      </c>
      <c r="J51" t="str">
        <f>C51 &amp; "(" &amp; ROUND(E51, 2) &amp; ")"</f>
        <v>4358514(16.44)</v>
      </c>
    </row>
    <row r="52" spans="1:10" x14ac:dyDescent="0.3">
      <c r="A52" s="8" t="s">
        <v>17</v>
      </c>
      <c r="B52" s="3">
        <v>1140402</v>
      </c>
      <c r="C52" s="3">
        <v>26518146</v>
      </c>
      <c r="D52" s="3">
        <v>113722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26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27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x14ac:dyDescent="0.3">
      <c r="A57" s="8">
        <v>1</v>
      </c>
      <c r="B57" s="3">
        <v>1087020</v>
      </c>
      <c r="C57" s="3">
        <v>25487005</v>
      </c>
      <c r="D57" s="3">
        <v>113868</v>
      </c>
      <c r="E57" s="3">
        <v>96.111599999999996</v>
      </c>
      <c r="F57" s="3">
        <v>7.0900000000000005E-2</v>
      </c>
      <c r="G57" s="3">
        <v>95.9726</v>
      </c>
      <c r="H57" s="3">
        <v>96.250500000000002</v>
      </c>
      <c r="J57" t="str">
        <f>C57 &amp; "(" &amp; ROUND(E57, 2) &amp; ")"</f>
        <v>25487005(96.11)</v>
      </c>
    </row>
    <row r="58" spans="1:10" x14ac:dyDescent="0.3">
      <c r="A58" s="8">
        <v>2</v>
      </c>
      <c r="B58" s="3">
        <v>10211</v>
      </c>
      <c r="C58" s="3">
        <v>190568</v>
      </c>
      <c r="D58" s="3">
        <v>2655</v>
      </c>
      <c r="E58" s="3">
        <v>0.71860000000000002</v>
      </c>
      <c r="F58" s="3">
        <v>0.01</v>
      </c>
      <c r="G58" s="3">
        <v>0.69910000000000005</v>
      </c>
      <c r="H58" s="3">
        <v>0.73819999999999997</v>
      </c>
      <c r="J58" t="str">
        <f>C58 &amp; "(" &amp; ROUND(E58, 2) &amp; ")"</f>
        <v>190568(0.72)</v>
      </c>
    </row>
    <row r="59" spans="1:10" x14ac:dyDescent="0.3">
      <c r="A59" s="8">
        <v>3</v>
      </c>
      <c r="B59" s="3">
        <v>38566</v>
      </c>
      <c r="C59" s="3">
        <v>755208</v>
      </c>
      <c r="D59" s="3">
        <v>18326</v>
      </c>
      <c r="E59" s="3">
        <v>2.8479000000000001</v>
      </c>
      <c r="F59" s="3">
        <v>6.9699999999999998E-2</v>
      </c>
      <c r="G59" s="3">
        <v>2.7113</v>
      </c>
      <c r="H59" s="3">
        <v>2.9845000000000002</v>
      </c>
      <c r="J59" t="str">
        <f>C59 &amp; "(" &amp; ROUND(E59, 2) &amp; ")"</f>
        <v>755208(2.85)</v>
      </c>
    </row>
    <row r="60" spans="1:10" x14ac:dyDescent="0.3">
      <c r="A60" s="8">
        <v>4</v>
      </c>
      <c r="B60" s="3">
        <v>4605</v>
      </c>
      <c r="C60" s="3">
        <v>85365</v>
      </c>
      <c r="D60" s="3">
        <v>2148</v>
      </c>
      <c r="E60" s="3">
        <v>0.32190000000000002</v>
      </c>
      <c r="F60" s="3">
        <v>8.0999999999999996E-3</v>
      </c>
      <c r="G60" s="3">
        <v>0.30599999999999999</v>
      </c>
      <c r="H60" s="3">
        <v>0.33779999999999999</v>
      </c>
      <c r="J60" t="str">
        <f>C60 &amp; "(" &amp; ROUND(E60, 2) &amp; ")"</f>
        <v>85365(0.32)</v>
      </c>
    </row>
    <row r="61" spans="1:10" x14ac:dyDescent="0.3">
      <c r="A61" s="8" t="s">
        <v>17</v>
      </c>
      <c r="B61" s="3">
        <v>1140402</v>
      </c>
      <c r="C61" s="3">
        <v>26518146</v>
      </c>
      <c r="D61" s="3">
        <v>113722</v>
      </c>
      <c r="E61" s="3">
        <v>100</v>
      </c>
      <c r="F61" s="3"/>
      <c r="G61" s="3"/>
      <c r="H61" s="3"/>
    </row>
    <row r="62" spans="1:10" ht="17.25" thickBot="1" x14ac:dyDescent="0.35"/>
    <row r="63" spans="1:10" ht="16.5" customHeight="1" x14ac:dyDescent="0.3">
      <c r="A63" s="14" t="s">
        <v>28</v>
      </c>
      <c r="B63" s="15"/>
      <c r="C63" s="15"/>
      <c r="D63" s="15"/>
      <c r="E63" s="15"/>
      <c r="F63" s="15"/>
      <c r="G63" s="15"/>
      <c r="H63" s="15"/>
    </row>
    <row r="64" spans="1:10" ht="33" customHeight="1" x14ac:dyDescent="0.3">
      <c r="A64" s="16" t="s">
        <v>29</v>
      </c>
      <c r="B64" s="17" t="s">
        <v>12</v>
      </c>
      <c r="C64" s="4" t="s">
        <v>57</v>
      </c>
      <c r="D64" s="4" t="s">
        <v>14</v>
      </c>
      <c r="E64" s="17" t="s">
        <v>13</v>
      </c>
      <c r="F64" s="4" t="s">
        <v>14</v>
      </c>
      <c r="G64" s="17" t="s">
        <v>15</v>
      </c>
      <c r="H64" s="17"/>
    </row>
    <row r="65" spans="1:10" ht="33" x14ac:dyDescent="0.3">
      <c r="A65" s="16"/>
      <c r="B65" s="17"/>
      <c r="C65" s="4" t="s">
        <v>12</v>
      </c>
      <c r="D65" s="4" t="s">
        <v>58</v>
      </c>
      <c r="E65" s="17"/>
      <c r="F65" s="4" t="s">
        <v>13</v>
      </c>
      <c r="G65" s="17" t="s">
        <v>16</v>
      </c>
      <c r="H65" s="17"/>
    </row>
    <row r="66" spans="1:10" x14ac:dyDescent="0.3">
      <c r="A66" s="8">
        <v>1</v>
      </c>
      <c r="B66" s="3">
        <v>201755</v>
      </c>
      <c r="C66" s="3">
        <v>4663742</v>
      </c>
      <c r="D66" s="3">
        <v>25873</v>
      </c>
      <c r="E66" s="3">
        <v>17.587</v>
      </c>
      <c r="F66" s="3">
        <v>6.0900000000000003E-2</v>
      </c>
      <c r="G66" s="3">
        <v>17.467600000000001</v>
      </c>
      <c r="H66" s="3">
        <v>17.706299999999999</v>
      </c>
      <c r="J66" t="str">
        <f>C66 &amp; "(" &amp; ROUND(E66, 2) &amp; ")"</f>
        <v>4663742(17.59)</v>
      </c>
    </row>
    <row r="67" spans="1:10" x14ac:dyDescent="0.3">
      <c r="A67" s="8">
        <v>2</v>
      </c>
      <c r="B67" s="3">
        <v>479818</v>
      </c>
      <c r="C67" s="3">
        <v>11307190</v>
      </c>
      <c r="D67" s="3">
        <v>53078</v>
      </c>
      <c r="E67" s="3">
        <v>42.639400000000002</v>
      </c>
      <c r="F67" s="3">
        <v>6.6100000000000006E-2</v>
      </c>
      <c r="G67" s="3">
        <v>42.509900000000002</v>
      </c>
      <c r="H67" s="3">
        <v>42.768999999999998</v>
      </c>
      <c r="J67" t="str">
        <f>C67 &amp; "(" &amp; ROUND(E67, 2) &amp; ")"</f>
        <v>11307190(42.64)</v>
      </c>
    </row>
    <row r="68" spans="1:10" x14ac:dyDescent="0.3">
      <c r="A68" s="8">
        <v>3</v>
      </c>
      <c r="B68" s="3">
        <v>458829</v>
      </c>
      <c r="C68" s="3">
        <v>10547215</v>
      </c>
      <c r="D68" s="3">
        <v>48907</v>
      </c>
      <c r="E68" s="3">
        <v>39.773600000000002</v>
      </c>
      <c r="F68" s="3">
        <v>8.5500000000000007E-2</v>
      </c>
      <c r="G68" s="3">
        <v>39.606000000000002</v>
      </c>
      <c r="H68" s="3">
        <v>39.941099999999999</v>
      </c>
      <c r="J68" t="str">
        <f>C68 &amp; "(" &amp; ROUND(E68, 2) &amp; ")"</f>
        <v>10547215(39.77)</v>
      </c>
    </row>
    <row r="69" spans="1:10" x14ac:dyDescent="0.3">
      <c r="A69" s="8" t="s">
        <v>17</v>
      </c>
      <c r="B69" s="3">
        <v>1140402</v>
      </c>
      <c r="C69" s="3">
        <v>26518146</v>
      </c>
      <c r="D69" s="3">
        <v>113722</v>
      </c>
      <c r="E69" s="3">
        <v>100</v>
      </c>
      <c r="F69" s="3"/>
      <c r="G69" s="3"/>
      <c r="H69" s="3"/>
    </row>
    <row r="70" spans="1:10" ht="17.25" thickBot="1" x14ac:dyDescent="0.35"/>
    <row r="71" spans="1:10" ht="16.5" customHeight="1" x14ac:dyDescent="0.3">
      <c r="A71" s="14" t="s">
        <v>30</v>
      </c>
      <c r="B71" s="15"/>
      <c r="C71" s="15"/>
      <c r="D71" s="15"/>
      <c r="E71" s="15"/>
      <c r="F71" s="15"/>
      <c r="G71" s="15"/>
      <c r="H71" s="15"/>
    </row>
    <row r="72" spans="1:10" ht="33" customHeight="1" x14ac:dyDescent="0.3">
      <c r="A72" s="16" t="s">
        <v>31</v>
      </c>
      <c r="B72" s="17" t="s">
        <v>12</v>
      </c>
      <c r="C72" s="4" t="s">
        <v>57</v>
      </c>
      <c r="D72" s="4" t="s">
        <v>14</v>
      </c>
      <c r="E72" s="17" t="s">
        <v>13</v>
      </c>
      <c r="F72" s="4" t="s">
        <v>14</v>
      </c>
      <c r="G72" s="17" t="s">
        <v>15</v>
      </c>
      <c r="H72" s="17"/>
    </row>
    <row r="73" spans="1:10" ht="33" x14ac:dyDescent="0.3">
      <c r="A73" s="16"/>
      <c r="B73" s="17"/>
      <c r="C73" s="4" t="s">
        <v>12</v>
      </c>
      <c r="D73" s="4" t="s">
        <v>58</v>
      </c>
      <c r="E73" s="17"/>
      <c r="F73" s="4" t="s">
        <v>13</v>
      </c>
      <c r="G73" s="17" t="s">
        <v>16</v>
      </c>
      <c r="H73" s="17"/>
    </row>
    <row r="74" spans="1:10" x14ac:dyDescent="0.3">
      <c r="A74" s="8">
        <v>1</v>
      </c>
      <c r="B74" s="3">
        <v>298529</v>
      </c>
      <c r="C74" s="3">
        <v>6773745</v>
      </c>
      <c r="D74" s="3">
        <v>35378</v>
      </c>
      <c r="E74" s="3">
        <v>25.543800000000001</v>
      </c>
      <c r="F74" s="3">
        <v>7.2599999999999998E-2</v>
      </c>
      <c r="G74" s="3">
        <v>25.401399999999999</v>
      </c>
      <c r="H74" s="3">
        <v>25.686199999999999</v>
      </c>
      <c r="J74" t="str">
        <f>C74 &amp; "(" &amp; ROUND(E74, 2) &amp; ")"</f>
        <v>6773745(25.54)</v>
      </c>
    </row>
    <row r="75" spans="1:10" x14ac:dyDescent="0.3">
      <c r="A75" s="8">
        <v>2</v>
      </c>
      <c r="B75" s="3">
        <v>375851</v>
      </c>
      <c r="C75" s="3">
        <v>8693524</v>
      </c>
      <c r="D75" s="3">
        <v>40986</v>
      </c>
      <c r="E75" s="3">
        <v>32.783299999999997</v>
      </c>
      <c r="F75" s="3">
        <v>6.3299999999999995E-2</v>
      </c>
      <c r="G75" s="3">
        <v>32.659199999999998</v>
      </c>
      <c r="H75" s="3">
        <v>32.907400000000003</v>
      </c>
      <c r="J75" t="str">
        <f>C75 &amp; "(" &amp; ROUND(E75, 2) &amp; ")"</f>
        <v>8693524(32.78)</v>
      </c>
    </row>
    <row r="76" spans="1:10" x14ac:dyDescent="0.3">
      <c r="A76" s="8">
        <v>3</v>
      </c>
      <c r="B76" s="3">
        <v>466022</v>
      </c>
      <c r="C76" s="3">
        <v>11050878</v>
      </c>
      <c r="D76" s="3">
        <v>52649</v>
      </c>
      <c r="E76" s="3">
        <v>41.672899999999998</v>
      </c>
      <c r="F76" s="3">
        <v>9.1999999999999998E-2</v>
      </c>
      <c r="G76" s="3">
        <v>41.4925</v>
      </c>
      <c r="H76" s="3">
        <v>41.853299999999997</v>
      </c>
      <c r="J76" t="str">
        <f>C76 &amp; "(" &amp; ROUND(E76, 2) &amp; ")"</f>
        <v>11050878(41.67)</v>
      </c>
    </row>
    <row r="77" spans="1:10" x14ac:dyDescent="0.3">
      <c r="A77" s="8" t="s">
        <v>17</v>
      </c>
      <c r="B77" s="3">
        <v>1140402</v>
      </c>
      <c r="C77" s="3">
        <v>26518146</v>
      </c>
      <c r="D77" s="3">
        <v>113722</v>
      </c>
      <c r="E77" s="3">
        <v>100</v>
      </c>
      <c r="F77" s="3"/>
      <c r="G77" s="3"/>
      <c r="H77" s="3"/>
    </row>
    <row r="78" spans="1:10" ht="17.25" thickBot="1" x14ac:dyDescent="0.35"/>
    <row r="79" spans="1:10" ht="16.5" customHeight="1" x14ac:dyDescent="0.3">
      <c r="A79" s="14" t="s">
        <v>32</v>
      </c>
      <c r="B79" s="15"/>
      <c r="C79" s="15"/>
      <c r="D79" s="15"/>
      <c r="E79" s="15"/>
      <c r="F79" s="15"/>
      <c r="G79" s="15"/>
      <c r="H79" s="15"/>
    </row>
    <row r="80" spans="1:10" ht="33" customHeight="1" x14ac:dyDescent="0.3">
      <c r="A80" s="16" t="s">
        <v>33</v>
      </c>
      <c r="B80" s="17" t="s">
        <v>12</v>
      </c>
      <c r="C80" s="4" t="s">
        <v>57</v>
      </c>
      <c r="D80" s="4" t="s">
        <v>14</v>
      </c>
      <c r="E80" s="17" t="s">
        <v>13</v>
      </c>
      <c r="F80" s="4" t="s">
        <v>14</v>
      </c>
      <c r="G80" s="17" t="s">
        <v>15</v>
      </c>
      <c r="H80" s="17"/>
    </row>
    <row r="81" spans="1:10" ht="33" x14ac:dyDescent="0.3">
      <c r="A81" s="16"/>
      <c r="B81" s="17"/>
      <c r="C81" s="4" t="s">
        <v>12</v>
      </c>
      <c r="D81" s="4" t="s">
        <v>58</v>
      </c>
      <c r="E81" s="17"/>
      <c r="F81" s="4" t="s">
        <v>13</v>
      </c>
      <c r="G81" s="17" t="s">
        <v>16</v>
      </c>
      <c r="H81" s="17"/>
    </row>
    <row r="82" spans="1:10" x14ac:dyDescent="0.3">
      <c r="A82" s="8">
        <v>1</v>
      </c>
      <c r="B82" s="3">
        <v>313183</v>
      </c>
      <c r="C82" s="3">
        <v>6387747</v>
      </c>
      <c r="D82" s="3">
        <v>31286</v>
      </c>
      <c r="E82" s="3">
        <v>24.088200000000001</v>
      </c>
      <c r="F82" s="3">
        <v>7.4399999999999994E-2</v>
      </c>
      <c r="G82" s="3">
        <v>23.942399999999999</v>
      </c>
      <c r="H82" s="3">
        <v>24.234000000000002</v>
      </c>
      <c r="J82" t="str">
        <f>C82 &amp; "(" &amp; ROUND(E82, 2) &amp; ")"</f>
        <v>6387747(24.09)</v>
      </c>
    </row>
    <row r="83" spans="1:10" x14ac:dyDescent="0.3">
      <c r="A83" s="8">
        <v>2</v>
      </c>
      <c r="B83" s="3">
        <v>773164</v>
      </c>
      <c r="C83" s="3">
        <v>18800004</v>
      </c>
      <c r="D83" s="3">
        <v>86016</v>
      </c>
      <c r="E83" s="3">
        <v>70.894900000000007</v>
      </c>
      <c r="F83" s="3">
        <v>7.5700000000000003E-2</v>
      </c>
      <c r="G83" s="3">
        <v>70.746600000000001</v>
      </c>
      <c r="H83" s="3">
        <v>71.043199999999999</v>
      </c>
      <c r="J83" t="str">
        <f>C83 &amp; "(" &amp; ROUND(E83, 2) &amp; ")"</f>
        <v>18800004(70.89)</v>
      </c>
    </row>
    <row r="84" spans="1:10" x14ac:dyDescent="0.3">
      <c r="A84" s="8">
        <v>3</v>
      </c>
      <c r="B84" s="3">
        <v>54055</v>
      </c>
      <c r="C84" s="3">
        <v>1330395</v>
      </c>
      <c r="D84" s="3">
        <v>10196</v>
      </c>
      <c r="E84" s="3">
        <v>5.0168999999999997</v>
      </c>
      <c r="F84" s="3">
        <v>3.2199999999999999E-2</v>
      </c>
      <c r="G84" s="3">
        <v>4.9538000000000002</v>
      </c>
      <c r="H84" s="3">
        <v>5.0800999999999998</v>
      </c>
      <c r="J84" t="str">
        <f>C84 &amp; "(" &amp; ROUND(E84, 2) &amp; ")"</f>
        <v>1330395(5.02)</v>
      </c>
    </row>
    <row r="85" spans="1:10" x14ac:dyDescent="0.3">
      <c r="A85" s="8" t="s">
        <v>17</v>
      </c>
      <c r="B85" s="3">
        <v>1140402</v>
      </c>
      <c r="C85" s="3">
        <v>26518146</v>
      </c>
      <c r="D85" s="3">
        <v>113722</v>
      </c>
      <c r="E85" s="3">
        <v>100</v>
      </c>
      <c r="F85" s="3"/>
      <c r="G85" s="3"/>
      <c r="H85" s="3"/>
    </row>
    <row r="86" spans="1:10" ht="17.25" thickBot="1" x14ac:dyDescent="0.35"/>
    <row r="87" spans="1:10" ht="16.5" customHeight="1" x14ac:dyDescent="0.3">
      <c r="A87" s="14" t="s">
        <v>34</v>
      </c>
      <c r="B87" s="15"/>
      <c r="C87" s="15"/>
      <c r="D87" s="15"/>
      <c r="E87" s="15"/>
      <c r="F87" s="15"/>
      <c r="G87" s="15"/>
      <c r="H87" s="15"/>
    </row>
    <row r="88" spans="1:10" ht="33" customHeight="1" x14ac:dyDescent="0.3">
      <c r="A88" s="16" t="s">
        <v>35</v>
      </c>
      <c r="B88" s="17" t="s">
        <v>12</v>
      </c>
      <c r="C88" s="4" t="s">
        <v>57</v>
      </c>
      <c r="D88" s="4" t="s">
        <v>14</v>
      </c>
      <c r="E88" s="17" t="s">
        <v>13</v>
      </c>
      <c r="F88" s="4" t="s">
        <v>14</v>
      </c>
      <c r="G88" s="17" t="s">
        <v>15</v>
      </c>
      <c r="H88" s="17"/>
    </row>
    <row r="89" spans="1:10" ht="33" x14ac:dyDescent="0.3">
      <c r="A89" s="16"/>
      <c r="B89" s="17"/>
      <c r="C89" s="4" t="s">
        <v>12</v>
      </c>
      <c r="D89" s="4" t="s">
        <v>58</v>
      </c>
      <c r="E89" s="17"/>
      <c r="F89" s="4" t="s">
        <v>13</v>
      </c>
      <c r="G89" s="17" t="s">
        <v>16</v>
      </c>
      <c r="H89" s="17"/>
    </row>
    <row r="90" spans="1:10" x14ac:dyDescent="0.3">
      <c r="A90" s="8">
        <v>1</v>
      </c>
      <c r="B90" s="3">
        <v>95059</v>
      </c>
      <c r="C90" s="3">
        <v>1912187</v>
      </c>
      <c r="D90" s="3">
        <v>16109</v>
      </c>
      <c r="E90" s="3">
        <v>7.2108999999999996</v>
      </c>
      <c r="F90" s="3">
        <v>5.8299999999999998E-2</v>
      </c>
      <c r="G90" s="3">
        <v>7.0965999999999996</v>
      </c>
      <c r="H90" s="3">
        <v>7.3251999999999997</v>
      </c>
      <c r="J90" t="str">
        <f>C90 &amp; "(" &amp; ROUND(E90, 2) &amp; ")"</f>
        <v>1912187(7.21)</v>
      </c>
    </row>
    <row r="91" spans="1:10" x14ac:dyDescent="0.3">
      <c r="A91" s="8">
        <v>2</v>
      </c>
      <c r="B91" s="3">
        <v>1045343</v>
      </c>
      <c r="C91" s="3">
        <v>24605959</v>
      </c>
      <c r="D91" s="3">
        <v>109437</v>
      </c>
      <c r="E91" s="3">
        <v>92.789100000000005</v>
      </c>
      <c r="F91" s="3">
        <v>5.8299999999999998E-2</v>
      </c>
      <c r="G91" s="3">
        <v>92.674800000000005</v>
      </c>
      <c r="H91" s="3">
        <v>92.903400000000005</v>
      </c>
      <c r="J91" t="str">
        <f>C91 &amp; "(" &amp; ROUND(E91, 2) &amp; ")"</f>
        <v>24605959(92.79)</v>
      </c>
    </row>
    <row r="92" spans="1:10" x14ac:dyDescent="0.3">
      <c r="A92" s="8" t="s">
        <v>17</v>
      </c>
      <c r="B92" s="3">
        <v>1140402</v>
      </c>
      <c r="C92" s="3">
        <v>26518146</v>
      </c>
      <c r="D92" s="3">
        <v>113722</v>
      </c>
      <c r="E92" s="3">
        <v>100</v>
      </c>
      <c r="F92" s="3"/>
      <c r="G92" s="3"/>
      <c r="H92" s="3"/>
    </row>
  </sheetData>
  <mergeCells count="62">
    <mergeCell ref="A7:B7"/>
    <mergeCell ref="A13:B13"/>
    <mergeCell ref="A17:H17"/>
    <mergeCell ref="A18:A19"/>
    <mergeCell ref="B18:B19"/>
    <mergeCell ref="E18:E19"/>
    <mergeCell ref="G18:H18"/>
    <mergeCell ref="G19:H19"/>
    <mergeCell ref="A24:H24"/>
    <mergeCell ref="A25:A26"/>
    <mergeCell ref="B25:B26"/>
    <mergeCell ref="E25:E26"/>
    <mergeCell ref="G25:H25"/>
    <mergeCell ref="G26:H26"/>
    <mergeCell ref="A31:H31"/>
    <mergeCell ref="A32:A33"/>
    <mergeCell ref="B32:B33"/>
    <mergeCell ref="E32:E33"/>
    <mergeCell ref="G32:H32"/>
    <mergeCell ref="G33:H33"/>
    <mergeCell ref="A38:H38"/>
    <mergeCell ref="A39:A40"/>
    <mergeCell ref="B39:B40"/>
    <mergeCell ref="E39:E40"/>
    <mergeCell ref="G39:H39"/>
    <mergeCell ref="G40:H40"/>
    <mergeCell ref="A46:H46"/>
    <mergeCell ref="A47:A48"/>
    <mergeCell ref="B47:B48"/>
    <mergeCell ref="E47:E48"/>
    <mergeCell ref="G47:H47"/>
    <mergeCell ref="G48:H48"/>
    <mergeCell ref="A54:H54"/>
    <mergeCell ref="A55:A56"/>
    <mergeCell ref="B55:B56"/>
    <mergeCell ref="E55:E56"/>
    <mergeCell ref="G55:H55"/>
    <mergeCell ref="G56:H56"/>
    <mergeCell ref="A63:H63"/>
    <mergeCell ref="A64:A65"/>
    <mergeCell ref="B64:B65"/>
    <mergeCell ref="E64:E65"/>
    <mergeCell ref="G64:H64"/>
    <mergeCell ref="G65:H65"/>
    <mergeCell ref="A71:H71"/>
    <mergeCell ref="A72:A73"/>
    <mergeCell ref="B72:B73"/>
    <mergeCell ref="E72:E73"/>
    <mergeCell ref="G72:H72"/>
    <mergeCell ref="G73:H73"/>
    <mergeCell ref="A79:H79"/>
    <mergeCell ref="A80:A81"/>
    <mergeCell ref="B80:B81"/>
    <mergeCell ref="E80:E81"/>
    <mergeCell ref="G80:H80"/>
    <mergeCell ref="G81:H81"/>
    <mergeCell ref="A87:H87"/>
    <mergeCell ref="A88:A89"/>
    <mergeCell ref="B88:B89"/>
    <mergeCell ref="E88:E89"/>
    <mergeCell ref="G88:H88"/>
    <mergeCell ref="G89:H8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4CA9-BC76-4344-AEA2-B11A90149FF1}">
  <dimension ref="A1:S425"/>
  <sheetViews>
    <sheetView topLeftCell="A113" workbookViewId="0">
      <selection activeCell="S420" sqref="S420:S421"/>
    </sheetView>
  </sheetViews>
  <sheetFormatPr defaultRowHeight="16.5" x14ac:dyDescent="0.3"/>
  <cols>
    <col min="19" max="19" width="14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9" ht="16.5" customHeight="1" x14ac:dyDescent="0.3">
      <c r="A17" s="14" t="s">
        <v>36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9" ht="33" customHeight="1" x14ac:dyDescent="0.3">
      <c r="A18" s="16" t="s">
        <v>37</v>
      </c>
      <c r="B18" s="17" t="s">
        <v>11</v>
      </c>
      <c r="C18" s="17" t="s">
        <v>12</v>
      </c>
      <c r="D18" s="4" t="s">
        <v>57</v>
      </c>
      <c r="E18" s="4" t="s">
        <v>14</v>
      </c>
      <c r="F18" s="17" t="s">
        <v>13</v>
      </c>
      <c r="G18" s="4" t="s">
        <v>14</v>
      </c>
      <c r="H18" s="17" t="s">
        <v>15</v>
      </c>
      <c r="I18" s="17"/>
      <c r="J18" s="4" t="s">
        <v>38</v>
      </c>
      <c r="K18" s="4" t="s">
        <v>14</v>
      </c>
      <c r="L18" s="17" t="s">
        <v>15</v>
      </c>
      <c r="M18" s="17"/>
      <c r="N18" s="4" t="s">
        <v>41</v>
      </c>
      <c r="O18" s="4" t="s">
        <v>14</v>
      </c>
      <c r="P18" s="17" t="s">
        <v>15</v>
      </c>
      <c r="Q18" s="17"/>
    </row>
    <row r="19" spans="1:19" ht="33" x14ac:dyDescent="0.3">
      <c r="A19" s="16"/>
      <c r="B19" s="17"/>
      <c r="C19" s="17"/>
      <c r="D19" s="4" t="s">
        <v>12</v>
      </c>
      <c r="E19" s="4" t="s">
        <v>58</v>
      </c>
      <c r="F19" s="17"/>
      <c r="G19" s="4" t="s">
        <v>13</v>
      </c>
      <c r="H19" s="17" t="s">
        <v>16</v>
      </c>
      <c r="I19" s="17"/>
      <c r="J19" s="4" t="s">
        <v>13</v>
      </c>
      <c r="K19" s="4" t="s">
        <v>39</v>
      </c>
      <c r="L19" s="17" t="s">
        <v>40</v>
      </c>
      <c r="M19" s="17"/>
      <c r="N19" s="4" t="s">
        <v>13</v>
      </c>
      <c r="O19" s="4" t="s">
        <v>42</v>
      </c>
      <c r="P19" s="17" t="s">
        <v>43</v>
      </c>
      <c r="Q19" s="17"/>
    </row>
    <row r="20" spans="1:19" ht="17.25" thickBot="1" x14ac:dyDescent="0.35">
      <c r="A20" s="8">
        <v>1</v>
      </c>
      <c r="B20" s="5">
        <v>1</v>
      </c>
      <c r="C20" s="3">
        <v>114084</v>
      </c>
      <c r="D20" s="3">
        <v>2014889</v>
      </c>
      <c r="E20" s="3">
        <v>38265</v>
      </c>
      <c r="F20" s="3">
        <v>7.5982000000000003</v>
      </c>
      <c r="G20" s="3">
        <v>0.14219999999999999</v>
      </c>
      <c r="H20" s="3">
        <v>7.3193999999999999</v>
      </c>
      <c r="I20" s="3">
        <v>7.8769</v>
      </c>
      <c r="J20" s="3">
        <v>52.957099999999997</v>
      </c>
      <c r="K20" s="3">
        <v>0.85440000000000005</v>
      </c>
      <c r="L20" s="3">
        <v>51.282400000000003</v>
      </c>
      <c r="M20" s="3">
        <v>54.631900000000002</v>
      </c>
      <c r="N20" s="3">
        <v>14.5785</v>
      </c>
      <c r="O20" s="3">
        <v>0.25929999999999997</v>
      </c>
      <c r="P20" s="3">
        <v>14.0702</v>
      </c>
      <c r="Q20" s="3">
        <v>15.0869</v>
      </c>
      <c r="S20" t="str">
        <f>D20 &amp; "(" &amp; ROUND(F20, 2) &amp; ")"</f>
        <v>2014889(7.6)</v>
      </c>
    </row>
    <row r="21" spans="1:19" ht="17.25" thickBot="1" x14ac:dyDescent="0.35">
      <c r="A21" s="8"/>
      <c r="B21" s="5">
        <v>2</v>
      </c>
      <c r="C21" s="3">
        <v>103151</v>
      </c>
      <c r="D21" s="3">
        <v>1789866</v>
      </c>
      <c r="E21" s="3">
        <v>37068</v>
      </c>
      <c r="F21" s="3">
        <v>6.7496</v>
      </c>
      <c r="G21" s="3">
        <v>0.1381</v>
      </c>
      <c r="H21" s="3">
        <v>6.4787999999999997</v>
      </c>
      <c r="I21" s="3">
        <v>7.0202999999999998</v>
      </c>
      <c r="J21" s="3">
        <v>47.042900000000003</v>
      </c>
      <c r="K21" s="3">
        <v>0.85440000000000005</v>
      </c>
      <c r="L21" s="3">
        <v>45.368099999999998</v>
      </c>
      <c r="M21" s="3">
        <v>48.717599999999997</v>
      </c>
      <c r="N21" s="3">
        <v>14.096500000000001</v>
      </c>
      <c r="O21" s="3">
        <v>0.27289999999999998</v>
      </c>
      <c r="P21" s="3">
        <v>13.5616</v>
      </c>
      <c r="Q21" s="3">
        <v>14.631500000000001</v>
      </c>
      <c r="S21" t="str">
        <f>D21 &amp; "(" &amp; ROUND(F21, 2) &amp; ")"</f>
        <v>1789866(6.75)</v>
      </c>
    </row>
    <row r="22" spans="1:19" ht="17.25" thickBot="1" x14ac:dyDescent="0.35">
      <c r="A22" s="8"/>
      <c r="B22" s="5" t="s">
        <v>17</v>
      </c>
      <c r="C22" s="3">
        <v>217235</v>
      </c>
      <c r="D22" s="3">
        <v>3804755</v>
      </c>
      <c r="E22" s="3">
        <v>37997</v>
      </c>
      <c r="F22" s="3">
        <v>14.3477</v>
      </c>
      <c r="G22" s="3">
        <v>0.13569999999999999</v>
      </c>
      <c r="H22" s="3">
        <v>14.0817</v>
      </c>
      <c r="I22" s="3">
        <v>14.613799999999999</v>
      </c>
      <c r="J22" s="3">
        <v>100</v>
      </c>
      <c r="K22" s="3"/>
      <c r="L22" s="3"/>
      <c r="M22" s="3"/>
      <c r="N22" s="3"/>
      <c r="O22" s="3"/>
      <c r="P22" s="3"/>
      <c r="Q22" s="3"/>
    </row>
    <row r="23" spans="1:19" ht="17.25" thickBot="1" x14ac:dyDescent="0.35">
      <c r="A23" s="8">
        <v>2</v>
      </c>
      <c r="B23" s="5">
        <v>1</v>
      </c>
      <c r="C23" s="3">
        <v>111074</v>
      </c>
      <c r="D23" s="3">
        <v>1957338</v>
      </c>
      <c r="E23" s="3">
        <v>36440</v>
      </c>
      <c r="F23" s="3">
        <v>7.3811</v>
      </c>
      <c r="G23" s="3">
        <v>0.1361</v>
      </c>
      <c r="H23" s="3">
        <v>7.1143000000000001</v>
      </c>
      <c r="I23" s="3">
        <v>7.6478999999999999</v>
      </c>
      <c r="J23" s="3">
        <v>52.623699999999999</v>
      </c>
      <c r="K23" s="3">
        <v>0.83830000000000005</v>
      </c>
      <c r="L23" s="3">
        <v>50.980499999999999</v>
      </c>
      <c r="M23" s="3">
        <v>54.266800000000003</v>
      </c>
      <c r="N23" s="3">
        <v>14.162100000000001</v>
      </c>
      <c r="O23" s="3">
        <v>0.24909999999999999</v>
      </c>
      <c r="P23" s="3">
        <v>13.6738</v>
      </c>
      <c r="Q23" s="3">
        <v>14.650399999999999</v>
      </c>
      <c r="S23" t="str">
        <f>D23 &amp; "(" &amp; ROUND(F23, 2) &amp; ")"</f>
        <v>1957338(7.38)</v>
      </c>
    </row>
    <row r="24" spans="1:19" ht="17.25" thickBot="1" x14ac:dyDescent="0.35">
      <c r="A24" s="8"/>
      <c r="B24" s="5">
        <v>2</v>
      </c>
      <c r="C24" s="3">
        <v>105438</v>
      </c>
      <c r="D24" s="3">
        <v>1762164</v>
      </c>
      <c r="E24" s="3">
        <v>34739</v>
      </c>
      <c r="F24" s="3">
        <v>6.6451000000000002</v>
      </c>
      <c r="G24" s="3">
        <v>0.1303</v>
      </c>
      <c r="H24" s="3">
        <v>6.3897000000000004</v>
      </c>
      <c r="I24" s="3">
        <v>6.9005999999999998</v>
      </c>
      <c r="J24" s="3">
        <v>47.376300000000001</v>
      </c>
      <c r="K24" s="3">
        <v>0.83830000000000005</v>
      </c>
      <c r="L24" s="3">
        <v>45.733199999999997</v>
      </c>
      <c r="M24" s="3">
        <v>49.019500000000001</v>
      </c>
      <c r="N24" s="3">
        <v>13.878399999999999</v>
      </c>
      <c r="O24" s="3">
        <v>0.25869999999999999</v>
      </c>
      <c r="P24" s="3">
        <v>13.3712</v>
      </c>
      <c r="Q24" s="3">
        <v>14.3856</v>
      </c>
      <c r="S24" t="str">
        <f>D24 &amp; "(" &amp; ROUND(F24, 2) &amp; ")"</f>
        <v>1762164(6.65)</v>
      </c>
    </row>
    <row r="25" spans="1:19" ht="17.25" thickBot="1" x14ac:dyDescent="0.35">
      <c r="A25" s="8"/>
      <c r="B25" s="5" t="s">
        <v>17</v>
      </c>
      <c r="C25" s="3">
        <v>216512</v>
      </c>
      <c r="D25" s="3">
        <v>3719502</v>
      </c>
      <c r="E25" s="3">
        <v>34222</v>
      </c>
      <c r="F25" s="3">
        <v>14.026300000000001</v>
      </c>
      <c r="G25" s="3">
        <v>0.1249</v>
      </c>
      <c r="H25" s="3">
        <v>13.7814</v>
      </c>
      <c r="I25" s="3">
        <v>14.271100000000001</v>
      </c>
      <c r="J25" s="3">
        <v>100</v>
      </c>
      <c r="K25" s="3"/>
      <c r="L25" s="3"/>
      <c r="M25" s="3"/>
      <c r="N25" s="3"/>
      <c r="O25" s="3"/>
      <c r="P25" s="3"/>
      <c r="Q25" s="3"/>
    </row>
    <row r="26" spans="1:19" ht="17.25" thickBot="1" x14ac:dyDescent="0.35">
      <c r="A26" s="8">
        <v>3</v>
      </c>
      <c r="B26" s="5">
        <v>1</v>
      </c>
      <c r="C26" s="3">
        <v>105118</v>
      </c>
      <c r="D26" s="3">
        <v>1783600</v>
      </c>
      <c r="E26" s="3">
        <v>32503</v>
      </c>
      <c r="F26" s="3">
        <v>6.726</v>
      </c>
      <c r="G26" s="3">
        <v>0.12189999999999999</v>
      </c>
      <c r="H26" s="3">
        <v>6.4870000000000001</v>
      </c>
      <c r="I26" s="3">
        <v>6.9649000000000001</v>
      </c>
      <c r="J26" s="3">
        <v>52.1858</v>
      </c>
      <c r="K26" s="3">
        <v>0.81630000000000003</v>
      </c>
      <c r="L26" s="3">
        <v>50.585700000000003</v>
      </c>
      <c r="M26" s="3">
        <v>53.786000000000001</v>
      </c>
      <c r="N26" s="3">
        <v>12.904999999999999</v>
      </c>
      <c r="O26" s="3">
        <v>0.22620000000000001</v>
      </c>
      <c r="P26" s="3">
        <v>12.461600000000001</v>
      </c>
      <c r="Q26" s="3">
        <v>13.3485</v>
      </c>
      <c r="S26" t="str">
        <f>D26 &amp; "(" &amp; ROUND(F26, 2) &amp; ")"</f>
        <v>1783600(6.73)</v>
      </c>
    </row>
    <row r="27" spans="1:19" ht="17.25" thickBot="1" x14ac:dyDescent="0.35">
      <c r="A27" s="8"/>
      <c r="B27" s="5">
        <v>2</v>
      </c>
      <c r="C27" s="3">
        <v>101263</v>
      </c>
      <c r="D27" s="3">
        <v>1634185</v>
      </c>
      <c r="E27" s="3">
        <v>31418</v>
      </c>
      <c r="F27" s="3">
        <v>6.1624999999999996</v>
      </c>
      <c r="G27" s="3">
        <v>0.1181</v>
      </c>
      <c r="H27" s="3">
        <v>5.931</v>
      </c>
      <c r="I27" s="3">
        <v>6.3940000000000001</v>
      </c>
      <c r="J27" s="3">
        <v>47.8142</v>
      </c>
      <c r="K27" s="3">
        <v>0.81630000000000003</v>
      </c>
      <c r="L27" s="3">
        <v>46.213999999999999</v>
      </c>
      <c r="M27" s="3">
        <v>49.414299999999997</v>
      </c>
      <c r="N27" s="3">
        <v>12.8704</v>
      </c>
      <c r="O27" s="3">
        <v>0.23780000000000001</v>
      </c>
      <c r="P27" s="3">
        <v>12.404400000000001</v>
      </c>
      <c r="Q27" s="3">
        <v>13.336499999999999</v>
      </c>
      <c r="S27" t="str">
        <f>D27 &amp; "(" &amp; ROUND(F27, 2) &amp; ")"</f>
        <v>1634185(6.16)</v>
      </c>
    </row>
    <row r="28" spans="1:19" ht="17.25" thickBot="1" x14ac:dyDescent="0.35">
      <c r="A28" s="8"/>
      <c r="B28" s="5" t="s">
        <v>17</v>
      </c>
      <c r="C28" s="3">
        <v>206381</v>
      </c>
      <c r="D28" s="3">
        <v>3417786</v>
      </c>
      <c r="E28" s="3">
        <v>31129</v>
      </c>
      <c r="F28" s="3">
        <v>12.888500000000001</v>
      </c>
      <c r="G28" s="3">
        <v>0.1153</v>
      </c>
      <c r="H28" s="3">
        <v>12.662599999999999</v>
      </c>
      <c r="I28" s="3">
        <v>13.1144</v>
      </c>
      <c r="J28" s="3">
        <v>100</v>
      </c>
      <c r="K28" s="3"/>
      <c r="L28" s="3"/>
      <c r="M28" s="3"/>
      <c r="N28" s="3"/>
      <c r="O28" s="3"/>
      <c r="P28" s="3"/>
      <c r="Q28" s="3"/>
    </row>
    <row r="29" spans="1:19" ht="17.25" thickBot="1" x14ac:dyDescent="0.35">
      <c r="A29" s="8">
        <v>4</v>
      </c>
      <c r="B29" s="5">
        <v>1</v>
      </c>
      <c r="C29" s="3">
        <v>122238</v>
      </c>
      <c r="D29" s="3">
        <v>1486426</v>
      </c>
      <c r="E29" s="3">
        <v>23234</v>
      </c>
      <c r="F29" s="3">
        <v>5.6052999999999997</v>
      </c>
      <c r="G29" s="3">
        <v>8.8499999999999995E-2</v>
      </c>
      <c r="H29" s="3">
        <v>5.4318999999999997</v>
      </c>
      <c r="I29" s="3">
        <v>5.7788000000000004</v>
      </c>
      <c r="J29" s="3">
        <v>52.069099999999999</v>
      </c>
      <c r="K29" s="3">
        <v>0.7</v>
      </c>
      <c r="L29" s="3">
        <v>50.697099999999999</v>
      </c>
      <c r="M29" s="3">
        <v>53.441200000000002</v>
      </c>
      <c r="N29" s="3">
        <v>10.754899999999999</v>
      </c>
      <c r="O29" s="3">
        <v>0.17100000000000001</v>
      </c>
      <c r="P29" s="3">
        <v>10.419700000000001</v>
      </c>
      <c r="Q29" s="3">
        <v>11.09</v>
      </c>
      <c r="S29" t="str">
        <f>D29 &amp; "(" &amp; ROUND(F29, 2) &amp; ")"</f>
        <v>1486426(5.61)</v>
      </c>
    </row>
    <row r="30" spans="1:19" ht="17.25" thickBot="1" x14ac:dyDescent="0.35">
      <c r="A30" s="8"/>
      <c r="B30" s="5">
        <v>2</v>
      </c>
      <c r="C30" s="3">
        <v>115979</v>
      </c>
      <c r="D30" s="3">
        <v>1368290</v>
      </c>
      <c r="E30" s="3">
        <v>22620</v>
      </c>
      <c r="F30" s="3">
        <v>5.1597999999999997</v>
      </c>
      <c r="G30" s="3">
        <v>8.6099999999999996E-2</v>
      </c>
      <c r="H30" s="3">
        <v>4.9909999999999997</v>
      </c>
      <c r="I30" s="3">
        <v>5.3285999999999998</v>
      </c>
      <c r="J30" s="3">
        <v>47.930900000000001</v>
      </c>
      <c r="K30" s="3">
        <v>0.7</v>
      </c>
      <c r="L30" s="3">
        <v>46.558799999999998</v>
      </c>
      <c r="M30" s="3">
        <v>49.302900000000001</v>
      </c>
      <c r="N30" s="3">
        <v>10.776300000000001</v>
      </c>
      <c r="O30" s="3">
        <v>0.1807</v>
      </c>
      <c r="P30" s="3">
        <v>10.4221</v>
      </c>
      <c r="Q30" s="3">
        <v>11.130599999999999</v>
      </c>
      <c r="S30" t="str">
        <f>D30 &amp; "(" &amp; ROUND(F30, 2) &amp; ")"</f>
        <v>1368290(5.16)</v>
      </c>
    </row>
    <row r="31" spans="1:19" ht="17.25" thickBot="1" x14ac:dyDescent="0.35">
      <c r="A31" s="8"/>
      <c r="B31" s="5" t="s">
        <v>17</v>
      </c>
      <c r="C31" s="3">
        <v>238217</v>
      </c>
      <c r="D31" s="3">
        <v>2854716</v>
      </c>
      <c r="E31" s="3">
        <v>22458</v>
      </c>
      <c r="F31" s="3">
        <v>10.7651</v>
      </c>
      <c r="G31" s="3">
        <v>8.8099999999999998E-2</v>
      </c>
      <c r="H31" s="3">
        <v>10.592499999999999</v>
      </c>
      <c r="I31" s="3">
        <v>10.937799999999999</v>
      </c>
      <c r="J31" s="3">
        <v>100</v>
      </c>
      <c r="K31" s="3"/>
      <c r="L31" s="3"/>
      <c r="M31" s="3"/>
      <c r="N31" s="3"/>
      <c r="O31" s="3"/>
      <c r="P31" s="3"/>
      <c r="Q31" s="3"/>
    </row>
    <row r="32" spans="1:19" ht="17.25" thickBot="1" x14ac:dyDescent="0.35">
      <c r="A32" s="8">
        <v>5</v>
      </c>
      <c r="B32" s="5">
        <v>1</v>
      </c>
      <c r="C32" s="3">
        <v>27687</v>
      </c>
      <c r="D32" s="3">
        <v>1334051</v>
      </c>
      <c r="E32" s="3">
        <v>40080</v>
      </c>
      <c r="F32" s="3">
        <v>5.0307000000000004</v>
      </c>
      <c r="G32" s="3">
        <v>0.1479</v>
      </c>
      <c r="H32" s="3">
        <v>4.7407000000000004</v>
      </c>
      <c r="I32" s="3">
        <v>5.3207000000000004</v>
      </c>
      <c r="J32" s="3">
        <v>51.933799999999998</v>
      </c>
      <c r="K32" s="3">
        <v>1.2635000000000001</v>
      </c>
      <c r="L32" s="3">
        <v>49.457099999999997</v>
      </c>
      <c r="M32" s="3">
        <v>54.410400000000003</v>
      </c>
      <c r="N32" s="3">
        <v>9.6524000000000001</v>
      </c>
      <c r="O32" s="3">
        <v>0.2712</v>
      </c>
      <c r="P32" s="3">
        <v>9.1207999999999991</v>
      </c>
      <c r="Q32" s="3">
        <v>10.1839</v>
      </c>
      <c r="S32" t="str">
        <f>D32 &amp; "(" &amp; ROUND(F32, 2) &amp; ")"</f>
        <v>1334051(5.03)</v>
      </c>
    </row>
    <row r="33" spans="1:19" ht="17.25" thickBot="1" x14ac:dyDescent="0.35">
      <c r="A33" s="8"/>
      <c r="B33" s="5">
        <v>2</v>
      </c>
      <c r="C33" s="3">
        <v>25847</v>
      </c>
      <c r="D33" s="3">
        <v>1234703</v>
      </c>
      <c r="E33" s="3">
        <v>37339</v>
      </c>
      <c r="F33" s="3">
        <v>4.6561000000000003</v>
      </c>
      <c r="G33" s="3">
        <v>0.13850000000000001</v>
      </c>
      <c r="H33" s="3">
        <v>4.3845000000000001</v>
      </c>
      <c r="I33" s="3">
        <v>4.9276</v>
      </c>
      <c r="J33" s="3">
        <v>48.066200000000002</v>
      </c>
      <c r="K33" s="3">
        <v>1.2635000000000001</v>
      </c>
      <c r="L33" s="3">
        <v>45.589599999999997</v>
      </c>
      <c r="M33" s="3">
        <v>50.542900000000003</v>
      </c>
      <c r="N33" s="3">
        <v>9.7241999999999997</v>
      </c>
      <c r="O33" s="3">
        <v>0.27560000000000001</v>
      </c>
      <c r="P33" s="3">
        <v>9.1838999999999995</v>
      </c>
      <c r="Q33" s="3">
        <v>10.2645</v>
      </c>
      <c r="S33" t="str">
        <f>D33 &amp; "(" &amp; ROUND(F33, 2) &amp; ")"</f>
        <v>1234703(4.66)</v>
      </c>
    </row>
    <row r="34" spans="1:19" ht="17.25" thickBot="1" x14ac:dyDescent="0.35">
      <c r="A34" s="8"/>
      <c r="B34" s="5" t="s">
        <v>17</v>
      </c>
      <c r="C34" s="3">
        <v>53534</v>
      </c>
      <c r="D34" s="3">
        <v>2568753</v>
      </c>
      <c r="E34" s="3">
        <v>42118</v>
      </c>
      <c r="F34" s="3">
        <v>9.6867999999999999</v>
      </c>
      <c r="G34" s="3">
        <v>0.14849999999999999</v>
      </c>
      <c r="H34" s="3">
        <v>9.3956</v>
      </c>
      <c r="I34" s="3">
        <v>9.9779</v>
      </c>
      <c r="J34" s="3">
        <v>100</v>
      </c>
      <c r="K34" s="3"/>
      <c r="L34" s="3"/>
      <c r="M34" s="3"/>
      <c r="N34" s="3"/>
      <c r="O34" s="3"/>
      <c r="P34" s="3"/>
      <c r="Q34" s="3"/>
    </row>
    <row r="35" spans="1:19" ht="17.25" thickBot="1" x14ac:dyDescent="0.35">
      <c r="A35" s="8">
        <v>6</v>
      </c>
      <c r="B35" s="5">
        <v>1</v>
      </c>
      <c r="C35" s="3">
        <v>27773</v>
      </c>
      <c r="D35" s="3">
        <v>1330045</v>
      </c>
      <c r="E35" s="3">
        <v>37009</v>
      </c>
      <c r="F35" s="3">
        <v>5.0156000000000001</v>
      </c>
      <c r="G35" s="3">
        <v>0.13700000000000001</v>
      </c>
      <c r="H35" s="3">
        <v>4.7470999999999997</v>
      </c>
      <c r="I35" s="3">
        <v>5.2840999999999996</v>
      </c>
      <c r="J35" s="3">
        <v>51.826500000000003</v>
      </c>
      <c r="K35" s="3">
        <v>1.2150000000000001</v>
      </c>
      <c r="L35" s="3">
        <v>49.444800000000001</v>
      </c>
      <c r="M35" s="3">
        <v>54.208199999999998</v>
      </c>
      <c r="N35" s="3">
        <v>9.6234000000000002</v>
      </c>
      <c r="O35" s="3">
        <v>0.25209999999999999</v>
      </c>
      <c r="P35" s="3">
        <v>9.1293000000000006</v>
      </c>
      <c r="Q35" s="3">
        <v>10.1175</v>
      </c>
      <c r="S35" t="str">
        <f>D35 &amp; "(" &amp; ROUND(F35, 2) &amp; ")"</f>
        <v>1330045(5.02)</v>
      </c>
    </row>
    <row r="36" spans="1:19" ht="17.25" thickBot="1" x14ac:dyDescent="0.35">
      <c r="A36" s="8"/>
      <c r="B36" s="5">
        <v>2</v>
      </c>
      <c r="C36" s="3">
        <v>25672</v>
      </c>
      <c r="D36" s="3">
        <v>1236297</v>
      </c>
      <c r="E36" s="3">
        <v>37701</v>
      </c>
      <c r="F36" s="3">
        <v>4.6620999999999997</v>
      </c>
      <c r="G36" s="3">
        <v>0.13950000000000001</v>
      </c>
      <c r="H36" s="3">
        <v>4.3887</v>
      </c>
      <c r="I36" s="3">
        <v>4.9355000000000002</v>
      </c>
      <c r="J36" s="3">
        <v>48.173499999999997</v>
      </c>
      <c r="K36" s="3">
        <v>1.2150000000000001</v>
      </c>
      <c r="L36" s="3">
        <v>45.791800000000002</v>
      </c>
      <c r="M36" s="3">
        <v>50.555199999999999</v>
      </c>
      <c r="N36" s="3">
        <v>9.7368000000000006</v>
      </c>
      <c r="O36" s="3">
        <v>0.27810000000000001</v>
      </c>
      <c r="P36" s="3">
        <v>9.1917000000000009</v>
      </c>
      <c r="Q36" s="3">
        <v>10.2819</v>
      </c>
      <c r="S36" t="str">
        <f>D36 &amp; "(" &amp; ROUND(F36, 2) &amp; ")"</f>
        <v>1236297(4.66)</v>
      </c>
    </row>
    <row r="37" spans="1:19" ht="17.25" thickBot="1" x14ac:dyDescent="0.35">
      <c r="A37" s="8"/>
      <c r="B37" s="5" t="s">
        <v>17</v>
      </c>
      <c r="C37" s="3">
        <v>53445</v>
      </c>
      <c r="D37" s="3">
        <v>2566342</v>
      </c>
      <c r="E37" s="3">
        <v>41217</v>
      </c>
      <c r="F37" s="3">
        <v>9.6776999999999997</v>
      </c>
      <c r="G37" s="3">
        <v>0.14560000000000001</v>
      </c>
      <c r="H37" s="3">
        <v>9.3922000000000008</v>
      </c>
      <c r="I37" s="3">
        <v>9.9631000000000007</v>
      </c>
      <c r="J37" s="3">
        <v>100</v>
      </c>
      <c r="K37" s="3"/>
      <c r="L37" s="3"/>
      <c r="M37" s="3"/>
      <c r="N37" s="3"/>
      <c r="O37" s="3"/>
      <c r="P37" s="3"/>
      <c r="Q37" s="3"/>
    </row>
    <row r="38" spans="1:19" ht="17.25" thickBot="1" x14ac:dyDescent="0.35">
      <c r="A38" s="8">
        <v>7</v>
      </c>
      <c r="B38" s="5">
        <v>1</v>
      </c>
      <c r="C38" s="3">
        <v>25747</v>
      </c>
      <c r="D38" s="3">
        <v>1304262</v>
      </c>
      <c r="E38" s="3">
        <v>38720</v>
      </c>
      <c r="F38" s="3">
        <v>4.9184000000000001</v>
      </c>
      <c r="G38" s="3">
        <v>0.14249999999999999</v>
      </c>
      <c r="H38" s="3">
        <v>4.6391</v>
      </c>
      <c r="I38" s="3">
        <v>5.1976000000000004</v>
      </c>
      <c r="J38" s="3">
        <v>51.681899999999999</v>
      </c>
      <c r="K38" s="3">
        <v>1.2068000000000001</v>
      </c>
      <c r="L38" s="3">
        <v>49.316299999999998</v>
      </c>
      <c r="M38" s="3">
        <v>54.047600000000003</v>
      </c>
      <c r="N38" s="3">
        <v>9.4367999999999999</v>
      </c>
      <c r="O38" s="3">
        <v>0.26290000000000002</v>
      </c>
      <c r="P38" s="3">
        <v>8.9215999999999998</v>
      </c>
      <c r="Q38" s="3">
        <v>9.9520999999999997</v>
      </c>
      <c r="S38" t="str">
        <f>D38 &amp; "(" &amp; ROUND(F38, 2) &amp; ")"</f>
        <v>1304262(4.92)</v>
      </c>
    </row>
    <row r="39" spans="1:19" ht="17.25" thickBot="1" x14ac:dyDescent="0.35">
      <c r="A39" s="8"/>
      <c r="B39" s="5">
        <v>2</v>
      </c>
      <c r="C39" s="3">
        <v>24704</v>
      </c>
      <c r="D39" s="3">
        <v>1219370</v>
      </c>
      <c r="E39" s="3">
        <v>36391</v>
      </c>
      <c r="F39" s="3">
        <v>4.5982000000000003</v>
      </c>
      <c r="G39" s="3">
        <v>0.13439999999999999</v>
      </c>
      <c r="H39" s="3">
        <v>4.3346999999999998</v>
      </c>
      <c r="I39" s="3">
        <v>4.8617999999999997</v>
      </c>
      <c r="J39" s="3">
        <v>48.318100000000001</v>
      </c>
      <c r="K39" s="3">
        <v>1.2068000000000001</v>
      </c>
      <c r="L39" s="3">
        <v>45.952399999999997</v>
      </c>
      <c r="M39" s="3">
        <v>50.683700000000002</v>
      </c>
      <c r="N39" s="3">
        <v>9.6035000000000004</v>
      </c>
      <c r="O39" s="3">
        <v>0.26929999999999998</v>
      </c>
      <c r="P39" s="3">
        <v>9.0755999999999997</v>
      </c>
      <c r="Q39" s="3">
        <v>10.131399999999999</v>
      </c>
      <c r="S39" t="str">
        <f>D39 &amp; "(" &amp; ROUND(F39, 2) &amp; ")"</f>
        <v>1219370(4.6)</v>
      </c>
    </row>
    <row r="40" spans="1:19" ht="17.25" thickBot="1" x14ac:dyDescent="0.35">
      <c r="A40" s="8"/>
      <c r="B40" s="5" t="s">
        <v>17</v>
      </c>
      <c r="C40" s="3">
        <v>50451</v>
      </c>
      <c r="D40" s="3">
        <v>2523631</v>
      </c>
      <c r="E40" s="3">
        <v>43898</v>
      </c>
      <c r="F40" s="3">
        <v>9.5166000000000004</v>
      </c>
      <c r="G40" s="3">
        <v>0.15440000000000001</v>
      </c>
      <c r="H40" s="3">
        <v>9.2139000000000006</v>
      </c>
      <c r="I40" s="3">
        <v>9.8193999999999999</v>
      </c>
      <c r="J40" s="3">
        <v>100</v>
      </c>
      <c r="K40" s="3"/>
      <c r="L40" s="3"/>
      <c r="M40" s="3"/>
      <c r="N40" s="3"/>
      <c r="O40" s="3"/>
      <c r="P40" s="3"/>
      <c r="Q40" s="3"/>
    </row>
    <row r="41" spans="1:19" ht="17.25" thickBot="1" x14ac:dyDescent="0.35">
      <c r="A41" s="8">
        <v>8</v>
      </c>
      <c r="B41" s="5">
        <v>1</v>
      </c>
      <c r="C41" s="3">
        <v>26119</v>
      </c>
      <c r="D41" s="3">
        <v>1300087</v>
      </c>
      <c r="E41" s="3">
        <v>37429</v>
      </c>
      <c r="F41" s="3">
        <v>4.9025999999999996</v>
      </c>
      <c r="G41" s="3">
        <v>0.13800000000000001</v>
      </c>
      <c r="H41" s="3">
        <v>4.6322000000000001</v>
      </c>
      <c r="I41" s="3">
        <v>5.1730999999999998</v>
      </c>
      <c r="J41" s="3">
        <v>51.6417</v>
      </c>
      <c r="K41" s="3">
        <v>1.1877</v>
      </c>
      <c r="L41" s="3">
        <v>49.313699999999997</v>
      </c>
      <c r="M41" s="3">
        <v>53.969700000000003</v>
      </c>
      <c r="N41" s="3">
        <v>9.4065999999999992</v>
      </c>
      <c r="O41" s="3">
        <v>0.25480000000000003</v>
      </c>
      <c r="P41" s="3">
        <v>8.9070999999999998</v>
      </c>
      <c r="Q41" s="3">
        <v>9.9061000000000003</v>
      </c>
      <c r="S41" t="str">
        <f>D41 &amp; "(" &amp; ROUND(F41, 2) &amp; ")"</f>
        <v>1300087(4.9)</v>
      </c>
    </row>
    <row r="42" spans="1:19" ht="17.25" thickBot="1" x14ac:dyDescent="0.35">
      <c r="A42" s="8"/>
      <c r="B42" s="5">
        <v>2</v>
      </c>
      <c r="C42" s="3">
        <v>25342</v>
      </c>
      <c r="D42" s="3">
        <v>1217427</v>
      </c>
      <c r="E42" s="3">
        <v>35812</v>
      </c>
      <c r="F42" s="3">
        <v>4.5909000000000004</v>
      </c>
      <c r="G42" s="3">
        <v>0.13239999999999999</v>
      </c>
      <c r="H42" s="3">
        <v>4.3312999999999997</v>
      </c>
      <c r="I42" s="3">
        <v>4.8505000000000003</v>
      </c>
      <c r="J42" s="3">
        <v>48.3583</v>
      </c>
      <c r="K42" s="3">
        <v>1.1877</v>
      </c>
      <c r="L42" s="3">
        <v>46.030299999999997</v>
      </c>
      <c r="M42" s="3">
        <v>50.686300000000003</v>
      </c>
      <c r="N42" s="3">
        <v>9.5882000000000005</v>
      </c>
      <c r="O42" s="3">
        <v>0.26540000000000002</v>
      </c>
      <c r="P42" s="3">
        <v>9.0678999999999998</v>
      </c>
      <c r="Q42" s="3">
        <v>10.1084</v>
      </c>
      <c r="S42" t="str">
        <f>D42 &amp; "(" &amp; ROUND(F42, 2) &amp; ")"</f>
        <v>1217427(4.59)</v>
      </c>
    </row>
    <row r="43" spans="1:19" ht="17.25" thickBot="1" x14ac:dyDescent="0.35">
      <c r="A43" s="8"/>
      <c r="B43" s="5" t="s">
        <v>17</v>
      </c>
      <c r="C43" s="3">
        <v>51461</v>
      </c>
      <c r="D43" s="3">
        <v>2517513</v>
      </c>
      <c r="E43" s="3">
        <v>42248</v>
      </c>
      <c r="F43" s="3">
        <v>9.4934999999999992</v>
      </c>
      <c r="G43" s="3">
        <v>0.14910000000000001</v>
      </c>
      <c r="H43" s="3">
        <v>9.2013999999999996</v>
      </c>
      <c r="I43" s="3">
        <v>9.7857000000000003</v>
      </c>
      <c r="J43" s="3">
        <v>100</v>
      </c>
      <c r="K43" s="3"/>
      <c r="L43" s="3"/>
      <c r="M43" s="3"/>
      <c r="N43" s="3"/>
      <c r="O43" s="3"/>
      <c r="P43" s="3"/>
      <c r="Q43" s="3"/>
    </row>
    <row r="44" spans="1:19" ht="17.25" thickBot="1" x14ac:dyDescent="0.35">
      <c r="A44" s="8">
        <v>9</v>
      </c>
      <c r="B44" s="5">
        <v>1</v>
      </c>
      <c r="C44" s="3">
        <v>27349</v>
      </c>
      <c r="D44" s="3">
        <v>1310256</v>
      </c>
      <c r="E44" s="3">
        <v>37139</v>
      </c>
      <c r="F44" s="3">
        <v>4.9409999999999998</v>
      </c>
      <c r="G44" s="3">
        <v>0.13719999999999999</v>
      </c>
      <c r="H44" s="3">
        <v>4.6721000000000004</v>
      </c>
      <c r="I44" s="3">
        <v>5.2099000000000002</v>
      </c>
      <c r="J44" s="3">
        <v>51.480600000000003</v>
      </c>
      <c r="K44" s="3">
        <v>1.1853</v>
      </c>
      <c r="L44" s="3">
        <v>49.157200000000003</v>
      </c>
      <c r="M44" s="3">
        <v>53.803899999999999</v>
      </c>
      <c r="N44" s="3">
        <v>9.4802</v>
      </c>
      <c r="O44" s="3">
        <v>0.253</v>
      </c>
      <c r="P44" s="3">
        <v>8.9844000000000008</v>
      </c>
      <c r="Q44" s="3">
        <v>9.9761000000000006</v>
      </c>
      <c r="S44" t="str">
        <f>D44 &amp; "(" &amp; ROUND(F44, 2) &amp; ")"</f>
        <v>1310256(4.94)</v>
      </c>
    </row>
    <row r="45" spans="1:19" ht="17.25" thickBot="1" x14ac:dyDescent="0.35">
      <c r="A45" s="8"/>
      <c r="B45" s="5">
        <v>2</v>
      </c>
      <c r="C45" s="3">
        <v>25817</v>
      </c>
      <c r="D45" s="3">
        <v>1234892</v>
      </c>
      <c r="E45" s="3">
        <v>35681</v>
      </c>
      <c r="F45" s="3">
        <v>4.6567999999999996</v>
      </c>
      <c r="G45" s="3">
        <v>0.13220000000000001</v>
      </c>
      <c r="H45" s="3">
        <v>4.3977000000000004</v>
      </c>
      <c r="I45" s="3">
        <v>4.9158999999999997</v>
      </c>
      <c r="J45" s="3">
        <v>48.519399999999997</v>
      </c>
      <c r="K45" s="3">
        <v>1.1853</v>
      </c>
      <c r="L45" s="3">
        <v>46.196100000000001</v>
      </c>
      <c r="M45" s="3">
        <v>50.842799999999997</v>
      </c>
      <c r="N45" s="3">
        <v>9.7256999999999998</v>
      </c>
      <c r="O45" s="3">
        <v>0.26440000000000002</v>
      </c>
      <c r="P45" s="3">
        <v>9.2073999999999998</v>
      </c>
      <c r="Q45" s="3">
        <v>10.2441</v>
      </c>
      <c r="S45" t="str">
        <f>D45 &amp; "(" &amp; ROUND(F45, 2) &amp; ")"</f>
        <v>1234892(4.66)</v>
      </c>
    </row>
    <row r="46" spans="1:19" ht="17.25" thickBot="1" x14ac:dyDescent="0.35">
      <c r="A46" s="8"/>
      <c r="B46" s="5" t="s">
        <v>17</v>
      </c>
      <c r="C46" s="3">
        <v>53166</v>
      </c>
      <c r="D46" s="3">
        <v>2545148</v>
      </c>
      <c r="E46" s="3">
        <v>40740</v>
      </c>
      <c r="F46" s="3">
        <v>9.5977999999999994</v>
      </c>
      <c r="G46" s="3">
        <v>0.14410000000000001</v>
      </c>
      <c r="H46" s="3">
        <v>9.3153000000000006</v>
      </c>
      <c r="I46" s="3">
        <v>9.8802000000000003</v>
      </c>
      <c r="J46" s="3">
        <v>100</v>
      </c>
      <c r="K46" s="3"/>
      <c r="L46" s="3"/>
      <c r="M46" s="3"/>
      <c r="N46" s="3"/>
      <c r="O46" s="3"/>
      <c r="P46" s="3"/>
      <c r="Q46" s="3"/>
    </row>
    <row r="47" spans="1:19" ht="17.25" thickBot="1" x14ac:dyDescent="0.35">
      <c r="A47" s="8" t="s">
        <v>17</v>
      </c>
      <c r="B47" s="5">
        <v>1</v>
      </c>
      <c r="C47" s="3">
        <v>587189</v>
      </c>
      <c r="D47" s="3">
        <v>13820954</v>
      </c>
      <c r="E47" s="3">
        <v>107907</v>
      </c>
      <c r="F47" s="3">
        <v>52.118899999999996</v>
      </c>
      <c r="G47" s="3">
        <v>0.33650000000000002</v>
      </c>
      <c r="H47" s="3">
        <v>51.459200000000003</v>
      </c>
      <c r="I47" s="3">
        <v>52.778500000000001</v>
      </c>
      <c r="J47" s="3"/>
      <c r="K47" s="3"/>
      <c r="L47" s="3"/>
      <c r="M47" s="3"/>
      <c r="N47" s="3">
        <v>100</v>
      </c>
      <c r="O47" s="3"/>
      <c r="P47" s="3"/>
      <c r="Q47" s="3"/>
    </row>
    <row r="48" spans="1:19" ht="17.25" thickBot="1" x14ac:dyDescent="0.35">
      <c r="A48" s="8"/>
      <c r="B48" s="5">
        <v>2</v>
      </c>
      <c r="C48" s="3">
        <v>553213</v>
      </c>
      <c r="D48" s="3">
        <v>12697193</v>
      </c>
      <c r="E48" s="3">
        <v>103803</v>
      </c>
      <c r="F48" s="3">
        <v>47.881100000000004</v>
      </c>
      <c r="G48" s="3">
        <v>0.33650000000000002</v>
      </c>
      <c r="H48" s="3">
        <v>47.221499999999999</v>
      </c>
      <c r="I48" s="3">
        <v>48.540799999999997</v>
      </c>
      <c r="J48" s="3"/>
      <c r="K48" s="3"/>
      <c r="L48" s="3"/>
      <c r="M48" s="3"/>
      <c r="N48" s="3">
        <v>100</v>
      </c>
      <c r="O48" s="3"/>
      <c r="P48" s="3"/>
      <c r="Q48" s="3"/>
    </row>
    <row r="49" spans="1:19" x14ac:dyDescent="0.3">
      <c r="A49" s="8"/>
      <c r="B49" s="9" t="s">
        <v>17</v>
      </c>
      <c r="C49" s="3">
        <v>1140402</v>
      </c>
      <c r="D49" s="3">
        <v>26518146</v>
      </c>
      <c r="E49" s="3">
        <v>113722</v>
      </c>
      <c r="F49" s="3">
        <v>100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 ht="17.25" thickBot="1" x14ac:dyDescent="0.35"/>
    <row r="51" spans="1:19" ht="16.5" customHeight="1" x14ac:dyDescent="0.3">
      <c r="A51" s="14" t="s">
        <v>44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9" ht="33" customHeight="1" x14ac:dyDescent="0.3">
      <c r="A52" s="16" t="s">
        <v>37</v>
      </c>
      <c r="B52" s="17" t="s">
        <v>19</v>
      </c>
      <c r="C52" s="17" t="s">
        <v>12</v>
      </c>
      <c r="D52" s="4" t="s">
        <v>57</v>
      </c>
      <c r="E52" s="4" t="s">
        <v>14</v>
      </c>
      <c r="F52" s="17" t="s">
        <v>13</v>
      </c>
      <c r="G52" s="4" t="s">
        <v>14</v>
      </c>
      <c r="H52" s="17" t="s">
        <v>15</v>
      </c>
      <c r="I52" s="17"/>
      <c r="J52" s="4" t="s">
        <v>38</v>
      </c>
      <c r="K52" s="4" t="s">
        <v>14</v>
      </c>
      <c r="L52" s="17" t="s">
        <v>15</v>
      </c>
      <c r="M52" s="17"/>
      <c r="N52" s="4" t="s">
        <v>41</v>
      </c>
      <c r="O52" s="4" t="s">
        <v>14</v>
      </c>
      <c r="P52" s="17" t="s">
        <v>15</v>
      </c>
      <c r="Q52" s="17"/>
    </row>
    <row r="53" spans="1:19" ht="33" x14ac:dyDescent="0.3">
      <c r="A53" s="16"/>
      <c r="B53" s="17"/>
      <c r="C53" s="17"/>
      <c r="D53" s="4" t="s">
        <v>12</v>
      </c>
      <c r="E53" s="4" t="s">
        <v>58</v>
      </c>
      <c r="F53" s="17"/>
      <c r="G53" s="4" t="s">
        <v>13</v>
      </c>
      <c r="H53" s="17" t="s">
        <v>16</v>
      </c>
      <c r="I53" s="17"/>
      <c r="J53" s="4" t="s">
        <v>13</v>
      </c>
      <c r="K53" s="4" t="s">
        <v>39</v>
      </c>
      <c r="L53" s="17" t="s">
        <v>40</v>
      </c>
      <c r="M53" s="17"/>
      <c r="N53" s="4" t="s">
        <v>13</v>
      </c>
      <c r="O53" s="4" t="s">
        <v>42</v>
      </c>
      <c r="P53" s="17" t="s">
        <v>43</v>
      </c>
      <c r="Q53" s="17"/>
    </row>
    <row r="54" spans="1:19" ht="17.25" thickBot="1" x14ac:dyDescent="0.35">
      <c r="A54" s="8">
        <v>1</v>
      </c>
      <c r="B54" s="5">
        <v>1</v>
      </c>
      <c r="C54" s="3">
        <v>112335</v>
      </c>
      <c r="D54" s="3">
        <v>1969688</v>
      </c>
      <c r="E54" s="3">
        <v>30650</v>
      </c>
      <c r="F54" s="3">
        <v>7.4276999999999997</v>
      </c>
      <c r="G54" s="3">
        <v>0.1113</v>
      </c>
      <c r="H54" s="3">
        <v>7.2095000000000002</v>
      </c>
      <c r="I54" s="3">
        <v>7.6459000000000001</v>
      </c>
      <c r="J54" s="3">
        <v>51.769100000000002</v>
      </c>
      <c r="K54" s="3">
        <v>0.49430000000000002</v>
      </c>
      <c r="L54" s="3">
        <v>50.800199999999997</v>
      </c>
      <c r="M54" s="3">
        <v>52.738</v>
      </c>
      <c r="N54" s="3">
        <v>14.8565</v>
      </c>
      <c r="O54" s="3">
        <v>0.21940000000000001</v>
      </c>
      <c r="P54" s="3">
        <v>14.426399999999999</v>
      </c>
      <c r="Q54" s="3">
        <v>15.2866</v>
      </c>
      <c r="S54" t="str">
        <f>D54 &amp; "(" &amp; ROUND(F54, 2) &amp; ")"</f>
        <v>1969688(7.43)</v>
      </c>
    </row>
    <row r="55" spans="1:19" ht="17.25" thickBot="1" x14ac:dyDescent="0.35">
      <c r="A55" s="8"/>
      <c r="B55" s="5">
        <v>2</v>
      </c>
      <c r="C55" s="3">
        <v>104900</v>
      </c>
      <c r="D55" s="3">
        <v>1835067</v>
      </c>
      <c r="E55" s="3">
        <v>22458</v>
      </c>
      <c r="F55" s="3">
        <v>6.92</v>
      </c>
      <c r="G55" s="3">
        <v>8.4000000000000005E-2</v>
      </c>
      <c r="H55" s="3">
        <v>6.7553000000000001</v>
      </c>
      <c r="I55" s="3">
        <v>7.0846999999999998</v>
      </c>
      <c r="J55" s="3">
        <v>48.230899999999998</v>
      </c>
      <c r="K55" s="3">
        <v>0.49430000000000002</v>
      </c>
      <c r="L55" s="3">
        <v>47.262</v>
      </c>
      <c r="M55" s="3">
        <v>49.199800000000003</v>
      </c>
      <c r="N55" s="3">
        <v>13.839</v>
      </c>
      <c r="O55" s="3">
        <v>0.16020000000000001</v>
      </c>
      <c r="P55" s="3">
        <v>13.5251</v>
      </c>
      <c r="Q55" s="3">
        <v>14.153</v>
      </c>
      <c r="S55" t="str">
        <f>D55 &amp; "(" &amp; ROUND(F55, 2) &amp; ")"</f>
        <v>1835067(6.92)</v>
      </c>
    </row>
    <row r="56" spans="1:19" ht="17.25" thickBot="1" x14ac:dyDescent="0.35">
      <c r="A56" s="8"/>
      <c r="B56" s="5" t="s">
        <v>17</v>
      </c>
      <c r="C56" s="3">
        <v>217235</v>
      </c>
      <c r="D56" s="3">
        <v>3804755</v>
      </c>
      <c r="E56" s="3">
        <v>37997</v>
      </c>
      <c r="F56" s="3">
        <v>14.3477</v>
      </c>
      <c r="G56" s="3">
        <v>0.13569999999999999</v>
      </c>
      <c r="H56" s="3">
        <v>14.0817</v>
      </c>
      <c r="I56" s="3">
        <v>14.613799999999999</v>
      </c>
      <c r="J56" s="3">
        <v>100</v>
      </c>
      <c r="K56" s="3"/>
      <c r="L56" s="3"/>
      <c r="M56" s="3"/>
      <c r="N56" s="3"/>
      <c r="O56" s="3"/>
      <c r="P56" s="3"/>
      <c r="Q56" s="3"/>
    </row>
    <row r="57" spans="1:19" ht="17.25" thickBot="1" x14ac:dyDescent="0.35">
      <c r="A57" s="8">
        <v>2</v>
      </c>
      <c r="B57" s="5">
        <v>1</v>
      </c>
      <c r="C57" s="3">
        <v>110205</v>
      </c>
      <c r="D57" s="3">
        <v>1848237</v>
      </c>
      <c r="E57" s="3">
        <v>26960</v>
      </c>
      <c r="F57" s="3">
        <v>6.9696999999999996</v>
      </c>
      <c r="G57" s="3">
        <v>9.8900000000000002E-2</v>
      </c>
      <c r="H57" s="3">
        <v>6.7758000000000003</v>
      </c>
      <c r="I57" s="3">
        <v>7.1635999999999997</v>
      </c>
      <c r="J57" s="3">
        <v>49.690399999999997</v>
      </c>
      <c r="K57" s="3">
        <v>0.4607</v>
      </c>
      <c r="L57" s="3">
        <v>48.787300000000002</v>
      </c>
      <c r="M57" s="3">
        <v>50.593499999999999</v>
      </c>
      <c r="N57" s="3">
        <v>13.9405</v>
      </c>
      <c r="O57" s="3">
        <v>0.1978</v>
      </c>
      <c r="P57" s="3">
        <v>13.5527</v>
      </c>
      <c r="Q57" s="3">
        <v>14.328200000000001</v>
      </c>
      <c r="S57" t="str">
        <f>D57 &amp; "(" &amp; ROUND(F57, 2) &amp; ")"</f>
        <v>1848237(6.97)</v>
      </c>
    </row>
    <row r="58" spans="1:19" ht="17.25" thickBot="1" x14ac:dyDescent="0.35">
      <c r="A58" s="8"/>
      <c r="B58" s="5">
        <v>2</v>
      </c>
      <c r="C58" s="3">
        <v>106307</v>
      </c>
      <c r="D58" s="3">
        <v>1871265</v>
      </c>
      <c r="E58" s="3">
        <v>21078</v>
      </c>
      <c r="F58" s="3">
        <v>7.0564999999999998</v>
      </c>
      <c r="G58" s="3">
        <v>7.9600000000000004E-2</v>
      </c>
      <c r="H58" s="3">
        <v>6.9004000000000003</v>
      </c>
      <c r="I58" s="3">
        <v>7.2126000000000001</v>
      </c>
      <c r="J58" s="3">
        <v>50.309600000000003</v>
      </c>
      <c r="K58" s="3">
        <v>0.4607</v>
      </c>
      <c r="L58" s="3">
        <v>49.406500000000001</v>
      </c>
      <c r="M58" s="3">
        <v>51.212699999999998</v>
      </c>
      <c r="N58" s="3">
        <v>14.112</v>
      </c>
      <c r="O58" s="3">
        <v>0.1525</v>
      </c>
      <c r="P58" s="3">
        <v>13.8132</v>
      </c>
      <c r="Q58" s="3">
        <v>14.4109</v>
      </c>
      <c r="S58" t="str">
        <f>D58 &amp; "(" &amp; ROUND(F58, 2) &amp; ")"</f>
        <v>1871265(7.06)</v>
      </c>
    </row>
    <row r="59" spans="1:19" ht="17.25" thickBot="1" x14ac:dyDescent="0.35">
      <c r="A59" s="8"/>
      <c r="B59" s="5" t="s">
        <v>17</v>
      </c>
      <c r="C59" s="3">
        <v>216512</v>
      </c>
      <c r="D59" s="3">
        <v>3719502</v>
      </c>
      <c r="E59" s="3">
        <v>34222</v>
      </c>
      <c r="F59" s="3">
        <v>14.026300000000001</v>
      </c>
      <c r="G59" s="3">
        <v>0.1249</v>
      </c>
      <c r="H59" s="3">
        <v>13.7814</v>
      </c>
      <c r="I59" s="3">
        <v>14.271100000000001</v>
      </c>
      <c r="J59" s="3">
        <v>100</v>
      </c>
      <c r="K59" s="3"/>
      <c r="L59" s="3"/>
      <c r="M59" s="3"/>
      <c r="N59" s="3"/>
      <c r="O59" s="3"/>
      <c r="P59" s="3"/>
      <c r="Q59" s="3"/>
    </row>
    <row r="60" spans="1:19" ht="17.25" thickBot="1" x14ac:dyDescent="0.35">
      <c r="A60" s="8">
        <v>3</v>
      </c>
      <c r="B60" s="5">
        <v>1</v>
      </c>
      <c r="C60" s="3">
        <v>104135</v>
      </c>
      <c r="D60" s="3">
        <v>1646455</v>
      </c>
      <c r="E60" s="3">
        <v>23708</v>
      </c>
      <c r="F60" s="3">
        <v>6.2088000000000001</v>
      </c>
      <c r="G60" s="3">
        <v>8.7800000000000003E-2</v>
      </c>
      <c r="H60" s="3">
        <v>6.0366999999999997</v>
      </c>
      <c r="I60" s="3">
        <v>6.3808999999999996</v>
      </c>
      <c r="J60" s="3">
        <v>48.173200000000001</v>
      </c>
      <c r="K60" s="3">
        <v>0.45839999999999997</v>
      </c>
      <c r="L60" s="3">
        <v>47.274700000000003</v>
      </c>
      <c r="M60" s="3">
        <v>49.071599999999997</v>
      </c>
      <c r="N60" s="3">
        <v>12.4185</v>
      </c>
      <c r="O60" s="3">
        <v>0.17730000000000001</v>
      </c>
      <c r="P60" s="3">
        <v>12.071</v>
      </c>
      <c r="Q60" s="3">
        <v>12.766</v>
      </c>
      <c r="S60" t="str">
        <f>D60 &amp; "(" &amp; ROUND(F60, 2) &amp; ")"</f>
        <v>1646455(6.21)</v>
      </c>
    </row>
    <row r="61" spans="1:19" ht="17.25" thickBot="1" x14ac:dyDescent="0.35">
      <c r="A61" s="8"/>
      <c r="B61" s="5">
        <v>2</v>
      </c>
      <c r="C61" s="3">
        <v>102246</v>
      </c>
      <c r="D61" s="3">
        <v>1771330</v>
      </c>
      <c r="E61" s="3">
        <v>20173</v>
      </c>
      <c r="F61" s="3">
        <v>6.6797000000000004</v>
      </c>
      <c r="G61" s="3">
        <v>7.6399999999999996E-2</v>
      </c>
      <c r="H61" s="3">
        <v>6.53</v>
      </c>
      <c r="I61" s="3">
        <v>6.8293999999999997</v>
      </c>
      <c r="J61" s="3">
        <v>51.826799999999999</v>
      </c>
      <c r="K61" s="3">
        <v>0.45839999999999997</v>
      </c>
      <c r="L61" s="3">
        <v>50.928400000000003</v>
      </c>
      <c r="M61" s="3">
        <v>52.725299999999997</v>
      </c>
      <c r="N61" s="3">
        <v>13.3584</v>
      </c>
      <c r="O61" s="3">
        <v>0.14680000000000001</v>
      </c>
      <c r="P61" s="3">
        <v>13.0707</v>
      </c>
      <c r="Q61" s="3">
        <v>13.646000000000001</v>
      </c>
      <c r="S61" t="str">
        <f>D61 &amp; "(" &amp; ROUND(F61, 2) &amp; ")"</f>
        <v>1771330(6.68)</v>
      </c>
    </row>
    <row r="62" spans="1:19" ht="17.25" thickBot="1" x14ac:dyDescent="0.35">
      <c r="A62" s="8"/>
      <c r="B62" s="5" t="s">
        <v>17</v>
      </c>
      <c r="C62" s="3">
        <v>206381</v>
      </c>
      <c r="D62" s="3">
        <v>3417786</v>
      </c>
      <c r="E62" s="3">
        <v>31129</v>
      </c>
      <c r="F62" s="3">
        <v>12.888500000000001</v>
      </c>
      <c r="G62" s="3">
        <v>0.1153</v>
      </c>
      <c r="H62" s="3">
        <v>12.662599999999999</v>
      </c>
      <c r="I62" s="3">
        <v>13.1144</v>
      </c>
      <c r="J62" s="3">
        <v>100</v>
      </c>
      <c r="K62" s="3"/>
      <c r="L62" s="3"/>
      <c r="M62" s="3"/>
      <c r="N62" s="3"/>
      <c r="O62" s="3"/>
      <c r="P62" s="3"/>
      <c r="Q62" s="3"/>
    </row>
    <row r="63" spans="1:19" ht="17.25" thickBot="1" x14ac:dyDescent="0.35">
      <c r="A63" s="8">
        <v>4</v>
      </c>
      <c r="B63" s="5">
        <v>1</v>
      </c>
      <c r="C63" s="3">
        <v>119621</v>
      </c>
      <c r="D63" s="3">
        <v>1323846</v>
      </c>
      <c r="E63" s="3">
        <v>16799</v>
      </c>
      <c r="F63" s="3">
        <v>4.9922000000000004</v>
      </c>
      <c r="G63" s="3">
        <v>6.3799999999999996E-2</v>
      </c>
      <c r="H63" s="3">
        <v>4.8672000000000004</v>
      </c>
      <c r="I63" s="3">
        <v>5.1173000000000002</v>
      </c>
      <c r="J63" s="3">
        <v>46.374000000000002</v>
      </c>
      <c r="K63" s="3">
        <v>0.39779999999999999</v>
      </c>
      <c r="L63" s="3">
        <v>45.5944</v>
      </c>
      <c r="M63" s="3">
        <v>47.153700000000001</v>
      </c>
      <c r="N63" s="3">
        <v>9.9852000000000007</v>
      </c>
      <c r="O63" s="3">
        <v>0.1328</v>
      </c>
      <c r="P63" s="3">
        <v>9.7249999999999996</v>
      </c>
      <c r="Q63" s="3">
        <v>10.2455</v>
      </c>
      <c r="S63" t="str">
        <f>D63 &amp; "(" &amp; ROUND(F63, 2) &amp; ")"</f>
        <v>1323846(4.99)</v>
      </c>
    </row>
    <row r="64" spans="1:19" ht="17.25" thickBot="1" x14ac:dyDescent="0.35">
      <c r="A64" s="8"/>
      <c r="B64" s="5">
        <v>2</v>
      </c>
      <c r="C64" s="3">
        <v>118596</v>
      </c>
      <c r="D64" s="3">
        <v>1530870</v>
      </c>
      <c r="E64" s="3">
        <v>14904</v>
      </c>
      <c r="F64" s="3">
        <v>5.7728999999999999</v>
      </c>
      <c r="G64" s="3">
        <v>5.8400000000000001E-2</v>
      </c>
      <c r="H64" s="3">
        <v>5.6585000000000001</v>
      </c>
      <c r="I64" s="3">
        <v>5.8872999999999998</v>
      </c>
      <c r="J64" s="3">
        <v>53.625999999999998</v>
      </c>
      <c r="K64" s="3">
        <v>0.39779999999999999</v>
      </c>
      <c r="L64" s="3">
        <v>52.846299999999999</v>
      </c>
      <c r="M64" s="3">
        <v>54.4056</v>
      </c>
      <c r="N64" s="3">
        <v>11.545</v>
      </c>
      <c r="O64" s="3">
        <v>0.11459999999999999</v>
      </c>
      <c r="P64" s="3">
        <v>11.3203</v>
      </c>
      <c r="Q64" s="3">
        <v>11.769600000000001</v>
      </c>
      <c r="S64" t="str">
        <f>D64 &amp; "(" &amp; ROUND(F64, 2) &amp; ")"</f>
        <v>1530870(5.77)</v>
      </c>
    </row>
    <row r="65" spans="1:19" ht="17.25" thickBot="1" x14ac:dyDescent="0.35">
      <c r="A65" s="8"/>
      <c r="B65" s="5" t="s">
        <v>17</v>
      </c>
      <c r="C65" s="3">
        <v>238217</v>
      </c>
      <c r="D65" s="3">
        <v>2854716</v>
      </c>
      <c r="E65" s="3">
        <v>22458</v>
      </c>
      <c r="F65" s="3">
        <v>10.7651</v>
      </c>
      <c r="G65" s="3">
        <v>8.8099999999999998E-2</v>
      </c>
      <c r="H65" s="3">
        <v>10.592499999999999</v>
      </c>
      <c r="I65" s="3">
        <v>10.937799999999999</v>
      </c>
      <c r="J65" s="3">
        <v>100</v>
      </c>
      <c r="K65" s="3"/>
      <c r="L65" s="3"/>
      <c r="M65" s="3"/>
      <c r="N65" s="3"/>
      <c r="O65" s="3"/>
      <c r="P65" s="3"/>
      <c r="Q65" s="3"/>
    </row>
    <row r="66" spans="1:19" ht="17.25" thickBot="1" x14ac:dyDescent="0.35">
      <c r="A66" s="8">
        <v>5</v>
      </c>
      <c r="B66" s="5">
        <v>1</v>
      </c>
      <c r="C66" s="3">
        <v>28292</v>
      </c>
      <c r="D66" s="3">
        <v>1278380</v>
      </c>
      <c r="E66" s="3">
        <v>33272</v>
      </c>
      <c r="F66" s="3">
        <v>4.8208000000000002</v>
      </c>
      <c r="G66" s="3">
        <v>0.121</v>
      </c>
      <c r="H66" s="3">
        <v>4.5834999999999999</v>
      </c>
      <c r="I66" s="3">
        <v>5.0579999999999998</v>
      </c>
      <c r="J66" s="3">
        <v>49.766500000000001</v>
      </c>
      <c r="K66" s="3">
        <v>0.82079999999999997</v>
      </c>
      <c r="L66" s="3">
        <v>48.157699999999998</v>
      </c>
      <c r="M66" s="3">
        <v>51.375399999999999</v>
      </c>
      <c r="N66" s="3">
        <v>9.6423000000000005</v>
      </c>
      <c r="O66" s="3">
        <v>0.2351</v>
      </c>
      <c r="P66" s="3">
        <v>9.1814</v>
      </c>
      <c r="Q66" s="3">
        <v>10.103199999999999</v>
      </c>
      <c r="S66" t="str">
        <f>D66 &amp; "(" &amp; ROUND(F66, 2) &amp; ")"</f>
        <v>1278380(4.82)</v>
      </c>
    </row>
    <row r="67" spans="1:19" ht="17.25" thickBot="1" x14ac:dyDescent="0.35">
      <c r="A67" s="8"/>
      <c r="B67" s="5">
        <v>2</v>
      </c>
      <c r="C67" s="3">
        <v>25242</v>
      </c>
      <c r="D67" s="3">
        <v>1290374</v>
      </c>
      <c r="E67" s="3">
        <v>25825</v>
      </c>
      <c r="F67" s="3">
        <v>4.8659999999999997</v>
      </c>
      <c r="G67" s="3">
        <v>9.4799999999999995E-2</v>
      </c>
      <c r="H67" s="3">
        <v>4.6801000000000004</v>
      </c>
      <c r="I67" s="3">
        <v>5.0518999999999998</v>
      </c>
      <c r="J67" s="3">
        <v>50.233499999999999</v>
      </c>
      <c r="K67" s="3">
        <v>0.82079999999999997</v>
      </c>
      <c r="L67" s="3">
        <v>48.624600000000001</v>
      </c>
      <c r="M67" s="3">
        <v>51.842300000000002</v>
      </c>
      <c r="N67" s="3">
        <v>9.7312999999999992</v>
      </c>
      <c r="O67" s="3">
        <v>0.18160000000000001</v>
      </c>
      <c r="P67" s="3">
        <v>9.3752999999999993</v>
      </c>
      <c r="Q67" s="3">
        <v>10.087199999999999</v>
      </c>
      <c r="S67" t="str">
        <f>D67 &amp; "(" &amp; ROUND(F67, 2) &amp; ")"</f>
        <v>1290374(4.87)</v>
      </c>
    </row>
    <row r="68" spans="1:19" ht="17.25" thickBot="1" x14ac:dyDescent="0.35">
      <c r="A68" s="8"/>
      <c r="B68" s="5" t="s">
        <v>17</v>
      </c>
      <c r="C68" s="3">
        <v>53534</v>
      </c>
      <c r="D68" s="3">
        <v>2568753</v>
      </c>
      <c r="E68" s="3">
        <v>42118</v>
      </c>
      <c r="F68" s="3">
        <v>9.6867999999999999</v>
      </c>
      <c r="G68" s="3">
        <v>0.14849999999999999</v>
      </c>
      <c r="H68" s="3">
        <v>9.3956</v>
      </c>
      <c r="I68" s="3">
        <v>9.9779</v>
      </c>
      <c r="J68" s="3">
        <v>100</v>
      </c>
      <c r="K68" s="3"/>
      <c r="L68" s="3"/>
      <c r="M68" s="3"/>
      <c r="N68" s="3"/>
      <c r="O68" s="3"/>
      <c r="P68" s="3"/>
      <c r="Q68" s="3"/>
    </row>
    <row r="69" spans="1:19" ht="17.25" thickBot="1" x14ac:dyDescent="0.35">
      <c r="A69" s="8">
        <v>6</v>
      </c>
      <c r="B69" s="5">
        <v>1</v>
      </c>
      <c r="C69" s="3">
        <v>29319</v>
      </c>
      <c r="D69" s="3">
        <v>1312187</v>
      </c>
      <c r="E69" s="3">
        <v>34690</v>
      </c>
      <c r="F69" s="3">
        <v>4.9482999999999997</v>
      </c>
      <c r="G69" s="3">
        <v>0.126</v>
      </c>
      <c r="H69" s="3">
        <v>4.7012999999999998</v>
      </c>
      <c r="I69" s="3">
        <v>5.1951999999999998</v>
      </c>
      <c r="J69" s="3">
        <v>51.130699999999997</v>
      </c>
      <c r="K69" s="3">
        <v>0.79559999999999997</v>
      </c>
      <c r="L69" s="3">
        <v>49.571100000000001</v>
      </c>
      <c r="M69" s="3">
        <v>52.690199999999997</v>
      </c>
      <c r="N69" s="3">
        <v>9.8972999999999995</v>
      </c>
      <c r="O69" s="3">
        <v>0.24410000000000001</v>
      </c>
      <c r="P69" s="3">
        <v>9.4186999999999994</v>
      </c>
      <c r="Q69" s="3">
        <v>10.3758</v>
      </c>
      <c r="S69" t="str">
        <f>D69 &amp; "(" &amp; ROUND(F69, 2) &amp; ")"</f>
        <v>1312187(4.95)</v>
      </c>
    </row>
    <row r="70" spans="1:19" ht="17.25" thickBot="1" x14ac:dyDescent="0.35">
      <c r="A70" s="8"/>
      <c r="B70" s="5">
        <v>2</v>
      </c>
      <c r="C70" s="3">
        <v>24126</v>
      </c>
      <c r="D70" s="3">
        <v>1254155</v>
      </c>
      <c r="E70" s="3">
        <v>22258</v>
      </c>
      <c r="F70" s="3">
        <v>4.7294</v>
      </c>
      <c r="G70" s="3">
        <v>8.2400000000000001E-2</v>
      </c>
      <c r="H70" s="3">
        <v>4.5678999999999998</v>
      </c>
      <c r="I70" s="3">
        <v>4.8909000000000002</v>
      </c>
      <c r="J70" s="3">
        <v>48.869300000000003</v>
      </c>
      <c r="K70" s="3">
        <v>0.79559999999999997</v>
      </c>
      <c r="L70" s="3">
        <v>47.309800000000003</v>
      </c>
      <c r="M70" s="3">
        <v>50.428899999999999</v>
      </c>
      <c r="N70" s="3">
        <v>9.4581</v>
      </c>
      <c r="O70" s="3">
        <v>0.15859999999999999</v>
      </c>
      <c r="P70" s="3">
        <v>9.1472999999999995</v>
      </c>
      <c r="Q70" s="3">
        <v>9.7689000000000004</v>
      </c>
      <c r="S70" t="str">
        <f>D70 &amp; "(" &amp; ROUND(F70, 2) &amp; ")"</f>
        <v>1254155(4.73)</v>
      </c>
    </row>
    <row r="71" spans="1:19" ht="17.25" thickBot="1" x14ac:dyDescent="0.35">
      <c r="A71" s="8"/>
      <c r="B71" s="5" t="s">
        <v>17</v>
      </c>
      <c r="C71" s="3">
        <v>53445</v>
      </c>
      <c r="D71" s="3">
        <v>2566342</v>
      </c>
      <c r="E71" s="3">
        <v>41217</v>
      </c>
      <c r="F71" s="3">
        <v>9.6776999999999997</v>
      </c>
      <c r="G71" s="3">
        <v>0.14560000000000001</v>
      </c>
      <c r="H71" s="3">
        <v>9.3922000000000008</v>
      </c>
      <c r="I71" s="3">
        <v>9.9631000000000007</v>
      </c>
      <c r="J71" s="3">
        <v>100</v>
      </c>
      <c r="K71" s="3"/>
      <c r="L71" s="3"/>
      <c r="M71" s="3"/>
      <c r="N71" s="3"/>
      <c r="O71" s="3"/>
      <c r="P71" s="3"/>
      <c r="Q71" s="3"/>
    </row>
    <row r="72" spans="1:19" ht="17.25" thickBot="1" x14ac:dyDescent="0.35">
      <c r="A72" s="8">
        <v>7</v>
      </c>
      <c r="B72" s="5">
        <v>1</v>
      </c>
      <c r="C72" s="3">
        <v>27308</v>
      </c>
      <c r="D72" s="3">
        <v>1306376</v>
      </c>
      <c r="E72" s="3">
        <v>36651</v>
      </c>
      <c r="F72" s="3">
        <v>4.9263000000000003</v>
      </c>
      <c r="G72" s="3">
        <v>0.13289999999999999</v>
      </c>
      <c r="H72" s="3">
        <v>4.6657999999999999</v>
      </c>
      <c r="I72" s="3">
        <v>5.1868999999999996</v>
      </c>
      <c r="J72" s="3">
        <v>51.765700000000002</v>
      </c>
      <c r="K72" s="3">
        <v>0.85809999999999997</v>
      </c>
      <c r="L72" s="3">
        <v>50.0837</v>
      </c>
      <c r="M72" s="3">
        <v>53.447800000000001</v>
      </c>
      <c r="N72" s="3">
        <v>9.8534000000000006</v>
      </c>
      <c r="O72" s="3">
        <v>0.25690000000000002</v>
      </c>
      <c r="P72" s="3">
        <v>9.3498000000000001</v>
      </c>
      <c r="Q72" s="3">
        <v>10.357100000000001</v>
      </c>
      <c r="S72" t="str">
        <f>D72 &amp; "(" &amp; ROUND(F72, 2) &amp; ")"</f>
        <v>1306376(4.93)</v>
      </c>
    </row>
    <row r="73" spans="1:19" ht="17.25" thickBot="1" x14ac:dyDescent="0.35">
      <c r="A73" s="8"/>
      <c r="B73" s="5">
        <v>2</v>
      </c>
      <c r="C73" s="3">
        <v>23143</v>
      </c>
      <c r="D73" s="3">
        <v>1217255</v>
      </c>
      <c r="E73" s="3">
        <v>24161</v>
      </c>
      <c r="F73" s="3">
        <v>4.5903</v>
      </c>
      <c r="G73" s="3">
        <v>8.8999999999999996E-2</v>
      </c>
      <c r="H73" s="3">
        <v>4.4157999999999999</v>
      </c>
      <c r="I73" s="3">
        <v>4.7648000000000001</v>
      </c>
      <c r="J73" s="3">
        <v>48.234299999999998</v>
      </c>
      <c r="K73" s="3">
        <v>0.85809999999999997</v>
      </c>
      <c r="L73" s="3">
        <v>46.552199999999999</v>
      </c>
      <c r="M73" s="3">
        <v>49.9163</v>
      </c>
      <c r="N73" s="3">
        <v>9.1798000000000002</v>
      </c>
      <c r="O73" s="3">
        <v>0.1711</v>
      </c>
      <c r="P73" s="3">
        <v>8.8445</v>
      </c>
      <c r="Q73" s="3">
        <v>9.5152000000000001</v>
      </c>
      <c r="S73" t="str">
        <f>D73 &amp; "(" &amp; ROUND(F73, 2) &amp; ")"</f>
        <v>1217255(4.59)</v>
      </c>
    </row>
    <row r="74" spans="1:19" ht="17.25" thickBot="1" x14ac:dyDescent="0.35">
      <c r="A74" s="8"/>
      <c r="B74" s="5" t="s">
        <v>17</v>
      </c>
      <c r="C74" s="3">
        <v>50451</v>
      </c>
      <c r="D74" s="3">
        <v>2523631</v>
      </c>
      <c r="E74" s="3">
        <v>43898</v>
      </c>
      <c r="F74" s="3">
        <v>9.5166000000000004</v>
      </c>
      <c r="G74" s="3">
        <v>0.15440000000000001</v>
      </c>
      <c r="H74" s="3">
        <v>9.2139000000000006</v>
      </c>
      <c r="I74" s="3">
        <v>9.8193999999999999</v>
      </c>
      <c r="J74" s="3">
        <v>100</v>
      </c>
      <c r="K74" s="3"/>
      <c r="L74" s="3"/>
      <c r="M74" s="3"/>
      <c r="N74" s="3"/>
      <c r="O74" s="3"/>
      <c r="P74" s="3"/>
      <c r="Q74" s="3"/>
    </row>
    <row r="75" spans="1:19" ht="17.25" thickBot="1" x14ac:dyDescent="0.35">
      <c r="A75" s="8">
        <v>8</v>
      </c>
      <c r="B75" s="5">
        <v>1</v>
      </c>
      <c r="C75" s="3">
        <v>27704</v>
      </c>
      <c r="D75" s="3">
        <v>1284979</v>
      </c>
      <c r="E75" s="3">
        <v>34608</v>
      </c>
      <c r="F75" s="3">
        <v>4.8456999999999999</v>
      </c>
      <c r="G75" s="3">
        <v>0.1258</v>
      </c>
      <c r="H75" s="3">
        <v>4.5991999999999997</v>
      </c>
      <c r="I75" s="3">
        <v>5.0922000000000001</v>
      </c>
      <c r="J75" s="3">
        <v>51.041600000000003</v>
      </c>
      <c r="K75" s="3">
        <v>0.83330000000000004</v>
      </c>
      <c r="L75" s="3">
        <v>49.408299999999997</v>
      </c>
      <c r="M75" s="3">
        <v>52.674900000000001</v>
      </c>
      <c r="N75" s="3">
        <v>9.6920999999999999</v>
      </c>
      <c r="O75" s="3">
        <v>0.24379999999999999</v>
      </c>
      <c r="P75" s="3">
        <v>9.2141999999999999</v>
      </c>
      <c r="Q75" s="3">
        <v>10.1699</v>
      </c>
      <c r="S75" t="str">
        <f>D75 &amp; "(" &amp; ROUND(F75, 2) &amp; ")"</f>
        <v>1284979(4.85)</v>
      </c>
    </row>
    <row r="76" spans="1:19" ht="17.25" thickBot="1" x14ac:dyDescent="0.35">
      <c r="A76" s="8"/>
      <c r="B76" s="5">
        <v>2</v>
      </c>
      <c r="C76" s="3">
        <v>23757</v>
      </c>
      <c r="D76" s="3">
        <v>1232535</v>
      </c>
      <c r="E76" s="3">
        <v>24232</v>
      </c>
      <c r="F76" s="3">
        <v>4.6478999999999999</v>
      </c>
      <c r="G76" s="3">
        <v>8.9300000000000004E-2</v>
      </c>
      <c r="H76" s="3">
        <v>4.4729000000000001</v>
      </c>
      <c r="I76" s="3">
        <v>4.8228999999999997</v>
      </c>
      <c r="J76" s="3">
        <v>48.958399999999997</v>
      </c>
      <c r="K76" s="3">
        <v>0.83330000000000004</v>
      </c>
      <c r="L76" s="3">
        <v>47.325099999999999</v>
      </c>
      <c r="M76" s="3">
        <v>50.591700000000003</v>
      </c>
      <c r="N76" s="3">
        <v>9.2950999999999997</v>
      </c>
      <c r="O76" s="3">
        <v>0.17150000000000001</v>
      </c>
      <c r="P76" s="3">
        <v>8.9589999999999996</v>
      </c>
      <c r="Q76" s="3">
        <v>9.6311999999999998</v>
      </c>
      <c r="S76" t="str">
        <f>D76 &amp; "(" &amp; ROUND(F76, 2) &amp; ")"</f>
        <v>1232535(4.65)</v>
      </c>
    </row>
    <row r="77" spans="1:19" ht="17.25" thickBot="1" x14ac:dyDescent="0.35">
      <c r="A77" s="8"/>
      <c r="B77" s="5" t="s">
        <v>17</v>
      </c>
      <c r="C77" s="3">
        <v>51461</v>
      </c>
      <c r="D77" s="3">
        <v>2517513</v>
      </c>
      <c r="E77" s="3">
        <v>42248</v>
      </c>
      <c r="F77" s="3">
        <v>9.4934999999999992</v>
      </c>
      <c r="G77" s="3">
        <v>0.14910000000000001</v>
      </c>
      <c r="H77" s="3">
        <v>9.2013999999999996</v>
      </c>
      <c r="I77" s="3">
        <v>9.7857000000000003</v>
      </c>
      <c r="J77" s="3">
        <v>100</v>
      </c>
      <c r="K77" s="3"/>
      <c r="L77" s="3"/>
      <c r="M77" s="3"/>
      <c r="N77" s="3"/>
      <c r="O77" s="3"/>
      <c r="P77" s="3"/>
      <c r="Q77" s="3"/>
    </row>
    <row r="78" spans="1:19" ht="17.25" thickBot="1" x14ac:dyDescent="0.35">
      <c r="A78" s="8">
        <v>9</v>
      </c>
      <c r="B78" s="5">
        <v>1</v>
      </c>
      <c r="C78" s="3">
        <v>28333</v>
      </c>
      <c r="D78" s="3">
        <v>1287922</v>
      </c>
      <c r="E78" s="3">
        <v>32583</v>
      </c>
      <c r="F78" s="3">
        <v>4.8567999999999998</v>
      </c>
      <c r="G78" s="3">
        <v>0.1186</v>
      </c>
      <c r="H78" s="3">
        <v>4.6242999999999999</v>
      </c>
      <c r="I78" s="3">
        <v>5.0891999999999999</v>
      </c>
      <c r="J78" s="3">
        <v>50.603000000000002</v>
      </c>
      <c r="K78" s="3">
        <v>0.79769999999999996</v>
      </c>
      <c r="L78" s="3">
        <v>49.039400000000001</v>
      </c>
      <c r="M78" s="3">
        <v>52.166600000000003</v>
      </c>
      <c r="N78" s="3">
        <v>9.7141999999999999</v>
      </c>
      <c r="O78" s="3">
        <v>0.2306</v>
      </c>
      <c r="P78" s="3">
        <v>9.2622</v>
      </c>
      <c r="Q78" s="3">
        <v>10.1663</v>
      </c>
      <c r="S78" t="str">
        <f>D78 &amp; "(" &amp; ROUND(F78, 2) &amp; ")"</f>
        <v>1287922(4.86)</v>
      </c>
    </row>
    <row r="79" spans="1:19" ht="17.25" thickBot="1" x14ac:dyDescent="0.35">
      <c r="A79" s="8"/>
      <c r="B79" s="5">
        <v>2</v>
      </c>
      <c r="C79" s="3">
        <v>24833</v>
      </c>
      <c r="D79" s="3">
        <v>1257226</v>
      </c>
      <c r="E79" s="3">
        <v>24456</v>
      </c>
      <c r="F79" s="3">
        <v>4.7409999999999997</v>
      </c>
      <c r="G79" s="3">
        <v>9.01E-2</v>
      </c>
      <c r="H79" s="3">
        <v>4.5644999999999998</v>
      </c>
      <c r="I79" s="3">
        <v>4.9175000000000004</v>
      </c>
      <c r="J79" s="3">
        <v>49.396999999999998</v>
      </c>
      <c r="K79" s="3">
        <v>0.79769999999999996</v>
      </c>
      <c r="L79" s="3">
        <v>47.833399999999997</v>
      </c>
      <c r="M79" s="3">
        <v>50.960599999999999</v>
      </c>
      <c r="N79" s="3">
        <v>9.4812999999999992</v>
      </c>
      <c r="O79" s="3">
        <v>0.17280000000000001</v>
      </c>
      <c r="P79" s="3">
        <v>9.1425000000000001</v>
      </c>
      <c r="Q79" s="3">
        <v>9.8201000000000001</v>
      </c>
      <c r="S79" t="str">
        <f>D79 &amp; "(" &amp; ROUND(F79, 2) &amp; ")"</f>
        <v>1257226(4.74)</v>
      </c>
    </row>
    <row r="80" spans="1:19" ht="17.25" thickBot="1" x14ac:dyDescent="0.35">
      <c r="A80" s="8"/>
      <c r="B80" s="5" t="s">
        <v>17</v>
      </c>
      <c r="C80" s="3">
        <v>53166</v>
      </c>
      <c r="D80" s="3">
        <v>2545148</v>
      </c>
      <c r="E80" s="3">
        <v>40740</v>
      </c>
      <c r="F80" s="3">
        <v>9.5977999999999994</v>
      </c>
      <c r="G80" s="3">
        <v>0.14410000000000001</v>
      </c>
      <c r="H80" s="3">
        <v>9.3153000000000006</v>
      </c>
      <c r="I80" s="3">
        <v>9.8802000000000003</v>
      </c>
      <c r="J80" s="3">
        <v>100</v>
      </c>
      <c r="K80" s="3"/>
      <c r="L80" s="3"/>
      <c r="M80" s="3"/>
      <c r="N80" s="3"/>
      <c r="O80" s="3"/>
      <c r="P80" s="3"/>
      <c r="Q80" s="3"/>
    </row>
    <row r="81" spans="1:19" ht="17.25" thickBot="1" x14ac:dyDescent="0.35">
      <c r="A81" s="8" t="s">
        <v>17</v>
      </c>
      <c r="B81" s="5">
        <v>1</v>
      </c>
      <c r="C81" s="3">
        <v>587252</v>
      </c>
      <c r="D81" s="3">
        <v>13258070</v>
      </c>
      <c r="E81" s="3">
        <v>91781</v>
      </c>
      <c r="F81" s="3">
        <v>49.996200000000002</v>
      </c>
      <c r="G81" s="3">
        <v>0.21440000000000001</v>
      </c>
      <c r="H81" s="3">
        <v>49.575899999999997</v>
      </c>
      <c r="I81" s="3">
        <v>50.416499999999999</v>
      </c>
      <c r="J81" s="3"/>
      <c r="K81" s="3"/>
      <c r="L81" s="3"/>
      <c r="M81" s="3"/>
      <c r="N81" s="3">
        <v>100</v>
      </c>
      <c r="O81" s="3"/>
      <c r="P81" s="3"/>
      <c r="Q81" s="3"/>
    </row>
    <row r="82" spans="1:19" ht="17.25" thickBot="1" x14ac:dyDescent="0.35">
      <c r="A82" s="8"/>
      <c r="B82" s="5">
        <v>2</v>
      </c>
      <c r="C82" s="3">
        <v>553150</v>
      </c>
      <c r="D82" s="3">
        <v>13260076</v>
      </c>
      <c r="E82" s="3">
        <v>67149</v>
      </c>
      <c r="F82" s="3">
        <v>50.003799999999998</v>
      </c>
      <c r="G82" s="3">
        <v>0.21440000000000001</v>
      </c>
      <c r="H82" s="3">
        <v>49.583500000000001</v>
      </c>
      <c r="I82" s="3">
        <v>50.424100000000003</v>
      </c>
      <c r="J82" s="3"/>
      <c r="K82" s="3"/>
      <c r="L82" s="3"/>
      <c r="M82" s="3"/>
      <c r="N82" s="3">
        <v>100</v>
      </c>
      <c r="O82" s="3"/>
      <c r="P82" s="3"/>
      <c r="Q82" s="3"/>
    </row>
    <row r="83" spans="1:19" x14ac:dyDescent="0.3">
      <c r="A83" s="8"/>
      <c r="B83" s="9" t="s">
        <v>17</v>
      </c>
      <c r="C83" s="3">
        <v>1140402</v>
      </c>
      <c r="D83" s="3">
        <v>26518146</v>
      </c>
      <c r="E83" s="3">
        <v>113722</v>
      </c>
      <c r="F83" s="3">
        <v>100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9" ht="17.25" thickBot="1" x14ac:dyDescent="0.35"/>
    <row r="85" spans="1:19" ht="16.5" customHeight="1" x14ac:dyDescent="0.3">
      <c r="A85" s="14" t="s">
        <v>45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9" ht="33" customHeight="1" x14ac:dyDescent="0.3">
      <c r="A86" s="16" t="s">
        <v>37</v>
      </c>
      <c r="B86" s="17" t="s">
        <v>21</v>
      </c>
      <c r="C86" s="17" t="s">
        <v>12</v>
      </c>
      <c r="D86" s="4" t="s">
        <v>57</v>
      </c>
      <c r="E86" s="4" t="s">
        <v>14</v>
      </c>
      <c r="F86" s="17" t="s">
        <v>13</v>
      </c>
      <c r="G86" s="4" t="s">
        <v>14</v>
      </c>
      <c r="H86" s="17" t="s">
        <v>15</v>
      </c>
      <c r="I86" s="17"/>
      <c r="J86" s="4" t="s">
        <v>38</v>
      </c>
      <c r="K86" s="4" t="s">
        <v>14</v>
      </c>
      <c r="L86" s="17" t="s">
        <v>15</v>
      </c>
      <c r="M86" s="17"/>
      <c r="N86" s="4" t="s">
        <v>41</v>
      </c>
      <c r="O86" s="4" t="s">
        <v>14</v>
      </c>
      <c r="P86" s="17" t="s">
        <v>15</v>
      </c>
      <c r="Q86" s="17"/>
    </row>
    <row r="87" spans="1:19" ht="33" x14ac:dyDescent="0.3">
      <c r="A87" s="16"/>
      <c r="B87" s="17"/>
      <c r="C87" s="17"/>
      <c r="D87" s="4" t="s">
        <v>12</v>
      </c>
      <c r="E87" s="4" t="s">
        <v>58</v>
      </c>
      <c r="F87" s="17"/>
      <c r="G87" s="4" t="s">
        <v>13</v>
      </c>
      <c r="H87" s="17" t="s">
        <v>16</v>
      </c>
      <c r="I87" s="17"/>
      <c r="J87" s="4" t="s">
        <v>13</v>
      </c>
      <c r="K87" s="4" t="s">
        <v>39</v>
      </c>
      <c r="L87" s="17" t="s">
        <v>40</v>
      </c>
      <c r="M87" s="17"/>
      <c r="N87" s="4" t="s">
        <v>13</v>
      </c>
      <c r="O87" s="4" t="s">
        <v>42</v>
      </c>
      <c r="P87" s="17" t="s">
        <v>43</v>
      </c>
      <c r="Q87" s="17"/>
    </row>
    <row r="88" spans="1:19" x14ac:dyDescent="0.3">
      <c r="A88" s="8">
        <v>1</v>
      </c>
      <c r="B88" s="4">
        <v>1</v>
      </c>
      <c r="C88" s="3">
        <v>110694</v>
      </c>
      <c r="D88" s="3">
        <v>1985862</v>
      </c>
      <c r="E88" s="3">
        <v>18826</v>
      </c>
      <c r="F88" s="3">
        <v>7.4886999999999997</v>
      </c>
      <c r="G88" s="3">
        <v>7.2900000000000006E-2</v>
      </c>
      <c r="H88" s="3">
        <v>7.3457999999999997</v>
      </c>
      <c r="I88" s="3">
        <v>7.6315999999999997</v>
      </c>
      <c r="J88" s="3">
        <v>52.194200000000002</v>
      </c>
      <c r="K88" s="3">
        <v>0.51080000000000003</v>
      </c>
      <c r="L88" s="3">
        <v>51.192900000000002</v>
      </c>
      <c r="M88" s="3">
        <v>53.195500000000003</v>
      </c>
      <c r="N88" s="3">
        <v>16.9862</v>
      </c>
      <c r="O88" s="3">
        <v>0.1595</v>
      </c>
      <c r="P88" s="3">
        <v>16.6736</v>
      </c>
      <c r="Q88" s="3">
        <v>17.2988</v>
      </c>
      <c r="S88" t="str">
        <f>D88 &amp; "(" &amp; ROUND(F88, 2) &amp; ")"</f>
        <v>1985862(7.49)</v>
      </c>
    </row>
    <row r="89" spans="1:19" x14ac:dyDescent="0.3">
      <c r="A89" s="8"/>
      <c r="B89" s="4">
        <v>2</v>
      </c>
      <c r="C89" s="3">
        <v>106541</v>
      </c>
      <c r="D89" s="3">
        <v>1818893</v>
      </c>
      <c r="E89" s="3">
        <v>33005</v>
      </c>
      <c r="F89" s="3">
        <v>6.8590999999999998</v>
      </c>
      <c r="G89" s="3">
        <v>0.1193</v>
      </c>
      <c r="H89" s="3">
        <v>6.6252000000000004</v>
      </c>
      <c r="I89" s="3">
        <v>7.0929000000000002</v>
      </c>
      <c r="J89" s="3">
        <v>47.805799999999998</v>
      </c>
      <c r="K89" s="3">
        <v>0.51080000000000003</v>
      </c>
      <c r="L89" s="3">
        <v>46.804499999999997</v>
      </c>
      <c r="M89" s="3">
        <v>48.807099999999998</v>
      </c>
      <c r="N89" s="3">
        <v>12.2674</v>
      </c>
      <c r="O89" s="3">
        <v>0.2087</v>
      </c>
      <c r="P89" s="3">
        <v>11.8583</v>
      </c>
      <c r="Q89" s="3">
        <v>12.676399999999999</v>
      </c>
      <c r="S89" t="str">
        <f>D89 &amp; "(" &amp; ROUND(F89, 2) &amp; ")"</f>
        <v>1818893(6.86)</v>
      </c>
    </row>
    <row r="90" spans="1:19" x14ac:dyDescent="0.3">
      <c r="A90" s="8"/>
      <c r="B90" s="4" t="s">
        <v>17</v>
      </c>
      <c r="C90" s="3">
        <v>217235</v>
      </c>
      <c r="D90" s="3">
        <v>3804755</v>
      </c>
      <c r="E90" s="3">
        <v>37997</v>
      </c>
      <c r="F90" s="3">
        <v>14.3477</v>
      </c>
      <c r="G90" s="3">
        <v>0.13569999999999999</v>
      </c>
      <c r="H90" s="3">
        <v>14.0817</v>
      </c>
      <c r="I90" s="3">
        <v>14.613799999999999</v>
      </c>
      <c r="J90" s="3">
        <v>100</v>
      </c>
      <c r="K90" s="3"/>
      <c r="L90" s="3"/>
      <c r="M90" s="3"/>
      <c r="N90" s="3"/>
      <c r="O90" s="3"/>
      <c r="P90" s="3"/>
      <c r="Q90" s="3"/>
    </row>
    <row r="91" spans="1:19" x14ac:dyDescent="0.3">
      <c r="A91" s="8">
        <v>2</v>
      </c>
      <c r="B91" s="4">
        <v>1</v>
      </c>
      <c r="C91" s="3">
        <v>100026</v>
      </c>
      <c r="D91" s="3">
        <v>1675339</v>
      </c>
      <c r="E91" s="3">
        <v>17292</v>
      </c>
      <c r="F91" s="3">
        <v>6.3177000000000003</v>
      </c>
      <c r="G91" s="3">
        <v>6.6699999999999995E-2</v>
      </c>
      <c r="H91" s="3">
        <v>6.1870000000000003</v>
      </c>
      <c r="I91" s="3">
        <v>6.4485000000000001</v>
      </c>
      <c r="J91" s="3">
        <v>45.042000000000002</v>
      </c>
      <c r="K91" s="3">
        <v>0.4395</v>
      </c>
      <c r="L91" s="3">
        <v>44.180500000000002</v>
      </c>
      <c r="M91" s="3">
        <v>45.903500000000001</v>
      </c>
      <c r="N91" s="3">
        <v>14.3301</v>
      </c>
      <c r="O91" s="3">
        <v>0.1467</v>
      </c>
      <c r="P91" s="3">
        <v>14.0425</v>
      </c>
      <c r="Q91" s="3">
        <v>14.617699999999999</v>
      </c>
      <c r="S91" t="str">
        <f>D91 &amp; "(" &amp; ROUND(F91, 2) &amp; ")"</f>
        <v>1675339(6.32)</v>
      </c>
    </row>
    <row r="92" spans="1:19" x14ac:dyDescent="0.3">
      <c r="A92" s="8"/>
      <c r="B92" s="4">
        <v>2</v>
      </c>
      <c r="C92" s="3">
        <v>116486</v>
      </c>
      <c r="D92" s="3">
        <v>2044163</v>
      </c>
      <c r="E92" s="3">
        <v>29531</v>
      </c>
      <c r="F92" s="3">
        <v>7.7084999999999999</v>
      </c>
      <c r="G92" s="3">
        <v>0.1076</v>
      </c>
      <c r="H92" s="3">
        <v>7.4976000000000003</v>
      </c>
      <c r="I92" s="3">
        <v>7.9195000000000002</v>
      </c>
      <c r="J92" s="3">
        <v>54.957999999999998</v>
      </c>
      <c r="K92" s="3">
        <v>0.4395</v>
      </c>
      <c r="L92" s="3">
        <v>54.096499999999999</v>
      </c>
      <c r="M92" s="3">
        <v>55.819499999999998</v>
      </c>
      <c r="N92" s="3">
        <v>13.7867</v>
      </c>
      <c r="O92" s="3">
        <v>0.19109999999999999</v>
      </c>
      <c r="P92" s="3">
        <v>13.412100000000001</v>
      </c>
      <c r="Q92" s="3">
        <v>14.161199999999999</v>
      </c>
      <c r="S92" t="str">
        <f>D92 &amp; "(" &amp; ROUND(F92, 2) &amp; ")"</f>
        <v>2044163(7.71)</v>
      </c>
    </row>
    <row r="93" spans="1:19" x14ac:dyDescent="0.3">
      <c r="A93" s="8"/>
      <c r="B93" s="4" t="s">
        <v>17</v>
      </c>
      <c r="C93" s="3">
        <v>216512</v>
      </c>
      <c r="D93" s="3">
        <v>3719502</v>
      </c>
      <c r="E93" s="3">
        <v>34222</v>
      </c>
      <c r="F93" s="3">
        <v>14.026300000000001</v>
      </c>
      <c r="G93" s="3">
        <v>0.1249</v>
      </c>
      <c r="H93" s="3">
        <v>13.7814</v>
      </c>
      <c r="I93" s="3">
        <v>14.271100000000001</v>
      </c>
      <c r="J93" s="3">
        <v>100</v>
      </c>
      <c r="K93" s="3"/>
      <c r="L93" s="3"/>
      <c r="M93" s="3"/>
      <c r="N93" s="3"/>
      <c r="O93" s="3"/>
      <c r="P93" s="3"/>
      <c r="Q93" s="3"/>
    </row>
    <row r="94" spans="1:19" x14ac:dyDescent="0.3">
      <c r="A94" s="8">
        <v>3</v>
      </c>
      <c r="B94" s="4">
        <v>1</v>
      </c>
      <c r="C94" s="3">
        <v>92072</v>
      </c>
      <c r="D94" s="3">
        <v>1497216</v>
      </c>
      <c r="E94" s="3">
        <v>17286</v>
      </c>
      <c r="F94" s="3">
        <v>5.6459999999999999</v>
      </c>
      <c r="G94" s="3">
        <v>6.6000000000000003E-2</v>
      </c>
      <c r="H94" s="3">
        <v>5.5166000000000004</v>
      </c>
      <c r="I94" s="3">
        <v>5.7754000000000003</v>
      </c>
      <c r="J94" s="3">
        <v>43.806600000000003</v>
      </c>
      <c r="K94" s="3">
        <v>0.43690000000000001</v>
      </c>
      <c r="L94" s="3">
        <v>42.950200000000002</v>
      </c>
      <c r="M94" s="3">
        <v>44.662999999999997</v>
      </c>
      <c r="N94" s="3">
        <v>12.8065</v>
      </c>
      <c r="O94" s="3">
        <v>0.1449</v>
      </c>
      <c r="P94" s="3">
        <v>12.522600000000001</v>
      </c>
      <c r="Q94" s="3">
        <v>13.0905</v>
      </c>
      <c r="S94" t="str">
        <f>D94 &amp; "(" &amp; ROUND(F94, 2) &amp; ")"</f>
        <v>1497216(5.65)</v>
      </c>
    </row>
    <row r="95" spans="1:19" x14ac:dyDescent="0.3">
      <c r="A95" s="8"/>
      <c r="B95" s="4">
        <v>2</v>
      </c>
      <c r="C95" s="3">
        <v>114309</v>
      </c>
      <c r="D95" s="3">
        <v>1920569</v>
      </c>
      <c r="E95" s="3">
        <v>25888</v>
      </c>
      <c r="F95" s="3">
        <v>7.2424999999999997</v>
      </c>
      <c r="G95" s="3">
        <v>9.5500000000000002E-2</v>
      </c>
      <c r="H95" s="3">
        <v>7.0552999999999999</v>
      </c>
      <c r="I95" s="3">
        <v>7.4295999999999998</v>
      </c>
      <c r="J95" s="3">
        <v>56.193399999999997</v>
      </c>
      <c r="K95" s="3">
        <v>0.43690000000000001</v>
      </c>
      <c r="L95" s="3">
        <v>55.337000000000003</v>
      </c>
      <c r="M95" s="3">
        <v>57.049799999999998</v>
      </c>
      <c r="N95" s="3">
        <v>12.953099999999999</v>
      </c>
      <c r="O95" s="3">
        <v>0.1716</v>
      </c>
      <c r="P95" s="3">
        <v>12.6167</v>
      </c>
      <c r="Q95" s="3">
        <v>13.2895</v>
      </c>
      <c r="S95" t="str">
        <f>D95 &amp; "(" &amp; ROUND(F95, 2) &amp; ")"</f>
        <v>1920569(7.24)</v>
      </c>
    </row>
    <row r="96" spans="1:19" x14ac:dyDescent="0.3">
      <c r="A96" s="8"/>
      <c r="B96" s="4" t="s">
        <v>17</v>
      </c>
      <c r="C96" s="3">
        <v>206381</v>
      </c>
      <c r="D96" s="3">
        <v>3417786</v>
      </c>
      <c r="E96" s="3">
        <v>31129</v>
      </c>
      <c r="F96" s="3">
        <v>12.888500000000001</v>
      </c>
      <c r="G96" s="3">
        <v>0.1153</v>
      </c>
      <c r="H96" s="3">
        <v>12.662599999999999</v>
      </c>
      <c r="I96" s="3">
        <v>13.1144</v>
      </c>
      <c r="J96" s="3">
        <v>100</v>
      </c>
      <c r="K96" s="3"/>
      <c r="L96" s="3"/>
      <c r="M96" s="3"/>
      <c r="N96" s="3"/>
      <c r="O96" s="3"/>
      <c r="P96" s="3"/>
      <c r="Q96" s="3"/>
    </row>
    <row r="97" spans="1:19" x14ac:dyDescent="0.3">
      <c r="A97" s="8">
        <v>4</v>
      </c>
      <c r="B97" s="4">
        <v>1</v>
      </c>
      <c r="C97" s="3">
        <v>105787</v>
      </c>
      <c r="D97" s="3">
        <v>1228104</v>
      </c>
      <c r="E97" s="3">
        <v>12345</v>
      </c>
      <c r="F97" s="3">
        <v>4.6311999999999998</v>
      </c>
      <c r="G97" s="3">
        <v>4.8599999999999997E-2</v>
      </c>
      <c r="H97" s="3">
        <v>4.5358999999999998</v>
      </c>
      <c r="I97" s="3">
        <v>4.7263999999999999</v>
      </c>
      <c r="J97" s="3">
        <v>43.020200000000003</v>
      </c>
      <c r="K97" s="3">
        <v>0.375</v>
      </c>
      <c r="L97" s="3">
        <v>42.2851</v>
      </c>
      <c r="M97" s="3">
        <v>43.755299999999998</v>
      </c>
      <c r="N97" s="3">
        <v>10.5046</v>
      </c>
      <c r="O97" s="3">
        <v>0.1095</v>
      </c>
      <c r="P97" s="3">
        <v>10.29</v>
      </c>
      <c r="Q97" s="3">
        <v>10.719200000000001</v>
      </c>
      <c r="S97" t="str">
        <f>D97 &amp; "(" &amp; ROUND(F97, 2) &amp; ")"</f>
        <v>1228104(4.63)</v>
      </c>
    </row>
    <row r="98" spans="1:19" x14ac:dyDescent="0.3">
      <c r="A98" s="8"/>
      <c r="B98" s="4">
        <v>2</v>
      </c>
      <c r="C98" s="3">
        <v>132430</v>
      </c>
      <c r="D98" s="3">
        <v>1626612</v>
      </c>
      <c r="E98" s="3">
        <v>18760</v>
      </c>
      <c r="F98" s="3">
        <v>6.1340000000000003</v>
      </c>
      <c r="G98" s="3">
        <v>7.1300000000000002E-2</v>
      </c>
      <c r="H98" s="3">
        <v>5.9942000000000002</v>
      </c>
      <c r="I98" s="3">
        <v>6.2736999999999998</v>
      </c>
      <c r="J98" s="3">
        <v>56.979799999999997</v>
      </c>
      <c r="K98" s="3">
        <v>0.375</v>
      </c>
      <c r="L98" s="3">
        <v>56.244700000000002</v>
      </c>
      <c r="M98" s="3">
        <v>57.7149</v>
      </c>
      <c r="N98" s="3">
        <v>10.970499999999999</v>
      </c>
      <c r="O98" s="3">
        <v>0.13200000000000001</v>
      </c>
      <c r="P98" s="3">
        <v>10.7118</v>
      </c>
      <c r="Q98" s="3">
        <v>11.2293</v>
      </c>
      <c r="S98" t="str">
        <f>D98 &amp; "(" &amp; ROUND(F98, 2) &amp; ")"</f>
        <v>1626612(6.13)</v>
      </c>
    </row>
    <row r="99" spans="1:19" x14ac:dyDescent="0.3">
      <c r="A99" s="8"/>
      <c r="B99" s="4" t="s">
        <v>17</v>
      </c>
      <c r="C99" s="3">
        <v>238217</v>
      </c>
      <c r="D99" s="3">
        <v>2854716</v>
      </c>
      <c r="E99" s="3">
        <v>22458</v>
      </c>
      <c r="F99" s="3">
        <v>10.7651</v>
      </c>
      <c r="G99" s="3">
        <v>8.8099999999999998E-2</v>
      </c>
      <c r="H99" s="3">
        <v>10.592499999999999</v>
      </c>
      <c r="I99" s="3">
        <v>10.937799999999999</v>
      </c>
      <c r="J99" s="3">
        <v>100</v>
      </c>
      <c r="K99" s="3"/>
      <c r="L99" s="3"/>
      <c r="M99" s="3"/>
      <c r="N99" s="3"/>
      <c r="O99" s="3"/>
      <c r="P99" s="3"/>
      <c r="Q99" s="3"/>
    </row>
    <row r="100" spans="1:19" x14ac:dyDescent="0.3">
      <c r="A100" s="8">
        <v>5</v>
      </c>
      <c r="B100" s="4">
        <v>1</v>
      </c>
      <c r="C100" s="3">
        <v>23058</v>
      </c>
      <c r="D100" s="3">
        <v>1085829</v>
      </c>
      <c r="E100" s="3">
        <v>24163</v>
      </c>
      <c r="F100" s="3">
        <v>4.0946999999999996</v>
      </c>
      <c r="G100" s="3">
        <v>8.9099999999999999E-2</v>
      </c>
      <c r="H100" s="3">
        <v>3.9201000000000001</v>
      </c>
      <c r="I100" s="3">
        <v>4.2691999999999997</v>
      </c>
      <c r="J100" s="3">
        <v>42.270699999999998</v>
      </c>
      <c r="K100" s="3">
        <v>0.78559999999999997</v>
      </c>
      <c r="L100" s="3">
        <v>40.730800000000002</v>
      </c>
      <c r="M100" s="3">
        <v>43.810499999999998</v>
      </c>
      <c r="N100" s="3">
        <v>9.2876999999999992</v>
      </c>
      <c r="O100" s="3">
        <v>0.193</v>
      </c>
      <c r="P100" s="3">
        <v>8.9093</v>
      </c>
      <c r="Q100" s="3">
        <v>9.6661000000000001</v>
      </c>
      <c r="S100" t="str">
        <f>D100 &amp; "(" &amp; ROUND(F100, 2) &amp; ")"</f>
        <v>1085829(4.09)</v>
      </c>
    </row>
    <row r="101" spans="1:19" x14ac:dyDescent="0.3">
      <c r="A101" s="8"/>
      <c r="B101" s="4">
        <v>2</v>
      </c>
      <c r="C101" s="3">
        <v>30476</v>
      </c>
      <c r="D101" s="3">
        <v>1482925</v>
      </c>
      <c r="E101" s="3">
        <v>34498</v>
      </c>
      <c r="F101" s="3">
        <v>5.5921000000000003</v>
      </c>
      <c r="G101" s="3">
        <v>0.1249</v>
      </c>
      <c r="H101" s="3">
        <v>5.3472</v>
      </c>
      <c r="I101" s="3">
        <v>5.8369999999999997</v>
      </c>
      <c r="J101" s="3">
        <v>57.729300000000002</v>
      </c>
      <c r="K101" s="3">
        <v>0.78559999999999997</v>
      </c>
      <c r="L101" s="3">
        <v>56.189500000000002</v>
      </c>
      <c r="M101" s="3">
        <v>59.269199999999998</v>
      </c>
      <c r="N101" s="3">
        <v>10.0015</v>
      </c>
      <c r="O101" s="3">
        <v>0.2177</v>
      </c>
      <c r="P101" s="3">
        <v>9.5747</v>
      </c>
      <c r="Q101" s="3">
        <v>10.4282</v>
      </c>
      <c r="S101" t="str">
        <f>D101 &amp; "(" &amp; ROUND(F101, 2) &amp; ")"</f>
        <v>1482925(5.59)</v>
      </c>
    </row>
    <row r="102" spans="1:19" x14ac:dyDescent="0.3">
      <c r="A102" s="8"/>
      <c r="B102" s="4" t="s">
        <v>17</v>
      </c>
      <c r="C102" s="3">
        <v>53534</v>
      </c>
      <c r="D102" s="3">
        <v>2568753</v>
      </c>
      <c r="E102" s="3">
        <v>42118</v>
      </c>
      <c r="F102" s="3">
        <v>9.6867999999999999</v>
      </c>
      <c r="G102" s="3">
        <v>0.14849999999999999</v>
      </c>
      <c r="H102" s="3">
        <v>9.3956</v>
      </c>
      <c r="I102" s="3">
        <v>9.9779</v>
      </c>
      <c r="J102" s="3">
        <v>100</v>
      </c>
      <c r="K102" s="3"/>
      <c r="L102" s="3"/>
      <c r="M102" s="3"/>
      <c r="N102" s="3"/>
      <c r="O102" s="3"/>
      <c r="P102" s="3"/>
      <c r="Q102" s="3"/>
    </row>
    <row r="103" spans="1:19" x14ac:dyDescent="0.3">
      <c r="A103" s="8">
        <v>6</v>
      </c>
      <c r="B103" s="4">
        <v>1</v>
      </c>
      <c r="C103" s="3">
        <v>23340</v>
      </c>
      <c r="D103" s="3">
        <v>1078619</v>
      </c>
      <c r="E103" s="3">
        <v>23870</v>
      </c>
      <c r="F103" s="3">
        <v>4.0674999999999999</v>
      </c>
      <c r="G103" s="3">
        <v>8.7999999999999995E-2</v>
      </c>
      <c r="H103" s="3">
        <v>3.8948999999999998</v>
      </c>
      <c r="I103" s="3">
        <v>4.24</v>
      </c>
      <c r="J103" s="3">
        <v>42.029400000000003</v>
      </c>
      <c r="K103" s="3">
        <v>0.77039999999999997</v>
      </c>
      <c r="L103" s="3">
        <v>40.519300000000001</v>
      </c>
      <c r="M103" s="3">
        <v>43.5396</v>
      </c>
      <c r="N103" s="3">
        <v>9.2260000000000009</v>
      </c>
      <c r="O103" s="3">
        <v>0.19089999999999999</v>
      </c>
      <c r="P103" s="3">
        <v>8.8518000000000008</v>
      </c>
      <c r="Q103" s="3">
        <v>9.6001999999999992</v>
      </c>
      <c r="S103" t="str">
        <f>D103 &amp; "(" &amp; ROUND(F103, 2) &amp; ")"</f>
        <v>1078619(4.07)</v>
      </c>
    </row>
    <row r="104" spans="1:19" x14ac:dyDescent="0.3">
      <c r="A104" s="8"/>
      <c r="B104" s="4">
        <v>2</v>
      </c>
      <c r="C104" s="3">
        <v>30105</v>
      </c>
      <c r="D104" s="3">
        <v>1487723</v>
      </c>
      <c r="E104" s="3">
        <v>33602</v>
      </c>
      <c r="F104" s="3">
        <v>5.6101999999999999</v>
      </c>
      <c r="G104" s="3">
        <v>0.12180000000000001</v>
      </c>
      <c r="H104" s="3">
        <v>5.3715000000000002</v>
      </c>
      <c r="I104" s="3">
        <v>5.8489000000000004</v>
      </c>
      <c r="J104" s="3">
        <v>57.970599999999997</v>
      </c>
      <c r="K104" s="3">
        <v>0.77039999999999997</v>
      </c>
      <c r="L104" s="3">
        <v>56.4604</v>
      </c>
      <c r="M104" s="3">
        <v>59.480699999999999</v>
      </c>
      <c r="N104" s="3">
        <v>10.033799999999999</v>
      </c>
      <c r="O104" s="3">
        <v>0.21249999999999999</v>
      </c>
      <c r="P104" s="3">
        <v>9.6172000000000004</v>
      </c>
      <c r="Q104" s="3">
        <v>10.4504</v>
      </c>
      <c r="S104" t="str">
        <f>D104 &amp; "(" &amp; ROUND(F104, 2) &amp; ")"</f>
        <v>1487723(5.61)</v>
      </c>
    </row>
    <row r="105" spans="1:19" x14ac:dyDescent="0.3">
      <c r="A105" s="8"/>
      <c r="B105" s="4" t="s">
        <v>17</v>
      </c>
      <c r="C105" s="3">
        <v>53445</v>
      </c>
      <c r="D105" s="3">
        <v>2566342</v>
      </c>
      <c r="E105" s="3">
        <v>41217</v>
      </c>
      <c r="F105" s="3">
        <v>9.6776999999999997</v>
      </c>
      <c r="G105" s="3">
        <v>0.14560000000000001</v>
      </c>
      <c r="H105" s="3">
        <v>9.3922000000000008</v>
      </c>
      <c r="I105" s="3">
        <v>9.9631000000000007</v>
      </c>
      <c r="J105" s="3">
        <v>100</v>
      </c>
      <c r="K105" s="3"/>
      <c r="L105" s="3"/>
      <c r="M105" s="3"/>
      <c r="N105" s="3"/>
      <c r="O105" s="3"/>
      <c r="P105" s="3"/>
      <c r="Q105" s="3"/>
    </row>
    <row r="106" spans="1:19" x14ac:dyDescent="0.3">
      <c r="A106" s="8">
        <v>7</v>
      </c>
      <c r="B106" s="4">
        <v>1</v>
      </c>
      <c r="C106" s="3">
        <v>21669</v>
      </c>
      <c r="D106" s="3">
        <v>1049394</v>
      </c>
      <c r="E106" s="3">
        <v>22891</v>
      </c>
      <c r="F106" s="3">
        <v>3.9573</v>
      </c>
      <c r="G106" s="3">
        <v>8.4599999999999995E-2</v>
      </c>
      <c r="H106" s="3">
        <v>3.7915000000000001</v>
      </c>
      <c r="I106" s="3">
        <v>4.1230000000000002</v>
      </c>
      <c r="J106" s="3">
        <v>41.582700000000003</v>
      </c>
      <c r="K106" s="3">
        <v>0.8135</v>
      </c>
      <c r="L106" s="3">
        <v>39.988199999999999</v>
      </c>
      <c r="M106" s="3">
        <v>43.177199999999999</v>
      </c>
      <c r="N106" s="3">
        <v>8.9760000000000009</v>
      </c>
      <c r="O106" s="3">
        <v>0.18379999999999999</v>
      </c>
      <c r="P106" s="3">
        <v>8.6158000000000001</v>
      </c>
      <c r="Q106" s="3">
        <v>9.3362999999999996</v>
      </c>
      <c r="S106" t="str">
        <f>D106 &amp; "(" &amp; ROUND(F106, 2) &amp; ")"</f>
        <v>1049394(3.96)</v>
      </c>
    </row>
    <row r="107" spans="1:19" x14ac:dyDescent="0.3">
      <c r="A107" s="8"/>
      <c r="B107" s="4">
        <v>2</v>
      </c>
      <c r="C107" s="3">
        <v>28782</v>
      </c>
      <c r="D107" s="3">
        <v>1474237</v>
      </c>
      <c r="E107" s="3">
        <v>37458</v>
      </c>
      <c r="F107" s="3">
        <v>5.5594000000000001</v>
      </c>
      <c r="G107" s="3">
        <v>0.1353</v>
      </c>
      <c r="H107" s="3">
        <v>5.2942</v>
      </c>
      <c r="I107" s="3">
        <v>5.8244999999999996</v>
      </c>
      <c r="J107" s="3">
        <v>58.417299999999997</v>
      </c>
      <c r="K107" s="3">
        <v>0.8135</v>
      </c>
      <c r="L107" s="3">
        <v>56.822800000000001</v>
      </c>
      <c r="M107" s="3">
        <v>60.011800000000001</v>
      </c>
      <c r="N107" s="3">
        <v>9.9428999999999998</v>
      </c>
      <c r="O107" s="3">
        <v>0.2349</v>
      </c>
      <c r="P107" s="3">
        <v>9.4824000000000002</v>
      </c>
      <c r="Q107" s="3">
        <v>10.4033</v>
      </c>
      <c r="S107" t="str">
        <f>D107 &amp; "(" &amp; ROUND(F107, 2) &amp; ")"</f>
        <v>1474237(5.56)</v>
      </c>
    </row>
    <row r="108" spans="1:19" x14ac:dyDescent="0.3">
      <c r="A108" s="8"/>
      <c r="B108" s="4" t="s">
        <v>17</v>
      </c>
      <c r="C108" s="3">
        <v>50451</v>
      </c>
      <c r="D108" s="3">
        <v>2523631</v>
      </c>
      <c r="E108" s="3">
        <v>43898</v>
      </c>
      <c r="F108" s="3">
        <v>9.5166000000000004</v>
      </c>
      <c r="G108" s="3">
        <v>0.15440000000000001</v>
      </c>
      <c r="H108" s="3">
        <v>9.2139000000000006</v>
      </c>
      <c r="I108" s="3">
        <v>9.8193999999999999</v>
      </c>
      <c r="J108" s="3">
        <v>100</v>
      </c>
      <c r="K108" s="3"/>
      <c r="L108" s="3"/>
      <c r="M108" s="3"/>
      <c r="N108" s="3"/>
      <c r="O108" s="3"/>
      <c r="P108" s="3"/>
      <c r="Q108" s="3"/>
    </row>
    <row r="109" spans="1:19" x14ac:dyDescent="0.3">
      <c r="A109" s="8">
        <v>8</v>
      </c>
      <c r="B109" s="4">
        <v>1</v>
      </c>
      <c r="C109" s="3">
        <v>22236</v>
      </c>
      <c r="D109" s="3">
        <v>1042068</v>
      </c>
      <c r="E109" s="3">
        <v>25056</v>
      </c>
      <c r="F109" s="3">
        <v>3.9296000000000002</v>
      </c>
      <c r="G109" s="3">
        <v>9.2200000000000004E-2</v>
      </c>
      <c r="H109" s="3">
        <v>3.7488000000000001</v>
      </c>
      <c r="I109" s="3">
        <v>4.1105</v>
      </c>
      <c r="J109" s="3">
        <v>41.392699999999998</v>
      </c>
      <c r="K109" s="3">
        <v>0.80810000000000004</v>
      </c>
      <c r="L109" s="3">
        <v>39.808700000000002</v>
      </c>
      <c r="M109" s="3">
        <v>42.976799999999997</v>
      </c>
      <c r="N109" s="3">
        <v>8.9133999999999993</v>
      </c>
      <c r="O109" s="3">
        <v>0.2001</v>
      </c>
      <c r="P109" s="3">
        <v>8.5212000000000003</v>
      </c>
      <c r="Q109" s="3">
        <v>9.3056000000000001</v>
      </c>
      <c r="S109" t="str">
        <f>D109 &amp; "(" &amp; ROUND(F109, 2) &amp; ")"</f>
        <v>1042068(3.93)</v>
      </c>
    </row>
    <row r="110" spans="1:19" x14ac:dyDescent="0.3">
      <c r="A110" s="8"/>
      <c r="B110" s="4">
        <v>2</v>
      </c>
      <c r="C110" s="3">
        <v>29225</v>
      </c>
      <c r="D110" s="3">
        <v>1475446</v>
      </c>
      <c r="E110" s="3">
        <v>34016</v>
      </c>
      <c r="F110" s="3">
        <v>5.5639000000000003</v>
      </c>
      <c r="G110" s="3">
        <v>0.12330000000000001</v>
      </c>
      <c r="H110" s="3">
        <v>5.3223000000000003</v>
      </c>
      <c r="I110" s="3">
        <v>5.8055000000000003</v>
      </c>
      <c r="J110" s="3">
        <v>58.607300000000002</v>
      </c>
      <c r="K110" s="3">
        <v>0.80810000000000004</v>
      </c>
      <c r="L110" s="3">
        <v>57.023200000000003</v>
      </c>
      <c r="M110" s="3">
        <v>60.191299999999998</v>
      </c>
      <c r="N110" s="3">
        <v>9.9510000000000005</v>
      </c>
      <c r="O110" s="3">
        <v>0.215</v>
      </c>
      <c r="P110" s="3">
        <v>9.5296000000000003</v>
      </c>
      <c r="Q110" s="3">
        <v>10.372400000000001</v>
      </c>
      <c r="S110" t="str">
        <f>D110 &amp; "(" &amp; ROUND(F110, 2) &amp; ")"</f>
        <v>1475446(5.56)</v>
      </c>
    </row>
    <row r="111" spans="1:19" x14ac:dyDescent="0.3">
      <c r="A111" s="8"/>
      <c r="B111" s="4" t="s">
        <v>17</v>
      </c>
      <c r="C111" s="3">
        <v>51461</v>
      </c>
      <c r="D111" s="3">
        <v>2517513</v>
      </c>
      <c r="E111" s="3">
        <v>42248</v>
      </c>
      <c r="F111" s="3">
        <v>9.4934999999999992</v>
      </c>
      <c r="G111" s="3">
        <v>0.14910000000000001</v>
      </c>
      <c r="H111" s="3">
        <v>9.2013999999999996</v>
      </c>
      <c r="I111" s="3">
        <v>9.7857000000000003</v>
      </c>
      <c r="J111" s="3">
        <v>100</v>
      </c>
      <c r="K111" s="3"/>
      <c r="L111" s="3"/>
      <c r="M111" s="3"/>
      <c r="N111" s="3"/>
      <c r="O111" s="3"/>
      <c r="P111" s="3"/>
      <c r="Q111" s="3"/>
    </row>
    <row r="112" spans="1:19" x14ac:dyDescent="0.3">
      <c r="A112" s="8">
        <v>9</v>
      </c>
      <c r="B112" s="4">
        <v>1</v>
      </c>
      <c r="C112" s="3">
        <v>22910</v>
      </c>
      <c r="D112" s="3">
        <v>1048624</v>
      </c>
      <c r="E112" s="3">
        <v>22946</v>
      </c>
      <c r="F112" s="3">
        <v>3.9544000000000001</v>
      </c>
      <c r="G112" s="3">
        <v>8.48E-2</v>
      </c>
      <c r="H112" s="3">
        <v>3.7881999999999998</v>
      </c>
      <c r="I112" s="3">
        <v>4.1204999999999998</v>
      </c>
      <c r="J112" s="3">
        <v>41.200899999999997</v>
      </c>
      <c r="K112" s="3">
        <v>0.76019999999999999</v>
      </c>
      <c r="L112" s="3">
        <v>39.710700000000003</v>
      </c>
      <c r="M112" s="3">
        <v>42.691099999999999</v>
      </c>
      <c r="N112" s="3">
        <v>8.9695</v>
      </c>
      <c r="O112" s="3">
        <v>0.1842</v>
      </c>
      <c r="P112" s="3">
        <v>8.6083999999999996</v>
      </c>
      <c r="Q112" s="3">
        <v>9.3305000000000007</v>
      </c>
      <c r="S112" t="str">
        <f>D112 &amp; "(" &amp; ROUND(F112, 2) &amp; ")"</f>
        <v>1048624(3.95)</v>
      </c>
    </row>
    <row r="113" spans="1:19" x14ac:dyDescent="0.3">
      <c r="A113" s="8"/>
      <c r="B113" s="4">
        <v>2</v>
      </c>
      <c r="C113" s="3">
        <v>30256</v>
      </c>
      <c r="D113" s="3">
        <v>1496524</v>
      </c>
      <c r="E113" s="3">
        <v>33663</v>
      </c>
      <c r="F113" s="3">
        <v>5.6433999999999997</v>
      </c>
      <c r="G113" s="3">
        <v>0.122</v>
      </c>
      <c r="H113" s="3">
        <v>5.4043000000000001</v>
      </c>
      <c r="I113" s="3">
        <v>5.8825000000000003</v>
      </c>
      <c r="J113" s="3">
        <v>58.799100000000003</v>
      </c>
      <c r="K113" s="3">
        <v>0.76019999999999999</v>
      </c>
      <c r="L113" s="3">
        <v>57.308900000000001</v>
      </c>
      <c r="M113" s="3">
        <v>60.289299999999997</v>
      </c>
      <c r="N113" s="3">
        <v>10.0932</v>
      </c>
      <c r="O113" s="3">
        <v>0.21290000000000001</v>
      </c>
      <c r="P113" s="3">
        <v>9.6759000000000004</v>
      </c>
      <c r="Q113" s="3">
        <v>10.510400000000001</v>
      </c>
      <c r="S113" t="str">
        <f>D113 &amp; "(" &amp; ROUND(F113, 2) &amp; ")"</f>
        <v>1496524(5.64)</v>
      </c>
    </row>
    <row r="114" spans="1:19" x14ac:dyDescent="0.3">
      <c r="A114" s="8"/>
      <c r="B114" s="4" t="s">
        <v>17</v>
      </c>
      <c r="C114" s="3">
        <v>53166</v>
      </c>
      <c r="D114" s="3">
        <v>2545148</v>
      </c>
      <c r="E114" s="3">
        <v>40740</v>
      </c>
      <c r="F114" s="3">
        <v>9.5977999999999994</v>
      </c>
      <c r="G114" s="3">
        <v>0.14410000000000001</v>
      </c>
      <c r="H114" s="3">
        <v>9.3153000000000006</v>
      </c>
      <c r="I114" s="3">
        <v>9.8802000000000003</v>
      </c>
      <c r="J114" s="3">
        <v>100</v>
      </c>
      <c r="K114" s="3"/>
      <c r="L114" s="3"/>
      <c r="M114" s="3"/>
      <c r="N114" s="3"/>
      <c r="O114" s="3"/>
      <c r="P114" s="3"/>
      <c r="Q114" s="3"/>
    </row>
    <row r="115" spans="1:19" x14ac:dyDescent="0.3">
      <c r="A115" s="8" t="s">
        <v>17</v>
      </c>
      <c r="B115" s="4">
        <v>1</v>
      </c>
      <c r="C115" s="3">
        <v>521792</v>
      </c>
      <c r="D115" s="3">
        <v>11691054</v>
      </c>
      <c r="E115" s="3">
        <v>62742</v>
      </c>
      <c r="F115" s="3">
        <v>44.087000000000003</v>
      </c>
      <c r="G115" s="3">
        <v>0.20580000000000001</v>
      </c>
      <c r="H115" s="3">
        <v>43.683500000000002</v>
      </c>
      <c r="I115" s="3">
        <v>44.490499999999997</v>
      </c>
      <c r="J115" s="3"/>
      <c r="K115" s="3"/>
      <c r="L115" s="3"/>
      <c r="M115" s="3"/>
      <c r="N115" s="3">
        <v>100</v>
      </c>
      <c r="O115" s="3"/>
      <c r="P115" s="3"/>
      <c r="Q115" s="3"/>
    </row>
    <row r="116" spans="1:19" x14ac:dyDescent="0.3">
      <c r="A116" s="8"/>
      <c r="B116" s="4">
        <v>2</v>
      </c>
      <c r="C116" s="3">
        <v>618610</v>
      </c>
      <c r="D116" s="3">
        <v>14827092</v>
      </c>
      <c r="E116" s="3">
        <v>94848</v>
      </c>
      <c r="F116" s="3">
        <v>55.912999999999997</v>
      </c>
      <c r="G116" s="3">
        <v>0.20580000000000001</v>
      </c>
      <c r="H116" s="3">
        <v>55.509500000000003</v>
      </c>
      <c r="I116" s="3">
        <v>56.316499999999998</v>
      </c>
      <c r="J116" s="3"/>
      <c r="K116" s="3"/>
      <c r="L116" s="3"/>
      <c r="M116" s="3"/>
      <c r="N116" s="3">
        <v>100</v>
      </c>
      <c r="O116" s="3"/>
      <c r="P116" s="3"/>
      <c r="Q116" s="3"/>
    </row>
    <row r="117" spans="1:19" x14ac:dyDescent="0.3">
      <c r="A117" s="8"/>
      <c r="B117" s="4" t="s">
        <v>17</v>
      </c>
      <c r="C117" s="3">
        <v>1140402</v>
      </c>
      <c r="D117" s="3">
        <v>26518146</v>
      </c>
      <c r="E117" s="3">
        <v>113722</v>
      </c>
      <c r="F117" s="3">
        <v>100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9" ht="17.25" thickBot="1" x14ac:dyDescent="0.35"/>
    <row r="119" spans="1:19" ht="16.5" customHeight="1" x14ac:dyDescent="0.3">
      <c r="A119" s="14" t="s">
        <v>46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9" ht="33" customHeight="1" x14ac:dyDescent="0.3">
      <c r="A120" s="16" t="s">
        <v>37</v>
      </c>
      <c r="B120" s="17" t="s">
        <v>23</v>
      </c>
      <c r="C120" s="17" t="s">
        <v>12</v>
      </c>
      <c r="D120" s="4" t="s">
        <v>57</v>
      </c>
      <c r="E120" s="4" t="s">
        <v>14</v>
      </c>
      <c r="F120" s="17" t="s">
        <v>13</v>
      </c>
      <c r="G120" s="4" t="s">
        <v>14</v>
      </c>
      <c r="H120" s="17" t="s">
        <v>15</v>
      </c>
      <c r="I120" s="17"/>
      <c r="J120" s="4" t="s">
        <v>38</v>
      </c>
      <c r="K120" s="4" t="s">
        <v>14</v>
      </c>
      <c r="L120" s="17" t="s">
        <v>15</v>
      </c>
      <c r="M120" s="17"/>
      <c r="N120" s="4" t="s">
        <v>41</v>
      </c>
      <c r="O120" s="4" t="s">
        <v>14</v>
      </c>
      <c r="P120" s="17" t="s">
        <v>15</v>
      </c>
      <c r="Q120" s="17"/>
    </row>
    <row r="121" spans="1:19" ht="33" x14ac:dyDescent="0.3">
      <c r="A121" s="16"/>
      <c r="B121" s="17"/>
      <c r="C121" s="17"/>
      <c r="D121" s="4" t="s">
        <v>12</v>
      </c>
      <c r="E121" s="4" t="s">
        <v>58</v>
      </c>
      <c r="F121" s="17"/>
      <c r="G121" s="4" t="s">
        <v>13</v>
      </c>
      <c r="H121" s="17" t="s">
        <v>16</v>
      </c>
      <c r="I121" s="17"/>
      <c r="J121" s="4" t="s">
        <v>13</v>
      </c>
      <c r="K121" s="4" t="s">
        <v>39</v>
      </c>
      <c r="L121" s="17" t="s">
        <v>40</v>
      </c>
      <c r="M121" s="17"/>
      <c r="N121" s="4" t="s">
        <v>13</v>
      </c>
      <c r="O121" s="4" t="s">
        <v>42</v>
      </c>
      <c r="P121" s="17" t="s">
        <v>43</v>
      </c>
      <c r="Q121" s="17"/>
    </row>
    <row r="122" spans="1:19" x14ac:dyDescent="0.3">
      <c r="A122" s="8">
        <v>1</v>
      </c>
      <c r="B122" s="4">
        <v>1</v>
      </c>
      <c r="C122" s="3">
        <v>54135</v>
      </c>
      <c r="D122" s="3">
        <v>902533</v>
      </c>
      <c r="E122" s="3">
        <v>9976</v>
      </c>
      <c r="F122" s="3">
        <v>3.4035000000000002</v>
      </c>
      <c r="G122" s="3">
        <v>3.6900000000000002E-2</v>
      </c>
      <c r="H122" s="3">
        <v>3.3311000000000002</v>
      </c>
      <c r="I122" s="3">
        <v>3.4758</v>
      </c>
      <c r="J122" s="3">
        <v>23.7212</v>
      </c>
      <c r="K122" s="3">
        <v>0.18690000000000001</v>
      </c>
      <c r="L122" s="3">
        <v>23.354900000000001</v>
      </c>
      <c r="M122" s="3">
        <v>24.087499999999999</v>
      </c>
      <c r="N122" s="3">
        <v>21.6968</v>
      </c>
      <c r="O122" s="3">
        <v>0.2089</v>
      </c>
      <c r="P122" s="3">
        <v>21.287400000000002</v>
      </c>
      <c r="Q122" s="3">
        <v>22.106200000000001</v>
      </c>
      <c r="S122" t="str">
        <f>D122 &amp; "(" &amp; ROUND(F122, 2) &amp; ")"</f>
        <v>902533(3.4)</v>
      </c>
    </row>
    <row r="123" spans="1:19" x14ac:dyDescent="0.3">
      <c r="A123" s="8"/>
      <c r="B123" s="4">
        <v>2</v>
      </c>
      <c r="C123" s="3">
        <v>103876</v>
      </c>
      <c r="D123" s="3">
        <v>1809149</v>
      </c>
      <c r="E123" s="3">
        <v>19295</v>
      </c>
      <c r="F123" s="3">
        <v>6.8223000000000003</v>
      </c>
      <c r="G123" s="3">
        <v>6.93E-2</v>
      </c>
      <c r="H123" s="3">
        <v>6.6863999999999999</v>
      </c>
      <c r="I123" s="3">
        <v>6.9581999999999997</v>
      </c>
      <c r="J123" s="3">
        <v>47.549700000000001</v>
      </c>
      <c r="K123" s="3">
        <v>0.16569999999999999</v>
      </c>
      <c r="L123" s="3">
        <v>47.224899999999998</v>
      </c>
      <c r="M123" s="3">
        <v>47.874400000000001</v>
      </c>
      <c r="N123" s="3">
        <v>14.491400000000001</v>
      </c>
      <c r="O123" s="3">
        <v>0.14510000000000001</v>
      </c>
      <c r="P123" s="3">
        <v>14.207000000000001</v>
      </c>
      <c r="Q123" s="3">
        <v>14.7759</v>
      </c>
      <c r="S123" t="str">
        <f>D123 &amp; "(" &amp; ROUND(F123, 2) &amp; ")"</f>
        <v>1809149(6.82)</v>
      </c>
    </row>
    <row r="124" spans="1:19" x14ac:dyDescent="0.3">
      <c r="A124" s="8"/>
      <c r="B124" s="4">
        <v>3</v>
      </c>
      <c r="C124" s="3">
        <v>59224</v>
      </c>
      <c r="D124" s="3">
        <v>1093073</v>
      </c>
      <c r="E124" s="3">
        <v>15265</v>
      </c>
      <c r="F124" s="3">
        <v>4.1219999999999999</v>
      </c>
      <c r="G124" s="3">
        <v>5.5399999999999998E-2</v>
      </c>
      <c r="H124" s="3">
        <v>4.0133999999999999</v>
      </c>
      <c r="I124" s="3">
        <v>4.2305000000000001</v>
      </c>
      <c r="J124" s="3">
        <v>28.729099999999999</v>
      </c>
      <c r="K124" s="3">
        <v>0.23280000000000001</v>
      </c>
      <c r="L124" s="3">
        <v>28.2727</v>
      </c>
      <c r="M124" s="3">
        <v>29.185600000000001</v>
      </c>
      <c r="N124" s="3">
        <v>11.0701</v>
      </c>
      <c r="O124" s="3">
        <v>0.1525</v>
      </c>
      <c r="P124" s="3">
        <v>10.771100000000001</v>
      </c>
      <c r="Q124" s="3">
        <v>11.369</v>
      </c>
      <c r="S124" t="str">
        <f>D124 &amp; "(" &amp; ROUND(F124, 2) &amp; ")"</f>
        <v>1093073(4.12)</v>
      </c>
    </row>
    <row r="125" spans="1:19" x14ac:dyDescent="0.3">
      <c r="A125" s="8"/>
      <c r="B125" s="4" t="s">
        <v>17</v>
      </c>
      <c r="C125" s="3">
        <v>217235</v>
      </c>
      <c r="D125" s="3">
        <v>3804755</v>
      </c>
      <c r="E125" s="3">
        <v>37997</v>
      </c>
      <c r="F125" s="3">
        <v>14.3477</v>
      </c>
      <c r="G125" s="3">
        <v>0.13569999999999999</v>
      </c>
      <c r="H125" s="3">
        <v>14.0817</v>
      </c>
      <c r="I125" s="3">
        <v>14.613799999999999</v>
      </c>
      <c r="J125" s="3">
        <v>100</v>
      </c>
      <c r="K125" s="3"/>
      <c r="L125" s="3"/>
      <c r="M125" s="3"/>
      <c r="N125" s="3"/>
      <c r="O125" s="3"/>
      <c r="P125" s="3"/>
      <c r="Q125" s="3"/>
    </row>
    <row r="126" spans="1:19" x14ac:dyDescent="0.3">
      <c r="A126" s="8">
        <v>2</v>
      </c>
      <c r="B126" s="4">
        <v>1</v>
      </c>
      <c r="C126" s="3">
        <v>50219</v>
      </c>
      <c r="D126" s="3">
        <v>840430</v>
      </c>
      <c r="E126" s="3">
        <v>9249</v>
      </c>
      <c r="F126" s="3">
        <v>3.1692999999999998</v>
      </c>
      <c r="G126" s="3">
        <v>3.4700000000000002E-2</v>
      </c>
      <c r="H126" s="3">
        <v>3.1013000000000002</v>
      </c>
      <c r="I126" s="3">
        <v>3.2372000000000001</v>
      </c>
      <c r="J126" s="3">
        <v>22.595199999999998</v>
      </c>
      <c r="K126" s="3">
        <v>0.18029999999999999</v>
      </c>
      <c r="L126" s="3">
        <v>22.241700000000002</v>
      </c>
      <c r="M126" s="3">
        <v>22.948699999999999</v>
      </c>
      <c r="N126" s="3">
        <v>20.203800000000001</v>
      </c>
      <c r="O126" s="3">
        <v>0.1976</v>
      </c>
      <c r="P126" s="3">
        <v>19.816400000000002</v>
      </c>
      <c r="Q126" s="3">
        <v>20.591200000000001</v>
      </c>
      <c r="S126" t="str">
        <f>D126 &amp; "(" &amp; ROUND(F126, 2) &amp; ")"</f>
        <v>840430(3.17)</v>
      </c>
    </row>
    <row r="127" spans="1:19" x14ac:dyDescent="0.3">
      <c r="A127" s="8"/>
      <c r="B127" s="4">
        <v>2</v>
      </c>
      <c r="C127" s="3">
        <v>102513</v>
      </c>
      <c r="D127" s="3">
        <v>1748104</v>
      </c>
      <c r="E127" s="3">
        <v>17557</v>
      </c>
      <c r="F127" s="3">
        <v>6.5921000000000003</v>
      </c>
      <c r="G127" s="3">
        <v>6.4299999999999996E-2</v>
      </c>
      <c r="H127" s="3">
        <v>6.4661</v>
      </c>
      <c r="I127" s="3">
        <v>6.7180999999999997</v>
      </c>
      <c r="J127" s="3">
        <v>46.9983</v>
      </c>
      <c r="K127" s="3">
        <v>0.16819999999999999</v>
      </c>
      <c r="L127" s="3">
        <v>46.668700000000001</v>
      </c>
      <c r="M127" s="3">
        <v>47.328000000000003</v>
      </c>
      <c r="N127" s="3">
        <v>14.0025</v>
      </c>
      <c r="O127" s="3">
        <v>0.13439999999999999</v>
      </c>
      <c r="P127" s="3">
        <v>13.739000000000001</v>
      </c>
      <c r="Q127" s="3">
        <v>14.2659</v>
      </c>
      <c r="S127" t="str">
        <f>D127 &amp; "(" &amp; ROUND(F127, 2) &amp; ")"</f>
        <v>1748104(6.59)</v>
      </c>
    </row>
    <row r="128" spans="1:19" x14ac:dyDescent="0.3">
      <c r="A128" s="8"/>
      <c r="B128" s="4">
        <v>3</v>
      </c>
      <c r="C128" s="3">
        <v>63780</v>
      </c>
      <c r="D128" s="3">
        <v>1130969</v>
      </c>
      <c r="E128" s="3">
        <v>14485</v>
      </c>
      <c r="F128" s="3">
        <v>4.2648999999999999</v>
      </c>
      <c r="G128" s="3">
        <v>5.3400000000000003E-2</v>
      </c>
      <c r="H128" s="3">
        <v>4.1603000000000003</v>
      </c>
      <c r="I128" s="3">
        <v>4.3695000000000004</v>
      </c>
      <c r="J128" s="3">
        <v>30.406500000000001</v>
      </c>
      <c r="K128" s="3">
        <v>0.24399999999999999</v>
      </c>
      <c r="L128" s="3">
        <v>29.928100000000001</v>
      </c>
      <c r="M128" s="3">
        <v>30.884799999999998</v>
      </c>
      <c r="N128" s="3">
        <v>11.453900000000001</v>
      </c>
      <c r="O128" s="3">
        <v>0.1469</v>
      </c>
      <c r="P128" s="3">
        <v>11.166</v>
      </c>
      <c r="Q128" s="3">
        <v>11.7418</v>
      </c>
      <c r="S128" t="str">
        <f>D128 &amp; "(" &amp; ROUND(F128, 2) &amp; ")"</f>
        <v>1130969(4.26)</v>
      </c>
    </row>
    <row r="129" spans="1:19" x14ac:dyDescent="0.3">
      <c r="A129" s="8"/>
      <c r="B129" s="4" t="s">
        <v>17</v>
      </c>
      <c r="C129" s="3">
        <v>216512</v>
      </c>
      <c r="D129" s="3">
        <v>3719502</v>
      </c>
      <c r="E129" s="3">
        <v>34222</v>
      </c>
      <c r="F129" s="3">
        <v>14.026300000000001</v>
      </c>
      <c r="G129" s="3">
        <v>0.1249</v>
      </c>
      <c r="H129" s="3">
        <v>13.7814</v>
      </c>
      <c r="I129" s="3">
        <v>14.271100000000001</v>
      </c>
      <c r="J129" s="3">
        <v>100</v>
      </c>
      <c r="K129" s="3"/>
      <c r="L129" s="3"/>
      <c r="M129" s="3"/>
      <c r="N129" s="3"/>
      <c r="O129" s="3"/>
      <c r="P129" s="3"/>
      <c r="Q129" s="3"/>
    </row>
    <row r="130" spans="1:19" x14ac:dyDescent="0.3">
      <c r="A130" s="8">
        <v>3</v>
      </c>
      <c r="B130" s="4">
        <v>1</v>
      </c>
      <c r="C130" s="3">
        <v>37974</v>
      </c>
      <c r="D130" s="3">
        <v>619354</v>
      </c>
      <c r="E130" s="3">
        <v>6793</v>
      </c>
      <c r="F130" s="3">
        <v>2.3355999999999999</v>
      </c>
      <c r="G130" s="3">
        <v>2.58E-2</v>
      </c>
      <c r="H130" s="3">
        <v>2.2850000000000001</v>
      </c>
      <c r="I130" s="3">
        <v>2.3862000000000001</v>
      </c>
      <c r="J130" s="3">
        <v>18.121500000000001</v>
      </c>
      <c r="K130" s="3">
        <v>0.15709999999999999</v>
      </c>
      <c r="L130" s="3">
        <v>17.813500000000001</v>
      </c>
      <c r="M130" s="3">
        <v>18.429400000000001</v>
      </c>
      <c r="N130" s="3">
        <v>14.889200000000001</v>
      </c>
      <c r="O130" s="3">
        <v>0.1547</v>
      </c>
      <c r="P130" s="3">
        <v>14.585900000000001</v>
      </c>
      <c r="Q130" s="3">
        <v>15.192500000000001</v>
      </c>
      <c r="S130" t="str">
        <f>D130 &amp; "(" &amp; ROUND(F130, 2) &amp; ")"</f>
        <v>619354(2.34)</v>
      </c>
    </row>
    <row r="131" spans="1:19" x14ac:dyDescent="0.3">
      <c r="A131" s="8"/>
      <c r="B131" s="4">
        <v>2</v>
      </c>
      <c r="C131" s="3">
        <v>99166</v>
      </c>
      <c r="D131" s="3">
        <v>1633848</v>
      </c>
      <c r="E131" s="3">
        <v>15828</v>
      </c>
      <c r="F131" s="3">
        <v>6.1612</v>
      </c>
      <c r="G131" s="3">
        <v>5.8799999999999998E-2</v>
      </c>
      <c r="H131" s="3">
        <v>6.0460000000000003</v>
      </c>
      <c r="I131" s="3">
        <v>6.2765000000000004</v>
      </c>
      <c r="J131" s="3">
        <v>47.804299999999998</v>
      </c>
      <c r="K131" s="3">
        <v>0.1663</v>
      </c>
      <c r="L131" s="3">
        <v>47.478299999999997</v>
      </c>
      <c r="M131" s="3">
        <v>48.130299999999998</v>
      </c>
      <c r="N131" s="3">
        <v>13.087300000000001</v>
      </c>
      <c r="O131" s="3">
        <v>0.12330000000000001</v>
      </c>
      <c r="P131" s="3">
        <v>12.845499999999999</v>
      </c>
      <c r="Q131" s="3">
        <v>13.329000000000001</v>
      </c>
      <c r="S131" t="str">
        <f>D131 &amp; "(" &amp; ROUND(F131, 2) &amp; ")"</f>
        <v>1633848(6.16)</v>
      </c>
    </row>
    <row r="132" spans="1:19" x14ac:dyDescent="0.3">
      <c r="A132" s="8"/>
      <c r="B132" s="4">
        <v>3</v>
      </c>
      <c r="C132" s="3">
        <v>69241</v>
      </c>
      <c r="D132" s="3">
        <v>1164583</v>
      </c>
      <c r="E132" s="3">
        <v>14412</v>
      </c>
      <c r="F132" s="3">
        <v>4.3916000000000004</v>
      </c>
      <c r="G132" s="3">
        <v>5.33E-2</v>
      </c>
      <c r="H132" s="3">
        <v>4.2872000000000003</v>
      </c>
      <c r="I132" s="3">
        <v>4.4961000000000002</v>
      </c>
      <c r="J132" s="3">
        <v>34.074199999999998</v>
      </c>
      <c r="K132" s="3">
        <v>0.23699999999999999</v>
      </c>
      <c r="L132" s="3">
        <v>33.609699999999997</v>
      </c>
      <c r="M132" s="3">
        <v>34.538699999999999</v>
      </c>
      <c r="N132" s="3">
        <v>11.7943</v>
      </c>
      <c r="O132" s="3">
        <v>0.14680000000000001</v>
      </c>
      <c r="P132" s="3">
        <v>11.506500000000001</v>
      </c>
      <c r="Q132" s="3">
        <v>12.082100000000001</v>
      </c>
      <c r="S132" t="str">
        <f>D132 &amp; "(" &amp; ROUND(F132, 2) &amp; ")"</f>
        <v>1164583(4.39)</v>
      </c>
    </row>
    <row r="133" spans="1:19" x14ac:dyDescent="0.3">
      <c r="A133" s="8"/>
      <c r="B133" s="4" t="s">
        <v>17</v>
      </c>
      <c r="C133" s="3">
        <v>206381</v>
      </c>
      <c r="D133" s="3">
        <v>3417786</v>
      </c>
      <c r="E133" s="3">
        <v>31129</v>
      </c>
      <c r="F133" s="3">
        <v>12.888500000000001</v>
      </c>
      <c r="G133" s="3">
        <v>0.1153</v>
      </c>
      <c r="H133" s="3">
        <v>12.662599999999999</v>
      </c>
      <c r="I133" s="3">
        <v>13.1144</v>
      </c>
      <c r="J133" s="3">
        <v>100</v>
      </c>
      <c r="K133" s="3"/>
      <c r="L133" s="3"/>
      <c r="M133" s="3"/>
      <c r="N133" s="3"/>
      <c r="O133" s="3"/>
      <c r="P133" s="3"/>
      <c r="Q133" s="3"/>
    </row>
    <row r="134" spans="1:19" x14ac:dyDescent="0.3">
      <c r="A134" s="8">
        <v>4</v>
      </c>
      <c r="B134" s="4">
        <v>1</v>
      </c>
      <c r="C134" s="3">
        <v>32721</v>
      </c>
      <c r="D134" s="3">
        <v>387654</v>
      </c>
      <c r="E134" s="3">
        <v>3890</v>
      </c>
      <c r="F134" s="3">
        <v>1.4618</v>
      </c>
      <c r="G134" s="3">
        <v>1.5299999999999999E-2</v>
      </c>
      <c r="H134" s="3">
        <v>1.4319</v>
      </c>
      <c r="I134" s="3">
        <v>1.4918</v>
      </c>
      <c r="J134" s="3">
        <v>13.5794</v>
      </c>
      <c r="K134" s="3">
        <v>0.1128</v>
      </c>
      <c r="L134" s="3">
        <v>13.3584</v>
      </c>
      <c r="M134" s="3">
        <v>13.8005</v>
      </c>
      <c r="N134" s="3">
        <v>9.3192000000000004</v>
      </c>
      <c r="O134" s="3">
        <v>9.5699999999999993E-2</v>
      </c>
      <c r="P134" s="3">
        <v>9.1316000000000006</v>
      </c>
      <c r="Q134" s="3">
        <v>9.5067000000000004</v>
      </c>
      <c r="S134" t="str">
        <f>D134 &amp; "(" &amp; ROUND(F134, 2) &amp; ")"</f>
        <v>387654(1.46)</v>
      </c>
    </row>
    <row r="135" spans="1:19" x14ac:dyDescent="0.3">
      <c r="A135" s="8"/>
      <c r="B135" s="4">
        <v>2</v>
      </c>
      <c r="C135" s="3">
        <v>112330</v>
      </c>
      <c r="D135" s="3">
        <v>1339931</v>
      </c>
      <c r="E135" s="3">
        <v>11227</v>
      </c>
      <c r="F135" s="3">
        <v>5.0529000000000002</v>
      </c>
      <c r="G135" s="3">
        <v>4.3999999999999997E-2</v>
      </c>
      <c r="H135" s="3">
        <v>4.9667000000000003</v>
      </c>
      <c r="I135" s="3">
        <v>5.1390000000000002</v>
      </c>
      <c r="J135" s="3">
        <v>46.937399999999997</v>
      </c>
      <c r="K135" s="3">
        <v>0.1633</v>
      </c>
      <c r="L135" s="3">
        <v>46.617400000000004</v>
      </c>
      <c r="M135" s="3">
        <v>47.2575</v>
      </c>
      <c r="N135" s="3">
        <v>10.733000000000001</v>
      </c>
      <c r="O135" s="3">
        <v>9.2700000000000005E-2</v>
      </c>
      <c r="P135" s="3">
        <v>10.5512</v>
      </c>
      <c r="Q135" s="3">
        <v>10.9147</v>
      </c>
      <c r="S135" t="str">
        <f>D135 &amp; "(" &amp; ROUND(F135, 2) &amp; ")"</f>
        <v>1339931(5.05)</v>
      </c>
    </row>
    <row r="136" spans="1:19" x14ac:dyDescent="0.3">
      <c r="A136" s="8"/>
      <c r="B136" s="4">
        <v>3</v>
      </c>
      <c r="C136" s="3">
        <v>93166</v>
      </c>
      <c r="D136" s="3">
        <v>1127131</v>
      </c>
      <c r="E136" s="3">
        <v>11559</v>
      </c>
      <c r="F136" s="3">
        <v>4.2504</v>
      </c>
      <c r="G136" s="3">
        <v>4.4299999999999999E-2</v>
      </c>
      <c r="H136" s="3">
        <v>4.1635999999999997</v>
      </c>
      <c r="I136" s="3">
        <v>4.3372999999999999</v>
      </c>
      <c r="J136" s="3">
        <v>39.4831</v>
      </c>
      <c r="K136" s="3">
        <v>0.21049999999999999</v>
      </c>
      <c r="L136" s="3">
        <v>39.070500000000003</v>
      </c>
      <c r="M136" s="3">
        <v>39.895699999999998</v>
      </c>
      <c r="N136" s="3">
        <v>11.414999999999999</v>
      </c>
      <c r="O136" s="3">
        <v>0.1246</v>
      </c>
      <c r="P136" s="3">
        <v>11.1708</v>
      </c>
      <c r="Q136" s="3">
        <v>11.6592</v>
      </c>
      <c r="S136" t="str">
        <f>D136 &amp; "(" &amp; ROUND(F136, 2) &amp; ")"</f>
        <v>1127131(4.25)</v>
      </c>
    </row>
    <row r="137" spans="1:19" x14ac:dyDescent="0.3">
      <c r="A137" s="8"/>
      <c r="B137" s="4" t="s">
        <v>17</v>
      </c>
      <c r="C137" s="3">
        <v>238217</v>
      </c>
      <c r="D137" s="3">
        <v>2854716</v>
      </c>
      <c r="E137" s="3">
        <v>22458</v>
      </c>
      <c r="F137" s="3">
        <v>10.7651</v>
      </c>
      <c r="G137" s="3">
        <v>8.8099999999999998E-2</v>
      </c>
      <c r="H137" s="3">
        <v>10.592499999999999</v>
      </c>
      <c r="I137" s="3">
        <v>10.937799999999999</v>
      </c>
      <c r="J137" s="3">
        <v>100</v>
      </c>
      <c r="K137" s="3"/>
      <c r="L137" s="3"/>
      <c r="M137" s="3"/>
      <c r="N137" s="3"/>
      <c r="O137" s="3"/>
      <c r="P137" s="3"/>
      <c r="Q137" s="3"/>
    </row>
    <row r="138" spans="1:19" x14ac:dyDescent="0.3">
      <c r="A138" s="8">
        <v>5</v>
      </c>
      <c r="B138" s="4">
        <v>1</v>
      </c>
      <c r="C138" s="3">
        <v>6901</v>
      </c>
      <c r="D138" s="3">
        <v>317603</v>
      </c>
      <c r="E138" s="3">
        <v>5918</v>
      </c>
      <c r="F138" s="3">
        <v>1.1977</v>
      </c>
      <c r="G138" s="3">
        <v>2.1899999999999999E-2</v>
      </c>
      <c r="H138" s="3">
        <v>1.1548</v>
      </c>
      <c r="I138" s="3">
        <v>1.2404999999999999</v>
      </c>
      <c r="J138" s="3">
        <v>12.364100000000001</v>
      </c>
      <c r="K138" s="3">
        <v>0.20799999999999999</v>
      </c>
      <c r="L138" s="3">
        <v>11.9564</v>
      </c>
      <c r="M138" s="3">
        <v>12.771800000000001</v>
      </c>
      <c r="N138" s="3">
        <v>7.6351000000000004</v>
      </c>
      <c r="O138" s="3">
        <v>0.1361</v>
      </c>
      <c r="P138" s="3">
        <v>7.3684000000000003</v>
      </c>
      <c r="Q138" s="3">
        <v>7.9019000000000004</v>
      </c>
      <c r="S138" t="str">
        <f>D138 &amp; "(" &amp; ROUND(F138, 2) &amp; ")"</f>
        <v>317603(1.2)</v>
      </c>
    </row>
    <row r="139" spans="1:19" x14ac:dyDescent="0.3">
      <c r="A139" s="8"/>
      <c r="B139" s="4">
        <v>2</v>
      </c>
      <c r="C139" s="3">
        <v>25738</v>
      </c>
      <c r="D139" s="3">
        <v>1222142</v>
      </c>
      <c r="E139" s="3">
        <v>20531</v>
      </c>
      <c r="F139" s="3">
        <v>4.6086999999999998</v>
      </c>
      <c r="G139" s="3">
        <v>7.3300000000000004E-2</v>
      </c>
      <c r="H139" s="3">
        <v>4.4649999999999999</v>
      </c>
      <c r="I139" s="3">
        <v>4.7523999999999997</v>
      </c>
      <c r="J139" s="3">
        <v>47.577199999999998</v>
      </c>
      <c r="K139" s="3">
        <v>0.36320000000000002</v>
      </c>
      <c r="L139" s="3">
        <v>46.865299999999998</v>
      </c>
      <c r="M139" s="3">
        <v>48.289200000000001</v>
      </c>
      <c r="N139" s="3">
        <v>9.7895000000000003</v>
      </c>
      <c r="O139" s="3">
        <v>0.1537</v>
      </c>
      <c r="P139" s="3">
        <v>9.4882000000000009</v>
      </c>
      <c r="Q139" s="3">
        <v>10.0907</v>
      </c>
      <c r="S139" t="str">
        <f>D139 &amp; "(" &amp; ROUND(F139, 2) &amp; ")"</f>
        <v>1222142(4.61)</v>
      </c>
    </row>
    <row r="140" spans="1:19" x14ac:dyDescent="0.3">
      <c r="A140" s="8"/>
      <c r="B140" s="4">
        <v>3</v>
      </c>
      <c r="C140" s="3">
        <v>20895</v>
      </c>
      <c r="D140" s="3">
        <v>1029008</v>
      </c>
      <c r="E140" s="3">
        <v>23337</v>
      </c>
      <c r="F140" s="3">
        <v>3.8803999999999998</v>
      </c>
      <c r="G140" s="3">
        <v>8.4099999999999994E-2</v>
      </c>
      <c r="H140" s="3">
        <v>3.7155999999999998</v>
      </c>
      <c r="I140" s="3">
        <v>4.0452000000000004</v>
      </c>
      <c r="J140" s="3">
        <v>40.058700000000002</v>
      </c>
      <c r="K140" s="3">
        <v>0.45490000000000003</v>
      </c>
      <c r="L140" s="3">
        <v>39.166899999999998</v>
      </c>
      <c r="M140" s="3">
        <v>40.950400000000002</v>
      </c>
      <c r="N140" s="3">
        <v>10.4213</v>
      </c>
      <c r="O140" s="3">
        <v>0.21990000000000001</v>
      </c>
      <c r="P140" s="3">
        <v>9.9902999999999995</v>
      </c>
      <c r="Q140" s="3">
        <v>10.8522</v>
      </c>
      <c r="S140" t="str">
        <f>D140 &amp; "(" &amp; ROUND(F140, 2) &amp; ")"</f>
        <v>1029008(3.88)</v>
      </c>
    </row>
    <row r="141" spans="1:19" x14ac:dyDescent="0.3">
      <c r="A141" s="8"/>
      <c r="B141" s="4" t="s">
        <v>17</v>
      </c>
      <c r="C141" s="3">
        <v>53534</v>
      </c>
      <c r="D141" s="3">
        <v>2568753</v>
      </c>
      <c r="E141" s="3">
        <v>42118</v>
      </c>
      <c r="F141" s="3">
        <v>9.6867999999999999</v>
      </c>
      <c r="G141" s="3">
        <v>0.14849999999999999</v>
      </c>
      <c r="H141" s="3">
        <v>9.3956</v>
      </c>
      <c r="I141" s="3">
        <v>9.9779</v>
      </c>
      <c r="J141" s="3">
        <v>100</v>
      </c>
      <c r="K141" s="3"/>
      <c r="L141" s="3"/>
      <c r="M141" s="3"/>
      <c r="N141" s="3"/>
      <c r="O141" s="3"/>
      <c r="P141" s="3"/>
      <c r="Q141" s="3"/>
    </row>
    <row r="142" spans="1:19" x14ac:dyDescent="0.3">
      <c r="A142" s="8">
        <v>6</v>
      </c>
      <c r="B142" s="4">
        <v>1</v>
      </c>
      <c r="C142" s="3">
        <v>5912</v>
      </c>
      <c r="D142" s="3">
        <v>273179</v>
      </c>
      <c r="E142" s="3">
        <v>5499</v>
      </c>
      <c r="F142" s="3">
        <v>1.0302</v>
      </c>
      <c r="G142" s="3">
        <v>2.0400000000000001E-2</v>
      </c>
      <c r="H142" s="3">
        <v>0.99019999999999997</v>
      </c>
      <c r="I142" s="3">
        <v>1.0701000000000001</v>
      </c>
      <c r="J142" s="3">
        <v>10.6447</v>
      </c>
      <c r="K142" s="3">
        <v>0.19420000000000001</v>
      </c>
      <c r="L142" s="3">
        <v>10.263999999999999</v>
      </c>
      <c r="M142" s="3">
        <v>11.025399999999999</v>
      </c>
      <c r="N142" s="3">
        <v>6.5671999999999997</v>
      </c>
      <c r="O142" s="3">
        <v>0.1273</v>
      </c>
      <c r="P142" s="3">
        <v>6.3177000000000003</v>
      </c>
      <c r="Q142" s="3">
        <v>6.8167</v>
      </c>
      <c r="S142" t="str">
        <f>D142 &amp; "(" &amp; ROUND(F142, 2) &amp; ")"</f>
        <v>273179(1.03)</v>
      </c>
    </row>
    <row r="143" spans="1:19" x14ac:dyDescent="0.3">
      <c r="A143" s="8"/>
      <c r="B143" s="4">
        <v>2</v>
      </c>
      <c r="C143" s="3">
        <v>26438</v>
      </c>
      <c r="D143" s="3">
        <v>1259333</v>
      </c>
      <c r="E143" s="3">
        <v>20761</v>
      </c>
      <c r="F143" s="3">
        <v>4.7488999999999999</v>
      </c>
      <c r="G143" s="3">
        <v>7.4200000000000002E-2</v>
      </c>
      <c r="H143" s="3">
        <v>4.6035000000000004</v>
      </c>
      <c r="I143" s="3">
        <v>4.8944000000000001</v>
      </c>
      <c r="J143" s="3">
        <v>49.071100000000001</v>
      </c>
      <c r="K143" s="3">
        <v>0.36249999999999999</v>
      </c>
      <c r="L143" s="3">
        <v>48.360500000000002</v>
      </c>
      <c r="M143" s="3">
        <v>49.781700000000001</v>
      </c>
      <c r="N143" s="3">
        <v>10.087400000000001</v>
      </c>
      <c r="O143" s="3">
        <v>0.15509999999999999</v>
      </c>
      <c r="P143" s="3">
        <v>9.7833000000000006</v>
      </c>
      <c r="Q143" s="3">
        <v>10.391400000000001</v>
      </c>
      <c r="S143" t="str">
        <f>D143 &amp; "(" &amp; ROUND(F143, 2) &amp; ")"</f>
        <v>1259333(4.75)</v>
      </c>
    </row>
    <row r="144" spans="1:19" x14ac:dyDescent="0.3">
      <c r="A144" s="8"/>
      <c r="B144" s="4">
        <v>3</v>
      </c>
      <c r="C144" s="3">
        <v>21095</v>
      </c>
      <c r="D144" s="3">
        <v>1033830</v>
      </c>
      <c r="E144" s="3">
        <v>22783</v>
      </c>
      <c r="F144" s="3">
        <v>3.8986000000000001</v>
      </c>
      <c r="G144" s="3">
        <v>8.2199999999999995E-2</v>
      </c>
      <c r="H144" s="3">
        <v>3.7374999999999998</v>
      </c>
      <c r="I144" s="3">
        <v>4.0597000000000003</v>
      </c>
      <c r="J144" s="3">
        <v>40.284199999999998</v>
      </c>
      <c r="K144" s="3">
        <v>0.45760000000000001</v>
      </c>
      <c r="L144" s="3">
        <v>39.3872</v>
      </c>
      <c r="M144" s="3">
        <v>41.181199999999997</v>
      </c>
      <c r="N144" s="3">
        <v>10.4701</v>
      </c>
      <c r="O144" s="3">
        <v>0.21510000000000001</v>
      </c>
      <c r="P144" s="3">
        <v>10.048500000000001</v>
      </c>
      <c r="Q144" s="3">
        <v>10.8916</v>
      </c>
      <c r="S144" t="str">
        <f>D144 &amp; "(" &amp; ROUND(F144, 2) &amp; ")"</f>
        <v>1033830(3.9)</v>
      </c>
    </row>
    <row r="145" spans="1:19" x14ac:dyDescent="0.3">
      <c r="A145" s="8"/>
      <c r="B145" s="4" t="s">
        <v>17</v>
      </c>
      <c r="C145" s="3">
        <v>53445</v>
      </c>
      <c r="D145" s="3">
        <v>2566342</v>
      </c>
      <c r="E145" s="3">
        <v>41217</v>
      </c>
      <c r="F145" s="3">
        <v>9.6776999999999997</v>
      </c>
      <c r="G145" s="3">
        <v>0.14560000000000001</v>
      </c>
      <c r="H145" s="3">
        <v>9.3922000000000008</v>
      </c>
      <c r="I145" s="3">
        <v>9.9631000000000007</v>
      </c>
      <c r="J145" s="3">
        <v>100</v>
      </c>
      <c r="K145" s="3"/>
      <c r="L145" s="3"/>
      <c r="M145" s="3"/>
      <c r="N145" s="3"/>
      <c r="O145" s="3"/>
      <c r="P145" s="3"/>
      <c r="Q145" s="3"/>
    </row>
    <row r="146" spans="1:19" x14ac:dyDescent="0.3">
      <c r="A146" s="8">
        <v>7</v>
      </c>
      <c r="B146" s="4">
        <v>1</v>
      </c>
      <c r="C146" s="3">
        <v>5533</v>
      </c>
      <c r="D146" s="3">
        <v>263638</v>
      </c>
      <c r="E146" s="3">
        <v>5674</v>
      </c>
      <c r="F146" s="3">
        <v>0.99419999999999997</v>
      </c>
      <c r="G146" s="3">
        <v>2.1000000000000001E-2</v>
      </c>
      <c r="H146" s="3">
        <v>0.95309999999999995</v>
      </c>
      <c r="I146" s="3">
        <v>1.0353000000000001</v>
      </c>
      <c r="J146" s="3">
        <v>10.4468</v>
      </c>
      <c r="K146" s="3">
        <v>0.20399999999999999</v>
      </c>
      <c r="L146" s="3">
        <v>10.046799999999999</v>
      </c>
      <c r="M146" s="3">
        <v>10.8467</v>
      </c>
      <c r="N146" s="3">
        <v>6.3377999999999997</v>
      </c>
      <c r="O146" s="3">
        <v>0.13109999999999999</v>
      </c>
      <c r="P146" s="3">
        <v>6.0808</v>
      </c>
      <c r="Q146" s="3">
        <v>6.5948000000000002</v>
      </c>
      <c r="S146" t="str">
        <f>D146 &amp; "(" &amp; ROUND(F146, 2) &amp; ")"</f>
        <v>263638(0.99)</v>
      </c>
    </row>
    <row r="147" spans="1:19" x14ac:dyDescent="0.3">
      <c r="A147" s="8"/>
      <c r="B147" s="4">
        <v>2</v>
      </c>
      <c r="C147" s="3">
        <v>23573</v>
      </c>
      <c r="D147" s="3">
        <v>1164884</v>
      </c>
      <c r="E147" s="3">
        <v>19699</v>
      </c>
      <c r="F147" s="3">
        <v>4.3928000000000003</v>
      </c>
      <c r="G147" s="3">
        <v>7.0099999999999996E-2</v>
      </c>
      <c r="H147" s="3">
        <v>4.2553000000000001</v>
      </c>
      <c r="I147" s="3">
        <v>4.5303000000000004</v>
      </c>
      <c r="J147" s="3">
        <v>46.158999999999999</v>
      </c>
      <c r="K147" s="3">
        <v>0.3831</v>
      </c>
      <c r="L147" s="3">
        <v>45.408099999999997</v>
      </c>
      <c r="M147" s="3">
        <v>46.91</v>
      </c>
      <c r="N147" s="3">
        <v>9.3308</v>
      </c>
      <c r="O147" s="3">
        <v>0.1482</v>
      </c>
      <c r="P147" s="3">
        <v>9.0404</v>
      </c>
      <c r="Q147" s="3">
        <v>9.6212</v>
      </c>
      <c r="S147" t="str">
        <f>D147 &amp; "(" &amp; ROUND(F147, 2) &amp; ")"</f>
        <v>1164884(4.39)</v>
      </c>
    </row>
    <row r="148" spans="1:19" x14ac:dyDescent="0.3">
      <c r="A148" s="8"/>
      <c r="B148" s="4">
        <v>3</v>
      </c>
      <c r="C148" s="3">
        <v>21345</v>
      </c>
      <c r="D148" s="3">
        <v>1095109</v>
      </c>
      <c r="E148" s="3">
        <v>26102</v>
      </c>
      <c r="F148" s="3">
        <v>4.1296999999999997</v>
      </c>
      <c r="G148" s="3">
        <v>9.3700000000000006E-2</v>
      </c>
      <c r="H148" s="3">
        <v>3.9459</v>
      </c>
      <c r="I148" s="3">
        <v>4.3133999999999997</v>
      </c>
      <c r="J148" s="3">
        <v>43.394199999999998</v>
      </c>
      <c r="K148" s="3">
        <v>0.47820000000000001</v>
      </c>
      <c r="L148" s="3">
        <v>42.456899999999997</v>
      </c>
      <c r="M148" s="3">
        <v>44.331499999999998</v>
      </c>
      <c r="N148" s="3">
        <v>11.0907</v>
      </c>
      <c r="O148" s="3">
        <v>0.24299999999999999</v>
      </c>
      <c r="P148" s="3">
        <v>10.6144</v>
      </c>
      <c r="Q148" s="3">
        <v>11.567</v>
      </c>
      <c r="S148" t="str">
        <f>D148 &amp; "(" &amp; ROUND(F148, 2) &amp; ")"</f>
        <v>1095109(4.13)</v>
      </c>
    </row>
    <row r="149" spans="1:19" x14ac:dyDescent="0.3">
      <c r="A149" s="8"/>
      <c r="B149" s="4" t="s">
        <v>17</v>
      </c>
      <c r="C149" s="3">
        <v>50451</v>
      </c>
      <c r="D149" s="3">
        <v>2523631</v>
      </c>
      <c r="E149" s="3">
        <v>43898</v>
      </c>
      <c r="F149" s="3">
        <v>9.5166000000000004</v>
      </c>
      <c r="G149" s="3">
        <v>0.15440000000000001</v>
      </c>
      <c r="H149" s="3">
        <v>9.2139000000000006</v>
      </c>
      <c r="I149" s="3">
        <v>9.8193999999999999</v>
      </c>
      <c r="J149" s="3">
        <v>100</v>
      </c>
      <c r="K149" s="3"/>
      <c r="L149" s="3"/>
      <c r="M149" s="3"/>
      <c r="N149" s="3"/>
      <c r="O149" s="3"/>
      <c r="P149" s="3"/>
      <c r="Q149" s="3"/>
    </row>
    <row r="150" spans="1:19" x14ac:dyDescent="0.3">
      <c r="A150" s="8">
        <v>8</v>
      </c>
      <c r="B150" s="4">
        <v>1</v>
      </c>
      <c r="C150" s="3">
        <v>6164</v>
      </c>
      <c r="D150" s="3">
        <v>288112</v>
      </c>
      <c r="E150" s="3">
        <v>5765</v>
      </c>
      <c r="F150" s="3">
        <v>1.0865</v>
      </c>
      <c r="G150" s="3">
        <v>2.1299999999999999E-2</v>
      </c>
      <c r="H150" s="3">
        <v>1.0448</v>
      </c>
      <c r="I150" s="3">
        <v>1.1282000000000001</v>
      </c>
      <c r="J150" s="3">
        <v>11.4443</v>
      </c>
      <c r="K150" s="3">
        <v>0.20069999999999999</v>
      </c>
      <c r="L150" s="3">
        <v>11.051</v>
      </c>
      <c r="M150" s="3">
        <v>11.8376</v>
      </c>
      <c r="N150" s="3">
        <v>6.9261999999999997</v>
      </c>
      <c r="O150" s="3">
        <v>0.13289999999999999</v>
      </c>
      <c r="P150" s="3">
        <v>6.6656000000000004</v>
      </c>
      <c r="Q150" s="3">
        <v>7.1867999999999999</v>
      </c>
      <c r="S150" t="str">
        <f>D150 &amp; "(" &amp; ROUND(F150, 2) &amp; ")"</f>
        <v>288112(1.09)</v>
      </c>
    </row>
    <row r="151" spans="1:19" x14ac:dyDescent="0.3">
      <c r="A151" s="8"/>
      <c r="B151" s="4">
        <v>2</v>
      </c>
      <c r="C151" s="3">
        <v>23401</v>
      </c>
      <c r="D151" s="3">
        <v>1130998</v>
      </c>
      <c r="E151" s="3">
        <v>18857</v>
      </c>
      <c r="F151" s="3">
        <v>4.2649999999999997</v>
      </c>
      <c r="G151" s="3">
        <v>6.7400000000000002E-2</v>
      </c>
      <c r="H151" s="3">
        <v>4.1327999999999996</v>
      </c>
      <c r="I151" s="3">
        <v>4.3971999999999998</v>
      </c>
      <c r="J151" s="3">
        <v>44.925199999999997</v>
      </c>
      <c r="K151" s="3">
        <v>0.38109999999999999</v>
      </c>
      <c r="L151" s="3">
        <v>44.178100000000001</v>
      </c>
      <c r="M151" s="3">
        <v>45.6723</v>
      </c>
      <c r="N151" s="3">
        <v>9.0594000000000001</v>
      </c>
      <c r="O151" s="3">
        <v>0.1424</v>
      </c>
      <c r="P151" s="3">
        <v>8.7802000000000007</v>
      </c>
      <c r="Q151" s="3">
        <v>9.3384999999999998</v>
      </c>
      <c r="S151" t="str">
        <f>D151 &amp; "(" &amp; ROUND(F151, 2) &amp; ")"</f>
        <v>1130998(4.27)</v>
      </c>
    </row>
    <row r="152" spans="1:19" x14ac:dyDescent="0.3">
      <c r="A152" s="8"/>
      <c r="B152" s="4">
        <v>3</v>
      </c>
      <c r="C152" s="3">
        <v>21896</v>
      </c>
      <c r="D152" s="3">
        <v>1098404</v>
      </c>
      <c r="E152" s="3">
        <v>25238</v>
      </c>
      <c r="F152" s="3">
        <v>4.1421000000000001</v>
      </c>
      <c r="G152" s="3">
        <v>9.0800000000000006E-2</v>
      </c>
      <c r="H152" s="3">
        <v>3.9641000000000002</v>
      </c>
      <c r="I152" s="3">
        <v>4.3201000000000001</v>
      </c>
      <c r="J152" s="3">
        <v>43.630499999999998</v>
      </c>
      <c r="K152" s="3">
        <v>0.47589999999999999</v>
      </c>
      <c r="L152" s="3">
        <v>42.697800000000001</v>
      </c>
      <c r="M152" s="3">
        <v>44.563299999999998</v>
      </c>
      <c r="N152" s="3">
        <v>11.1241</v>
      </c>
      <c r="O152" s="3">
        <v>0.2356</v>
      </c>
      <c r="P152" s="3">
        <v>10.6623</v>
      </c>
      <c r="Q152" s="3">
        <v>11.585800000000001</v>
      </c>
      <c r="S152" t="str">
        <f>D152 &amp; "(" &amp; ROUND(F152, 2) &amp; ")"</f>
        <v>1098404(4.14)</v>
      </c>
    </row>
    <row r="153" spans="1:19" x14ac:dyDescent="0.3">
      <c r="A153" s="8"/>
      <c r="B153" s="4" t="s">
        <v>17</v>
      </c>
      <c r="C153" s="3">
        <v>51461</v>
      </c>
      <c r="D153" s="3">
        <v>2517513</v>
      </c>
      <c r="E153" s="3">
        <v>42248</v>
      </c>
      <c r="F153" s="3">
        <v>9.4934999999999992</v>
      </c>
      <c r="G153" s="3">
        <v>0.14910000000000001</v>
      </c>
      <c r="H153" s="3">
        <v>9.2013999999999996</v>
      </c>
      <c r="I153" s="3">
        <v>9.7857000000000003</v>
      </c>
      <c r="J153" s="3">
        <v>100</v>
      </c>
      <c r="K153" s="3"/>
      <c r="L153" s="3"/>
      <c r="M153" s="3"/>
      <c r="N153" s="3"/>
      <c r="O153" s="3"/>
      <c r="P153" s="3"/>
      <c r="Q153" s="3"/>
    </row>
    <row r="154" spans="1:19" x14ac:dyDescent="0.3">
      <c r="A154" s="8">
        <v>9</v>
      </c>
      <c r="B154" s="4">
        <v>1</v>
      </c>
      <c r="C154" s="3">
        <v>5793</v>
      </c>
      <c r="D154" s="3">
        <v>267251</v>
      </c>
      <c r="E154" s="3">
        <v>5464</v>
      </c>
      <c r="F154" s="3">
        <v>1.0078</v>
      </c>
      <c r="G154" s="3">
        <v>2.0199999999999999E-2</v>
      </c>
      <c r="H154" s="3">
        <v>0.96819999999999995</v>
      </c>
      <c r="I154" s="3">
        <v>1.0474000000000001</v>
      </c>
      <c r="J154" s="3">
        <v>10.500400000000001</v>
      </c>
      <c r="K154" s="3">
        <v>0.18720000000000001</v>
      </c>
      <c r="L154" s="3">
        <v>10.133599999999999</v>
      </c>
      <c r="M154" s="3">
        <v>10.8673</v>
      </c>
      <c r="N154" s="3">
        <v>6.4246999999999996</v>
      </c>
      <c r="O154" s="3">
        <v>0.1265</v>
      </c>
      <c r="P154" s="3">
        <v>6.1767000000000003</v>
      </c>
      <c r="Q154" s="3">
        <v>6.6726999999999999</v>
      </c>
      <c r="S154" t="str">
        <f>D154 &amp; "(" &amp; ROUND(F154, 2) &amp; ")"</f>
        <v>267251(1.01)</v>
      </c>
    </row>
    <row r="155" spans="1:19" x14ac:dyDescent="0.3">
      <c r="A155" s="8"/>
      <c r="B155" s="4">
        <v>2</v>
      </c>
      <c r="C155" s="3">
        <v>24775</v>
      </c>
      <c r="D155" s="3">
        <v>1175879</v>
      </c>
      <c r="E155" s="3">
        <v>19668</v>
      </c>
      <c r="F155" s="3">
        <v>4.4341999999999997</v>
      </c>
      <c r="G155" s="3">
        <v>7.0499999999999993E-2</v>
      </c>
      <c r="H155" s="3">
        <v>4.2961</v>
      </c>
      <c r="I155" s="3">
        <v>4.5724</v>
      </c>
      <c r="J155" s="3">
        <v>46.200800000000001</v>
      </c>
      <c r="K155" s="3">
        <v>0.36480000000000001</v>
      </c>
      <c r="L155" s="3">
        <v>45.485700000000001</v>
      </c>
      <c r="M155" s="3">
        <v>46.915900000000001</v>
      </c>
      <c r="N155" s="3">
        <v>9.4189000000000007</v>
      </c>
      <c r="O155" s="3">
        <v>0.1479</v>
      </c>
      <c r="P155" s="3">
        <v>9.1289999999999996</v>
      </c>
      <c r="Q155" s="3">
        <v>9.7088000000000001</v>
      </c>
      <c r="S155" t="str">
        <f>D155 &amp; "(" &amp; ROUND(F155, 2) &amp; ")"</f>
        <v>1175879(4.43)</v>
      </c>
    </row>
    <row r="156" spans="1:19" x14ac:dyDescent="0.3">
      <c r="A156" s="8"/>
      <c r="B156" s="4">
        <v>3</v>
      </c>
      <c r="C156" s="3">
        <v>22598</v>
      </c>
      <c r="D156" s="3">
        <v>1102018</v>
      </c>
      <c r="E156" s="3">
        <v>23143</v>
      </c>
      <c r="F156" s="3">
        <v>4.1557000000000004</v>
      </c>
      <c r="G156" s="3">
        <v>8.3400000000000002E-2</v>
      </c>
      <c r="H156" s="3">
        <v>3.9923000000000002</v>
      </c>
      <c r="I156" s="3">
        <v>4.3192000000000004</v>
      </c>
      <c r="J156" s="3">
        <v>43.2988</v>
      </c>
      <c r="K156" s="3">
        <v>0.44500000000000001</v>
      </c>
      <c r="L156" s="3">
        <v>42.426600000000001</v>
      </c>
      <c r="M156" s="3">
        <v>44.170999999999999</v>
      </c>
      <c r="N156" s="3">
        <v>11.1607</v>
      </c>
      <c r="O156" s="3">
        <v>0.2177</v>
      </c>
      <c r="P156" s="3">
        <v>10.7339</v>
      </c>
      <c r="Q156" s="3">
        <v>11.587400000000001</v>
      </c>
      <c r="S156" t="str">
        <f>D156 &amp; "(" &amp; ROUND(F156, 2) &amp; ")"</f>
        <v>1102018(4.16)</v>
      </c>
    </row>
    <row r="157" spans="1:19" x14ac:dyDescent="0.3">
      <c r="A157" s="8"/>
      <c r="B157" s="4" t="s">
        <v>17</v>
      </c>
      <c r="C157" s="3">
        <v>53166</v>
      </c>
      <c r="D157" s="3">
        <v>2545148</v>
      </c>
      <c r="E157" s="3">
        <v>40740</v>
      </c>
      <c r="F157" s="3">
        <v>9.5977999999999994</v>
      </c>
      <c r="G157" s="3">
        <v>0.14410000000000001</v>
      </c>
      <c r="H157" s="3">
        <v>9.3153000000000006</v>
      </c>
      <c r="I157" s="3">
        <v>9.8802000000000003</v>
      </c>
      <c r="J157" s="3">
        <v>100</v>
      </c>
      <c r="K157" s="3"/>
      <c r="L157" s="3"/>
      <c r="M157" s="3"/>
      <c r="N157" s="3"/>
      <c r="O157" s="3"/>
      <c r="P157" s="3"/>
      <c r="Q157" s="3"/>
    </row>
    <row r="158" spans="1:19" x14ac:dyDescent="0.3">
      <c r="A158" s="8" t="s">
        <v>17</v>
      </c>
      <c r="B158" s="4">
        <v>1</v>
      </c>
      <c r="C158" s="3">
        <v>205352</v>
      </c>
      <c r="D158" s="3">
        <v>4159753</v>
      </c>
      <c r="E158" s="3">
        <v>20171</v>
      </c>
      <c r="F158" s="3">
        <v>15.686400000000001</v>
      </c>
      <c r="G158" s="3">
        <v>6.6500000000000004E-2</v>
      </c>
      <c r="H158" s="3">
        <v>15.556100000000001</v>
      </c>
      <c r="I158" s="3">
        <v>15.816800000000001</v>
      </c>
      <c r="J158" s="3"/>
      <c r="K158" s="3"/>
      <c r="L158" s="3"/>
      <c r="M158" s="3"/>
      <c r="N158" s="3">
        <v>100</v>
      </c>
      <c r="O158" s="3"/>
      <c r="P158" s="3"/>
      <c r="Q158" s="3"/>
    </row>
    <row r="159" spans="1:19" x14ac:dyDescent="0.3">
      <c r="A159" s="8"/>
      <c r="B159" s="4">
        <v>2</v>
      </c>
      <c r="C159" s="3">
        <v>541810</v>
      </c>
      <c r="D159" s="3">
        <v>12484267</v>
      </c>
      <c r="E159" s="3">
        <v>55138</v>
      </c>
      <c r="F159" s="3">
        <v>47.078200000000002</v>
      </c>
      <c r="G159" s="3">
        <v>9.1200000000000003E-2</v>
      </c>
      <c r="H159" s="3">
        <v>46.8994</v>
      </c>
      <c r="I159" s="3">
        <v>47.256999999999998</v>
      </c>
      <c r="J159" s="3"/>
      <c r="K159" s="3"/>
      <c r="L159" s="3"/>
      <c r="M159" s="3"/>
      <c r="N159" s="3">
        <v>100</v>
      </c>
      <c r="O159" s="3"/>
      <c r="P159" s="3"/>
      <c r="Q159" s="3"/>
    </row>
    <row r="160" spans="1:19" x14ac:dyDescent="0.3">
      <c r="A160" s="8"/>
      <c r="B160" s="4">
        <v>3</v>
      </c>
      <c r="C160" s="3">
        <v>393240</v>
      </c>
      <c r="D160" s="3">
        <v>9874126</v>
      </c>
      <c r="E160" s="3">
        <v>60841</v>
      </c>
      <c r="F160" s="3">
        <v>37.235399999999998</v>
      </c>
      <c r="G160" s="3">
        <v>0.1225</v>
      </c>
      <c r="H160" s="3">
        <v>36.995100000000001</v>
      </c>
      <c r="I160" s="3">
        <v>37.4756</v>
      </c>
      <c r="J160" s="3"/>
      <c r="K160" s="3"/>
      <c r="L160" s="3"/>
      <c r="M160" s="3"/>
      <c r="N160" s="3">
        <v>100</v>
      </c>
      <c r="O160" s="3"/>
      <c r="P160" s="3"/>
      <c r="Q160" s="3"/>
    </row>
    <row r="161" spans="1:19" x14ac:dyDescent="0.3">
      <c r="A161" s="8"/>
      <c r="B161" s="4" t="s">
        <v>17</v>
      </c>
      <c r="C161" s="3">
        <v>1140402</v>
      </c>
      <c r="D161" s="3">
        <v>26518146</v>
      </c>
      <c r="E161" s="3">
        <v>113722</v>
      </c>
      <c r="F161" s="3">
        <v>100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9" ht="17.25" thickBot="1" x14ac:dyDescent="0.35"/>
    <row r="163" spans="1:19" ht="16.5" customHeight="1" x14ac:dyDescent="0.3">
      <c r="A163" s="14" t="s">
        <v>47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9" ht="33" customHeight="1" x14ac:dyDescent="0.3">
      <c r="A164" s="16" t="s">
        <v>37</v>
      </c>
      <c r="B164" s="17" t="s">
        <v>25</v>
      </c>
      <c r="C164" s="17" t="s">
        <v>12</v>
      </c>
      <c r="D164" s="4" t="s">
        <v>57</v>
      </c>
      <c r="E164" s="4" t="s">
        <v>14</v>
      </c>
      <c r="F164" s="17" t="s">
        <v>13</v>
      </c>
      <c r="G164" s="4" t="s">
        <v>14</v>
      </c>
      <c r="H164" s="17" t="s">
        <v>15</v>
      </c>
      <c r="I164" s="17"/>
      <c r="J164" s="4" t="s">
        <v>38</v>
      </c>
      <c r="K164" s="4" t="s">
        <v>14</v>
      </c>
      <c r="L164" s="17" t="s">
        <v>15</v>
      </c>
      <c r="M164" s="17"/>
      <c r="N164" s="4" t="s">
        <v>41</v>
      </c>
      <c r="O164" s="4" t="s">
        <v>14</v>
      </c>
      <c r="P164" s="17" t="s">
        <v>15</v>
      </c>
      <c r="Q164" s="17"/>
    </row>
    <row r="165" spans="1:19" ht="33" x14ac:dyDescent="0.3">
      <c r="A165" s="16"/>
      <c r="B165" s="17"/>
      <c r="C165" s="17"/>
      <c r="D165" s="4" t="s">
        <v>12</v>
      </c>
      <c r="E165" s="4" t="s">
        <v>58</v>
      </c>
      <c r="F165" s="17"/>
      <c r="G165" s="4" t="s">
        <v>13</v>
      </c>
      <c r="H165" s="17" t="s">
        <v>16</v>
      </c>
      <c r="I165" s="17"/>
      <c r="J165" s="4" t="s">
        <v>13</v>
      </c>
      <c r="K165" s="4" t="s">
        <v>39</v>
      </c>
      <c r="L165" s="17" t="s">
        <v>40</v>
      </c>
      <c r="M165" s="17"/>
      <c r="N165" s="4" t="s">
        <v>13</v>
      </c>
      <c r="O165" s="4" t="s">
        <v>42</v>
      </c>
      <c r="P165" s="17" t="s">
        <v>43</v>
      </c>
      <c r="Q165" s="17"/>
    </row>
    <row r="166" spans="1:19" x14ac:dyDescent="0.3">
      <c r="A166" s="8">
        <v>1</v>
      </c>
      <c r="B166" s="4">
        <v>1</v>
      </c>
      <c r="C166" s="3">
        <v>11924</v>
      </c>
      <c r="D166" s="3">
        <v>209876</v>
      </c>
      <c r="E166" s="3">
        <v>3581</v>
      </c>
      <c r="F166" s="3">
        <v>0.79139999999999999</v>
      </c>
      <c r="G166" s="3">
        <v>1.32E-2</v>
      </c>
      <c r="H166" s="3">
        <v>0.76559999999999995</v>
      </c>
      <c r="I166" s="3">
        <v>0.81730000000000003</v>
      </c>
      <c r="J166" s="3">
        <v>5.5160999999999998</v>
      </c>
      <c r="K166" s="3">
        <v>7.1599999999999997E-2</v>
      </c>
      <c r="L166" s="3">
        <v>5.3758999999999997</v>
      </c>
      <c r="M166" s="3">
        <v>5.6563999999999997</v>
      </c>
      <c r="N166" s="3">
        <v>15.8589</v>
      </c>
      <c r="O166" s="3">
        <v>0.25669999999999998</v>
      </c>
      <c r="P166" s="3">
        <v>15.355700000000001</v>
      </c>
      <c r="Q166" s="3">
        <v>16.361999999999998</v>
      </c>
      <c r="S166" t="str">
        <f>D166 &amp; "(" &amp; ROUND(F166, 2) &amp; ")"</f>
        <v>209876(0.79)</v>
      </c>
    </row>
    <row r="167" spans="1:19" x14ac:dyDescent="0.3">
      <c r="A167" s="8"/>
      <c r="B167" s="4">
        <v>2</v>
      </c>
      <c r="C167" s="3">
        <v>181540</v>
      </c>
      <c r="D167" s="3">
        <v>3185287</v>
      </c>
      <c r="E167" s="3">
        <v>32587</v>
      </c>
      <c r="F167" s="3">
        <v>12.011699999999999</v>
      </c>
      <c r="G167" s="3">
        <v>0.11650000000000001</v>
      </c>
      <c r="H167" s="3">
        <v>11.7834</v>
      </c>
      <c r="I167" s="3">
        <v>12.2401</v>
      </c>
      <c r="J167" s="3">
        <v>83.718599999999995</v>
      </c>
      <c r="K167" s="3">
        <v>0.12709999999999999</v>
      </c>
      <c r="L167" s="3">
        <v>83.469499999999996</v>
      </c>
      <c r="M167" s="3">
        <v>83.967699999999994</v>
      </c>
      <c r="N167" s="3">
        <v>15.2872</v>
      </c>
      <c r="O167" s="3">
        <v>0.1467</v>
      </c>
      <c r="P167" s="3">
        <v>14.999599999999999</v>
      </c>
      <c r="Q167" s="3">
        <v>15.5749</v>
      </c>
      <c r="S167" t="str">
        <f>D167 &amp; "(" &amp; ROUND(F167, 2) &amp; ")"</f>
        <v>3185287(12.01)</v>
      </c>
    </row>
    <row r="168" spans="1:19" x14ac:dyDescent="0.3">
      <c r="A168" s="8"/>
      <c r="B168" s="4">
        <v>3</v>
      </c>
      <c r="C168" s="3">
        <v>23771</v>
      </c>
      <c r="D168" s="3">
        <v>409592</v>
      </c>
      <c r="E168" s="3">
        <v>5678</v>
      </c>
      <c r="F168" s="3">
        <v>1.5446</v>
      </c>
      <c r="G168" s="3">
        <v>2.1100000000000001E-2</v>
      </c>
      <c r="H168" s="3">
        <v>1.5032000000000001</v>
      </c>
      <c r="I168" s="3">
        <v>1.5859000000000001</v>
      </c>
      <c r="J168" s="3">
        <v>10.7653</v>
      </c>
      <c r="K168" s="3">
        <v>0.1202</v>
      </c>
      <c r="L168" s="3">
        <v>10.5296</v>
      </c>
      <c r="M168" s="3">
        <v>11.0009</v>
      </c>
      <c r="N168" s="3">
        <v>9.3975000000000009</v>
      </c>
      <c r="O168" s="3">
        <v>0.1303</v>
      </c>
      <c r="P168" s="3">
        <v>9.1420999999999992</v>
      </c>
      <c r="Q168" s="3">
        <v>9.6530000000000005</v>
      </c>
      <c r="S168" t="str">
        <f>D168 &amp; "(" &amp; ROUND(F168, 2) &amp; ")"</f>
        <v>409592(1.54)</v>
      </c>
    </row>
    <row r="169" spans="1:19" x14ac:dyDescent="0.3">
      <c r="A169" s="8"/>
      <c r="B169" s="4" t="s">
        <v>17</v>
      </c>
      <c r="C169" s="3">
        <v>217235</v>
      </c>
      <c r="D169" s="3">
        <v>3804755</v>
      </c>
      <c r="E169" s="3">
        <v>37997</v>
      </c>
      <c r="F169" s="3">
        <v>14.3477</v>
      </c>
      <c r="G169" s="3">
        <v>0.13569999999999999</v>
      </c>
      <c r="H169" s="3">
        <v>14.0817</v>
      </c>
      <c r="I169" s="3">
        <v>14.613799999999999</v>
      </c>
      <c r="J169" s="3">
        <v>100</v>
      </c>
      <c r="K169" s="3"/>
      <c r="L169" s="3"/>
      <c r="M169" s="3"/>
      <c r="N169" s="3"/>
      <c r="O169" s="3"/>
      <c r="P169" s="3"/>
      <c r="Q169" s="3"/>
    </row>
    <row r="170" spans="1:19" x14ac:dyDescent="0.3">
      <c r="A170" s="8">
        <v>2</v>
      </c>
      <c r="B170" s="4">
        <v>1</v>
      </c>
      <c r="C170" s="3">
        <v>11191</v>
      </c>
      <c r="D170" s="3">
        <v>190027</v>
      </c>
      <c r="E170" s="3">
        <v>3165</v>
      </c>
      <c r="F170" s="3">
        <v>0.71660000000000001</v>
      </c>
      <c r="G170" s="3">
        <v>1.17E-2</v>
      </c>
      <c r="H170" s="3">
        <v>0.69359999999999999</v>
      </c>
      <c r="I170" s="3">
        <v>0.73960000000000004</v>
      </c>
      <c r="J170" s="3">
        <v>5.1089000000000002</v>
      </c>
      <c r="K170" s="3">
        <v>6.6100000000000006E-2</v>
      </c>
      <c r="L170" s="3">
        <v>4.9794999999999998</v>
      </c>
      <c r="M170" s="3">
        <v>5.2384000000000004</v>
      </c>
      <c r="N170" s="3">
        <v>14.3591</v>
      </c>
      <c r="O170" s="3">
        <v>0.2319</v>
      </c>
      <c r="P170" s="3">
        <v>13.904500000000001</v>
      </c>
      <c r="Q170" s="3">
        <v>14.813599999999999</v>
      </c>
      <c r="S170" t="str">
        <f>D170 &amp; "(" &amp; ROUND(F170, 2) &amp; ")"</f>
        <v>190027(0.72)</v>
      </c>
    </row>
    <row r="171" spans="1:19" x14ac:dyDescent="0.3">
      <c r="A171" s="8"/>
      <c r="B171" s="4">
        <v>2</v>
      </c>
      <c r="C171" s="3">
        <v>180717</v>
      </c>
      <c r="D171" s="3">
        <v>3107671</v>
      </c>
      <c r="E171" s="3">
        <v>28885</v>
      </c>
      <c r="F171" s="3">
        <v>11.718999999999999</v>
      </c>
      <c r="G171" s="3">
        <v>0.1055</v>
      </c>
      <c r="H171" s="3">
        <v>11.5122</v>
      </c>
      <c r="I171" s="3">
        <v>11.9259</v>
      </c>
      <c r="J171" s="3">
        <v>83.550700000000006</v>
      </c>
      <c r="K171" s="3">
        <v>0.12590000000000001</v>
      </c>
      <c r="L171" s="3">
        <v>83.303899999999999</v>
      </c>
      <c r="M171" s="3">
        <v>83.797499999999999</v>
      </c>
      <c r="N171" s="3">
        <v>14.9147</v>
      </c>
      <c r="O171" s="3">
        <v>0.13350000000000001</v>
      </c>
      <c r="P171" s="3">
        <v>14.6531</v>
      </c>
      <c r="Q171" s="3">
        <v>15.176399999999999</v>
      </c>
      <c r="S171" t="str">
        <f>D171 &amp; "(" &amp; ROUND(F171, 2) &amp; ")"</f>
        <v>3107671(11.72)</v>
      </c>
    </row>
    <row r="172" spans="1:19" x14ac:dyDescent="0.3">
      <c r="A172" s="8"/>
      <c r="B172" s="4">
        <v>3</v>
      </c>
      <c r="C172" s="3">
        <v>24604</v>
      </c>
      <c r="D172" s="3">
        <v>421804</v>
      </c>
      <c r="E172" s="3">
        <v>5809</v>
      </c>
      <c r="F172" s="3">
        <v>1.5906</v>
      </c>
      <c r="G172" s="3">
        <v>2.1700000000000001E-2</v>
      </c>
      <c r="H172" s="3">
        <v>1.5482</v>
      </c>
      <c r="I172" s="3">
        <v>1.6331</v>
      </c>
      <c r="J172" s="3">
        <v>11.340299999999999</v>
      </c>
      <c r="K172" s="3">
        <v>0.1203</v>
      </c>
      <c r="L172" s="3">
        <v>11.1045</v>
      </c>
      <c r="M172" s="3">
        <v>11.5762</v>
      </c>
      <c r="N172" s="3">
        <v>9.6776999999999997</v>
      </c>
      <c r="O172" s="3">
        <v>0.1331</v>
      </c>
      <c r="P172" s="3">
        <v>9.4168000000000003</v>
      </c>
      <c r="Q172" s="3">
        <v>9.9385999999999992</v>
      </c>
      <c r="S172" t="str">
        <f>D172 &amp; "(" &amp; ROUND(F172, 2) &amp; ")"</f>
        <v>421804(1.59)</v>
      </c>
    </row>
    <row r="173" spans="1:19" x14ac:dyDescent="0.3">
      <c r="A173" s="8"/>
      <c r="B173" s="4" t="s">
        <v>17</v>
      </c>
      <c r="C173" s="3">
        <v>216512</v>
      </c>
      <c r="D173" s="3">
        <v>3719502</v>
      </c>
      <c r="E173" s="3">
        <v>34222</v>
      </c>
      <c r="F173" s="3">
        <v>14.026300000000001</v>
      </c>
      <c r="G173" s="3">
        <v>0.1249</v>
      </c>
      <c r="H173" s="3">
        <v>13.7814</v>
      </c>
      <c r="I173" s="3">
        <v>14.271100000000001</v>
      </c>
      <c r="J173" s="3">
        <v>100</v>
      </c>
      <c r="K173" s="3"/>
      <c r="L173" s="3"/>
      <c r="M173" s="3"/>
      <c r="N173" s="3"/>
      <c r="O173" s="3"/>
      <c r="P173" s="3"/>
      <c r="Q173" s="3"/>
    </row>
    <row r="174" spans="1:19" x14ac:dyDescent="0.3">
      <c r="A174" s="8">
        <v>3</v>
      </c>
      <c r="B174" s="4">
        <v>1</v>
      </c>
      <c r="C174" s="3">
        <v>10282</v>
      </c>
      <c r="D174" s="3">
        <v>166819</v>
      </c>
      <c r="E174" s="3">
        <v>2839</v>
      </c>
      <c r="F174" s="3">
        <v>0.62909999999999999</v>
      </c>
      <c r="G174" s="3">
        <v>1.06E-2</v>
      </c>
      <c r="H174" s="3">
        <v>0.60840000000000005</v>
      </c>
      <c r="I174" s="3">
        <v>0.64980000000000004</v>
      </c>
      <c r="J174" s="3">
        <v>4.8808999999999996</v>
      </c>
      <c r="K174" s="3">
        <v>6.3799999999999996E-2</v>
      </c>
      <c r="L174" s="3">
        <v>4.7558999999999996</v>
      </c>
      <c r="M174" s="3">
        <v>5.0058999999999996</v>
      </c>
      <c r="N174" s="3">
        <v>12.6053</v>
      </c>
      <c r="O174" s="3">
        <v>0.21079999999999999</v>
      </c>
      <c r="P174" s="3">
        <v>12.1921</v>
      </c>
      <c r="Q174" s="3">
        <v>13.018599999999999</v>
      </c>
      <c r="S174" t="str">
        <f>D174 &amp; "(" &amp; ROUND(F174, 2) &amp; ")"</f>
        <v>166819(0.63)</v>
      </c>
    </row>
    <row r="175" spans="1:19" x14ac:dyDescent="0.3">
      <c r="A175" s="8"/>
      <c r="B175" s="4">
        <v>2</v>
      </c>
      <c r="C175" s="3">
        <v>169029</v>
      </c>
      <c r="D175" s="3">
        <v>2801635</v>
      </c>
      <c r="E175" s="3">
        <v>25825</v>
      </c>
      <c r="F175" s="3">
        <v>10.565</v>
      </c>
      <c r="G175" s="3">
        <v>9.5699999999999993E-2</v>
      </c>
      <c r="H175" s="3">
        <v>10.3774</v>
      </c>
      <c r="I175" s="3">
        <v>10.7525</v>
      </c>
      <c r="J175" s="3">
        <v>81.972200000000001</v>
      </c>
      <c r="K175" s="3">
        <v>0.12759999999999999</v>
      </c>
      <c r="L175" s="3">
        <v>81.722099999999998</v>
      </c>
      <c r="M175" s="3">
        <v>82.222399999999993</v>
      </c>
      <c r="N175" s="3">
        <v>13.446</v>
      </c>
      <c r="O175" s="3">
        <v>0.1215</v>
      </c>
      <c r="P175" s="3">
        <v>13.2079</v>
      </c>
      <c r="Q175" s="3">
        <v>13.684100000000001</v>
      </c>
      <c r="S175" t="str">
        <f>D175 &amp; "(" &amp; ROUND(F175, 2) &amp; ")"</f>
        <v>2801635(10.57)</v>
      </c>
    </row>
    <row r="176" spans="1:19" x14ac:dyDescent="0.3">
      <c r="A176" s="8"/>
      <c r="B176" s="4">
        <v>3</v>
      </c>
      <c r="C176" s="3">
        <v>27070</v>
      </c>
      <c r="D176" s="3">
        <v>449332</v>
      </c>
      <c r="E176" s="3">
        <v>5724</v>
      </c>
      <c r="F176" s="3">
        <v>1.6943999999999999</v>
      </c>
      <c r="G176" s="3">
        <v>2.1499999999999998E-2</v>
      </c>
      <c r="H176" s="3">
        <v>1.6523000000000001</v>
      </c>
      <c r="I176" s="3">
        <v>1.7364999999999999</v>
      </c>
      <c r="J176" s="3">
        <v>13.1469</v>
      </c>
      <c r="K176" s="3">
        <v>0.12470000000000001</v>
      </c>
      <c r="L176" s="3">
        <v>12.9023</v>
      </c>
      <c r="M176" s="3">
        <v>13.391400000000001</v>
      </c>
      <c r="N176" s="3">
        <v>10.3093</v>
      </c>
      <c r="O176" s="3">
        <v>0.13250000000000001</v>
      </c>
      <c r="P176" s="3">
        <v>10.0496</v>
      </c>
      <c r="Q176" s="3">
        <v>10.568899999999999</v>
      </c>
      <c r="S176" t="str">
        <f>D176 &amp; "(" &amp; ROUND(F176, 2) &amp; ")"</f>
        <v>449332(1.69)</v>
      </c>
    </row>
    <row r="177" spans="1:19" x14ac:dyDescent="0.3">
      <c r="A177" s="8"/>
      <c r="B177" s="4" t="s">
        <v>17</v>
      </c>
      <c r="C177" s="3">
        <v>206381</v>
      </c>
      <c r="D177" s="3">
        <v>3417786</v>
      </c>
      <c r="E177" s="3">
        <v>31129</v>
      </c>
      <c r="F177" s="3">
        <v>12.888500000000001</v>
      </c>
      <c r="G177" s="3">
        <v>0.1153</v>
      </c>
      <c r="H177" s="3">
        <v>12.662599999999999</v>
      </c>
      <c r="I177" s="3">
        <v>13.1144</v>
      </c>
      <c r="J177" s="3">
        <v>100</v>
      </c>
      <c r="K177" s="3"/>
      <c r="L177" s="3"/>
      <c r="M177" s="3"/>
      <c r="N177" s="3"/>
      <c r="O177" s="3"/>
      <c r="P177" s="3"/>
      <c r="Q177" s="3"/>
    </row>
    <row r="178" spans="1:19" x14ac:dyDescent="0.3">
      <c r="A178" s="8">
        <v>4</v>
      </c>
      <c r="B178" s="4">
        <v>1</v>
      </c>
      <c r="C178" s="3">
        <v>10621</v>
      </c>
      <c r="D178" s="3">
        <v>122561</v>
      </c>
      <c r="E178" s="3">
        <v>1875</v>
      </c>
      <c r="F178" s="3">
        <v>0.4622</v>
      </c>
      <c r="G178" s="3">
        <v>7.1000000000000004E-3</v>
      </c>
      <c r="H178" s="3">
        <v>0.44819999999999999</v>
      </c>
      <c r="I178" s="3">
        <v>0.47610000000000002</v>
      </c>
      <c r="J178" s="3">
        <v>4.2933000000000003</v>
      </c>
      <c r="K178" s="3">
        <v>5.3100000000000001E-2</v>
      </c>
      <c r="L178" s="3">
        <v>4.1891999999999996</v>
      </c>
      <c r="M178" s="3">
        <v>4.3973000000000004</v>
      </c>
      <c r="N178" s="3">
        <v>9.2611000000000008</v>
      </c>
      <c r="O178" s="3">
        <v>0.14749999999999999</v>
      </c>
      <c r="P178" s="3">
        <v>8.9718999999999998</v>
      </c>
      <c r="Q178" s="3">
        <v>9.5502000000000002</v>
      </c>
      <c r="S178" t="str">
        <f>D178 &amp; "(" &amp; ROUND(F178, 2) &amp; ")"</f>
        <v>122561(0.46)</v>
      </c>
    </row>
    <row r="179" spans="1:19" x14ac:dyDescent="0.3">
      <c r="A179" s="8"/>
      <c r="B179" s="4">
        <v>2</v>
      </c>
      <c r="C179" s="3">
        <v>186073</v>
      </c>
      <c r="D179" s="3">
        <v>2233297</v>
      </c>
      <c r="E179" s="3">
        <v>18196</v>
      </c>
      <c r="F179" s="3">
        <v>8.4217999999999993</v>
      </c>
      <c r="G179" s="3">
        <v>7.1099999999999997E-2</v>
      </c>
      <c r="H179" s="3">
        <v>8.2824000000000009</v>
      </c>
      <c r="I179" s="3">
        <v>8.5611999999999995</v>
      </c>
      <c r="J179" s="3">
        <v>78.231899999999996</v>
      </c>
      <c r="K179" s="3">
        <v>0.13650000000000001</v>
      </c>
      <c r="L179" s="3">
        <v>77.964399999999998</v>
      </c>
      <c r="M179" s="3">
        <v>78.499300000000005</v>
      </c>
      <c r="N179" s="3">
        <v>10.718299999999999</v>
      </c>
      <c r="O179" s="3">
        <v>9.0700000000000003E-2</v>
      </c>
      <c r="P179" s="3">
        <v>10.5405</v>
      </c>
      <c r="Q179" s="3">
        <v>10.8962</v>
      </c>
      <c r="S179" t="str">
        <f>D179 &amp; "(" &amp; ROUND(F179, 2) &amp; ")"</f>
        <v>2233297(8.42)</v>
      </c>
    </row>
    <row r="180" spans="1:19" x14ac:dyDescent="0.3">
      <c r="A180" s="8"/>
      <c r="B180" s="4">
        <v>3</v>
      </c>
      <c r="C180" s="3">
        <v>41523</v>
      </c>
      <c r="D180" s="3">
        <v>498858</v>
      </c>
      <c r="E180" s="3">
        <v>5339</v>
      </c>
      <c r="F180" s="3">
        <v>1.8812</v>
      </c>
      <c r="G180" s="3">
        <v>2.07E-2</v>
      </c>
      <c r="H180" s="3">
        <v>1.8407</v>
      </c>
      <c r="I180" s="3">
        <v>1.9217</v>
      </c>
      <c r="J180" s="3">
        <v>17.474900000000002</v>
      </c>
      <c r="K180" s="3">
        <v>0.13969999999999999</v>
      </c>
      <c r="L180" s="3">
        <v>17.2011</v>
      </c>
      <c r="M180" s="3">
        <v>17.748699999999999</v>
      </c>
      <c r="N180" s="3">
        <v>11.445600000000001</v>
      </c>
      <c r="O180" s="3">
        <v>0.1278</v>
      </c>
      <c r="P180" s="3">
        <v>11.1952</v>
      </c>
      <c r="Q180" s="3">
        <v>11.696</v>
      </c>
      <c r="S180" t="str">
        <f>D180 &amp; "(" &amp; ROUND(F180, 2) &amp; ")"</f>
        <v>498858(1.88)</v>
      </c>
    </row>
    <row r="181" spans="1:19" x14ac:dyDescent="0.3">
      <c r="A181" s="8"/>
      <c r="B181" s="4" t="s">
        <v>17</v>
      </c>
      <c r="C181" s="3">
        <v>238217</v>
      </c>
      <c r="D181" s="3">
        <v>2854716</v>
      </c>
      <c r="E181" s="3">
        <v>22458</v>
      </c>
      <c r="F181" s="3">
        <v>10.7651</v>
      </c>
      <c r="G181" s="3">
        <v>8.8099999999999998E-2</v>
      </c>
      <c r="H181" s="3">
        <v>10.592499999999999</v>
      </c>
      <c r="I181" s="3">
        <v>10.937799999999999</v>
      </c>
      <c r="J181" s="3">
        <v>100</v>
      </c>
      <c r="K181" s="3"/>
      <c r="L181" s="3"/>
      <c r="M181" s="3"/>
      <c r="N181" s="3"/>
      <c r="O181" s="3"/>
      <c r="P181" s="3"/>
      <c r="Q181" s="3"/>
    </row>
    <row r="182" spans="1:19" x14ac:dyDescent="0.3">
      <c r="A182" s="8">
        <v>5</v>
      </c>
      <c r="B182" s="4">
        <v>1</v>
      </c>
      <c r="C182" s="3">
        <v>2442</v>
      </c>
      <c r="D182" s="3">
        <v>116977</v>
      </c>
      <c r="E182" s="3">
        <v>3621</v>
      </c>
      <c r="F182" s="3">
        <v>0.44109999999999999</v>
      </c>
      <c r="G182" s="3">
        <v>1.3299999999999999E-2</v>
      </c>
      <c r="H182" s="3">
        <v>0.41499999999999998</v>
      </c>
      <c r="I182" s="3">
        <v>0.46729999999999999</v>
      </c>
      <c r="J182" s="3">
        <v>4.5537999999999998</v>
      </c>
      <c r="K182" s="3">
        <v>0.11</v>
      </c>
      <c r="L182" s="3">
        <v>4.3381999999999996</v>
      </c>
      <c r="M182" s="3">
        <v>4.7694000000000001</v>
      </c>
      <c r="N182" s="3">
        <v>8.8391000000000002</v>
      </c>
      <c r="O182" s="3">
        <v>0.25800000000000001</v>
      </c>
      <c r="P182" s="3">
        <v>8.3333999999999993</v>
      </c>
      <c r="Q182" s="3">
        <v>9.3449000000000009</v>
      </c>
      <c r="S182" t="str">
        <f>D182 &amp; "(" &amp; ROUND(F182, 2) &amp; ")"</f>
        <v>116977(0.44)</v>
      </c>
    </row>
    <row r="183" spans="1:19" x14ac:dyDescent="0.3">
      <c r="A183" s="8"/>
      <c r="B183" s="4">
        <v>2</v>
      </c>
      <c r="C183" s="3">
        <v>39977</v>
      </c>
      <c r="D183" s="3">
        <v>1927476</v>
      </c>
      <c r="E183" s="3">
        <v>33287</v>
      </c>
      <c r="F183" s="3">
        <v>7.2685000000000004</v>
      </c>
      <c r="G183" s="3">
        <v>0.1179</v>
      </c>
      <c r="H183" s="3">
        <v>7.0373999999999999</v>
      </c>
      <c r="I183" s="3">
        <v>7.4996999999999998</v>
      </c>
      <c r="J183" s="3">
        <v>75.035499999999999</v>
      </c>
      <c r="K183" s="3">
        <v>0.2944</v>
      </c>
      <c r="L183" s="3">
        <v>74.458399999999997</v>
      </c>
      <c r="M183" s="3">
        <v>75.612499999999997</v>
      </c>
      <c r="N183" s="3">
        <v>9.2506000000000004</v>
      </c>
      <c r="O183" s="3">
        <v>0.14990000000000001</v>
      </c>
      <c r="P183" s="3">
        <v>8.9567999999999994</v>
      </c>
      <c r="Q183" s="3">
        <v>9.5443999999999996</v>
      </c>
      <c r="S183" t="str">
        <f>D183 &amp; "(" &amp; ROUND(F183, 2) &amp; ")"</f>
        <v>1927476(7.27)</v>
      </c>
    </row>
    <row r="184" spans="1:19" x14ac:dyDescent="0.3">
      <c r="A184" s="8"/>
      <c r="B184" s="4">
        <v>3</v>
      </c>
      <c r="C184" s="3">
        <v>11115</v>
      </c>
      <c r="D184" s="3">
        <v>524301</v>
      </c>
      <c r="E184" s="3">
        <v>10687</v>
      </c>
      <c r="F184" s="3">
        <v>1.9771000000000001</v>
      </c>
      <c r="G184" s="3">
        <v>3.9E-2</v>
      </c>
      <c r="H184" s="3">
        <v>1.9007000000000001</v>
      </c>
      <c r="I184" s="3">
        <v>2.0535999999999999</v>
      </c>
      <c r="J184" s="3">
        <v>20.410699999999999</v>
      </c>
      <c r="K184" s="3">
        <v>0.3039</v>
      </c>
      <c r="L184" s="3">
        <v>19.814900000000002</v>
      </c>
      <c r="M184" s="3">
        <v>21.006499999999999</v>
      </c>
      <c r="N184" s="3">
        <v>12.029299999999999</v>
      </c>
      <c r="O184" s="3">
        <v>0.22559999999999999</v>
      </c>
      <c r="P184" s="3">
        <v>11.5871</v>
      </c>
      <c r="Q184" s="3">
        <v>12.4716</v>
      </c>
      <c r="S184" t="str">
        <f>D184 &amp; "(" &amp; ROUND(F184, 2) &amp; ")"</f>
        <v>524301(1.98)</v>
      </c>
    </row>
    <row r="185" spans="1:19" x14ac:dyDescent="0.3">
      <c r="A185" s="8"/>
      <c r="B185" s="4" t="s">
        <v>17</v>
      </c>
      <c r="C185" s="3">
        <v>53534</v>
      </c>
      <c r="D185" s="3">
        <v>2568753</v>
      </c>
      <c r="E185" s="3">
        <v>42118</v>
      </c>
      <c r="F185" s="3">
        <v>9.6867999999999999</v>
      </c>
      <c r="G185" s="3">
        <v>0.14849999999999999</v>
      </c>
      <c r="H185" s="3">
        <v>9.3956</v>
      </c>
      <c r="I185" s="3">
        <v>9.9779</v>
      </c>
      <c r="J185" s="3">
        <v>100</v>
      </c>
      <c r="K185" s="3"/>
      <c r="L185" s="3"/>
      <c r="M185" s="3"/>
      <c r="N185" s="3"/>
      <c r="O185" s="3"/>
      <c r="P185" s="3"/>
      <c r="Q185" s="3"/>
    </row>
    <row r="186" spans="1:19" x14ac:dyDescent="0.3">
      <c r="A186" s="8">
        <v>6</v>
      </c>
      <c r="B186" s="4">
        <v>1</v>
      </c>
      <c r="C186" s="3">
        <v>2607</v>
      </c>
      <c r="D186" s="3">
        <v>124548</v>
      </c>
      <c r="E186" s="3">
        <v>3809</v>
      </c>
      <c r="F186" s="3">
        <v>0.46970000000000001</v>
      </c>
      <c r="G186" s="3">
        <v>1.4E-2</v>
      </c>
      <c r="H186" s="3">
        <v>0.44219999999999998</v>
      </c>
      <c r="I186" s="3">
        <v>0.49719999999999998</v>
      </c>
      <c r="J186" s="3">
        <v>4.8531000000000004</v>
      </c>
      <c r="K186" s="3">
        <v>0.1143</v>
      </c>
      <c r="L186" s="3">
        <v>4.6292</v>
      </c>
      <c r="M186" s="3">
        <v>5.0770999999999997</v>
      </c>
      <c r="N186" s="3">
        <v>9.4111999999999991</v>
      </c>
      <c r="O186" s="3">
        <v>0.26989999999999997</v>
      </c>
      <c r="P186" s="3">
        <v>8.8821999999999992</v>
      </c>
      <c r="Q186" s="3">
        <v>9.9403000000000006</v>
      </c>
      <c r="S186" t="str">
        <f>D186 &amp; "(" &amp; ROUND(F186, 2) &amp; ")"</f>
        <v>124548(0.47)</v>
      </c>
    </row>
    <row r="187" spans="1:19" x14ac:dyDescent="0.3">
      <c r="A187" s="8"/>
      <c r="B187" s="4">
        <v>2</v>
      </c>
      <c r="C187" s="3">
        <v>39175</v>
      </c>
      <c r="D187" s="3">
        <v>1886413</v>
      </c>
      <c r="E187" s="3">
        <v>32294</v>
      </c>
      <c r="F187" s="3">
        <v>7.1136999999999997</v>
      </c>
      <c r="G187" s="3">
        <v>0.1147</v>
      </c>
      <c r="H187" s="3">
        <v>6.8888999999999996</v>
      </c>
      <c r="I187" s="3">
        <v>7.3384</v>
      </c>
      <c r="J187" s="3">
        <v>73.505899999999997</v>
      </c>
      <c r="K187" s="3">
        <v>0.3075</v>
      </c>
      <c r="L187" s="3">
        <v>72.903099999999995</v>
      </c>
      <c r="M187" s="3">
        <v>74.108699999999999</v>
      </c>
      <c r="N187" s="3">
        <v>9.0534999999999997</v>
      </c>
      <c r="O187" s="3">
        <v>0.14580000000000001</v>
      </c>
      <c r="P187" s="3">
        <v>8.7676999999999996</v>
      </c>
      <c r="Q187" s="3">
        <v>9.3393999999999995</v>
      </c>
      <c r="S187" t="str">
        <f>D187 &amp; "(" &amp; ROUND(F187, 2) &amp; ")"</f>
        <v>1886413(7.11)</v>
      </c>
    </row>
    <row r="188" spans="1:19" x14ac:dyDescent="0.3">
      <c r="A188" s="8"/>
      <c r="B188" s="4">
        <v>3</v>
      </c>
      <c r="C188" s="3">
        <v>11663</v>
      </c>
      <c r="D188" s="3">
        <v>555380</v>
      </c>
      <c r="E188" s="3">
        <v>10904</v>
      </c>
      <c r="F188" s="3">
        <v>2.0943000000000001</v>
      </c>
      <c r="G188" s="3">
        <v>3.9899999999999998E-2</v>
      </c>
      <c r="H188" s="3">
        <v>2.0162</v>
      </c>
      <c r="I188" s="3">
        <v>2.1724999999999999</v>
      </c>
      <c r="J188" s="3">
        <v>21.640899999999998</v>
      </c>
      <c r="K188" s="3">
        <v>0.31730000000000003</v>
      </c>
      <c r="L188" s="3">
        <v>21.018899999999999</v>
      </c>
      <c r="M188" s="3">
        <v>22.262899999999998</v>
      </c>
      <c r="N188" s="3">
        <v>12.7424</v>
      </c>
      <c r="O188" s="3">
        <v>0.22919999999999999</v>
      </c>
      <c r="P188" s="3">
        <v>12.293200000000001</v>
      </c>
      <c r="Q188" s="3">
        <v>13.191700000000001</v>
      </c>
      <c r="S188" t="str">
        <f>D188 &amp; "(" &amp; ROUND(F188, 2) &amp; ")"</f>
        <v>555380(2.09)</v>
      </c>
    </row>
    <row r="189" spans="1:19" x14ac:dyDescent="0.3">
      <c r="A189" s="8"/>
      <c r="B189" s="4" t="s">
        <v>17</v>
      </c>
      <c r="C189" s="3">
        <v>53445</v>
      </c>
      <c r="D189" s="3">
        <v>2566342</v>
      </c>
      <c r="E189" s="3">
        <v>41217</v>
      </c>
      <c r="F189" s="3">
        <v>9.6776999999999997</v>
      </c>
      <c r="G189" s="3">
        <v>0.14560000000000001</v>
      </c>
      <c r="H189" s="3">
        <v>9.3922000000000008</v>
      </c>
      <c r="I189" s="3">
        <v>9.9631000000000007</v>
      </c>
      <c r="J189" s="3">
        <v>100</v>
      </c>
      <c r="K189" s="3"/>
      <c r="L189" s="3"/>
      <c r="M189" s="3"/>
      <c r="N189" s="3"/>
      <c r="O189" s="3"/>
      <c r="P189" s="3"/>
      <c r="Q189" s="3"/>
    </row>
    <row r="190" spans="1:19" x14ac:dyDescent="0.3">
      <c r="A190" s="8">
        <v>7</v>
      </c>
      <c r="B190" s="4">
        <v>1</v>
      </c>
      <c r="C190" s="3">
        <v>2720</v>
      </c>
      <c r="D190" s="3">
        <v>134693</v>
      </c>
      <c r="E190" s="3">
        <v>4109</v>
      </c>
      <c r="F190" s="3">
        <v>0.50790000000000002</v>
      </c>
      <c r="G190" s="3">
        <v>1.5100000000000001E-2</v>
      </c>
      <c r="H190" s="3">
        <v>0.47839999999999999</v>
      </c>
      <c r="I190" s="3">
        <v>0.53749999999999998</v>
      </c>
      <c r="J190" s="3">
        <v>5.3372999999999999</v>
      </c>
      <c r="K190" s="3">
        <v>0.1196</v>
      </c>
      <c r="L190" s="3">
        <v>5.1029</v>
      </c>
      <c r="M190" s="3">
        <v>5.5716000000000001</v>
      </c>
      <c r="N190" s="3">
        <v>10.1778</v>
      </c>
      <c r="O190" s="3">
        <v>0.28860000000000002</v>
      </c>
      <c r="P190" s="3">
        <v>9.6120000000000001</v>
      </c>
      <c r="Q190" s="3">
        <v>10.743600000000001</v>
      </c>
      <c r="S190" t="str">
        <f>D190 &amp; "(" &amp; ROUND(F190, 2) &amp; ")"</f>
        <v>134693(0.51)</v>
      </c>
    </row>
    <row r="191" spans="1:19" x14ac:dyDescent="0.3">
      <c r="A191" s="8"/>
      <c r="B191" s="4">
        <v>2</v>
      </c>
      <c r="C191" s="3">
        <v>37535</v>
      </c>
      <c r="D191" s="3">
        <v>1888157</v>
      </c>
      <c r="E191" s="3">
        <v>35245</v>
      </c>
      <c r="F191" s="3">
        <v>7.1201999999999996</v>
      </c>
      <c r="G191" s="3">
        <v>0.12470000000000001</v>
      </c>
      <c r="H191" s="3">
        <v>6.8757999999999999</v>
      </c>
      <c r="I191" s="3">
        <v>7.3646000000000003</v>
      </c>
      <c r="J191" s="3">
        <v>74.819000000000003</v>
      </c>
      <c r="K191" s="3">
        <v>0.3211</v>
      </c>
      <c r="L191" s="3">
        <v>74.189700000000002</v>
      </c>
      <c r="M191" s="3">
        <v>75.448400000000007</v>
      </c>
      <c r="N191" s="3">
        <v>9.0618999999999996</v>
      </c>
      <c r="O191" s="3">
        <v>0.15820000000000001</v>
      </c>
      <c r="P191" s="3">
        <v>8.7517999999999994</v>
      </c>
      <c r="Q191" s="3">
        <v>9.3719999999999999</v>
      </c>
      <c r="S191" t="str">
        <f>D191 &amp; "(" &amp; ROUND(F191, 2) &amp; ")"</f>
        <v>1888157(7.12)</v>
      </c>
    </row>
    <row r="192" spans="1:19" x14ac:dyDescent="0.3">
      <c r="A192" s="8"/>
      <c r="B192" s="4">
        <v>3</v>
      </c>
      <c r="C192" s="3">
        <v>10196</v>
      </c>
      <c r="D192" s="3">
        <v>500782</v>
      </c>
      <c r="E192" s="3">
        <v>10835</v>
      </c>
      <c r="F192" s="3">
        <v>1.8884000000000001</v>
      </c>
      <c r="G192" s="3">
        <v>3.9699999999999999E-2</v>
      </c>
      <c r="H192" s="3">
        <v>1.8106</v>
      </c>
      <c r="I192" s="3">
        <v>1.9662999999999999</v>
      </c>
      <c r="J192" s="3">
        <v>19.843699999999998</v>
      </c>
      <c r="K192" s="3">
        <v>0.34539999999999998</v>
      </c>
      <c r="L192" s="3">
        <v>19.166699999999999</v>
      </c>
      <c r="M192" s="3">
        <v>20.520700000000001</v>
      </c>
      <c r="N192" s="3">
        <v>11.489699999999999</v>
      </c>
      <c r="O192" s="3">
        <v>0.22889999999999999</v>
      </c>
      <c r="P192" s="3">
        <v>11.0411</v>
      </c>
      <c r="Q192" s="3">
        <v>11.9384</v>
      </c>
      <c r="S192" t="str">
        <f>D192 &amp; "(" &amp; ROUND(F192, 2) &amp; ")"</f>
        <v>500782(1.89)</v>
      </c>
    </row>
    <row r="193" spans="1:19" x14ac:dyDescent="0.3">
      <c r="A193" s="8"/>
      <c r="B193" s="4" t="s">
        <v>17</v>
      </c>
      <c r="C193" s="3">
        <v>50451</v>
      </c>
      <c r="D193" s="3">
        <v>2523631</v>
      </c>
      <c r="E193" s="3">
        <v>43898</v>
      </c>
      <c r="F193" s="3">
        <v>9.5166000000000004</v>
      </c>
      <c r="G193" s="3">
        <v>0.15440000000000001</v>
      </c>
      <c r="H193" s="3">
        <v>9.2139000000000006</v>
      </c>
      <c r="I193" s="3">
        <v>9.8193999999999999</v>
      </c>
      <c r="J193" s="3">
        <v>100</v>
      </c>
      <c r="K193" s="3"/>
      <c r="L193" s="3"/>
      <c r="M193" s="3"/>
      <c r="N193" s="3"/>
      <c r="O193" s="3"/>
      <c r="P193" s="3"/>
      <c r="Q193" s="3"/>
    </row>
    <row r="194" spans="1:19" x14ac:dyDescent="0.3">
      <c r="A194" s="8">
        <v>8</v>
      </c>
      <c r="B194" s="4">
        <v>1</v>
      </c>
      <c r="C194" s="3">
        <v>2727</v>
      </c>
      <c r="D194" s="3">
        <v>132416</v>
      </c>
      <c r="E194" s="3">
        <v>4088</v>
      </c>
      <c r="F194" s="3">
        <v>0.49930000000000002</v>
      </c>
      <c r="G194" s="3">
        <v>1.4999999999999999E-2</v>
      </c>
      <c r="H194" s="3">
        <v>0.46989999999999998</v>
      </c>
      <c r="I194" s="3">
        <v>0.52880000000000005</v>
      </c>
      <c r="J194" s="3">
        <v>5.2598000000000003</v>
      </c>
      <c r="K194" s="3">
        <v>0.1215</v>
      </c>
      <c r="L194" s="3">
        <v>5.0216000000000003</v>
      </c>
      <c r="M194" s="3">
        <v>5.4978999999999996</v>
      </c>
      <c r="N194" s="3">
        <v>10.005699999999999</v>
      </c>
      <c r="O194" s="3">
        <v>0.28749999999999998</v>
      </c>
      <c r="P194" s="3">
        <v>9.4421999999999997</v>
      </c>
      <c r="Q194" s="3">
        <v>10.5692</v>
      </c>
      <c r="S194" t="str">
        <f>D194 &amp; "(" &amp; ROUND(F194, 2) &amp; ")"</f>
        <v>132416(0.5)</v>
      </c>
    </row>
    <row r="195" spans="1:19" x14ac:dyDescent="0.3">
      <c r="A195" s="8"/>
      <c r="B195" s="4">
        <v>2</v>
      </c>
      <c r="C195" s="3">
        <v>38589</v>
      </c>
      <c r="D195" s="3">
        <v>1895606</v>
      </c>
      <c r="E195" s="3">
        <v>33627</v>
      </c>
      <c r="F195" s="3">
        <v>7.1482999999999999</v>
      </c>
      <c r="G195" s="3">
        <v>0.1191</v>
      </c>
      <c r="H195" s="3">
        <v>6.9147999999999996</v>
      </c>
      <c r="I195" s="3">
        <v>7.3818999999999999</v>
      </c>
      <c r="J195" s="3">
        <v>75.296800000000005</v>
      </c>
      <c r="K195" s="3">
        <v>0.28050000000000003</v>
      </c>
      <c r="L195" s="3">
        <v>74.746899999999997</v>
      </c>
      <c r="M195" s="3">
        <v>75.846599999999995</v>
      </c>
      <c r="N195" s="3">
        <v>9.0975999999999999</v>
      </c>
      <c r="O195" s="3">
        <v>0.15140000000000001</v>
      </c>
      <c r="P195" s="3">
        <v>8.8009000000000004</v>
      </c>
      <c r="Q195" s="3">
        <v>9.3943999999999992</v>
      </c>
      <c r="S195" t="str">
        <f>D195 &amp; "(" &amp; ROUND(F195, 2) &amp; ")"</f>
        <v>1895606(7.15)</v>
      </c>
    </row>
    <row r="196" spans="1:19" x14ac:dyDescent="0.3">
      <c r="A196" s="8"/>
      <c r="B196" s="4">
        <v>3</v>
      </c>
      <c r="C196" s="3">
        <v>10145</v>
      </c>
      <c r="D196" s="3">
        <v>489492</v>
      </c>
      <c r="E196" s="3">
        <v>9942</v>
      </c>
      <c r="F196" s="3">
        <v>1.8459000000000001</v>
      </c>
      <c r="G196" s="3">
        <v>3.6400000000000002E-2</v>
      </c>
      <c r="H196" s="3">
        <v>1.7746</v>
      </c>
      <c r="I196" s="3">
        <v>1.9172</v>
      </c>
      <c r="J196" s="3">
        <v>19.4435</v>
      </c>
      <c r="K196" s="3">
        <v>0.30280000000000001</v>
      </c>
      <c r="L196" s="3">
        <v>18.849900000000002</v>
      </c>
      <c r="M196" s="3">
        <v>20.036999999999999</v>
      </c>
      <c r="N196" s="3">
        <v>11.230700000000001</v>
      </c>
      <c r="O196" s="3">
        <v>0.21199999999999999</v>
      </c>
      <c r="P196" s="3">
        <v>10.815200000000001</v>
      </c>
      <c r="Q196" s="3">
        <v>11.6462</v>
      </c>
      <c r="S196" t="str">
        <f>D196 &amp; "(" &amp; ROUND(F196, 2) &amp; ")"</f>
        <v>489492(1.85)</v>
      </c>
    </row>
    <row r="197" spans="1:19" x14ac:dyDescent="0.3">
      <c r="A197" s="8"/>
      <c r="B197" s="4" t="s">
        <v>17</v>
      </c>
      <c r="C197" s="3">
        <v>51461</v>
      </c>
      <c r="D197" s="3">
        <v>2517513</v>
      </c>
      <c r="E197" s="3">
        <v>42248</v>
      </c>
      <c r="F197" s="3">
        <v>9.4934999999999992</v>
      </c>
      <c r="G197" s="3">
        <v>0.14910000000000001</v>
      </c>
      <c r="H197" s="3">
        <v>9.2013999999999996</v>
      </c>
      <c r="I197" s="3">
        <v>9.7857000000000003</v>
      </c>
      <c r="J197" s="3">
        <v>100</v>
      </c>
      <c r="K197" s="3"/>
      <c r="L197" s="3"/>
      <c r="M197" s="3"/>
      <c r="N197" s="3"/>
      <c r="O197" s="3"/>
      <c r="P197" s="3"/>
      <c r="Q197" s="3"/>
    </row>
    <row r="198" spans="1:19" x14ac:dyDescent="0.3">
      <c r="A198" s="8">
        <v>9</v>
      </c>
      <c r="B198" s="4">
        <v>1</v>
      </c>
      <c r="C198" s="3">
        <v>2624</v>
      </c>
      <c r="D198" s="3">
        <v>125481</v>
      </c>
      <c r="E198" s="3">
        <v>3863</v>
      </c>
      <c r="F198" s="3">
        <v>0.47320000000000001</v>
      </c>
      <c r="G198" s="3">
        <v>1.4200000000000001E-2</v>
      </c>
      <c r="H198" s="3">
        <v>0.44529999999999997</v>
      </c>
      <c r="I198" s="3">
        <v>0.50109999999999999</v>
      </c>
      <c r="J198" s="3">
        <v>4.9302000000000001</v>
      </c>
      <c r="K198" s="3">
        <v>0.1167</v>
      </c>
      <c r="L198" s="3">
        <v>4.7013999999999996</v>
      </c>
      <c r="M198" s="3">
        <v>5.1589999999999998</v>
      </c>
      <c r="N198" s="3">
        <v>9.4817</v>
      </c>
      <c r="O198" s="3">
        <v>0.27329999999999999</v>
      </c>
      <c r="P198" s="3">
        <v>8.9459</v>
      </c>
      <c r="Q198" s="3">
        <v>10.0175</v>
      </c>
      <c r="S198" t="str">
        <f>D198 &amp; "(" &amp; ROUND(F198, 2) &amp; ")"</f>
        <v>125481(0.47)</v>
      </c>
    </row>
    <row r="199" spans="1:19" x14ac:dyDescent="0.3">
      <c r="A199" s="8"/>
      <c r="B199" s="4">
        <v>2</v>
      </c>
      <c r="C199" s="3">
        <v>39714</v>
      </c>
      <c r="D199" s="3">
        <v>1910694</v>
      </c>
      <c r="E199" s="3">
        <v>32260</v>
      </c>
      <c r="F199" s="3">
        <v>7.2051999999999996</v>
      </c>
      <c r="G199" s="3">
        <v>0.11459999999999999</v>
      </c>
      <c r="H199" s="3">
        <v>6.9805999999999999</v>
      </c>
      <c r="I199" s="3">
        <v>7.4298999999999999</v>
      </c>
      <c r="J199" s="3">
        <v>75.072000000000003</v>
      </c>
      <c r="K199" s="3">
        <v>0.29920000000000002</v>
      </c>
      <c r="L199" s="3">
        <v>74.485500000000002</v>
      </c>
      <c r="M199" s="3">
        <v>75.658500000000004</v>
      </c>
      <c r="N199" s="3">
        <v>9.1700999999999997</v>
      </c>
      <c r="O199" s="3">
        <v>0.14560000000000001</v>
      </c>
      <c r="P199" s="3">
        <v>8.8846000000000007</v>
      </c>
      <c r="Q199" s="3">
        <v>9.4555000000000007</v>
      </c>
      <c r="S199" t="str">
        <f>D199 &amp; "(" &amp; ROUND(F199, 2) &amp; ")"</f>
        <v>1910694(7.21)</v>
      </c>
    </row>
    <row r="200" spans="1:19" x14ac:dyDescent="0.3">
      <c r="A200" s="8"/>
      <c r="B200" s="4">
        <v>3</v>
      </c>
      <c r="C200" s="3">
        <v>10828</v>
      </c>
      <c r="D200" s="3">
        <v>508973</v>
      </c>
      <c r="E200" s="3">
        <v>10614</v>
      </c>
      <c r="F200" s="3">
        <v>1.9193</v>
      </c>
      <c r="G200" s="3">
        <v>3.8899999999999997E-2</v>
      </c>
      <c r="H200" s="3">
        <v>1.843</v>
      </c>
      <c r="I200" s="3">
        <v>1.9957</v>
      </c>
      <c r="J200" s="3">
        <v>19.997800000000002</v>
      </c>
      <c r="K200" s="3">
        <v>0.32219999999999999</v>
      </c>
      <c r="L200" s="3">
        <v>19.366299999999999</v>
      </c>
      <c r="M200" s="3">
        <v>20.629200000000001</v>
      </c>
      <c r="N200" s="3">
        <v>11.6777</v>
      </c>
      <c r="O200" s="3">
        <v>0.22450000000000001</v>
      </c>
      <c r="P200" s="3">
        <v>11.2376</v>
      </c>
      <c r="Q200" s="3">
        <v>12.117699999999999</v>
      </c>
      <c r="S200" t="str">
        <f>D200 &amp; "(" &amp; ROUND(F200, 2) &amp; ")"</f>
        <v>508973(1.92)</v>
      </c>
    </row>
    <row r="201" spans="1:19" x14ac:dyDescent="0.3">
      <c r="A201" s="8"/>
      <c r="B201" s="4" t="s">
        <v>17</v>
      </c>
      <c r="C201" s="3">
        <v>53166</v>
      </c>
      <c r="D201" s="3">
        <v>2545148</v>
      </c>
      <c r="E201" s="3">
        <v>40740</v>
      </c>
      <c r="F201" s="3">
        <v>9.5977999999999994</v>
      </c>
      <c r="G201" s="3">
        <v>0.14410000000000001</v>
      </c>
      <c r="H201" s="3">
        <v>9.3153000000000006</v>
      </c>
      <c r="I201" s="3">
        <v>9.8802000000000003</v>
      </c>
      <c r="J201" s="3">
        <v>100</v>
      </c>
      <c r="K201" s="3"/>
      <c r="L201" s="3"/>
      <c r="M201" s="3"/>
      <c r="N201" s="3"/>
      <c r="O201" s="3"/>
      <c r="P201" s="3"/>
      <c r="Q201" s="3"/>
    </row>
    <row r="202" spans="1:19" x14ac:dyDescent="0.3">
      <c r="A202" s="8" t="s">
        <v>17</v>
      </c>
      <c r="B202" s="4">
        <v>1</v>
      </c>
      <c r="C202" s="3">
        <v>57138</v>
      </c>
      <c r="D202" s="3">
        <v>1323397</v>
      </c>
      <c r="E202" s="3">
        <v>10514</v>
      </c>
      <c r="F202" s="3">
        <v>4.9904999999999999</v>
      </c>
      <c r="G202" s="3">
        <v>3.0300000000000001E-2</v>
      </c>
      <c r="H202" s="3">
        <v>4.9310999999999998</v>
      </c>
      <c r="I202" s="3">
        <v>5.0499000000000001</v>
      </c>
      <c r="J202" s="3"/>
      <c r="K202" s="3"/>
      <c r="L202" s="3"/>
      <c r="M202" s="3"/>
      <c r="N202" s="3">
        <v>100</v>
      </c>
      <c r="O202" s="3"/>
      <c r="P202" s="3"/>
      <c r="Q202" s="3"/>
    </row>
    <row r="203" spans="1:19" x14ac:dyDescent="0.3">
      <c r="A203" s="8"/>
      <c r="B203" s="4">
        <v>2</v>
      </c>
      <c r="C203" s="3">
        <v>912349</v>
      </c>
      <c r="D203" s="3">
        <v>20836236</v>
      </c>
      <c r="E203" s="3">
        <v>91972</v>
      </c>
      <c r="F203" s="3">
        <v>78.573499999999996</v>
      </c>
      <c r="G203" s="3">
        <v>7.3300000000000004E-2</v>
      </c>
      <c r="H203" s="3">
        <v>78.4298</v>
      </c>
      <c r="I203" s="3">
        <v>78.717200000000005</v>
      </c>
      <c r="J203" s="3"/>
      <c r="K203" s="3"/>
      <c r="L203" s="3"/>
      <c r="M203" s="3"/>
      <c r="N203" s="3">
        <v>100</v>
      </c>
      <c r="O203" s="3"/>
      <c r="P203" s="3"/>
      <c r="Q203" s="3"/>
    </row>
    <row r="204" spans="1:19" x14ac:dyDescent="0.3">
      <c r="A204" s="8"/>
      <c r="B204" s="4">
        <v>3</v>
      </c>
      <c r="C204" s="3">
        <v>170915</v>
      </c>
      <c r="D204" s="3">
        <v>4358514</v>
      </c>
      <c r="E204" s="3">
        <v>26253</v>
      </c>
      <c r="F204" s="3">
        <v>16.436</v>
      </c>
      <c r="G204" s="3">
        <v>7.5899999999999995E-2</v>
      </c>
      <c r="H204" s="3">
        <v>16.287199999999999</v>
      </c>
      <c r="I204" s="3">
        <v>16.584800000000001</v>
      </c>
      <c r="J204" s="3"/>
      <c r="K204" s="3"/>
      <c r="L204" s="3"/>
      <c r="M204" s="3"/>
      <c r="N204" s="3">
        <v>100</v>
      </c>
      <c r="O204" s="3"/>
      <c r="P204" s="3"/>
      <c r="Q204" s="3"/>
    </row>
    <row r="205" spans="1:19" x14ac:dyDescent="0.3">
      <c r="A205" s="8"/>
      <c r="B205" s="4" t="s">
        <v>17</v>
      </c>
      <c r="C205" s="3">
        <v>1140402</v>
      </c>
      <c r="D205" s="3">
        <v>26518146</v>
      </c>
      <c r="E205" s="3">
        <v>113722</v>
      </c>
      <c r="F205" s="3">
        <v>100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9" ht="17.25" thickBot="1" x14ac:dyDescent="0.35"/>
    <row r="207" spans="1:19" ht="16.5" customHeight="1" x14ac:dyDescent="0.3">
      <c r="A207" s="14" t="s">
        <v>48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9" ht="33" customHeight="1" x14ac:dyDescent="0.3">
      <c r="A208" s="16" t="s">
        <v>37</v>
      </c>
      <c r="B208" s="17" t="s">
        <v>27</v>
      </c>
      <c r="C208" s="17" t="s">
        <v>12</v>
      </c>
      <c r="D208" s="4" t="s">
        <v>57</v>
      </c>
      <c r="E208" s="4" t="s">
        <v>14</v>
      </c>
      <c r="F208" s="17" t="s">
        <v>13</v>
      </c>
      <c r="G208" s="4" t="s">
        <v>14</v>
      </c>
      <c r="H208" s="17" t="s">
        <v>15</v>
      </c>
      <c r="I208" s="17"/>
      <c r="J208" s="4" t="s">
        <v>38</v>
      </c>
      <c r="K208" s="4" t="s">
        <v>14</v>
      </c>
      <c r="L208" s="17" t="s">
        <v>15</v>
      </c>
      <c r="M208" s="17"/>
      <c r="N208" s="4" t="s">
        <v>41</v>
      </c>
      <c r="O208" s="4" t="s">
        <v>14</v>
      </c>
      <c r="P208" s="17" t="s">
        <v>15</v>
      </c>
      <c r="Q208" s="17"/>
    </row>
    <row r="209" spans="1:19" ht="33" x14ac:dyDescent="0.3">
      <c r="A209" s="16"/>
      <c r="B209" s="17"/>
      <c r="C209" s="17"/>
      <c r="D209" s="4" t="s">
        <v>12</v>
      </c>
      <c r="E209" s="4" t="s">
        <v>58</v>
      </c>
      <c r="F209" s="17"/>
      <c r="G209" s="4" t="s">
        <v>13</v>
      </c>
      <c r="H209" s="17" t="s">
        <v>16</v>
      </c>
      <c r="I209" s="17"/>
      <c r="J209" s="4" t="s">
        <v>13</v>
      </c>
      <c r="K209" s="4" t="s">
        <v>39</v>
      </c>
      <c r="L209" s="17" t="s">
        <v>40</v>
      </c>
      <c r="M209" s="17"/>
      <c r="N209" s="4" t="s">
        <v>13</v>
      </c>
      <c r="O209" s="4" t="s">
        <v>42</v>
      </c>
      <c r="P209" s="17" t="s">
        <v>43</v>
      </c>
      <c r="Q209" s="17"/>
    </row>
    <row r="210" spans="1:19" x14ac:dyDescent="0.3">
      <c r="A210" s="8">
        <v>1</v>
      </c>
      <c r="B210" s="4">
        <v>1</v>
      </c>
      <c r="C210" s="3">
        <v>207088</v>
      </c>
      <c r="D210" s="3">
        <v>3661892</v>
      </c>
      <c r="E210" s="3">
        <v>37500</v>
      </c>
      <c r="F210" s="3">
        <v>13.808999999999999</v>
      </c>
      <c r="G210" s="3">
        <v>0.13400000000000001</v>
      </c>
      <c r="H210" s="3">
        <v>13.5464</v>
      </c>
      <c r="I210" s="3">
        <v>14.0716</v>
      </c>
      <c r="J210" s="3">
        <v>96.245199999999997</v>
      </c>
      <c r="K210" s="3">
        <v>0.1159</v>
      </c>
      <c r="L210" s="3">
        <v>96.017899999999997</v>
      </c>
      <c r="M210" s="3">
        <v>96.472399999999993</v>
      </c>
      <c r="N210" s="3">
        <v>14.367699999999999</v>
      </c>
      <c r="O210" s="3">
        <v>0.13980000000000001</v>
      </c>
      <c r="P210" s="3">
        <v>14.0936</v>
      </c>
      <c r="Q210" s="3">
        <v>14.6417</v>
      </c>
      <c r="S210" t="str">
        <f>D210 &amp; "(" &amp; ROUND(F210, 2) &amp; ")"</f>
        <v>3661892(13.81)</v>
      </c>
    </row>
    <row r="211" spans="1:19" x14ac:dyDescent="0.3">
      <c r="A211" s="8"/>
      <c r="B211" s="4">
        <v>2</v>
      </c>
      <c r="C211" s="3">
        <v>3058</v>
      </c>
      <c r="D211" s="3">
        <v>48166</v>
      </c>
      <c r="E211" s="3">
        <v>1193</v>
      </c>
      <c r="F211" s="3">
        <v>0.18160000000000001</v>
      </c>
      <c r="G211" s="3">
        <v>4.4999999999999997E-3</v>
      </c>
      <c r="H211" s="3">
        <v>0.17280000000000001</v>
      </c>
      <c r="I211" s="3">
        <v>0.1905</v>
      </c>
      <c r="J211" s="3">
        <v>1.2659</v>
      </c>
      <c r="K211" s="3">
        <v>3.09E-2</v>
      </c>
      <c r="L211" s="3">
        <v>1.2054</v>
      </c>
      <c r="M211" s="3">
        <v>1.3265</v>
      </c>
      <c r="N211" s="3">
        <v>25.274899999999999</v>
      </c>
      <c r="O211" s="3">
        <v>0.56379999999999997</v>
      </c>
      <c r="P211" s="3">
        <v>24.169699999999999</v>
      </c>
      <c r="Q211" s="3">
        <v>26.380199999999999</v>
      </c>
      <c r="S211" t="str">
        <f>D211 &amp; "(" &amp; ROUND(F211, 2) &amp; ")"</f>
        <v>48166(0.18)</v>
      </c>
    </row>
    <row r="212" spans="1:19" x14ac:dyDescent="0.3">
      <c r="A212" s="8"/>
      <c r="B212" s="4">
        <v>3</v>
      </c>
      <c r="C212" s="3">
        <v>5810</v>
      </c>
      <c r="D212" s="3">
        <v>76323</v>
      </c>
      <c r="E212" s="3">
        <v>4029</v>
      </c>
      <c r="F212" s="3">
        <v>0.2878</v>
      </c>
      <c r="G212" s="3">
        <v>1.52E-2</v>
      </c>
      <c r="H212" s="3">
        <v>0.25800000000000001</v>
      </c>
      <c r="I212" s="3">
        <v>0.31759999999999999</v>
      </c>
      <c r="J212" s="3">
        <v>2.0059999999999998</v>
      </c>
      <c r="K212" s="3">
        <v>0.1057</v>
      </c>
      <c r="L212" s="3">
        <v>1.7988999999999999</v>
      </c>
      <c r="M212" s="3">
        <v>2.2130999999999998</v>
      </c>
      <c r="N212" s="3">
        <v>10.106199999999999</v>
      </c>
      <c r="O212" s="3">
        <v>0.53590000000000004</v>
      </c>
      <c r="P212" s="3">
        <v>9.0556999999999999</v>
      </c>
      <c r="Q212" s="3">
        <v>11.156700000000001</v>
      </c>
      <c r="S212" t="str">
        <f>D212 &amp; "(" &amp; ROUND(F212, 2) &amp; ")"</f>
        <v>76323(0.29)</v>
      </c>
    </row>
    <row r="213" spans="1:19" x14ac:dyDescent="0.3">
      <c r="A213" s="8"/>
      <c r="B213" s="4">
        <v>4</v>
      </c>
      <c r="C213" s="3">
        <v>1279</v>
      </c>
      <c r="D213" s="3">
        <v>18374</v>
      </c>
      <c r="E213" s="3">
        <v>1010</v>
      </c>
      <c r="F213" s="3">
        <v>6.93E-2</v>
      </c>
      <c r="G213" s="3">
        <v>3.8E-3</v>
      </c>
      <c r="H213" s="3">
        <v>6.1800000000000001E-2</v>
      </c>
      <c r="I213" s="3">
        <v>7.6799999999999993E-2</v>
      </c>
      <c r="J213" s="3">
        <v>0.4829</v>
      </c>
      <c r="K213" s="3">
        <v>2.6800000000000001E-2</v>
      </c>
      <c r="L213" s="3">
        <v>0.4304</v>
      </c>
      <c r="M213" s="3">
        <v>0.53539999999999999</v>
      </c>
      <c r="N213" s="3">
        <v>21.523700000000002</v>
      </c>
      <c r="O213" s="3">
        <v>1.0444</v>
      </c>
      <c r="P213" s="3">
        <v>19.476600000000001</v>
      </c>
      <c r="Q213" s="3">
        <v>23.570900000000002</v>
      </c>
      <c r="S213" t="str">
        <f>D213 &amp; "(" &amp; ROUND(F213, 2) &amp; ")"</f>
        <v>18374(0.07)</v>
      </c>
    </row>
    <row r="214" spans="1:19" x14ac:dyDescent="0.3">
      <c r="A214" s="8"/>
      <c r="B214" s="4" t="s">
        <v>17</v>
      </c>
      <c r="C214" s="3">
        <v>217235</v>
      </c>
      <c r="D214" s="3">
        <v>3804755</v>
      </c>
      <c r="E214" s="3">
        <v>37997</v>
      </c>
      <c r="F214" s="3">
        <v>14.3477</v>
      </c>
      <c r="G214" s="3">
        <v>0.13569999999999999</v>
      </c>
      <c r="H214" s="3">
        <v>14.0817</v>
      </c>
      <c r="I214" s="3">
        <v>14.613799999999999</v>
      </c>
      <c r="J214" s="3">
        <v>100</v>
      </c>
      <c r="K214" s="3"/>
      <c r="L214" s="3"/>
      <c r="M214" s="3"/>
      <c r="N214" s="3"/>
      <c r="O214" s="3"/>
      <c r="P214" s="3"/>
      <c r="Q214" s="3"/>
    </row>
    <row r="215" spans="1:19" x14ac:dyDescent="0.3">
      <c r="A215" s="8">
        <v>2</v>
      </c>
      <c r="B215" s="4">
        <v>1</v>
      </c>
      <c r="C215" s="3">
        <v>206190</v>
      </c>
      <c r="D215" s="3">
        <v>3571825</v>
      </c>
      <c r="E215" s="3">
        <v>33901</v>
      </c>
      <c r="F215" s="3">
        <v>13.4694</v>
      </c>
      <c r="G215" s="3">
        <v>0.1236</v>
      </c>
      <c r="H215" s="3">
        <v>13.227</v>
      </c>
      <c r="I215" s="3">
        <v>13.7117</v>
      </c>
      <c r="J215" s="3">
        <v>96.029700000000005</v>
      </c>
      <c r="K215" s="3">
        <v>0.1421</v>
      </c>
      <c r="L215" s="3">
        <v>95.751199999999997</v>
      </c>
      <c r="M215" s="3">
        <v>96.308099999999996</v>
      </c>
      <c r="N215" s="3">
        <v>14.0143</v>
      </c>
      <c r="O215" s="3">
        <v>0.129</v>
      </c>
      <c r="P215" s="3">
        <v>13.7613</v>
      </c>
      <c r="Q215" s="3">
        <v>14.267300000000001</v>
      </c>
      <c r="S215" t="str">
        <f>D215 &amp; "(" &amp; ROUND(F215, 2) &amp; ")"</f>
        <v>3571825(13.47)</v>
      </c>
    </row>
    <row r="216" spans="1:19" x14ac:dyDescent="0.3">
      <c r="A216" s="8"/>
      <c r="B216" s="4">
        <v>2</v>
      </c>
      <c r="C216" s="3">
        <v>2649</v>
      </c>
      <c r="D216" s="3">
        <v>41422</v>
      </c>
      <c r="E216" s="3">
        <v>1081</v>
      </c>
      <c r="F216" s="3">
        <v>0.15620000000000001</v>
      </c>
      <c r="G216" s="3">
        <v>4.1000000000000003E-3</v>
      </c>
      <c r="H216" s="3">
        <v>0.1482</v>
      </c>
      <c r="I216" s="3">
        <v>0.16420000000000001</v>
      </c>
      <c r="J216" s="3">
        <v>1.1135999999999999</v>
      </c>
      <c r="K216" s="3">
        <v>2.8000000000000001E-2</v>
      </c>
      <c r="L216" s="3">
        <v>1.0588</v>
      </c>
      <c r="M216" s="3">
        <v>1.1685000000000001</v>
      </c>
      <c r="N216" s="3">
        <v>21.7361</v>
      </c>
      <c r="O216" s="3">
        <v>0.52300000000000002</v>
      </c>
      <c r="P216" s="3">
        <v>20.710999999999999</v>
      </c>
      <c r="Q216" s="3">
        <v>22.761299999999999</v>
      </c>
      <c r="S216" t="str">
        <f>D216 &amp; "(" &amp; ROUND(F216, 2) &amp; ")"</f>
        <v>41422(0.16)</v>
      </c>
    </row>
    <row r="217" spans="1:19" x14ac:dyDescent="0.3">
      <c r="A217" s="8"/>
      <c r="B217" s="4">
        <v>3</v>
      </c>
      <c r="C217" s="3">
        <v>6687</v>
      </c>
      <c r="D217" s="3">
        <v>92069</v>
      </c>
      <c r="E217" s="3">
        <v>5097</v>
      </c>
      <c r="F217" s="3">
        <v>0.34720000000000001</v>
      </c>
      <c r="G217" s="3">
        <v>1.9199999999999998E-2</v>
      </c>
      <c r="H217" s="3">
        <v>0.3095</v>
      </c>
      <c r="I217" s="3">
        <v>0.38490000000000002</v>
      </c>
      <c r="J217" s="3">
        <v>2.4752999999999998</v>
      </c>
      <c r="K217" s="3">
        <v>0.13719999999999999</v>
      </c>
      <c r="L217" s="3">
        <v>2.2063000000000001</v>
      </c>
      <c r="M217" s="3">
        <v>2.7443</v>
      </c>
      <c r="N217" s="3">
        <v>12.1912</v>
      </c>
      <c r="O217" s="3">
        <v>0.65720000000000001</v>
      </c>
      <c r="P217" s="3">
        <v>10.903</v>
      </c>
      <c r="Q217" s="3">
        <v>13.4794</v>
      </c>
      <c r="S217" t="str">
        <f>D217 &amp; "(" &amp; ROUND(F217, 2) &amp; ")"</f>
        <v>92069(0.35)</v>
      </c>
    </row>
    <row r="218" spans="1:19" x14ac:dyDescent="0.3">
      <c r="A218" s="8"/>
      <c r="B218" s="4">
        <v>4</v>
      </c>
      <c r="C218" s="3">
        <v>986</v>
      </c>
      <c r="D218" s="3">
        <v>14186</v>
      </c>
      <c r="E218" s="3">
        <v>895.34429999999998</v>
      </c>
      <c r="F218" s="3">
        <v>5.3499999999999999E-2</v>
      </c>
      <c r="G218" s="3">
        <v>3.3999999999999998E-3</v>
      </c>
      <c r="H218" s="3">
        <v>4.6899999999999997E-2</v>
      </c>
      <c r="I218" s="3">
        <v>6.0100000000000001E-2</v>
      </c>
      <c r="J218" s="3">
        <v>0.38140000000000002</v>
      </c>
      <c r="K218" s="3">
        <v>2.41E-2</v>
      </c>
      <c r="L218" s="3">
        <v>0.33410000000000001</v>
      </c>
      <c r="M218" s="3">
        <v>0.42870000000000003</v>
      </c>
      <c r="N218" s="3">
        <v>16.617899999999999</v>
      </c>
      <c r="O218" s="3">
        <v>0.9536</v>
      </c>
      <c r="P218" s="3">
        <v>14.748799999999999</v>
      </c>
      <c r="Q218" s="3">
        <v>18.487100000000002</v>
      </c>
      <c r="S218" t="str">
        <f>D218 &amp; "(" &amp; ROUND(F218, 2) &amp; ")"</f>
        <v>14186(0.05)</v>
      </c>
    </row>
    <row r="219" spans="1:19" x14ac:dyDescent="0.3">
      <c r="A219" s="8"/>
      <c r="B219" s="4" t="s">
        <v>17</v>
      </c>
      <c r="C219" s="3">
        <v>216512</v>
      </c>
      <c r="D219" s="3">
        <v>3719502</v>
      </c>
      <c r="E219" s="3">
        <v>34222</v>
      </c>
      <c r="F219" s="3">
        <v>14.026300000000001</v>
      </c>
      <c r="G219" s="3">
        <v>0.1249</v>
      </c>
      <c r="H219" s="3">
        <v>13.7814</v>
      </c>
      <c r="I219" s="3">
        <v>14.271100000000001</v>
      </c>
      <c r="J219" s="3">
        <v>100</v>
      </c>
      <c r="K219" s="3"/>
      <c r="L219" s="3"/>
      <c r="M219" s="3"/>
      <c r="N219" s="3"/>
      <c r="O219" s="3"/>
      <c r="P219" s="3"/>
      <c r="Q219" s="3"/>
    </row>
    <row r="220" spans="1:19" x14ac:dyDescent="0.3">
      <c r="A220" s="8">
        <v>3</v>
      </c>
      <c r="B220" s="4">
        <v>1</v>
      </c>
      <c r="C220" s="3">
        <v>197327</v>
      </c>
      <c r="D220" s="3">
        <v>3287981</v>
      </c>
      <c r="E220" s="3">
        <v>31056</v>
      </c>
      <c r="F220" s="3">
        <v>12.398999999999999</v>
      </c>
      <c r="G220" s="3">
        <v>0.1147</v>
      </c>
      <c r="H220" s="3">
        <v>12.174099999999999</v>
      </c>
      <c r="I220" s="3">
        <v>12.623900000000001</v>
      </c>
      <c r="J220" s="3">
        <v>96.202100000000002</v>
      </c>
      <c r="K220" s="3">
        <v>0.12770000000000001</v>
      </c>
      <c r="L220" s="3">
        <v>95.951700000000002</v>
      </c>
      <c r="M220" s="3">
        <v>96.452500000000001</v>
      </c>
      <c r="N220" s="3">
        <v>12.900600000000001</v>
      </c>
      <c r="O220" s="3">
        <v>0.1197</v>
      </c>
      <c r="P220" s="3">
        <v>12.665900000000001</v>
      </c>
      <c r="Q220" s="3">
        <v>13.135300000000001</v>
      </c>
      <c r="S220" t="str">
        <f>D220 &amp; "(" &amp; ROUND(F220, 2) &amp; ")"</f>
        <v>3287981(12.4)</v>
      </c>
    </row>
    <row r="221" spans="1:19" x14ac:dyDescent="0.3">
      <c r="A221" s="8"/>
      <c r="B221" s="4">
        <v>2</v>
      </c>
      <c r="C221" s="3">
        <v>1741</v>
      </c>
      <c r="D221" s="3">
        <v>26605</v>
      </c>
      <c r="E221" s="3">
        <v>756.45473000000004</v>
      </c>
      <c r="F221" s="3">
        <v>0.1003</v>
      </c>
      <c r="G221" s="3">
        <v>2.8999999999999998E-3</v>
      </c>
      <c r="H221" s="3">
        <v>9.4700000000000006E-2</v>
      </c>
      <c r="I221" s="3">
        <v>0.10589999999999999</v>
      </c>
      <c r="J221" s="3">
        <v>0.77839999999999998</v>
      </c>
      <c r="K221" s="3">
        <v>2.1700000000000001E-2</v>
      </c>
      <c r="L221" s="3">
        <v>0.73599999999999999</v>
      </c>
      <c r="M221" s="3">
        <v>0.82089999999999996</v>
      </c>
      <c r="N221" s="3">
        <v>13.960699999999999</v>
      </c>
      <c r="O221" s="3">
        <v>0.3891</v>
      </c>
      <c r="P221" s="3">
        <v>13.198</v>
      </c>
      <c r="Q221" s="3">
        <v>14.7234</v>
      </c>
      <c r="S221" t="str">
        <f>D221 &amp; "(" &amp; ROUND(F221, 2) &amp; ")"</f>
        <v>26605(0.1)</v>
      </c>
    </row>
    <row r="222" spans="1:19" x14ac:dyDescent="0.3">
      <c r="A222" s="8"/>
      <c r="B222" s="4">
        <v>3</v>
      </c>
      <c r="C222" s="3">
        <v>6515</v>
      </c>
      <c r="D222" s="3">
        <v>91951</v>
      </c>
      <c r="E222" s="3">
        <v>4229</v>
      </c>
      <c r="F222" s="3">
        <v>0.34670000000000001</v>
      </c>
      <c r="G222" s="3">
        <v>1.6E-2</v>
      </c>
      <c r="H222" s="3">
        <v>0.31540000000000001</v>
      </c>
      <c r="I222" s="3">
        <v>0.37809999999999999</v>
      </c>
      <c r="J222" s="3">
        <v>2.6903999999999999</v>
      </c>
      <c r="K222" s="3">
        <v>0.12529999999999999</v>
      </c>
      <c r="L222" s="3">
        <v>2.4447000000000001</v>
      </c>
      <c r="M222" s="3">
        <v>2.9359999999999999</v>
      </c>
      <c r="N222" s="3">
        <v>12.175599999999999</v>
      </c>
      <c r="O222" s="3">
        <v>0.56969999999999998</v>
      </c>
      <c r="P222" s="3">
        <v>11.0589</v>
      </c>
      <c r="Q222" s="3">
        <v>13.292199999999999</v>
      </c>
      <c r="S222" t="str">
        <f>D222 &amp; "(" &amp; ROUND(F222, 2) &amp; ")"</f>
        <v>91951(0.35)</v>
      </c>
    </row>
    <row r="223" spans="1:19" x14ac:dyDescent="0.3">
      <c r="A223" s="8"/>
      <c r="B223" s="4">
        <v>4</v>
      </c>
      <c r="C223" s="3">
        <v>798</v>
      </c>
      <c r="D223" s="3">
        <v>11249</v>
      </c>
      <c r="E223" s="3">
        <v>563.57065999999998</v>
      </c>
      <c r="F223" s="3">
        <v>4.24E-2</v>
      </c>
      <c r="G223" s="3">
        <v>2.0999999999999999E-3</v>
      </c>
      <c r="H223" s="3">
        <v>3.8199999999999998E-2</v>
      </c>
      <c r="I223" s="3">
        <v>4.6600000000000003E-2</v>
      </c>
      <c r="J223" s="3">
        <v>0.3291</v>
      </c>
      <c r="K223" s="3">
        <v>1.6500000000000001E-2</v>
      </c>
      <c r="L223" s="3">
        <v>0.29680000000000001</v>
      </c>
      <c r="M223" s="3">
        <v>0.3614</v>
      </c>
      <c r="N223" s="3">
        <v>13.1774</v>
      </c>
      <c r="O223" s="3">
        <v>0.65639999999999998</v>
      </c>
      <c r="P223" s="3">
        <v>11.890599999999999</v>
      </c>
      <c r="Q223" s="3">
        <v>14.4641</v>
      </c>
      <c r="S223" t="str">
        <f>D223 &amp; "(" &amp; ROUND(F223, 2) &amp; ")"</f>
        <v>11249(0.04)</v>
      </c>
    </row>
    <row r="224" spans="1:19" x14ac:dyDescent="0.3">
      <c r="A224" s="8"/>
      <c r="B224" s="4" t="s">
        <v>17</v>
      </c>
      <c r="C224" s="3">
        <v>206381</v>
      </c>
      <c r="D224" s="3">
        <v>3417786</v>
      </c>
      <c r="E224" s="3">
        <v>31129</v>
      </c>
      <c r="F224" s="3">
        <v>12.888500000000001</v>
      </c>
      <c r="G224" s="3">
        <v>0.1153</v>
      </c>
      <c r="H224" s="3">
        <v>12.662599999999999</v>
      </c>
      <c r="I224" s="3">
        <v>13.1144</v>
      </c>
      <c r="J224" s="3">
        <v>100</v>
      </c>
      <c r="K224" s="3"/>
      <c r="L224" s="3"/>
      <c r="M224" s="3"/>
      <c r="N224" s="3"/>
      <c r="O224" s="3"/>
      <c r="P224" s="3"/>
      <c r="Q224" s="3"/>
    </row>
    <row r="225" spans="1:19" x14ac:dyDescent="0.3">
      <c r="A225" s="8">
        <v>4</v>
      </c>
      <c r="B225" s="4">
        <v>1</v>
      </c>
      <c r="C225" s="3">
        <v>226402</v>
      </c>
      <c r="D225" s="3">
        <v>2731392</v>
      </c>
      <c r="E225" s="3">
        <v>22710</v>
      </c>
      <c r="F225" s="3">
        <v>10.3001</v>
      </c>
      <c r="G225" s="3">
        <v>8.8400000000000006E-2</v>
      </c>
      <c r="H225" s="3">
        <v>10.126799999999999</v>
      </c>
      <c r="I225" s="3">
        <v>10.4734</v>
      </c>
      <c r="J225" s="3">
        <v>95.68</v>
      </c>
      <c r="K225" s="3">
        <v>0.14799999999999999</v>
      </c>
      <c r="L225" s="3">
        <v>95.389899999999997</v>
      </c>
      <c r="M225" s="3">
        <v>95.970100000000002</v>
      </c>
      <c r="N225" s="3">
        <v>10.716799999999999</v>
      </c>
      <c r="O225" s="3">
        <v>9.2399999999999996E-2</v>
      </c>
      <c r="P225" s="3">
        <v>10.5358</v>
      </c>
      <c r="Q225" s="3">
        <v>10.8978</v>
      </c>
      <c r="S225" t="str">
        <f>D225 &amp; "(" &amp; ROUND(F225, 2) &amp; ")"</f>
        <v>2731392(10.3)</v>
      </c>
    </row>
    <row r="226" spans="1:19" x14ac:dyDescent="0.3">
      <c r="A226" s="8"/>
      <c r="B226" s="4">
        <v>2</v>
      </c>
      <c r="C226" s="3">
        <v>1509</v>
      </c>
      <c r="D226" s="3">
        <v>16870</v>
      </c>
      <c r="E226" s="3">
        <v>521.09502999999995</v>
      </c>
      <c r="F226" s="3">
        <v>6.3600000000000004E-2</v>
      </c>
      <c r="G226" s="3">
        <v>2E-3</v>
      </c>
      <c r="H226" s="3">
        <v>5.9700000000000003E-2</v>
      </c>
      <c r="I226" s="3">
        <v>6.7500000000000004E-2</v>
      </c>
      <c r="J226" s="3">
        <v>0.59099999999999997</v>
      </c>
      <c r="K226" s="3">
        <v>1.8100000000000002E-2</v>
      </c>
      <c r="L226" s="3">
        <v>0.5554</v>
      </c>
      <c r="M226" s="3">
        <v>0.62649999999999995</v>
      </c>
      <c r="N226" s="3">
        <v>8.8526000000000007</v>
      </c>
      <c r="O226" s="3">
        <v>0.27700000000000002</v>
      </c>
      <c r="P226" s="3">
        <v>8.3094999999999999</v>
      </c>
      <c r="Q226" s="3">
        <v>9.3956</v>
      </c>
      <c r="S226" t="str">
        <f>D226 &amp; "(" &amp; ROUND(F226, 2) &amp; ")"</f>
        <v>16870(0.06)</v>
      </c>
    </row>
    <row r="227" spans="1:19" x14ac:dyDescent="0.3">
      <c r="A227" s="8"/>
      <c r="B227" s="4">
        <v>3</v>
      </c>
      <c r="C227" s="3">
        <v>9540</v>
      </c>
      <c r="D227" s="3">
        <v>98669</v>
      </c>
      <c r="E227" s="3">
        <v>4139</v>
      </c>
      <c r="F227" s="3">
        <v>0.37209999999999999</v>
      </c>
      <c r="G227" s="3">
        <v>1.5699999999999999E-2</v>
      </c>
      <c r="H227" s="3">
        <v>0.34129999999999999</v>
      </c>
      <c r="I227" s="3">
        <v>0.40279999999999999</v>
      </c>
      <c r="J227" s="3">
        <v>3.4563000000000001</v>
      </c>
      <c r="K227" s="3">
        <v>0.14729999999999999</v>
      </c>
      <c r="L227" s="3">
        <v>3.1676000000000002</v>
      </c>
      <c r="M227" s="3">
        <v>3.7450999999999999</v>
      </c>
      <c r="N227" s="3">
        <v>13.065099999999999</v>
      </c>
      <c r="O227" s="3">
        <v>0.56779999999999997</v>
      </c>
      <c r="P227" s="3">
        <v>11.9521</v>
      </c>
      <c r="Q227" s="3">
        <v>14.178100000000001</v>
      </c>
      <c r="S227" t="str">
        <f>D227 &amp; "(" &amp; ROUND(F227, 2) &amp; ")"</f>
        <v>98669(0.37)</v>
      </c>
    </row>
    <row r="228" spans="1:19" x14ac:dyDescent="0.3">
      <c r="A228" s="8"/>
      <c r="B228" s="4">
        <v>4</v>
      </c>
      <c r="C228" s="3">
        <v>766</v>
      </c>
      <c r="D228" s="3">
        <v>7785</v>
      </c>
      <c r="E228" s="3">
        <v>399.20321999999999</v>
      </c>
      <c r="F228" s="3">
        <v>2.9399999999999999E-2</v>
      </c>
      <c r="G228" s="3">
        <v>1.5E-3</v>
      </c>
      <c r="H228" s="3">
        <v>2.64E-2</v>
      </c>
      <c r="I228" s="3">
        <v>3.2300000000000002E-2</v>
      </c>
      <c r="J228" s="3">
        <v>0.2727</v>
      </c>
      <c r="K228" s="3">
        <v>1.41E-2</v>
      </c>
      <c r="L228" s="3">
        <v>0.24510000000000001</v>
      </c>
      <c r="M228" s="3">
        <v>0.30030000000000001</v>
      </c>
      <c r="N228" s="3">
        <v>9.1194000000000006</v>
      </c>
      <c r="O228" s="3">
        <v>0.48110000000000003</v>
      </c>
      <c r="P228" s="3">
        <v>8.1762999999999995</v>
      </c>
      <c r="Q228" s="3">
        <v>10.0624</v>
      </c>
      <c r="S228" t="str">
        <f>D228 &amp; "(" &amp; ROUND(F228, 2) &amp; ")"</f>
        <v>7785(0.03)</v>
      </c>
    </row>
    <row r="229" spans="1:19" x14ac:dyDescent="0.3">
      <c r="A229" s="8"/>
      <c r="B229" s="4" t="s">
        <v>17</v>
      </c>
      <c r="C229" s="3">
        <v>238217</v>
      </c>
      <c r="D229" s="3">
        <v>2854716</v>
      </c>
      <c r="E229" s="3">
        <v>22458</v>
      </c>
      <c r="F229" s="3">
        <v>10.7651</v>
      </c>
      <c r="G229" s="3">
        <v>8.8099999999999998E-2</v>
      </c>
      <c r="H229" s="3">
        <v>10.592499999999999</v>
      </c>
      <c r="I229" s="3">
        <v>10.937799999999999</v>
      </c>
      <c r="J229" s="3">
        <v>100</v>
      </c>
      <c r="K229" s="3"/>
      <c r="L229" s="3"/>
      <c r="M229" s="3"/>
      <c r="N229" s="3"/>
      <c r="O229" s="3"/>
      <c r="P229" s="3"/>
      <c r="Q229" s="3"/>
    </row>
    <row r="230" spans="1:19" x14ac:dyDescent="0.3">
      <c r="A230" s="8">
        <v>5</v>
      </c>
      <c r="B230" s="4">
        <v>1</v>
      </c>
      <c r="C230" s="3">
        <v>51048</v>
      </c>
      <c r="D230" s="3">
        <v>2474633</v>
      </c>
      <c r="E230" s="3">
        <v>42242</v>
      </c>
      <c r="F230" s="3">
        <v>9.3317999999999994</v>
      </c>
      <c r="G230" s="3">
        <v>0.14940000000000001</v>
      </c>
      <c r="H230" s="3">
        <v>9.0389999999999997</v>
      </c>
      <c r="I230" s="3">
        <v>9.6247000000000007</v>
      </c>
      <c r="J230" s="3">
        <v>96.335999999999999</v>
      </c>
      <c r="K230" s="3">
        <v>0.26819999999999999</v>
      </c>
      <c r="L230" s="3">
        <v>95.810299999999998</v>
      </c>
      <c r="M230" s="3">
        <v>96.861599999999996</v>
      </c>
      <c r="N230" s="3">
        <v>9.7094000000000005</v>
      </c>
      <c r="O230" s="3">
        <v>0.155</v>
      </c>
      <c r="P230" s="3">
        <v>9.4055999999999997</v>
      </c>
      <c r="Q230" s="3">
        <v>10.013199999999999</v>
      </c>
      <c r="S230" t="str">
        <f>D230 &amp; "(" &amp; ROUND(F230, 2) &amp; ")"</f>
        <v>2474633(9.33)</v>
      </c>
    </row>
    <row r="231" spans="1:19" x14ac:dyDescent="0.3">
      <c r="A231" s="8"/>
      <c r="B231" s="4">
        <v>2</v>
      </c>
      <c r="C231" s="3">
        <v>242</v>
      </c>
      <c r="D231" s="3">
        <v>10814</v>
      </c>
      <c r="E231" s="3">
        <v>874.75972000000002</v>
      </c>
      <c r="F231" s="3">
        <v>4.0800000000000003E-2</v>
      </c>
      <c r="G231" s="3">
        <v>3.3E-3</v>
      </c>
      <c r="H231" s="3">
        <v>3.4299999999999997E-2</v>
      </c>
      <c r="I231" s="3">
        <v>4.7199999999999999E-2</v>
      </c>
      <c r="J231" s="3">
        <v>0.42099999999999999</v>
      </c>
      <c r="K231" s="3">
        <v>3.3700000000000001E-2</v>
      </c>
      <c r="L231" s="3">
        <v>0.35499999999999998</v>
      </c>
      <c r="M231" s="3">
        <v>0.4869</v>
      </c>
      <c r="N231" s="3">
        <v>5.6745000000000001</v>
      </c>
      <c r="O231" s="3">
        <v>0.43940000000000001</v>
      </c>
      <c r="P231" s="3">
        <v>4.8132000000000001</v>
      </c>
      <c r="Q231" s="3">
        <v>6.5357000000000003</v>
      </c>
      <c r="S231" t="str">
        <f>D231 &amp; "(" &amp; ROUND(F231, 2) &amp; ")"</f>
        <v>10814(0.04)</v>
      </c>
    </row>
    <row r="232" spans="1:19" x14ac:dyDescent="0.3">
      <c r="A232" s="8"/>
      <c r="B232" s="4">
        <v>3</v>
      </c>
      <c r="C232" s="3">
        <v>2097</v>
      </c>
      <c r="D232" s="3">
        <v>76953</v>
      </c>
      <c r="E232" s="3">
        <v>6775</v>
      </c>
      <c r="F232" s="3">
        <v>0.29020000000000001</v>
      </c>
      <c r="G232" s="3">
        <v>2.5600000000000001E-2</v>
      </c>
      <c r="H232" s="3">
        <v>0.24010000000000001</v>
      </c>
      <c r="I232" s="3">
        <v>0.34029999999999999</v>
      </c>
      <c r="J232" s="3">
        <v>2.9956999999999998</v>
      </c>
      <c r="K232" s="3">
        <v>0.2666</v>
      </c>
      <c r="L232" s="3">
        <v>2.4731999999999998</v>
      </c>
      <c r="M232" s="3">
        <v>3.5183</v>
      </c>
      <c r="N232" s="3">
        <v>10.1897</v>
      </c>
      <c r="O232" s="3">
        <v>0.83789999999999998</v>
      </c>
      <c r="P232" s="3">
        <v>8.5472999999999999</v>
      </c>
      <c r="Q232" s="3">
        <v>11.832000000000001</v>
      </c>
      <c r="S232" t="str">
        <f>D232 &amp; "(" &amp; ROUND(F232, 2) &amp; ")"</f>
        <v>76953(0.29)</v>
      </c>
    </row>
    <row r="233" spans="1:19" x14ac:dyDescent="0.3">
      <c r="A233" s="8"/>
      <c r="B233" s="4">
        <v>4</v>
      </c>
      <c r="C233" s="3">
        <v>147</v>
      </c>
      <c r="D233" s="3">
        <v>6353</v>
      </c>
      <c r="E233" s="3">
        <v>679.88436999999999</v>
      </c>
      <c r="F233" s="3">
        <v>2.4E-2</v>
      </c>
      <c r="G233" s="3">
        <v>2.5999999999999999E-3</v>
      </c>
      <c r="H233" s="3">
        <v>1.89E-2</v>
      </c>
      <c r="I233" s="3">
        <v>2.9000000000000001E-2</v>
      </c>
      <c r="J233" s="3">
        <v>0.24729999999999999</v>
      </c>
      <c r="K233" s="3">
        <v>2.6499999999999999E-2</v>
      </c>
      <c r="L233" s="3">
        <v>0.19539999999999999</v>
      </c>
      <c r="M233" s="3">
        <v>0.29920000000000002</v>
      </c>
      <c r="N233" s="3">
        <v>7.4425999999999997</v>
      </c>
      <c r="O233" s="3">
        <v>0.75829999999999997</v>
      </c>
      <c r="P233" s="3">
        <v>5.9562999999999997</v>
      </c>
      <c r="Q233" s="3">
        <v>8.9289000000000005</v>
      </c>
      <c r="S233" t="str">
        <f>D233 &amp; "(" &amp; ROUND(F233, 2) &amp; ")"</f>
        <v>6353(0.02)</v>
      </c>
    </row>
    <row r="234" spans="1:19" x14ac:dyDescent="0.3">
      <c r="A234" s="8"/>
      <c r="B234" s="4" t="s">
        <v>17</v>
      </c>
      <c r="C234" s="3">
        <v>53534</v>
      </c>
      <c r="D234" s="3">
        <v>2568753</v>
      </c>
      <c r="E234" s="3">
        <v>42118</v>
      </c>
      <c r="F234" s="3">
        <v>9.6867999999999999</v>
      </c>
      <c r="G234" s="3">
        <v>0.14849999999999999</v>
      </c>
      <c r="H234" s="3">
        <v>9.3956</v>
      </c>
      <c r="I234" s="3">
        <v>9.9779</v>
      </c>
      <c r="J234" s="3">
        <v>100</v>
      </c>
      <c r="K234" s="3"/>
      <c r="L234" s="3"/>
      <c r="M234" s="3"/>
      <c r="N234" s="3"/>
      <c r="O234" s="3"/>
      <c r="P234" s="3"/>
      <c r="Q234" s="3"/>
    </row>
    <row r="235" spans="1:19" x14ac:dyDescent="0.3">
      <c r="A235" s="8">
        <v>6</v>
      </c>
      <c r="B235" s="4">
        <v>1</v>
      </c>
      <c r="C235" s="3">
        <v>51173</v>
      </c>
      <c r="D235" s="3">
        <v>2473350</v>
      </c>
      <c r="E235" s="3">
        <v>41757</v>
      </c>
      <c r="F235" s="3">
        <v>9.327</v>
      </c>
      <c r="G235" s="3">
        <v>0.14810000000000001</v>
      </c>
      <c r="H235" s="3">
        <v>9.0367999999999995</v>
      </c>
      <c r="I235" s="3">
        <v>9.6173000000000002</v>
      </c>
      <c r="J235" s="3">
        <v>96.376499999999993</v>
      </c>
      <c r="K235" s="3">
        <v>0.3357</v>
      </c>
      <c r="L235" s="3">
        <v>95.718400000000003</v>
      </c>
      <c r="M235" s="3">
        <v>97.034599999999998</v>
      </c>
      <c r="N235" s="3">
        <v>9.7043999999999997</v>
      </c>
      <c r="O235" s="3">
        <v>0.15329999999999999</v>
      </c>
      <c r="P235" s="3">
        <v>9.4038000000000004</v>
      </c>
      <c r="Q235" s="3">
        <v>10.004899999999999</v>
      </c>
      <c r="S235" t="str">
        <f>D235 &amp; "(" &amp; ROUND(F235, 2) &amp; ")"</f>
        <v>2473350(9.33)</v>
      </c>
    </row>
    <row r="236" spans="1:19" x14ac:dyDescent="0.3">
      <c r="A236" s="8"/>
      <c r="B236" s="4">
        <v>2</v>
      </c>
      <c r="C236" s="3">
        <v>244</v>
      </c>
      <c r="D236" s="3">
        <v>11306</v>
      </c>
      <c r="E236" s="3">
        <v>810.74266999999998</v>
      </c>
      <c r="F236" s="3">
        <v>4.2599999999999999E-2</v>
      </c>
      <c r="G236" s="3">
        <v>3.0999999999999999E-3</v>
      </c>
      <c r="H236" s="3">
        <v>3.6600000000000001E-2</v>
      </c>
      <c r="I236" s="3">
        <v>4.8599999999999997E-2</v>
      </c>
      <c r="J236" s="3">
        <v>0.44059999999999999</v>
      </c>
      <c r="K236" s="3">
        <v>3.15E-2</v>
      </c>
      <c r="L236" s="3">
        <v>0.37880000000000003</v>
      </c>
      <c r="M236" s="3">
        <v>0.50229999999999997</v>
      </c>
      <c r="N236" s="3">
        <v>5.9329000000000001</v>
      </c>
      <c r="O236" s="3">
        <v>0.40789999999999998</v>
      </c>
      <c r="P236" s="3">
        <v>5.1334</v>
      </c>
      <c r="Q236" s="3">
        <v>6.7324000000000002</v>
      </c>
      <c r="S236" t="str">
        <f>D236 &amp; "(" &amp; ROUND(F236, 2) &amp; ")"</f>
        <v>11306(0.04)</v>
      </c>
    </row>
    <row r="237" spans="1:19" x14ac:dyDescent="0.3">
      <c r="A237" s="8"/>
      <c r="B237" s="4">
        <v>3</v>
      </c>
      <c r="C237" s="3">
        <v>1869</v>
      </c>
      <c r="D237" s="3">
        <v>75479</v>
      </c>
      <c r="E237" s="3">
        <v>8484</v>
      </c>
      <c r="F237" s="3">
        <v>0.28460000000000002</v>
      </c>
      <c r="G237" s="3">
        <v>3.2000000000000001E-2</v>
      </c>
      <c r="H237" s="3">
        <v>0.22189999999999999</v>
      </c>
      <c r="I237" s="3">
        <v>0.34739999999999999</v>
      </c>
      <c r="J237" s="3">
        <v>2.9411</v>
      </c>
      <c r="K237" s="3">
        <v>0.3327</v>
      </c>
      <c r="L237" s="3">
        <v>2.2890000000000001</v>
      </c>
      <c r="M237" s="3">
        <v>3.5933000000000002</v>
      </c>
      <c r="N237" s="3">
        <v>9.9945000000000004</v>
      </c>
      <c r="O237" s="3">
        <v>1.0337000000000001</v>
      </c>
      <c r="P237" s="3">
        <v>7.9682000000000004</v>
      </c>
      <c r="Q237" s="3">
        <v>12.020799999999999</v>
      </c>
      <c r="S237" t="str">
        <f>D237 &amp; "(" &amp; ROUND(F237, 2) &amp; ")"</f>
        <v>75479(0.28)</v>
      </c>
    </row>
    <row r="238" spans="1:19" x14ac:dyDescent="0.3">
      <c r="A238" s="8"/>
      <c r="B238" s="4">
        <v>4</v>
      </c>
      <c r="C238" s="3">
        <v>159</v>
      </c>
      <c r="D238" s="3">
        <v>6206</v>
      </c>
      <c r="E238" s="3">
        <v>589.71457999999996</v>
      </c>
      <c r="F238" s="3">
        <v>2.3400000000000001E-2</v>
      </c>
      <c r="G238" s="3">
        <v>2.2000000000000001E-3</v>
      </c>
      <c r="H238" s="3">
        <v>1.9E-2</v>
      </c>
      <c r="I238" s="3">
        <v>2.7799999999999998E-2</v>
      </c>
      <c r="J238" s="3">
        <v>0.24179999999999999</v>
      </c>
      <c r="K238" s="3">
        <v>2.3199999999999998E-2</v>
      </c>
      <c r="L238" s="3">
        <v>0.1963</v>
      </c>
      <c r="M238" s="3">
        <v>0.2873</v>
      </c>
      <c r="N238" s="3">
        <v>7.27</v>
      </c>
      <c r="O238" s="3">
        <v>0.6643</v>
      </c>
      <c r="P238" s="3">
        <v>5.9679000000000002</v>
      </c>
      <c r="Q238" s="3">
        <v>8.5722000000000005</v>
      </c>
      <c r="S238" t="str">
        <f>D238 &amp; "(" &amp; ROUND(F238, 2) &amp; ")"</f>
        <v>6206(0.02)</v>
      </c>
    </row>
    <row r="239" spans="1:19" x14ac:dyDescent="0.3">
      <c r="A239" s="8"/>
      <c r="B239" s="4" t="s">
        <v>17</v>
      </c>
      <c r="C239" s="3">
        <v>53445</v>
      </c>
      <c r="D239" s="3">
        <v>2566342</v>
      </c>
      <c r="E239" s="3">
        <v>41217</v>
      </c>
      <c r="F239" s="3">
        <v>9.6776999999999997</v>
      </c>
      <c r="G239" s="3">
        <v>0.14560000000000001</v>
      </c>
      <c r="H239" s="3">
        <v>9.3922000000000008</v>
      </c>
      <c r="I239" s="3">
        <v>9.9631000000000007</v>
      </c>
      <c r="J239" s="3">
        <v>100</v>
      </c>
      <c r="K239" s="3"/>
      <c r="L239" s="3"/>
      <c r="M239" s="3"/>
      <c r="N239" s="3"/>
      <c r="O239" s="3"/>
      <c r="P239" s="3"/>
      <c r="Q239" s="3"/>
    </row>
    <row r="240" spans="1:19" x14ac:dyDescent="0.3">
      <c r="A240" s="8">
        <v>7</v>
      </c>
      <c r="B240" s="4">
        <v>1</v>
      </c>
      <c r="C240" s="3">
        <v>47986</v>
      </c>
      <c r="D240" s="3">
        <v>2417784</v>
      </c>
      <c r="E240" s="3">
        <v>43660</v>
      </c>
      <c r="F240" s="3">
        <v>9.1174999999999997</v>
      </c>
      <c r="G240" s="3">
        <v>0.15409999999999999</v>
      </c>
      <c r="H240" s="3">
        <v>8.8153000000000006</v>
      </c>
      <c r="I240" s="3">
        <v>9.4196000000000009</v>
      </c>
      <c r="J240" s="3">
        <v>95.805700000000002</v>
      </c>
      <c r="K240" s="3">
        <v>0.33389999999999997</v>
      </c>
      <c r="L240" s="3">
        <v>95.151200000000003</v>
      </c>
      <c r="M240" s="3">
        <v>96.460300000000004</v>
      </c>
      <c r="N240" s="3">
        <v>9.4863</v>
      </c>
      <c r="O240" s="3">
        <v>0.15989999999999999</v>
      </c>
      <c r="P240" s="3">
        <v>9.1729000000000003</v>
      </c>
      <c r="Q240" s="3">
        <v>9.7997999999999994</v>
      </c>
      <c r="S240" t="str">
        <f>D240 &amp; "(" &amp; ROUND(F240, 2) &amp; ")"</f>
        <v>2417784(9.12)</v>
      </c>
    </row>
    <row r="241" spans="1:19" x14ac:dyDescent="0.3">
      <c r="A241" s="8"/>
      <c r="B241" s="4">
        <v>2</v>
      </c>
      <c r="C241" s="3">
        <v>233</v>
      </c>
      <c r="D241" s="3">
        <v>10494</v>
      </c>
      <c r="E241" s="3">
        <v>814.45699999999999</v>
      </c>
      <c r="F241" s="3">
        <v>3.9600000000000003E-2</v>
      </c>
      <c r="G241" s="3">
        <v>3.0999999999999999E-3</v>
      </c>
      <c r="H241" s="3">
        <v>3.3599999999999998E-2</v>
      </c>
      <c r="I241" s="3">
        <v>4.5600000000000002E-2</v>
      </c>
      <c r="J241" s="3">
        <v>0.4158</v>
      </c>
      <c r="K241" s="3">
        <v>3.2500000000000001E-2</v>
      </c>
      <c r="L241" s="3">
        <v>0.35220000000000001</v>
      </c>
      <c r="M241" s="3">
        <v>0.47949999999999998</v>
      </c>
      <c r="N241" s="3">
        <v>5.5065999999999997</v>
      </c>
      <c r="O241" s="3">
        <v>0.41039999999999999</v>
      </c>
      <c r="P241" s="3">
        <v>4.7022000000000004</v>
      </c>
      <c r="Q241" s="3">
        <v>6.3110999999999997</v>
      </c>
      <c r="S241" t="str">
        <f>D241 &amp; "(" &amp; ROUND(F241, 2) &amp; ")"</f>
        <v>10494(0.04)</v>
      </c>
    </row>
    <row r="242" spans="1:19" x14ac:dyDescent="0.3">
      <c r="A242" s="8"/>
      <c r="B242" s="4">
        <v>3</v>
      </c>
      <c r="C242" s="3">
        <v>2101</v>
      </c>
      <c r="D242" s="3">
        <v>89215</v>
      </c>
      <c r="E242" s="3">
        <v>8443</v>
      </c>
      <c r="F242" s="3">
        <v>0.33639999999999998</v>
      </c>
      <c r="G242" s="3">
        <v>3.1800000000000002E-2</v>
      </c>
      <c r="H242" s="3">
        <v>0.27410000000000001</v>
      </c>
      <c r="I242" s="3">
        <v>0.39879999999999999</v>
      </c>
      <c r="J242" s="3">
        <v>3.5352000000000001</v>
      </c>
      <c r="K242" s="3">
        <v>0.3337</v>
      </c>
      <c r="L242" s="3">
        <v>2.8811</v>
      </c>
      <c r="M242" s="3">
        <v>4.1893000000000002</v>
      </c>
      <c r="N242" s="3">
        <v>11.8134</v>
      </c>
      <c r="O242" s="3">
        <v>1.0182</v>
      </c>
      <c r="P242" s="3">
        <v>9.8176000000000005</v>
      </c>
      <c r="Q242" s="3">
        <v>13.809100000000001</v>
      </c>
      <c r="S242" t="str">
        <f>D242 &amp; "(" &amp; ROUND(F242, 2) &amp; ")"</f>
        <v>89215(0.34)</v>
      </c>
    </row>
    <row r="243" spans="1:19" x14ac:dyDescent="0.3">
      <c r="A243" s="8"/>
      <c r="B243" s="4">
        <v>4</v>
      </c>
      <c r="C243" s="3">
        <v>131</v>
      </c>
      <c r="D243" s="3">
        <v>6138</v>
      </c>
      <c r="E243" s="3">
        <v>700.40333999999996</v>
      </c>
      <c r="F243" s="3">
        <v>2.3099999999999999E-2</v>
      </c>
      <c r="G243" s="3">
        <v>2.5999999999999999E-3</v>
      </c>
      <c r="H243" s="3">
        <v>1.7999999999999999E-2</v>
      </c>
      <c r="I243" s="3">
        <v>2.8299999999999999E-2</v>
      </c>
      <c r="J243" s="3">
        <v>0.2432</v>
      </c>
      <c r="K243" s="3">
        <v>2.75E-2</v>
      </c>
      <c r="L243" s="3">
        <v>0.1893</v>
      </c>
      <c r="M243" s="3">
        <v>0.29720000000000002</v>
      </c>
      <c r="N243" s="3">
        <v>7.1905999999999999</v>
      </c>
      <c r="O243" s="3">
        <v>0.78049999999999997</v>
      </c>
      <c r="P243" s="3">
        <v>5.6608000000000001</v>
      </c>
      <c r="Q243" s="3">
        <v>8.7203999999999997</v>
      </c>
      <c r="S243" t="str">
        <f>D243 &amp; "(" &amp; ROUND(F243, 2) &amp; ")"</f>
        <v>6138(0.02)</v>
      </c>
    </row>
    <row r="244" spans="1:19" x14ac:dyDescent="0.3">
      <c r="A244" s="8"/>
      <c r="B244" s="4" t="s">
        <v>17</v>
      </c>
      <c r="C244" s="3">
        <v>50451</v>
      </c>
      <c r="D244" s="3">
        <v>2523631</v>
      </c>
      <c r="E244" s="3">
        <v>43898</v>
      </c>
      <c r="F244" s="3">
        <v>9.5166000000000004</v>
      </c>
      <c r="G244" s="3">
        <v>0.15440000000000001</v>
      </c>
      <c r="H244" s="3">
        <v>9.2139000000000006</v>
      </c>
      <c r="I244" s="3">
        <v>9.8193999999999999</v>
      </c>
      <c r="J244" s="3">
        <v>100</v>
      </c>
      <c r="K244" s="3"/>
      <c r="L244" s="3"/>
      <c r="M244" s="3"/>
      <c r="N244" s="3"/>
      <c r="O244" s="3"/>
      <c r="P244" s="3"/>
      <c r="Q244" s="3"/>
    </row>
    <row r="245" spans="1:19" x14ac:dyDescent="0.3">
      <c r="A245" s="8">
        <v>8</v>
      </c>
      <c r="B245" s="4">
        <v>1</v>
      </c>
      <c r="C245" s="3">
        <v>49132</v>
      </c>
      <c r="D245" s="3">
        <v>2420767</v>
      </c>
      <c r="E245" s="3">
        <v>42633</v>
      </c>
      <c r="F245" s="3">
        <v>9.1287000000000003</v>
      </c>
      <c r="G245" s="3">
        <v>0.15090000000000001</v>
      </c>
      <c r="H245" s="3">
        <v>8.8330000000000002</v>
      </c>
      <c r="I245" s="3">
        <v>9.4244000000000003</v>
      </c>
      <c r="J245" s="3">
        <v>96.156999999999996</v>
      </c>
      <c r="K245" s="3">
        <v>0.26769999999999999</v>
      </c>
      <c r="L245" s="3">
        <v>95.632199999999997</v>
      </c>
      <c r="M245" s="3">
        <v>96.681799999999996</v>
      </c>
      <c r="N245" s="3">
        <v>9.4979999999999993</v>
      </c>
      <c r="O245" s="3">
        <v>0.15640000000000001</v>
      </c>
      <c r="P245" s="3">
        <v>9.1913999999999998</v>
      </c>
      <c r="Q245" s="3">
        <v>9.8046000000000006</v>
      </c>
      <c r="S245" t="str">
        <f>D245 &amp; "(" &amp; ROUND(F245, 2) &amp; ")"</f>
        <v>2420767(9.13)</v>
      </c>
    </row>
    <row r="246" spans="1:19" x14ac:dyDescent="0.3">
      <c r="A246" s="8"/>
      <c r="B246" s="4">
        <v>2</v>
      </c>
      <c r="C246" s="3">
        <v>261</v>
      </c>
      <c r="D246" s="3">
        <v>12761</v>
      </c>
      <c r="E246" s="3">
        <v>929.81158000000005</v>
      </c>
      <c r="F246" s="3">
        <v>4.8099999999999997E-2</v>
      </c>
      <c r="G246" s="3">
        <v>3.5000000000000001E-3</v>
      </c>
      <c r="H246" s="3">
        <v>4.1300000000000003E-2</v>
      </c>
      <c r="I246" s="3">
        <v>5.5E-2</v>
      </c>
      <c r="J246" s="3">
        <v>0.50690000000000002</v>
      </c>
      <c r="K246" s="3">
        <v>3.6499999999999998E-2</v>
      </c>
      <c r="L246" s="3">
        <v>0.43530000000000002</v>
      </c>
      <c r="M246" s="3">
        <v>0.57850000000000001</v>
      </c>
      <c r="N246" s="3">
        <v>6.6962000000000002</v>
      </c>
      <c r="O246" s="3">
        <v>0.46360000000000001</v>
      </c>
      <c r="P246" s="3">
        <v>5.7876000000000003</v>
      </c>
      <c r="Q246" s="3">
        <v>7.6048999999999998</v>
      </c>
      <c r="S246" t="str">
        <f>D246 &amp; "(" &amp; ROUND(F246, 2) &amp; ")"</f>
        <v>12761(0.05)</v>
      </c>
    </row>
    <row r="247" spans="1:19" x14ac:dyDescent="0.3">
      <c r="A247" s="8"/>
      <c r="B247" s="4">
        <v>3</v>
      </c>
      <c r="C247" s="3">
        <v>1898</v>
      </c>
      <c r="D247" s="3">
        <v>76453</v>
      </c>
      <c r="E247" s="3">
        <v>6500</v>
      </c>
      <c r="F247" s="3">
        <v>0.2883</v>
      </c>
      <c r="G247" s="3">
        <v>2.4500000000000001E-2</v>
      </c>
      <c r="H247" s="3">
        <v>0.2402</v>
      </c>
      <c r="I247" s="3">
        <v>0.33639999999999998</v>
      </c>
      <c r="J247" s="3">
        <v>3.0367999999999999</v>
      </c>
      <c r="K247" s="3">
        <v>0.26379999999999998</v>
      </c>
      <c r="L247" s="3">
        <v>2.5196999999999998</v>
      </c>
      <c r="M247" s="3">
        <v>3.5539999999999998</v>
      </c>
      <c r="N247" s="3">
        <v>10.1234</v>
      </c>
      <c r="O247" s="3">
        <v>0.80689999999999995</v>
      </c>
      <c r="P247" s="3">
        <v>8.5417000000000005</v>
      </c>
      <c r="Q247" s="3">
        <v>11.7051</v>
      </c>
      <c r="S247" t="str">
        <f>D247 &amp; "(" &amp; ROUND(F247, 2) &amp; ")"</f>
        <v>76453(0.29)</v>
      </c>
    </row>
    <row r="248" spans="1:19" x14ac:dyDescent="0.3">
      <c r="A248" s="8"/>
      <c r="B248" s="4">
        <v>4</v>
      </c>
      <c r="C248" s="3">
        <v>170</v>
      </c>
      <c r="D248" s="3">
        <v>7534</v>
      </c>
      <c r="E248" s="3">
        <v>681.08474999999999</v>
      </c>
      <c r="F248" s="3">
        <v>2.8400000000000002E-2</v>
      </c>
      <c r="G248" s="3">
        <v>2.5999999999999999E-3</v>
      </c>
      <c r="H248" s="3">
        <v>2.3400000000000001E-2</v>
      </c>
      <c r="I248" s="3">
        <v>3.3399999999999999E-2</v>
      </c>
      <c r="J248" s="3">
        <v>0.29920000000000002</v>
      </c>
      <c r="K248" s="3">
        <v>2.7099999999999999E-2</v>
      </c>
      <c r="L248" s="3">
        <v>0.24610000000000001</v>
      </c>
      <c r="M248" s="3">
        <v>0.35239999999999999</v>
      </c>
      <c r="N248" s="3">
        <v>8.8251000000000008</v>
      </c>
      <c r="O248" s="3">
        <v>0.75729999999999997</v>
      </c>
      <c r="P248" s="3">
        <v>7.3407</v>
      </c>
      <c r="Q248" s="3">
        <v>10.3095</v>
      </c>
      <c r="S248" t="str">
        <f>D248 &amp; "(" &amp; ROUND(F248, 2) &amp; ")"</f>
        <v>7534(0.03)</v>
      </c>
    </row>
    <row r="249" spans="1:19" x14ac:dyDescent="0.3">
      <c r="A249" s="8"/>
      <c r="B249" s="4" t="s">
        <v>17</v>
      </c>
      <c r="C249" s="3">
        <v>51461</v>
      </c>
      <c r="D249" s="3">
        <v>2517513</v>
      </c>
      <c r="E249" s="3">
        <v>42248</v>
      </c>
      <c r="F249" s="3">
        <v>9.4934999999999992</v>
      </c>
      <c r="G249" s="3">
        <v>0.14910000000000001</v>
      </c>
      <c r="H249" s="3">
        <v>9.2013999999999996</v>
      </c>
      <c r="I249" s="3">
        <v>9.7857000000000003</v>
      </c>
      <c r="J249" s="3">
        <v>100</v>
      </c>
      <c r="K249" s="3"/>
      <c r="L249" s="3"/>
      <c r="M249" s="3"/>
      <c r="N249" s="3"/>
      <c r="O249" s="3"/>
      <c r="P249" s="3"/>
      <c r="Q249" s="3"/>
    </row>
    <row r="250" spans="1:19" x14ac:dyDescent="0.3">
      <c r="A250" s="8">
        <v>9</v>
      </c>
      <c r="B250" s="4">
        <v>1</v>
      </c>
      <c r="C250" s="3">
        <v>50674</v>
      </c>
      <c r="D250" s="3">
        <v>2447380</v>
      </c>
      <c r="E250" s="3">
        <v>40968</v>
      </c>
      <c r="F250" s="3">
        <v>9.2291000000000007</v>
      </c>
      <c r="G250" s="3">
        <v>0.1452</v>
      </c>
      <c r="H250" s="3">
        <v>8.9443999999999999</v>
      </c>
      <c r="I250" s="3">
        <v>9.5137</v>
      </c>
      <c r="J250" s="3">
        <v>96.158699999999996</v>
      </c>
      <c r="K250" s="3">
        <v>0.21679999999999999</v>
      </c>
      <c r="L250" s="3">
        <v>95.733699999999999</v>
      </c>
      <c r="M250" s="3">
        <v>96.583600000000004</v>
      </c>
      <c r="N250" s="3">
        <v>9.6024999999999991</v>
      </c>
      <c r="O250" s="3">
        <v>0.1507</v>
      </c>
      <c r="P250" s="3">
        <v>9.3070000000000004</v>
      </c>
      <c r="Q250" s="3">
        <v>9.8978999999999999</v>
      </c>
      <c r="S250" t="str">
        <f>D250 &amp; "(" &amp; ROUND(F250, 2) &amp; ")"</f>
        <v>2447380(9.23)</v>
      </c>
    </row>
    <row r="251" spans="1:19" x14ac:dyDescent="0.3">
      <c r="A251" s="8"/>
      <c r="B251" s="4">
        <v>2</v>
      </c>
      <c r="C251" s="3">
        <v>274</v>
      </c>
      <c r="D251" s="3">
        <v>12131</v>
      </c>
      <c r="E251" s="3">
        <v>814.93412000000001</v>
      </c>
      <c r="F251" s="3">
        <v>4.5699999999999998E-2</v>
      </c>
      <c r="G251" s="3">
        <v>3.0999999999999999E-3</v>
      </c>
      <c r="H251" s="3">
        <v>3.9699999999999999E-2</v>
      </c>
      <c r="I251" s="3">
        <v>5.1799999999999999E-2</v>
      </c>
      <c r="J251" s="3">
        <v>0.47660000000000002</v>
      </c>
      <c r="K251" s="3">
        <v>3.2000000000000001E-2</v>
      </c>
      <c r="L251" s="3">
        <v>0.41389999999999999</v>
      </c>
      <c r="M251" s="3">
        <v>0.53939999999999999</v>
      </c>
      <c r="N251" s="3">
        <v>6.3654000000000002</v>
      </c>
      <c r="O251" s="3">
        <v>0.40920000000000001</v>
      </c>
      <c r="P251" s="3">
        <v>5.5632999999999999</v>
      </c>
      <c r="Q251" s="3">
        <v>7.1676000000000002</v>
      </c>
      <c r="S251" t="str">
        <f>D251 &amp; "(" &amp; ROUND(F251, 2) &amp; ")"</f>
        <v>12131(0.05)</v>
      </c>
    </row>
    <row r="252" spans="1:19" x14ac:dyDescent="0.3">
      <c r="A252" s="8"/>
      <c r="B252" s="4">
        <v>3</v>
      </c>
      <c r="C252" s="3">
        <v>2049</v>
      </c>
      <c r="D252" s="3">
        <v>78096</v>
      </c>
      <c r="E252" s="3">
        <v>5214</v>
      </c>
      <c r="F252" s="3">
        <v>0.29449999999999998</v>
      </c>
      <c r="G252" s="3">
        <v>1.9699999999999999E-2</v>
      </c>
      <c r="H252" s="3">
        <v>0.25590000000000002</v>
      </c>
      <c r="I252" s="3">
        <v>0.33310000000000001</v>
      </c>
      <c r="J252" s="3">
        <v>3.0684</v>
      </c>
      <c r="K252" s="3">
        <v>0.21149999999999999</v>
      </c>
      <c r="L252" s="3">
        <v>2.6539000000000001</v>
      </c>
      <c r="M252" s="3">
        <v>3.4830000000000001</v>
      </c>
      <c r="N252" s="3">
        <v>10.341100000000001</v>
      </c>
      <c r="O252" s="3">
        <v>0.66410000000000002</v>
      </c>
      <c r="P252" s="3">
        <v>9.0393000000000008</v>
      </c>
      <c r="Q252" s="3">
        <v>11.642799999999999</v>
      </c>
      <c r="S252" t="str">
        <f>D252 &amp; "(" &amp; ROUND(F252, 2) &amp; ")"</f>
        <v>78096(0.29)</v>
      </c>
    </row>
    <row r="253" spans="1:19" x14ac:dyDescent="0.3">
      <c r="A253" s="8"/>
      <c r="B253" s="4">
        <v>4</v>
      </c>
      <c r="C253" s="3">
        <v>169</v>
      </c>
      <c r="D253" s="3">
        <v>7541</v>
      </c>
      <c r="E253" s="3">
        <v>742.12557000000004</v>
      </c>
      <c r="F253" s="3">
        <v>2.8400000000000002E-2</v>
      </c>
      <c r="G253" s="3">
        <v>2.8E-3</v>
      </c>
      <c r="H253" s="3">
        <v>2.3E-2</v>
      </c>
      <c r="I253" s="3">
        <v>3.39E-2</v>
      </c>
      <c r="J253" s="3">
        <v>0.29630000000000001</v>
      </c>
      <c r="K253" s="3">
        <v>2.8799999999999999E-2</v>
      </c>
      <c r="L253" s="3">
        <v>0.23980000000000001</v>
      </c>
      <c r="M253" s="3">
        <v>0.3528</v>
      </c>
      <c r="N253" s="3">
        <v>8.8332999999999995</v>
      </c>
      <c r="O253" s="3">
        <v>0.81950000000000001</v>
      </c>
      <c r="P253" s="3">
        <v>7.2268999999999997</v>
      </c>
      <c r="Q253" s="3">
        <v>10.4398</v>
      </c>
      <c r="S253" t="str">
        <f>D253 &amp; "(" &amp; ROUND(F253, 2) &amp; ")"</f>
        <v>7541(0.03)</v>
      </c>
    </row>
    <row r="254" spans="1:19" x14ac:dyDescent="0.3">
      <c r="A254" s="8"/>
      <c r="B254" s="4" t="s">
        <v>17</v>
      </c>
      <c r="C254" s="3">
        <v>53166</v>
      </c>
      <c r="D254" s="3">
        <v>2545148</v>
      </c>
      <c r="E254" s="3">
        <v>40740</v>
      </c>
      <c r="F254" s="3">
        <v>9.5977999999999994</v>
      </c>
      <c r="G254" s="3">
        <v>0.14410000000000001</v>
      </c>
      <c r="H254" s="3">
        <v>9.3153000000000006</v>
      </c>
      <c r="I254" s="3">
        <v>9.8802000000000003</v>
      </c>
      <c r="J254" s="3">
        <v>100</v>
      </c>
      <c r="K254" s="3"/>
      <c r="L254" s="3"/>
      <c r="M254" s="3"/>
      <c r="N254" s="3"/>
      <c r="O254" s="3"/>
      <c r="P254" s="3"/>
      <c r="Q254" s="3"/>
    </row>
    <row r="255" spans="1:19" x14ac:dyDescent="0.3">
      <c r="A255" s="8" t="s">
        <v>17</v>
      </c>
      <c r="B255" s="4">
        <v>1</v>
      </c>
      <c r="C255" s="3">
        <v>1087020</v>
      </c>
      <c r="D255" s="3">
        <v>25487005</v>
      </c>
      <c r="E255" s="3">
        <v>113868</v>
      </c>
      <c r="F255" s="3">
        <v>96.111599999999996</v>
      </c>
      <c r="G255" s="3">
        <v>7.0900000000000005E-2</v>
      </c>
      <c r="H255" s="3">
        <v>95.9726</v>
      </c>
      <c r="I255" s="3">
        <v>96.250500000000002</v>
      </c>
      <c r="J255" s="3"/>
      <c r="K255" s="3"/>
      <c r="L255" s="3"/>
      <c r="M255" s="3"/>
      <c r="N255" s="3">
        <v>100</v>
      </c>
      <c r="O255" s="3"/>
      <c r="P255" s="3"/>
      <c r="Q255" s="3"/>
    </row>
    <row r="256" spans="1:19" x14ac:dyDescent="0.3">
      <c r="A256" s="8"/>
      <c r="B256" s="4">
        <v>2</v>
      </c>
      <c r="C256" s="3">
        <v>10211</v>
      </c>
      <c r="D256" s="3">
        <v>190568</v>
      </c>
      <c r="E256" s="3">
        <v>2655</v>
      </c>
      <c r="F256" s="3">
        <v>0.71860000000000002</v>
      </c>
      <c r="G256" s="3">
        <v>0.01</v>
      </c>
      <c r="H256" s="3">
        <v>0.69910000000000005</v>
      </c>
      <c r="I256" s="3">
        <v>0.73819999999999997</v>
      </c>
      <c r="J256" s="3"/>
      <c r="K256" s="3"/>
      <c r="L256" s="3"/>
      <c r="M256" s="3"/>
      <c r="N256" s="3">
        <v>100</v>
      </c>
      <c r="O256" s="3"/>
      <c r="P256" s="3"/>
      <c r="Q256" s="3"/>
    </row>
    <row r="257" spans="1:19" x14ac:dyDescent="0.3">
      <c r="A257" s="8"/>
      <c r="B257" s="4">
        <v>3</v>
      </c>
      <c r="C257" s="3">
        <v>38566</v>
      </c>
      <c r="D257" s="3">
        <v>755208</v>
      </c>
      <c r="E257" s="3">
        <v>18326</v>
      </c>
      <c r="F257" s="3">
        <v>2.8479000000000001</v>
      </c>
      <c r="G257" s="3">
        <v>6.9699999999999998E-2</v>
      </c>
      <c r="H257" s="3">
        <v>2.7113</v>
      </c>
      <c r="I257" s="3">
        <v>2.9845000000000002</v>
      </c>
      <c r="J257" s="3"/>
      <c r="K257" s="3"/>
      <c r="L257" s="3"/>
      <c r="M257" s="3"/>
      <c r="N257" s="3">
        <v>100</v>
      </c>
      <c r="O257" s="3"/>
      <c r="P257" s="3"/>
      <c r="Q257" s="3"/>
    </row>
    <row r="258" spans="1:19" x14ac:dyDescent="0.3">
      <c r="A258" s="8"/>
      <c r="B258" s="4">
        <v>4</v>
      </c>
      <c r="C258" s="3">
        <v>4605</v>
      </c>
      <c r="D258" s="3">
        <v>85365</v>
      </c>
      <c r="E258" s="3">
        <v>2148</v>
      </c>
      <c r="F258" s="3">
        <v>0.32190000000000002</v>
      </c>
      <c r="G258" s="3">
        <v>8.0999999999999996E-3</v>
      </c>
      <c r="H258" s="3">
        <v>0.30599999999999999</v>
      </c>
      <c r="I258" s="3">
        <v>0.33779999999999999</v>
      </c>
      <c r="J258" s="3"/>
      <c r="K258" s="3"/>
      <c r="L258" s="3"/>
      <c r="M258" s="3"/>
      <c r="N258" s="3">
        <v>100</v>
      </c>
      <c r="O258" s="3"/>
      <c r="P258" s="3"/>
      <c r="Q258" s="3"/>
    </row>
    <row r="259" spans="1:19" x14ac:dyDescent="0.3">
      <c r="A259" s="8"/>
      <c r="B259" s="4" t="s">
        <v>17</v>
      </c>
      <c r="C259" s="3">
        <v>1140402</v>
      </c>
      <c r="D259" s="3">
        <v>26518146</v>
      </c>
      <c r="E259" s="3">
        <v>113722</v>
      </c>
      <c r="F259" s="3">
        <v>100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9" ht="17.25" thickBot="1" x14ac:dyDescent="0.35"/>
    <row r="261" spans="1:19" ht="16.5" customHeight="1" x14ac:dyDescent="0.3">
      <c r="A261" s="14" t="s">
        <v>49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1:19" ht="33" customHeight="1" x14ac:dyDescent="0.3">
      <c r="A262" s="16" t="s">
        <v>37</v>
      </c>
      <c r="B262" s="17" t="s">
        <v>29</v>
      </c>
      <c r="C262" s="17" t="s">
        <v>12</v>
      </c>
      <c r="D262" s="4" t="s">
        <v>57</v>
      </c>
      <c r="E262" s="4" t="s">
        <v>14</v>
      </c>
      <c r="F262" s="17" t="s">
        <v>13</v>
      </c>
      <c r="G262" s="4" t="s">
        <v>14</v>
      </c>
      <c r="H262" s="17" t="s">
        <v>15</v>
      </c>
      <c r="I262" s="17"/>
      <c r="J262" s="4" t="s">
        <v>38</v>
      </c>
      <c r="K262" s="4" t="s">
        <v>14</v>
      </c>
      <c r="L262" s="17" t="s">
        <v>15</v>
      </c>
      <c r="M262" s="17"/>
      <c r="N262" s="4" t="s">
        <v>41</v>
      </c>
      <c r="O262" s="4" t="s">
        <v>14</v>
      </c>
      <c r="P262" s="17" t="s">
        <v>15</v>
      </c>
      <c r="Q262" s="17"/>
    </row>
    <row r="263" spans="1:19" ht="33" x14ac:dyDescent="0.3">
      <c r="A263" s="16"/>
      <c r="B263" s="17"/>
      <c r="C263" s="17"/>
      <c r="D263" s="4" t="s">
        <v>12</v>
      </c>
      <c r="E263" s="4" t="s">
        <v>58</v>
      </c>
      <c r="F263" s="17"/>
      <c r="G263" s="4" t="s">
        <v>13</v>
      </c>
      <c r="H263" s="17" t="s">
        <v>16</v>
      </c>
      <c r="I263" s="17"/>
      <c r="J263" s="4" t="s">
        <v>13</v>
      </c>
      <c r="K263" s="4" t="s">
        <v>39</v>
      </c>
      <c r="L263" s="17" t="s">
        <v>40</v>
      </c>
      <c r="M263" s="17"/>
      <c r="N263" s="4" t="s">
        <v>13</v>
      </c>
      <c r="O263" s="4" t="s">
        <v>42</v>
      </c>
      <c r="P263" s="17" t="s">
        <v>43</v>
      </c>
      <c r="Q263" s="17"/>
    </row>
    <row r="264" spans="1:19" x14ac:dyDescent="0.3">
      <c r="A264" s="8">
        <v>1</v>
      </c>
      <c r="B264" s="4">
        <v>1</v>
      </c>
      <c r="C264" s="3">
        <v>32599</v>
      </c>
      <c r="D264" s="3">
        <v>568955</v>
      </c>
      <c r="E264" s="3">
        <v>7250</v>
      </c>
      <c r="F264" s="3">
        <v>2.1455000000000002</v>
      </c>
      <c r="G264" s="3">
        <v>2.6499999999999999E-2</v>
      </c>
      <c r="H264" s="3">
        <v>2.0935999999999999</v>
      </c>
      <c r="I264" s="3">
        <v>2.1974999999999998</v>
      </c>
      <c r="J264" s="3">
        <v>14.953799999999999</v>
      </c>
      <c r="K264" s="3">
        <v>0.1221</v>
      </c>
      <c r="L264" s="3">
        <v>14.714499999999999</v>
      </c>
      <c r="M264" s="3">
        <v>15.193099999999999</v>
      </c>
      <c r="N264" s="3">
        <v>12.1995</v>
      </c>
      <c r="O264" s="3">
        <v>0.1512</v>
      </c>
      <c r="P264" s="3">
        <v>11.9032</v>
      </c>
      <c r="Q264" s="3">
        <v>12.495900000000001</v>
      </c>
      <c r="S264" t="str">
        <f>D264 &amp; "(" &amp; ROUND(F264, 2) &amp; ")"</f>
        <v>568955(2.15)</v>
      </c>
    </row>
    <row r="265" spans="1:19" x14ac:dyDescent="0.3">
      <c r="A265" s="8"/>
      <c r="B265" s="4">
        <v>2</v>
      </c>
      <c r="C265" s="3">
        <v>88106</v>
      </c>
      <c r="D265" s="3">
        <v>1552588</v>
      </c>
      <c r="E265" s="3">
        <v>16722</v>
      </c>
      <c r="F265" s="3">
        <v>5.8548</v>
      </c>
      <c r="G265" s="3">
        <v>6.0100000000000001E-2</v>
      </c>
      <c r="H265" s="3">
        <v>5.7370000000000001</v>
      </c>
      <c r="I265" s="3">
        <v>5.9725999999999999</v>
      </c>
      <c r="J265" s="3">
        <v>40.8065</v>
      </c>
      <c r="K265" s="3">
        <v>0.1484</v>
      </c>
      <c r="L265" s="3">
        <v>40.515700000000002</v>
      </c>
      <c r="M265" s="3">
        <v>41.0974</v>
      </c>
      <c r="N265" s="3">
        <v>13.731</v>
      </c>
      <c r="O265" s="3">
        <v>0.14149999999999999</v>
      </c>
      <c r="P265" s="3">
        <v>13.4536</v>
      </c>
      <c r="Q265" s="3">
        <v>14.0083</v>
      </c>
      <c r="S265" t="str">
        <f>D265 &amp; "(" &amp; ROUND(F265, 2) &amp; ")"</f>
        <v>1552588(5.85)</v>
      </c>
    </row>
    <row r="266" spans="1:19" x14ac:dyDescent="0.3">
      <c r="A266" s="8"/>
      <c r="B266" s="4">
        <v>3</v>
      </c>
      <c r="C266" s="3">
        <v>96530</v>
      </c>
      <c r="D266" s="3">
        <v>1683211</v>
      </c>
      <c r="E266" s="3">
        <v>18164</v>
      </c>
      <c r="F266" s="3">
        <v>6.3474000000000004</v>
      </c>
      <c r="G266" s="3">
        <v>6.5500000000000003E-2</v>
      </c>
      <c r="H266" s="3">
        <v>6.2190000000000003</v>
      </c>
      <c r="I266" s="3">
        <v>6.4756999999999998</v>
      </c>
      <c r="J266" s="3">
        <v>44.239699999999999</v>
      </c>
      <c r="K266" s="3">
        <v>0.18859999999999999</v>
      </c>
      <c r="L266" s="3">
        <v>43.87</v>
      </c>
      <c r="M266" s="3">
        <v>44.609400000000001</v>
      </c>
      <c r="N266" s="3">
        <v>15.9588</v>
      </c>
      <c r="O266" s="3">
        <v>0.16020000000000001</v>
      </c>
      <c r="P266" s="3">
        <v>15.6448</v>
      </c>
      <c r="Q266" s="3">
        <v>16.2729</v>
      </c>
      <c r="S266" t="str">
        <f>D266 &amp; "(" &amp; ROUND(F266, 2) &amp; ")"</f>
        <v>1683211(6.35)</v>
      </c>
    </row>
    <row r="267" spans="1:19" x14ac:dyDescent="0.3">
      <c r="A267" s="8"/>
      <c r="B267" s="4" t="s">
        <v>17</v>
      </c>
      <c r="C267" s="3">
        <v>217235</v>
      </c>
      <c r="D267" s="3">
        <v>3804755</v>
      </c>
      <c r="E267" s="3">
        <v>37997</v>
      </c>
      <c r="F267" s="3">
        <v>14.3477</v>
      </c>
      <c r="G267" s="3">
        <v>0.13569999999999999</v>
      </c>
      <c r="H267" s="3">
        <v>14.0817</v>
      </c>
      <c r="I267" s="3">
        <v>14.613799999999999</v>
      </c>
      <c r="J267" s="3">
        <v>100</v>
      </c>
      <c r="K267" s="3"/>
      <c r="L267" s="3"/>
      <c r="M267" s="3"/>
      <c r="N267" s="3"/>
      <c r="O267" s="3"/>
      <c r="P267" s="3"/>
      <c r="Q267" s="3"/>
    </row>
    <row r="268" spans="1:19" x14ac:dyDescent="0.3">
      <c r="A268" s="8">
        <v>2</v>
      </c>
      <c r="B268" s="4">
        <v>1</v>
      </c>
      <c r="C268" s="3">
        <v>34828</v>
      </c>
      <c r="D268" s="3">
        <v>599736</v>
      </c>
      <c r="E268" s="3">
        <v>7458</v>
      </c>
      <c r="F268" s="3">
        <v>2.2616000000000001</v>
      </c>
      <c r="G268" s="3">
        <v>2.75E-2</v>
      </c>
      <c r="H268" s="3">
        <v>2.2077</v>
      </c>
      <c r="I268" s="3">
        <v>2.3155000000000001</v>
      </c>
      <c r="J268" s="3">
        <v>16.124099999999999</v>
      </c>
      <c r="K268" s="3">
        <v>0.12470000000000001</v>
      </c>
      <c r="L268" s="3">
        <v>15.8796</v>
      </c>
      <c r="M268" s="3">
        <v>16.368500000000001</v>
      </c>
      <c r="N268" s="3">
        <v>12.859500000000001</v>
      </c>
      <c r="O268" s="3">
        <v>0.1552</v>
      </c>
      <c r="P268" s="3">
        <v>12.555300000000001</v>
      </c>
      <c r="Q268" s="3">
        <v>13.1638</v>
      </c>
      <c r="S268" t="str">
        <f>D268 &amp; "(" &amp; ROUND(F268, 2) &amp; ")"</f>
        <v>599736(2.26)</v>
      </c>
    </row>
    <row r="269" spans="1:19" x14ac:dyDescent="0.3">
      <c r="A269" s="8"/>
      <c r="B269" s="4">
        <v>2</v>
      </c>
      <c r="C269" s="3">
        <v>89360</v>
      </c>
      <c r="D269" s="3">
        <v>1543229</v>
      </c>
      <c r="E269" s="3">
        <v>15512</v>
      </c>
      <c r="F269" s="3">
        <v>5.8194999999999997</v>
      </c>
      <c r="G269" s="3">
        <v>5.67E-2</v>
      </c>
      <c r="H269" s="3">
        <v>5.7083000000000004</v>
      </c>
      <c r="I269" s="3">
        <v>5.9306999999999999</v>
      </c>
      <c r="J269" s="3">
        <v>41.490200000000002</v>
      </c>
      <c r="K269" s="3">
        <v>0.14330000000000001</v>
      </c>
      <c r="L269" s="3">
        <v>41.209299999999999</v>
      </c>
      <c r="M269" s="3">
        <v>41.771099999999997</v>
      </c>
      <c r="N269" s="3">
        <v>13.648199999999999</v>
      </c>
      <c r="O269" s="3">
        <v>0.13339999999999999</v>
      </c>
      <c r="P269" s="3">
        <v>13.386799999999999</v>
      </c>
      <c r="Q269" s="3">
        <v>13.909599999999999</v>
      </c>
      <c r="S269" t="str">
        <f>D269 &amp; "(" &amp; ROUND(F269, 2) &amp; ")"</f>
        <v>1543229(5.82)</v>
      </c>
    </row>
    <row r="270" spans="1:19" x14ac:dyDescent="0.3">
      <c r="A270" s="8"/>
      <c r="B270" s="4">
        <v>3</v>
      </c>
      <c r="C270" s="3">
        <v>92324</v>
      </c>
      <c r="D270" s="3">
        <v>1576537</v>
      </c>
      <c r="E270" s="3">
        <v>15476</v>
      </c>
      <c r="F270" s="3">
        <v>5.9451000000000001</v>
      </c>
      <c r="G270" s="3">
        <v>5.7099999999999998E-2</v>
      </c>
      <c r="H270" s="3">
        <v>5.8331999999999997</v>
      </c>
      <c r="I270" s="3">
        <v>6.0570000000000004</v>
      </c>
      <c r="J270" s="3">
        <v>42.3857</v>
      </c>
      <c r="K270" s="3">
        <v>0.18940000000000001</v>
      </c>
      <c r="L270" s="3">
        <v>42.014499999999998</v>
      </c>
      <c r="M270" s="3">
        <v>42.756900000000002</v>
      </c>
      <c r="N270" s="3">
        <v>14.9474</v>
      </c>
      <c r="O270" s="3">
        <v>0.1411</v>
      </c>
      <c r="P270" s="3">
        <v>14.6709</v>
      </c>
      <c r="Q270" s="3">
        <v>15.2239</v>
      </c>
      <c r="S270" t="str">
        <f>D270 &amp; "(" &amp; ROUND(F270, 2) &amp; ")"</f>
        <v>1576537(5.95)</v>
      </c>
    </row>
    <row r="271" spans="1:19" x14ac:dyDescent="0.3">
      <c r="A271" s="8"/>
      <c r="B271" s="4" t="s">
        <v>17</v>
      </c>
      <c r="C271" s="3">
        <v>216512</v>
      </c>
      <c r="D271" s="3">
        <v>3719502</v>
      </c>
      <c r="E271" s="3">
        <v>34222</v>
      </c>
      <c r="F271" s="3">
        <v>14.026300000000001</v>
      </c>
      <c r="G271" s="3">
        <v>0.1249</v>
      </c>
      <c r="H271" s="3">
        <v>13.7814</v>
      </c>
      <c r="I271" s="3">
        <v>14.271100000000001</v>
      </c>
      <c r="J271" s="3">
        <v>100</v>
      </c>
      <c r="K271" s="3"/>
      <c r="L271" s="3"/>
      <c r="M271" s="3"/>
      <c r="N271" s="3"/>
      <c r="O271" s="3"/>
      <c r="P271" s="3"/>
      <c r="Q271" s="3"/>
    </row>
    <row r="272" spans="1:19" x14ac:dyDescent="0.3">
      <c r="A272" s="8">
        <v>3</v>
      </c>
      <c r="B272" s="4">
        <v>1</v>
      </c>
      <c r="C272" s="3">
        <v>39719</v>
      </c>
      <c r="D272" s="3">
        <v>652404</v>
      </c>
      <c r="E272" s="3">
        <v>7517</v>
      </c>
      <c r="F272" s="3">
        <v>2.4601999999999999</v>
      </c>
      <c r="G272" s="3">
        <v>2.8000000000000001E-2</v>
      </c>
      <c r="H272" s="3">
        <v>2.4053</v>
      </c>
      <c r="I272" s="3">
        <v>2.5150999999999999</v>
      </c>
      <c r="J272" s="3">
        <v>19.0885</v>
      </c>
      <c r="K272" s="3">
        <v>0.13289999999999999</v>
      </c>
      <c r="L272" s="3">
        <v>18.827999999999999</v>
      </c>
      <c r="M272" s="3">
        <v>19.349</v>
      </c>
      <c r="N272" s="3">
        <v>13.988899999999999</v>
      </c>
      <c r="O272" s="3">
        <v>0.1573</v>
      </c>
      <c r="P272" s="3">
        <v>13.6806</v>
      </c>
      <c r="Q272" s="3">
        <v>14.2971</v>
      </c>
      <c r="S272" t="str">
        <f>D272 &amp; "(" &amp; ROUND(F272, 2) &amp; ")"</f>
        <v>652404(2.46)</v>
      </c>
    </row>
    <row r="273" spans="1:19" x14ac:dyDescent="0.3">
      <c r="A273" s="8"/>
      <c r="B273" s="4">
        <v>2</v>
      </c>
      <c r="C273" s="3">
        <v>88603</v>
      </c>
      <c r="D273" s="3">
        <v>1472956</v>
      </c>
      <c r="E273" s="3">
        <v>14442</v>
      </c>
      <c r="F273" s="3">
        <v>5.5545</v>
      </c>
      <c r="G273" s="3">
        <v>5.3499999999999999E-2</v>
      </c>
      <c r="H273" s="3">
        <v>5.4497</v>
      </c>
      <c r="I273" s="3">
        <v>5.6593</v>
      </c>
      <c r="J273" s="3">
        <v>43.096800000000002</v>
      </c>
      <c r="K273" s="3">
        <v>0.1321</v>
      </c>
      <c r="L273" s="3">
        <v>42.837800000000001</v>
      </c>
      <c r="M273" s="3">
        <v>43.355800000000002</v>
      </c>
      <c r="N273" s="3">
        <v>13.0267</v>
      </c>
      <c r="O273" s="3">
        <v>0.12570000000000001</v>
      </c>
      <c r="P273" s="3">
        <v>12.7803</v>
      </c>
      <c r="Q273" s="3">
        <v>13.273099999999999</v>
      </c>
      <c r="S273" t="str">
        <f>D273 &amp; "(" &amp; ROUND(F273, 2) &amp; ")"</f>
        <v>1472956(5.55)</v>
      </c>
    </row>
    <row r="274" spans="1:19" x14ac:dyDescent="0.3">
      <c r="A274" s="8"/>
      <c r="B274" s="4">
        <v>3</v>
      </c>
      <c r="C274" s="3">
        <v>78059</v>
      </c>
      <c r="D274" s="3">
        <v>1292426</v>
      </c>
      <c r="E274" s="3">
        <v>12929</v>
      </c>
      <c r="F274" s="3">
        <v>4.8737000000000004</v>
      </c>
      <c r="G274" s="3">
        <v>4.82E-2</v>
      </c>
      <c r="H274" s="3">
        <v>4.7793000000000001</v>
      </c>
      <c r="I274" s="3">
        <v>4.9682000000000004</v>
      </c>
      <c r="J274" s="3">
        <v>37.814700000000002</v>
      </c>
      <c r="K274" s="3">
        <v>0.17780000000000001</v>
      </c>
      <c r="L274" s="3">
        <v>37.466200000000001</v>
      </c>
      <c r="M274" s="3">
        <v>38.163200000000003</v>
      </c>
      <c r="N274" s="3">
        <v>12.2537</v>
      </c>
      <c r="O274" s="3">
        <v>0.1207</v>
      </c>
      <c r="P274" s="3">
        <v>12.017099999999999</v>
      </c>
      <c r="Q274" s="3">
        <v>12.4903</v>
      </c>
      <c r="S274" t="str">
        <f>D274 &amp; "(" &amp; ROUND(F274, 2) &amp; ")"</f>
        <v>1292426(4.87)</v>
      </c>
    </row>
    <row r="275" spans="1:19" x14ac:dyDescent="0.3">
      <c r="A275" s="8"/>
      <c r="B275" s="4" t="s">
        <v>17</v>
      </c>
      <c r="C275" s="3">
        <v>206381</v>
      </c>
      <c r="D275" s="3">
        <v>3417786</v>
      </c>
      <c r="E275" s="3">
        <v>31129</v>
      </c>
      <c r="F275" s="3">
        <v>12.888500000000001</v>
      </c>
      <c r="G275" s="3">
        <v>0.1153</v>
      </c>
      <c r="H275" s="3">
        <v>12.662599999999999</v>
      </c>
      <c r="I275" s="3">
        <v>13.1144</v>
      </c>
      <c r="J275" s="3">
        <v>100</v>
      </c>
      <c r="K275" s="3"/>
      <c r="L275" s="3"/>
      <c r="M275" s="3"/>
      <c r="N275" s="3"/>
      <c r="O275" s="3"/>
      <c r="P275" s="3"/>
      <c r="Q275" s="3"/>
    </row>
    <row r="276" spans="1:19" x14ac:dyDescent="0.3">
      <c r="A276" s="8">
        <v>4</v>
      </c>
      <c r="B276" s="4">
        <v>1</v>
      </c>
      <c r="C276" s="3">
        <v>46742</v>
      </c>
      <c r="D276" s="3">
        <v>552213</v>
      </c>
      <c r="E276" s="3">
        <v>5878</v>
      </c>
      <c r="F276" s="3">
        <v>2.0823999999999998</v>
      </c>
      <c r="G276" s="3">
        <v>2.2599999999999999E-2</v>
      </c>
      <c r="H276" s="3">
        <v>2.0381</v>
      </c>
      <c r="I276" s="3">
        <v>2.1267</v>
      </c>
      <c r="J276" s="3">
        <v>19.343900000000001</v>
      </c>
      <c r="K276" s="3">
        <v>0.13170000000000001</v>
      </c>
      <c r="L276" s="3">
        <v>19.085799999999999</v>
      </c>
      <c r="M276" s="3">
        <v>19.602</v>
      </c>
      <c r="N276" s="3">
        <v>11.8406</v>
      </c>
      <c r="O276" s="3">
        <v>0.12820000000000001</v>
      </c>
      <c r="P276" s="3">
        <v>11.5892</v>
      </c>
      <c r="Q276" s="3">
        <v>12.091900000000001</v>
      </c>
      <c r="S276" t="str">
        <f>D276 &amp; "(" &amp; ROUND(F276, 2) &amp; ")"</f>
        <v>552213(2.08)</v>
      </c>
    </row>
    <row r="277" spans="1:19" x14ac:dyDescent="0.3">
      <c r="A277" s="8"/>
      <c r="B277" s="4">
        <v>2</v>
      </c>
      <c r="C277" s="3">
        <v>100133</v>
      </c>
      <c r="D277" s="3">
        <v>1207053</v>
      </c>
      <c r="E277" s="3">
        <v>10318</v>
      </c>
      <c r="F277" s="3">
        <v>4.5518000000000001</v>
      </c>
      <c r="G277" s="3">
        <v>4.02E-2</v>
      </c>
      <c r="H277" s="3">
        <v>4.4730999999999996</v>
      </c>
      <c r="I277" s="3">
        <v>4.6304999999999996</v>
      </c>
      <c r="J277" s="3">
        <v>42.282800000000002</v>
      </c>
      <c r="K277" s="3">
        <v>0.1244</v>
      </c>
      <c r="L277" s="3">
        <v>42.038899999999998</v>
      </c>
      <c r="M277" s="3">
        <v>42.526699999999998</v>
      </c>
      <c r="N277" s="3">
        <v>10.6751</v>
      </c>
      <c r="O277" s="3">
        <v>9.5200000000000007E-2</v>
      </c>
      <c r="P277" s="3">
        <v>10.4885</v>
      </c>
      <c r="Q277" s="3">
        <v>10.861700000000001</v>
      </c>
      <c r="S277" t="str">
        <f>D277 &amp; "(" &amp; ROUND(F277, 2) &amp; ")"</f>
        <v>1207053(4.55)</v>
      </c>
    </row>
    <row r="278" spans="1:19" x14ac:dyDescent="0.3">
      <c r="A278" s="8"/>
      <c r="B278" s="4">
        <v>3</v>
      </c>
      <c r="C278" s="3">
        <v>91342</v>
      </c>
      <c r="D278" s="3">
        <v>1095449</v>
      </c>
      <c r="E278" s="3">
        <v>9650</v>
      </c>
      <c r="F278" s="3">
        <v>4.1308999999999996</v>
      </c>
      <c r="G278" s="3">
        <v>3.7699999999999997E-2</v>
      </c>
      <c r="H278" s="3">
        <v>4.0571000000000002</v>
      </c>
      <c r="I278" s="3">
        <v>4.2047999999999996</v>
      </c>
      <c r="J278" s="3">
        <v>38.3733</v>
      </c>
      <c r="K278" s="3">
        <v>0.17599999999999999</v>
      </c>
      <c r="L278" s="3">
        <v>38.028300000000002</v>
      </c>
      <c r="M278" s="3">
        <v>38.718400000000003</v>
      </c>
      <c r="N278" s="3">
        <v>10.386100000000001</v>
      </c>
      <c r="O278" s="3">
        <v>9.4600000000000004E-2</v>
      </c>
      <c r="P278" s="3">
        <v>10.200699999999999</v>
      </c>
      <c r="Q278" s="3">
        <v>10.5716</v>
      </c>
      <c r="S278" t="str">
        <f>D278 &amp; "(" &amp; ROUND(F278, 2) &amp; ")"</f>
        <v>1095449(4.13)</v>
      </c>
    </row>
    <row r="279" spans="1:19" x14ac:dyDescent="0.3">
      <c r="A279" s="8"/>
      <c r="B279" s="4" t="s">
        <v>17</v>
      </c>
      <c r="C279" s="3">
        <v>238217</v>
      </c>
      <c r="D279" s="3">
        <v>2854716</v>
      </c>
      <c r="E279" s="3">
        <v>22458</v>
      </c>
      <c r="F279" s="3">
        <v>10.7651</v>
      </c>
      <c r="G279" s="3">
        <v>8.8099999999999998E-2</v>
      </c>
      <c r="H279" s="3">
        <v>10.592499999999999</v>
      </c>
      <c r="I279" s="3">
        <v>10.937799999999999</v>
      </c>
      <c r="J279" s="3">
        <v>100</v>
      </c>
      <c r="K279" s="3"/>
      <c r="L279" s="3"/>
      <c r="M279" s="3"/>
      <c r="N279" s="3"/>
      <c r="O279" s="3"/>
      <c r="P279" s="3"/>
      <c r="Q279" s="3"/>
    </row>
    <row r="280" spans="1:19" x14ac:dyDescent="0.3">
      <c r="A280" s="8">
        <v>5</v>
      </c>
      <c r="B280" s="4">
        <v>1</v>
      </c>
      <c r="C280" s="3">
        <v>11647</v>
      </c>
      <c r="D280" s="3">
        <v>551283</v>
      </c>
      <c r="E280" s="3">
        <v>11647</v>
      </c>
      <c r="F280" s="3">
        <v>2.0789</v>
      </c>
      <c r="G280" s="3">
        <v>4.2099999999999999E-2</v>
      </c>
      <c r="H280" s="3">
        <v>1.9963</v>
      </c>
      <c r="I280" s="3">
        <v>2.1614</v>
      </c>
      <c r="J280" s="3">
        <v>21.461099999999998</v>
      </c>
      <c r="K280" s="3">
        <v>0.26579999999999998</v>
      </c>
      <c r="L280" s="3">
        <v>20.94</v>
      </c>
      <c r="M280" s="3">
        <v>21.982199999999999</v>
      </c>
      <c r="N280" s="3">
        <v>11.820600000000001</v>
      </c>
      <c r="O280" s="3">
        <v>0.22789999999999999</v>
      </c>
      <c r="P280" s="3">
        <v>11.373900000000001</v>
      </c>
      <c r="Q280" s="3">
        <v>12.267300000000001</v>
      </c>
      <c r="S280" t="str">
        <f>D280 &amp; "(" &amp; ROUND(F280, 2) &amp; ")"</f>
        <v>551283(2.08)</v>
      </c>
    </row>
    <row r="281" spans="1:19" x14ac:dyDescent="0.3">
      <c r="A281" s="8"/>
      <c r="B281" s="4">
        <v>2</v>
      </c>
      <c r="C281" s="3">
        <v>23842</v>
      </c>
      <c r="D281" s="3">
        <v>1146515</v>
      </c>
      <c r="E281" s="3">
        <v>20299</v>
      </c>
      <c r="F281" s="3">
        <v>4.3235000000000001</v>
      </c>
      <c r="G281" s="3">
        <v>7.2099999999999997E-2</v>
      </c>
      <c r="H281" s="3">
        <v>4.1821000000000002</v>
      </c>
      <c r="I281" s="3">
        <v>4.4649000000000001</v>
      </c>
      <c r="J281" s="3">
        <v>44.633099999999999</v>
      </c>
      <c r="K281" s="3">
        <v>0.246</v>
      </c>
      <c r="L281" s="3">
        <v>44.1509</v>
      </c>
      <c r="M281" s="3">
        <v>45.115299999999998</v>
      </c>
      <c r="N281" s="3">
        <v>10.139699999999999</v>
      </c>
      <c r="O281" s="3">
        <v>0.16719999999999999</v>
      </c>
      <c r="P281" s="3">
        <v>9.8119999999999994</v>
      </c>
      <c r="Q281" s="3">
        <v>10.4674</v>
      </c>
      <c r="S281" t="str">
        <f>D281 &amp; "(" &amp; ROUND(F281, 2) &amp; ")"</f>
        <v>1146515(4.32)</v>
      </c>
    </row>
    <row r="282" spans="1:19" x14ac:dyDescent="0.3">
      <c r="A282" s="8"/>
      <c r="B282" s="4">
        <v>3</v>
      </c>
      <c r="C282" s="3">
        <v>18045</v>
      </c>
      <c r="D282" s="3">
        <v>870956</v>
      </c>
      <c r="E282" s="3">
        <v>15705</v>
      </c>
      <c r="F282" s="3">
        <v>3.2844000000000002</v>
      </c>
      <c r="G282" s="3">
        <v>5.6399999999999999E-2</v>
      </c>
      <c r="H282" s="3">
        <v>3.1739000000000002</v>
      </c>
      <c r="I282" s="3">
        <v>3.3948999999999998</v>
      </c>
      <c r="J282" s="3">
        <v>33.905799999999999</v>
      </c>
      <c r="K282" s="3">
        <v>0.32219999999999999</v>
      </c>
      <c r="L282" s="3">
        <v>33.274299999999997</v>
      </c>
      <c r="M282" s="3">
        <v>34.537300000000002</v>
      </c>
      <c r="N282" s="3">
        <v>8.2576999999999998</v>
      </c>
      <c r="O282" s="3">
        <v>0.14130000000000001</v>
      </c>
      <c r="P282" s="3">
        <v>7.9805999999999999</v>
      </c>
      <c r="Q282" s="3">
        <v>8.5347000000000008</v>
      </c>
      <c r="S282" t="str">
        <f>D282 &amp; "(" &amp; ROUND(F282, 2) &amp; ")"</f>
        <v>870956(3.28)</v>
      </c>
    </row>
    <row r="283" spans="1:19" x14ac:dyDescent="0.3">
      <c r="A283" s="8"/>
      <c r="B283" s="4" t="s">
        <v>17</v>
      </c>
      <c r="C283" s="3">
        <v>53534</v>
      </c>
      <c r="D283" s="3">
        <v>2568753</v>
      </c>
      <c r="E283" s="3">
        <v>42118</v>
      </c>
      <c r="F283" s="3">
        <v>9.6867999999999999</v>
      </c>
      <c r="G283" s="3">
        <v>0.14849999999999999</v>
      </c>
      <c r="H283" s="3">
        <v>9.3956</v>
      </c>
      <c r="I283" s="3">
        <v>9.9779</v>
      </c>
      <c r="J283" s="3">
        <v>100</v>
      </c>
      <c r="K283" s="3"/>
      <c r="L283" s="3"/>
      <c r="M283" s="3"/>
      <c r="N283" s="3"/>
      <c r="O283" s="3"/>
      <c r="P283" s="3"/>
      <c r="Q283" s="3"/>
    </row>
    <row r="284" spans="1:19" x14ac:dyDescent="0.3">
      <c r="A284" s="8">
        <v>6</v>
      </c>
      <c r="B284" s="4">
        <v>1</v>
      </c>
      <c r="C284" s="3">
        <v>10173</v>
      </c>
      <c r="D284" s="3">
        <v>481749</v>
      </c>
      <c r="E284" s="3">
        <v>9933</v>
      </c>
      <c r="F284" s="3">
        <v>1.8167</v>
      </c>
      <c r="G284" s="3">
        <v>3.5999999999999997E-2</v>
      </c>
      <c r="H284" s="3">
        <v>1.7461</v>
      </c>
      <c r="I284" s="3">
        <v>1.8873</v>
      </c>
      <c r="J284" s="3">
        <v>18.771799999999999</v>
      </c>
      <c r="K284" s="3">
        <v>0.2397</v>
      </c>
      <c r="L284" s="3">
        <v>18.302099999999999</v>
      </c>
      <c r="M284" s="3">
        <v>19.241599999999998</v>
      </c>
      <c r="N284" s="3">
        <v>10.329700000000001</v>
      </c>
      <c r="O284" s="3">
        <v>0.19819999999999999</v>
      </c>
      <c r="P284" s="3">
        <v>9.9412000000000003</v>
      </c>
      <c r="Q284" s="3">
        <v>10.7181</v>
      </c>
      <c r="S284" t="str">
        <f>D284 &amp; "(" &amp; ROUND(F284, 2) &amp; ")"</f>
        <v>481749(1.82)</v>
      </c>
    </row>
    <row r="285" spans="1:19" x14ac:dyDescent="0.3">
      <c r="A285" s="8"/>
      <c r="B285" s="4">
        <v>2</v>
      </c>
      <c r="C285" s="3">
        <v>22733</v>
      </c>
      <c r="D285" s="3">
        <v>1096952</v>
      </c>
      <c r="E285" s="3">
        <v>19573</v>
      </c>
      <c r="F285" s="3">
        <v>4.1365999999999996</v>
      </c>
      <c r="G285" s="3">
        <v>6.9800000000000001E-2</v>
      </c>
      <c r="H285" s="3">
        <v>3.9998999999999998</v>
      </c>
      <c r="I285" s="3">
        <v>4.2733999999999996</v>
      </c>
      <c r="J285" s="3">
        <v>42.7438</v>
      </c>
      <c r="K285" s="3">
        <v>0.25490000000000002</v>
      </c>
      <c r="L285" s="3">
        <v>42.244199999999999</v>
      </c>
      <c r="M285" s="3">
        <v>43.243400000000001</v>
      </c>
      <c r="N285" s="3">
        <v>9.7013999999999996</v>
      </c>
      <c r="O285" s="3">
        <v>0.16189999999999999</v>
      </c>
      <c r="P285" s="3">
        <v>9.3839000000000006</v>
      </c>
      <c r="Q285" s="3">
        <v>10.018800000000001</v>
      </c>
      <c r="S285" t="str">
        <f>D285 &amp; "(" &amp; ROUND(F285, 2) &amp; ")"</f>
        <v>1096952(4.14)</v>
      </c>
    </row>
    <row r="286" spans="1:19" x14ac:dyDescent="0.3">
      <c r="A286" s="8"/>
      <c r="B286" s="4">
        <v>3</v>
      </c>
      <c r="C286" s="3">
        <v>20539</v>
      </c>
      <c r="D286" s="3">
        <v>987641</v>
      </c>
      <c r="E286" s="3">
        <v>17048</v>
      </c>
      <c r="F286" s="3">
        <v>3.7244000000000002</v>
      </c>
      <c r="G286" s="3">
        <v>6.1100000000000002E-2</v>
      </c>
      <c r="H286" s="3">
        <v>3.6046</v>
      </c>
      <c r="I286" s="3">
        <v>3.8441999999999998</v>
      </c>
      <c r="J286" s="3">
        <v>38.484400000000001</v>
      </c>
      <c r="K286" s="3">
        <v>0.32119999999999999</v>
      </c>
      <c r="L286" s="3">
        <v>37.854700000000001</v>
      </c>
      <c r="M286" s="3">
        <v>39.113999999999997</v>
      </c>
      <c r="N286" s="3">
        <v>9.3640000000000008</v>
      </c>
      <c r="O286" s="3">
        <v>0.152</v>
      </c>
      <c r="P286" s="3">
        <v>9.0660000000000007</v>
      </c>
      <c r="Q286" s="3">
        <v>9.6620000000000008</v>
      </c>
      <c r="S286" t="str">
        <f>D286 &amp; "(" &amp; ROUND(F286, 2) &amp; ")"</f>
        <v>987641(3.72)</v>
      </c>
    </row>
    <row r="287" spans="1:19" x14ac:dyDescent="0.3">
      <c r="A287" s="8"/>
      <c r="B287" s="4" t="s">
        <v>17</v>
      </c>
      <c r="C287" s="3">
        <v>53445</v>
      </c>
      <c r="D287" s="3">
        <v>2566342</v>
      </c>
      <c r="E287" s="3">
        <v>41217</v>
      </c>
      <c r="F287" s="3">
        <v>9.6776999999999997</v>
      </c>
      <c r="G287" s="3">
        <v>0.14560000000000001</v>
      </c>
      <c r="H287" s="3">
        <v>9.3922000000000008</v>
      </c>
      <c r="I287" s="3">
        <v>9.9631000000000007</v>
      </c>
      <c r="J287" s="3">
        <v>100</v>
      </c>
      <c r="K287" s="3"/>
      <c r="L287" s="3"/>
      <c r="M287" s="3"/>
      <c r="N287" s="3"/>
      <c r="O287" s="3"/>
      <c r="P287" s="3"/>
      <c r="Q287" s="3"/>
    </row>
    <row r="288" spans="1:19" x14ac:dyDescent="0.3">
      <c r="A288" s="8">
        <v>7</v>
      </c>
      <c r="B288" s="4">
        <v>1</v>
      </c>
      <c r="C288" s="3">
        <v>8566</v>
      </c>
      <c r="D288" s="3">
        <v>423634</v>
      </c>
      <c r="E288" s="3">
        <v>8966</v>
      </c>
      <c r="F288" s="3">
        <v>1.5974999999999999</v>
      </c>
      <c r="G288" s="3">
        <v>3.2300000000000002E-2</v>
      </c>
      <c r="H288" s="3">
        <v>1.5342</v>
      </c>
      <c r="I288" s="3">
        <v>1.6609</v>
      </c>
      <c r="J288" s="3">
        <v>16.7867</v>
      </c>
      <c r="K288" s="3">
        <v>0.2074</v>
      </c>
      <c r="L288" s="3">
        <v>16.38</v>
      </c>
      <c r="M288" s="3">
        <v>17.193300000000001</v>
      </c>
      <c r="N288" s="3">
        <v>9.0836000000000006</v>
      </c>
      <c r="O288" s="3">
        <v>0.18110000000000001</v>
      </c>
      <c r="P288" s="3">
        <v>8.7286000000000001</v>
      </c>
      <c r="Q288" s="3">
        <v>9.4384999999999994</v>
      </c>
      <c r="S288" t="str">
        <f>D288 &amp; "(" &amp; ROUND(F288, 2) &amp; ")"</f>
        <v>423634(1.6)</v>
      </c>
    </row>
    <row r="289" spans="1:19" x14ac:dyDescent="0.3">
      <c r="A289" s="8"/>
      <c r="B289" s="4">
        <v>2</v>
      </c>
      <c r="C289" s="3">
        <v>21189</v>
      </c>
      <c r="D289" s="3">
        <v>1062793</v>
      </c>
      <c r="E289" s="3">
        <v>20379</v>
      </c>
      <c r="F289" s="3">
        <v>4.0077999999999996</v>
      </c>
      <c r="G289" s="3">
        <v>7.2400000000000006E-2</v>
      </c>
      <c r="H289" s="3">
        <v>3.8658999999999999</v>
      </c>
      <c r="I289" s="3">
        <v>4.1497000000000002</v>
      </c>
      <c r="J289" s="3">
        <v>42.113599999999998</v>
      </c>
      <c r="K289" s="3">
        <v>0.26729999999999998</v>
      </c>
      <c r="L289" s="3">
        <v>41.589599999999997</v>
      </c>
      <c r="M289" s="3">
        <v>42.637599999999999</v>
      </c>
      <c r="N289" s="3">
        <v>9.3993000000000002</v>
      </c>
      <c r="O289" s="3">
        <v>0.16830000000000001</v>
      </c>
      <c r="P289" s="3">
        <v>9.0693999999999999</v>
      </c>
      <c r="Q289" s="3">
        <v>9.7292000000000005</v>
      </c>
      <c r="S289" t="str">
        <f>D289 &amp; "(" &amp; ROUND(F289, 2) &amp; ")"</f>
        <v>1062793(4.01)</v>
      </c>
    </row>
    <row r="290" spans="1:19" x14ac:dyDescent="0.3">
      <c r="A290" s="8"/>
      <c r="B290" s="4">
        <v>3</v>
      </c>
      <c r="C290" s="3">
        <v>20696</v>
      </c>
      <c r="D290" s="3">
        <v>1037205</v>
      </c>
      <c r="E290" s="3">
        <v>18991</v>
      </c>
      <c r="F290" s="3">
        <v>3.9113000000000002</v>
      </c>
      <c r="G290" s="3">
        <v>6.7500000000000004E-2</v>
      </c>
      <c r="H290" s="3">
        <v>3.7789000000000001</v>
      </c>
      <c r="I290" s="3">
        <v>4.0437000000000003</v>
      </c>
      <c r="J290" s="3">
        <v>41.099699999999999</v>
      </c>
      <c r="K290" s="3">
        <v>0.30509999999999998</v>
      </c>
      <c r="L290" s="3">
        <v>40.5017</v>
      </c>
      <c r="M290" s="3">
        <v>41.697699999999998</v>
      </c>
      <c r="N290" s="3">
        <v>9.8338999999999999</v>
      </c>
      <c r="O290" s="3">
        <v>0.16769999999999999</v>
      </c>
      <c r="P290" s="3">
        <v>9.5052000000000003</v>
      </c>
      <c r="Q290" s="3">
        <v>10.162599999999999</v>
      </c>
      <c r="S290" t="str">
        <f>D290 &amp; "(" &amp; ROUND(F290, 2) &amp; ")"</f>
        <v>1037205(3.91)</v>
      </c>
    </row>
    <row r="291" spans="1:19" x14ac:dyDescent="0.3">
      <c r="A291" s="8"/>
      <c r="B291" s="4" t="s">
        <v>17</v>
      </c>
      <c r="C291" s="3">
        <v>50451</v>
      </c>
      <c r="D291" s="3">
        <v>2523631</v>
      </c>
      <c r="E291" s="3">
        <v>43898</v>
      </c>
      <c r="F291" s="3">
        <v>9.5166000000000004</v>
      </c>
      <c r="G291" s="3">
        <v>0.15440000000000001</v>
      </c>
      <c r="H291" s="3">
        <v>9.2139000000000006</v>
      </c>
      <c r="I291" s="3">
        <v>9.8193999999999999</v>
      </c>
      <c r="J291" s="3">
        <v>100</v>
      </c>
      <c r="K291" s="3"/>
      <c r="L291" s="3"/>
      <c r="M291" s="3"/>
      <c r="N291" s="3"/>
      <c r="O291" s="3"/>
      <c r="P291" s="3"/>
      <c r="Q291" s="3"/>
    </row>
    <row r="292" spans="1:19" x14ac:dyDescent="0.3">
      <c r="A292" s="8">
        <v>8</v>
      </c>
      <c r="B292" s="4">
        <v>1</v>
      </c>
      <c r="C292" s="3">
        <v>9074</v>
      </c>
      <c r="D292" s="3">
        <v>439079</v>
      </c>
      <c r="E292" s="3">
        <v>9508</v>
      </c>
      <c r="F292" s="3">
        <v>1.6557999999999999</v>
      </c>
      <c r="G292" s="3">
        <v>3.4500000000000003E-2</v>
      </c>
      <c r="H292" s="3">
        <v>1.5882000000000001</v>
      </c>
      <c r="I292" s="3">
        <v>1.7233000000000001</v>
      </c>
      <c r="J292" s="3">
        <v>17.440999999999999</v>
      </c>
      <c r="K292" s="3">
        <v>0.23619999999999999</v>
      </c>
      <c r="L292" s="3">
        <v>16.978100000000001</v>
      </c>
      <c r="M292" s="3">
        <v>17.9039</v>
      </c>
      <c r="N292" s="3">
        <v>9.4146999999999998</v>
      </c>
      <c r="O292" s="3">
        <v>0.191</v>
      </c>
      <c r="P292" s="3">
        <v>9.0404</v>
      </c>
      <c r="Q292" s="3">
        <v>9.7890999999999995</v>
      </c>
      <c r="S292" t="str">
        <f>D292 &amp; "(" &amp; ROUND(F292, 2) &amp; ")"</f>
        <v>439079(1.66)</v>
      </c>
    </row>
    <row r="293" spans="1:19" x14ac:dyDescent="0.3">
      <c r="A293" s="8"/>
      <c r="B293" s="4">
        <v>2</v>
      </c>
      <c r="C293" s="3">
        <v>23357</v>
      </c>
      <c r="D293" s="3">
        <v>1145666</v>
      </c>
      <c r="E293" s="3">
        <v>20334</v>
      </c>
      <c r="F293" s="3">
        <v>4.3202999999999996</v>
      </c>
      <c r="G293" s="3">
        <v>7.2300000000000003E-2</v>
      </c>
      <c r="H293" s="3">
        <v>4.1786000000000003</v>
      </c>
      <c r="I293" s="3">
        <v>4.4619999999999997</v>
      </c>
      <c r="J293" s="3">
        <v>45.507800000000003</v>
      </c>
      <c r="K293" s="3">
        <v>0.25929999999999997</v>
      </c>
      <c r="L293" s="3">
        <v>44.999600000000001</v>
      </c>
      <c r="M293" s="3">
        <v>46.015999999999998</v>
      </c>
      <c r="N293" s="3">
        <v>10.132199999999999</v>
      </c>
      <c r="O293" s="3">
        <v>0.16750000000000001</v>
      </c>
      <c r="P293" s="3">
        <v>9.8039000000000005</v>
      </c>
      <c r="Q293" s="3">
        <v>10.4605</v>
      </c>
      <c r="S293" t="str">
        <f>D293 &amp; "(" &amp; ROUND(F293, 2) &amp; ")"</f>
        <v>1145666(4.32)</v>
      </c>
    </row>
    <row r="294" spans="1:19" x14ac:dyDescent="0.3">
      <c r="A294" s="8"/>
      <c r="B294" s="4">
        <v>3</v>
      </c>
      <c r="C294" s="3">
        <v>19030</v>
      </c>
      <c r="D294" s="3">
        <v>932768</v>
      </c>
      <c r="E294" s="3">
        <v>17769</v>
      </c>
      <c r="F294" s="3">
        <v>3.5175000000000001</v>
      </c>
      <c r="G294" s="3">
        <v>6.3700000000000007E-2</v>
      </c>
      <c r="H294" s="3">
        <v>3.3925999999999998</v>
      </c>
      <c r="I294" s="3">
        <v>3.6423999999999999</v>
      </c>
      <c r="J294" s="3">
        <v>37.051200000000001</v>
      </c>
      <c r="K294" s="3">
        <v>0.3402</v>
      </c>
      <c r="L294" s="3">
        <v>36.384399999999999</v>
      </c>
      <c r="M294" s="3">
        <v>37.7179</v>
      </c>
      <c r="N294" s="3">
        <v>8.8437000000000001</v>
      </c>
      <c r="O294" s="3">
        <v>0.1583</v>
      </c>
      <c r="P294" s="3">
        <v>8.5335000000000001</v>
      </c>
      <c r="Q294" s="3">
        <v>9.1539000000000001</v>
      </c>
      <c r="S294" t="str">
        <f>D294 &amp; "(" &amp; ROUND(F294, 2) &amp; ")"</f>
        <v>932768(3.52)</v>
      </c>
    </row>
    <row r="295" spans="1:19" x14ac:dyDescent="0.3">
      <c r="A295" s="8"/>
      <c r="B295" s="4" t="s">
        <v>17</v>
      </c>
      <c r="C295" s="3">
        <v>51461</v>
      </c>
      <c r="D295" s="3">
        <v>2517513</v>
      </c>
      <c r="E295" s="3">
        <v>42248</v>
      </c>
      <c r="F295" s="3">
        <v>9.4934999999999992</v>
      </c>
      <c r="G295" s="3">
        <v>0.14910000000000001</v>
      </c>
      <c r="H295" s="3">
        <v>9.2013999999999996</v>
      </c>
      <c r="I295" s="3">
        <v>9.7857000000000003</v>
      </c>
      <c r="J295" s="3">
        <v>100</v>
      </c>
      <c r="K295" s="3"/>
      <c r="L295" s="3"/>
      <c r="M295" s="3"/>
      <c r="N295" s="3"/>
      <c r="O295" s="3"/>
      <c r="P295" s="3"/>
      <c r="Q295" s="3"/>
    </row>
    <row r="296" spans="1:19" x14ac:dyDescent="0.3">
      <c r="A296" s="8">
        <v>9</v>
      </c>
      <c r="B296" s="4">
        <v>1</v>
      </c>
      <c r="C296" s="3">
        <v>8407</v>
      </c>
      <c r="D296" s="3">
        <v>394687</v>
      </c>
      <c r="E296" s="3">
        <v>8064</v>
      </c>
      <c r="F296" s="3">
        <v>1.4883999999999999</v>
      </c>
      <c r="G296" s="3">
        <v>2.93E-2</v>
      </c>
      <c r="H296" s="3">
        <v>1.4309000000000001</v>
      </c>
      <c r="I296" s="3">
        <v>1.5459000000000001</v>
      </c>
      <c r="J296" s="3">
        <v>15.507400000000001</v>
      </c>
      <c r="K296" s="3">
        <v>0.20910000000000001</v>
      </c>
      <c r="L296" s="3">
        <v>15.0977</v>
      </c>
      <c r="M296" s="3">
        <v>15.917199999999999</v>
      </c>
      <c r="N296" s="3">
        <v>8.4628999999999994</v>
      </c>
      <c r="O296" s="3">
        <v>0.16439999999999999</v>
      </c>
      <c r="P296" s="3">
        <v>8.1405999999999992</v>
      </c>
      <c r="Q296" s="3">
        <v>8.7851999999999997</v>
      </c>
      <c r="S296" t="str">
        <f>D296 &amp; "(" &amp; ROUND(F296, 2) &amp; ")"</f>
        <v>394687(1.49)</v>
      </c>
    </row>
    <row r="297" spans="1:19" x14ac:dyDescent="0.3">
      <c r="A297" s="8"/>
      <c r="B297" s="4">
        <v>2</v>
      </c>
      <c r="C297" s="3">
        <v>22495</v>
      </c>
      <c r="D297" s="3">
        <v>1079438</v>
      </c>
      <c r="E297" s="3">
        <v>18923</v>
      </c>
      <c r="F297" s="3">
        <v>4.0705999999999998</v>
      </c>
      <c r="G297" s="3">
        <v>6.7500000000000004E-2</v>
      </c>
      <c r="H297" s="3">
        <v>3.9382999999999999</v>
      </c>
      <c r="I297" s="3">
        <v>4.2028999999999996</v>
      </c>
      <c r="J297" s="3">
        <v>42.4116</v>
      </c>
      <c r="K297" s="3">
        <v>0.2485</v>
      </c>
      <c r="L297" s="3">
        <v>41.924500000000002</v>
      </c>
      <c r="M297" s="3">
        <v>42.898699999999998</v>
      </c>
      <c r="N297" s="3">
        <v>9.5465</v>
      </c>
      <c r="O297" s="3">
        <v>0.15709999999999999</v>
      </c>
      <c r="P297" s="3">
        <v>9.2385999999999999</v>
      </c>
      <c r="Q297" s="3">
        <v>9.8543000000000003</v>
      </c>
      <c r="S297" t="str">
        <f>D297 &amp; "(" &amp; ROUND(F297, 2) &amp; ")"</f>
        <v>1079438(4.07)</v>
      </c>
    </row>
    <row r="298" spans="1:19" x14ac:dyDescent="0.3">
      <c r="A298" s="8"/>
      <c r="B298" s="4">
        <v>3</v>
      </c>
      <c r="C298" s="3">
        <v>22264</v>
      </c>
      <c r="D298" s="3">
        <v>1071022</v>
      </c>
      <c r="E298" s="3">
        <v>18668</v>
      </c>
      <c r="F298" s="3">
        <v>4.0388000000000002</v>
      </c>
      <c r="G298" s="3">
        <v>6.6799999999999998E-2</v>
      </c>
      <c r="H298" s="3">
        <v>3.9077999999999999</v>
      </c>
      <c r="I298" s="3">
        <v>4.1699000000000002</v>
      </c>
      <c r="J298" s="3">
        <v>42.081000000000003</v>
      </c>
      <c r="K298" s="3">
        <v>0.3175</v>
      </c>
      <c r="L298" s="3">
        <v>41.4587</v>
      </c>
      <c r="M298" s="3">
        <v>42.703200000000002</v>
      </c>
      <c r="N298" s="3">
        <v>10.1546</v>
      </c>
      <c r="O298" s="3">
        <v>0.16489999999999999</v>
      </c>
      <c r="P298" s="3">
        <v>9.8314000000000004</v>
      </c>
      <c r="Q298" s="3">
        <v>10.4777</v>
      </c>
      <c r="S298" t="str">
        <f>D298 &amp; "(" &amp; ROUND(F298, 2) &amp; ")"</f>
        <v>1071022(4.04)</v>
      </c>
    </row>
    <row r="299" spans="1:19" x14ac:dyDescent="0.3">
      <c r="A299" s="8"/>
      <c r="B299" s="4" t="s">
        <v>17</v>
      </c>
      <c r="C299" s="3">
        <v>53166</v>
      </c>
      <c r="D299" s="3">
        <v>2545148</v>
      </c>
      <c r="E299" s="3">
        <v>40740</v>
      </c>
      <c r="F299" s="3">
        <v>9.5977999999999994</v>
      </c>
      <c r="G299" s="3">
        <v>0.14410000000000001</v>
      </c>
      <c r="H299" s="3">
        <v>9.3153000000000006</v>
      </c>
      <c r="I299" s="3">
        <v>9.8802000000000003</v>
      </c>
      <c r="J299" s="3">
        <v>100</v>
      </c>
      <c r="K299" s="3"/>
      <c r="L299" s="3"/>
      <c r="M299" s="3"/>
      <c r="N299" s="3"/>
      <c r="O299" s="3"/>
      <c r="P299" s="3"/>
      <c r="Q299" s="3"/>
    </row>
    <row r="300" spans="1:19" x14ac:dyDescent="0.3">
      <c r="A300" s="8" t="s">
        <v>17</v>
      </c>
      <c r="B300" s="4">
        <v>1</v>
      </c>
      <c r="C300" s="3">
        <v>201755</v>
      </c>
      <c r="D300" s="3">
        <v>4663742</v>
      </c>
      <c r="E300" s="3">
        <v>25873</v>
      </c>
      <c r="F300" s="3">
        <v>17.587</v>
      </c>
      <c r="G300" s="3">
        <v>6.0900000000000003E-2</v>
      </c>
      <c r="H300" s="3">
        <v>17.467600000000001</v>
      </c>
      <c r="I300" s="3">
        <v>17.706299999999999</v>
      </c>
      <c r="J300" s="3"/>
      <c r="K300" s="3"/>
      <c r="L300" s="3"/>
      <c r="M300" s="3"/>
      <c r="N300" s="3">
        <v>100</v>
      </c>
      <c r="O300" s="3"/>
      <c r="P300" s="3"/>
      <c r="Q300" s="3"/>
    </row>
    <row r="301" spans="1:19" x14ac:dyDescent="0.3">
      <c r="A301" s="8"/>
      <c r="B301" s="4">
        <v>2</v>
      </c>
      <c r="C301" s="3">
        <v>479818</v>
      </c>
      <c r="D301" s="3">
        <v>11307190</v>
      </c>
      <c r="E301" s="3">
        <v>53078</v>
      </c>
      <c r="F301" s="3">
        <v>42.639400000000002</v>
      </c>
      <c r="G301" s="3">
        <v>6.6100000000000006E-2</v>
      </c>
      <c r="H301" s="3">
        <v>42.509900000000002</v>
      </c>
      <c r="I301" s="3">
        <v>42.768999999999998</v>
      </c>
      <c r="J301" s="3"/>
      <c r="K301" s="3"/>
      <c r="L301" s="3"/>
      <c r="M301" s="3"/>
      <c r="N301" s="3">
        <v>100</v>
      </c>
      <c r="O301" s="3"/>
      <c r="P301" s="3"/>
      <c r="Q301" s="3"/>
    </row>
    <row r="302" spans="1:19" x14ac:dyDescent="0.3">
      <c r="A302" s="8"/>
      <c r="B302" s="4">
        <v>3</v>
      </c>
      <c r="C302" s="3">
        <v>458829</v>
      </c>
      <c r="D302" s="3">
        <v>10547215</v>
      </c>
      <c r="E302" s="3">
        <v>48907</v>
      </c>
      <c r="F302" s="3">
        <v>39.773600000000002</v>
      </c>
      <c r="G302" s="3">
        <v>8.5500000000000007E-2</v>
      </c>
      <c r="H302" s="3">
        <v>39.606000000000002</v>
      </c>
      <c r="I302" s="3">
        <v>39.941099999999999</v>
      </c>
      <c r="J302" s="3"/>
      <c r="K302" s="3"/>
      <c r="L302" s="3"/>
      <c r="M302" s="3"/>
      <c r="N302" s="3">
        <v>100</v>
      </c>
      <c r="O302" s="3"/>
      <c r="P302" s="3"/>
      <c r="Q302" s="3"/>
    </row>
    <row r="303" spans="1:19" x14ac:dyDescent="0.3">
      <c r="A303" s="8"/>
      <c r="B303" s="4" t="s">
        <v>17</v>
      </c>
      <c r="C303" s="3">
        <v>1140402</v>
      </c>
      <c r="D303" s="3">
        <v>26518146</v>
      </c>
      <c r="E303" s="3">
        <v>113722</v>
      </c>
      <c r="F303" s="3">
        <v>100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9" ht="17.25" thickBot="1" x14ac:dyDescent="0.35"/>
    <row r="305" spans="1:19" ht="16.5" customHeight="1" x14ac:dyDescent="0.3">
      <c r="A305" s="14" t="s">
        <v>50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1:19" ht="33" customHeight="1" x14ac:dyDescent="0.3">
      <c r="A306" s="16" t="s">
        <v>37</v>
      </c>
      <c r="B306" s="17" t="s">
        <v>31</v>
      </c>
      <c r="C306" s="17" t="s">
        <v>12</v>
      </c>
      <c r="D306" s="4" t="s">
        <v>57</v>
      </c>
      <c r="E306" s="4" t="s">
        <v>14</v>
      </c>
      <c r="F306" s="17" t="s">
        <v>13</v>
      </c>
      <c r="G306" s="4" t="s">
        <v>14</v>
      </c>
      <c r="H306" s="17" t="s">
        <v>15</v>
      </c>
      <c r="I306" s="17"/>
      <c r="J306" s="4" t="s">
        <v>38</v>
      </c>
      <c r="K306" s="4" t="s">
        <v>14</v>
      </c>
      <c r="L306" s="17" t="s">
        <v>15</v>
      </c>
      <c r="M306" s="17"/>
      <c r="N306" s="4" t="s">
        <v>41</v>
      </c>
      <c r="O306" s="4" t="s">
        <v>14</v>
      </c>
      <c r="P306" s="17" t="s">
        <v>15</v>
      </c>
      <c r="Q306" s="17"/>
    </row>
    <row r="307" spans="1:19" ht="33" x14ac:dyDescent="0.3">
      <c r="A307" s="16"/>
      <c r="B307" s="17"/>
      <c r="C307" s="17"/>
      <c r="D307" s="4" t="s">
        <v>12</v>
      </c>
      <c r="E307" s="4" t="s">
        <v>58</v>
      </c>
      <c r="F307" s="17"/>
      <c r="G307" s="4" t="s">
        <v>13</v>
      </c>
      <c r="H307" s="17" t="s">
        <v>16</v>
      </c>
      <c r="I307" s="17"/>
      <c r="J307" s="4" t="s">
        <v>13</v>
      </c>
      <c r="K307" s="4" t="s">
        <v>39</v>
      </c>
      <c r="L307" s="17" t="s">
        <v>40</v>
      </c>
      <c r="M307" s="17"/>
      <c r="N307" s="4" t="s">
        <v>13</v>
      </c>
      <c r="O307" s="4" t="s">
        <v>42</v>
      </c>
      <c r="P307" s="17" t="s">
        <v>43</v>
      </c>
      <c r="Q307" s="17"/>
    </row>
    <row r="308" spans="1:19" x14ac:dyDescent="0.3">
      <c r="A308" s="8">
        <v>1</v>
      </c>
      <c r="B308" s="4">
        <v>1</v>
      </c>
      <c r="C308" s="3">
        <v>56352</v>
      </c>
      <c r="D308" s="3">
        <v>984814</v>
      </c>
      <c r="E308" s="3">
        <v>11268</v>
      </c>
      <c r="F308" s="3">
        <v>3.7136999999999998</v>
      </c>
      <c r="G308" s="3">
        <v>4.0899999999999999E-2</v>
      </c>
      <c r="H308" s="3">
        <v>3.6335000000000002</v>
      </c>
      <c r="I308" s="3">
        <v>3.794</v>
      </c>
      <c r="J308" s="3">
        <v>25.883800000000001</v>
      </c>
      <c r="K308" s="3">
        <v>0.15629999999999999</v>
      </c>
      <c r="L308" s="3">
        <v>25.577400000000001</v>
      </c>
      <c r="M308" s="3">
        <v>26.190100000000001</v>
      </c>
      <c r="N308" s="3">
        <v>14.5387</v>
      </c>
      <c r="O308" s="3">
        <v>0.1593</v>
      </c>
      <c r="P308" s="3">
        <v>14.2263</v>
      </c>
      <c r="Q308" s="3">
        <v>14.851000000000001</v>
      </c>
      <c r="S308" t="str">
        <f>D308 &amp; "(" &amp; ROUND(F308, 2) &amp; ")"</f>
        <v>984814(3.71)</v>
      </c>
    </row>
    <row r="309" spans="1:19" x14ac:dyDescent="0.3">
      <c r="A309" s="8"/>
      <c r="B309" s="4">
        <v>2</v>
      </c>
      <c r="C309" s="3">
        <v>73127</v>
      </c>
      <c r="D309" s="3">
        <v>1279434</v>
      </c>
      <c r="E309" s="3">
        <v>13690</v>
      </c>
      <c r="F309" s="3">
        <v>4.8247</v>
      </c>
      <c r="G309" s="3">
        <v>4.9299999999999997E-2</v>
      </c>
      <c r="H309" s="3">
        <v>4.7279999999999998</v>
      </c>
      <c r="I309" s="3">
        <v>4.9215</v>
      </c>
      <c r="J309" s="3">
        <v>33.627200000000002</v>
      </c>
      <c r="K309" s="3">
        <v>0.13780000000000001</v>
      </c>
      <c r="L309" s="3">
        <v>33.357100000000003</v>
      </c>
      <c r="M309" s="3">
        <v>33.897300000000001</v>
      </c>
      <c r="N309" s="3">
        <v>14.7171</v>
      </c>
      <c r="O309" s="3">
        <v>0.14940000000000001</v>
      </c>
      <c r="P309" s="3">
        <v>14.424300000000001</v>
      </c>
      <c r="Q309" s="3">
        <v>15.0099</v>
      </c>
      <c r="S309" t="str">
        <f>D309 &amp; "(" &amp; ROUND(F309, 2) &amp; ")"</f>
        <v>1279434(4.82)</v>
      </c>
    </row>
    <row r="310" spans="1:19" x14ac:dyDescent="0.3">
      <c r="A310" s="8"/>
      <c r="B310" s="4">
        <v>3</v>
      </c>
      <c r="C310" s="3">
        <v>87756</v>
      </c>
      <c r="D310" s="3">
        <v>1540507</v>
      </c>
      <c r="E310" s="3">
        <v>17443</v>
      </c>
      <c r="F310" s="3">
        <v>5.8093000000000004</v>
      </c>
      <c r="G310" s="3">
        <v>6.2899999999999998E-2</v>
      </c>
      <c r="H310" s="3">
        <v>5.6859999999999999</v>
      </c>
      <c r="I310" s="3">
        <v>5.9325999999999999</v>
      </c>
      <c r="J310" s="3">
        <v>40.488999999999997</v>
      </c>
      <c r="K310" s="3">
        <v>0.19589999999999999</v>
      </c>
      <c r="L310" s="3">
        <v>40.104999999999997</v>
      </c>
      <c r="M310" s="3">
        <v>40.872999999999998</v>
      </c>
      <c r="N310" s="3">
        <v>13.940099999999999</v>
      </c>
      <c r="O310" s="3">
        <v>0.14960000000000001</v>
      </c>
      <c r="P310" s="3">
        <v>13.6469</v>
      </c>
      <c r="Q310" s="3">
        <v>14.2334</v>
      </c>
      <c r="S310" t="str">
        <f>D310 &amp; "(" &amp; ROUND(F310, 2) &amp; ")"</f>
        <v>1540507(5.81)</v>
      </c>
    </row>
    <row r="311" spans="1:19" x14ac:dyDescent="0.3">
      <c r="A311" s="8"/>
      <c r="B311" s="4" t="s">
        <v>17</v>
      </c>
      <c r="C311" s="3">
        <v>217235</v>
      </c>
      <c r="D311" s="3">
        <v>3804755</v>
      </c>
      <c r="E311" s="3">
        <v>37997</v>
      </c>
      <c r="F311" s="3">
        <v>14.3477</v>
      </c>
      <c r="G311" s="3">
        <v>0.13569999999999999</v>
      </c>
      <c r="H311" s="3">
        <v>14.0817</v>
      </c>
      <c r="I311" s="3">
        <v>14.613799999999999</v>
      </c>
      <c r="J311" s="3">
        <v>100</v>
      </c>
      <c r="K311" s="3"/>
      <c r="L311" s="3"/>
      <c r="M311" s="3"/>
      <c r="N311" s="3"/>
      <c r="O311" s="3"/>
      <c r="P311" s="3"/>
      <c r="Q311" s="3"/>
    </row>
    <row r="312" spans="1:19" x14ac:dyDescent="0.3">
      <c r="A312" s="8">
        <v>2</v>
      </c>
      <c r="B312" s="4">
        <v>1</v>
      </c>
      <c r="C312" s="3">
        <v>62239</v>
      </c>
      <c r="D312" s="3">
        <v>1062596</v>
      </c>
      <c r="E312" s="3">
        <v>11558</v>
      </c>
      <c r="F312" s="3">
        <v>4.0071000000000003</v>
      </c>
      <c r="G312" s="3">
        <v>4.2500000000000003E-2</v>
      </c>
      <c r="H312" s="3">
        <v>3.9237000000000002</v>
      </c>
      <c r="I312" s="3">
        <v>4.0903999999999998</v>
      </c>
      <c r="J312" s="3">
        <v>28.568200000000001</v>
      </c>
      <c r="K312" s="3">
        <v>0.1603</v>
      </c>
      <c r="L312" s="3">
        <v>28.254100000000001</v>
      </c>
      <c r="M312" s="3">
        <v>28.882400000000001</v>
      </c>
      <c r="N312" s="3">
        <v>15.686999999999999</v>
      </c>
      <c r="O312" s="3">
        <v>0.16339999999999999</v>
      </c>
      <c r="P312" s="3">
        <v>15.3667</v>
      </c>
      <c r="Q312" s="3">
        <v>16.007200000000001</v>
      </c>
      <c r="S312" t="str">
        <f>D312 &amp; "(" &amp; ROUND(F312, 2) &amp; ")"</f>
        <v>1062596(4.01)</v>
      </c>
    </row>
    <row r="313" spans="1:19" x14ac:dyDescent="0.3">
      <c r="A313" s="8"/>
      <c r="B313" s="4">
        <v>2</v>
      </c>
      <c r="C313" s="3">
        <v>72523</v>
      </c>
      <c r="D313" s="3">
        <v>1247677</v>
      </c>
      <c r="E313" s="3">
        <v>12467</v>
      </c>
      <c r="F313" s="3">
        <v>4.7050000000000001</v>
      </c>
      <c r="G313" s="3">
        <v>4.5699999999999998E-2</v>
      </c>
      <c r="H313" s="3">
        <v>4.6153000000000004</v>
      </c>
      <c r="I313" s="3">
        <v>4.7946</v>
      </c>
      <c r="J313" s="3">
        <v>33.544199999999996</v>
      </c>
      <c r="K313" s="3">
        <v>0.13100000000000001</v>
      </c>
      <c r="L313" s="3">
        <v>33.287500000000001</v>
      </c>
      <c r="M313" s="3">
        <v>33.800899999999999</v>
      </c>
      <c r="N313" s="3">
        <v>14.351800000000001</v>
      </c>
      <c r="O313" s="3">
        <v>0.13869999999999999</v>
      </c>
      <c r="P313" s="3">
        <v>14.0799</v>
      </c>
      <c r="Q313" s="3">
        <v>14.623699999999999</v>
      </c>
      <c r="S313" t="str">
        <f>D313 &amp; "(" &amp; ROUND(F313, 2) &amp; ")"</f>
        <v>1247677(4.71)</v>
      </c>
    </row>
    <row r="314" spans="1:19" x14ac:dyDescent="0.3">
      <c r="A314" s="8"/>
      <c r="B314" s="4">
        <v>3</v>
      </c>
      <c r="C314" s="3">
        <v>81750</v>
      </c>
      <c r="D314" s="3">
        <v>1409229</v>
      </c>
      <c r="E314" s="3">
        <v>14679</v>
      </c>
      <c r="F314" s="3">
        <v>5.3141999999999996</v>
      </c>
      <c r="G314" s="3">
        <v>5.3999999999999999E-2</v>
      </c>
      <c r="H314" s="3">
        <v>5.2083000000000004</v>
      </c>
      <c r="I314" s="3">
        <v>5.4200999999999997</v>
      </c>
      <c r="J314" s="3">
        <v>37.887599999999999</v>
      </c>
      <c r="K314" s="3">
        <v>0.19120000000000001</v>
      </c>
      <c r="L314" s="3">
        <v>37.512799999999999</v>
      </c>
      <c r="M314" s="3">
        <v>38.262300000000003</v>
      </c>
      <c r="N314" s="3">
        <v>12.7522</v>
      </c>
      <c r="O314" s="3">
        <v>0.12970000000000001</v>
      </c>
      <c r="P314" s="3">
        <v>12.4979</v>
      </c>
      <c r="Q314" s="3">
        <v>13.006500000000001</v>
      </c>
      <c r="S314" t="str">
        <f>D314 &amp; "(" &amp; ROUND(F314, 2) &amp; ")"</f>
        <v>1409229(5.31)</v>
      </c>
    </row>
    <row r="315" spans="1:19" x14ac:dyDescent="0.3">
      <c r="A315" s="8"/>
      <c r="B315" s="4" t="s">
        <v>17</v>
      </c>
      <c r="C315" s="3">
        <v>216512</v>
      </c>
      <c r="D315" s="3">
        <v>3719502</v>
      </c>
      <c r="E315" s="3">
        <v>34222</v>
      </c>
      <c r="F315" s="3">
        <v>14.026300000000001</v>
      </c>
      <c r="G315" s="3">
        <v>0.1249</v>
      </c>
      <c r="H315" s="3">
        <v>13.7814</v>
      </c>
      <c r="I315" s="3">
        <v>14.271100000000001</v>
      </c>
      <c r="J315" s="3">
        <v>100</v>
      </c>
      <c r="K315" s="3"/>
      <c r="L315" s="3"/>
      <c r="M315" s="3"/>
      <c r="N315" s="3"/>
      <c r="O315" s="3"/>
      <c r="P315" s="3"/>
      <c r="Q315" s="3"/>
    </row>
    <row r="316" spans="1:19" x14ac:dyDescent="0.3">
      <c r="A316" s="8">
        <v>3</v>
      </c>
      <c r="B316" s="4">
        <v>1</v>
      </c>
      <c r="C316" s="3">
        <v>55503</v>
      </c>
      <c r="D316" s="3">
        <v>908291</v>
      </c>
      <c r="E316" s="3">
        <v>10413</v>
      </c>
      <c r="F316" s="3">
        <v>3.4251999999999998</v>
      </c>
      <c r="G316" s="3">
        <v>3.8699999999999998E-2</v>
      </c>
      <c r="H316" s="3">
        <v>3.3494000000000002</v>
      </c>
      <c r="I316" s="3">
        <v>3.5009000000000001</v>
      </c>
      <c r="J316" s="3">
        <v>26.575399999999998</v>
      </c>
      <c r="K316" s="3">
        <v>0.16900000000000001</v>
      </c>
      <c r="L316" s="3">
        <v>26.244199999999999</v>
      </c>
      <c r="M316" s="3">
        <v>26.906600000000001</v>
      </c>
      <c r="N316" s="3">
        <v>13.409000000000001</v>
      </c>
      <c r="O316" s="3">
        <v>0.14899999999999999</v>
      </c>
      <c r="P316" s="3">
        <v>13.116899999999999</v>
      </c>
      <c r="Q316" s="3">
        <v>13.701000000000001</v>
      </c>
      <c r="S316" t="str">
        <f>D316 &amp; "(" &amp; ROUND(F316, 2) &amp; ")"</f>
        <v>908291(3.43)</v>
      </c>
    </row>
    <row r="317" spans="1:19" x14ac:dyDescent="0.3">
      <c r="A317" s="8"/>
      <c r="B317" s="4">
        <v>2</v>
      </c>
      <c r="C317" s="3">
        <v>67381</v>
      </c>
      <c r="D317" s="3">
        <v>1117119</v>
      </c>
      <c r="E317" s="3">
        <v>11245</v>
      </c>
      <c r="F317" s="3">
        <v>4.2126999999999999</v>
      </c>
      <c r="G317" s="3">
        <v>4.1700000000000001E-2</v>
      </c>
      <c r="H317" s="3">
        <v>4.1308999999999996</v>
      </c>
      <c r="I317" s="3">
        <v>4.2944000000000004</v>
      </c>
      <c r="J317" s="3">
        <v>32.685499999999998</v>
      </c>
      <c r="K317" s="3">
        <v>0.1303</v>
      </c>
      <c r="L317" s="3">
        <v>32.430100000000003</v>
      </c>
      <c r="M317" s="3">
        <v>32.940899999999999</v>
      </c>
      <c r="N317" s="3">
        <v>12.85</v>
      </c>
      <c r="O317" s="3">
        <v>0.12690000000000001</v>
      </c>
      <c r="P317" s="3">
        <v>12.6013</v>
      </c>
      <c r="Q317" s="3">
        <v>13.098800000000001</v>
      </c>
      <c r="S317" t="str">
        <f>D317 &amp; "(" &amp; ROUND(F317, 2) &amp; ")"</f>
        <v>1117119(4.21)</v>
      </c>
    </row>
    <row r="318" spans="1:19" x14ac:dyDescent="0.3">
      <c r="A318" s="8"/>
      <c r="B318" s="4">
        <v>3</v>
      </c>
      <c r="C318" s="3">
        <v>83497</v>
      </c>
      <c r="D318" s="3">
        <v>1392375</v>
      </c>
      <c r="E318" s="3">
        <v>14010</v>
      </c>
      <c r="F318" s="3">
        <v>5.2507000000000001</v>
      </c>
      <c r="G318" s="3">
        <v>5.2299999999999999E-2</v>
      </c>
      <c r="H318" s="3">
        <v>5.1481000000000003</v>
      </c>
      <c r="I318" s="3">
        <v>5.3532000000000002</v>
      </c>
      <c r="J318" s="3">
        <v>40.739100000000001</v>
      </c>
      <c r="K318" s="3">
        <v>0.2059</v>
      </c>
      <c r="L318" s="3">
        <v>40.335500000000003</v>
      </c>
      <c r="M318" s="3">
        <v>41.142699999999998</v>
      </c>
      <c r="N318" s="3">
        <v>12.5997</v>
      </c>
      <c r="O318" s="3">
        <v>0.125</v>
      </c>
      <c r="P318" s="3">
        <v>12.354699999999999</v>
      </c>
      <c r="Q318" s="3">
        <v>12.8447</v>
      </c>
      <c r="S318" t="str">
        <f>D318 &amp; "(" &amp; ROUND(F318, 2) &amp; ")"</f>
        <v>1392375(5.25)</v>
      </c>
    </row>
    <row r="319" spans="1:19" x14ac:dyDescent="0.3">
      <c r="A319" s="8"/>
      <c r="B319" s="4" t="s">
        <v>17</v>
      </c>
      <c r="C319" s="3">
        <v>206381</v>
      </c>
      <c r="D319" s="3">
        <v>3417786</v>
      </c>
      <c r="E319" s="3">
        <v>31129</v>
      </c>
      <c r="F319" s="3">
        <v>12.888500000000001</v>
      </c>
      <c r="G319" s="3">
        <v>0.1153</v>
      </c>
      <c r="H319" s="3">
        <v>12.662599999999999</v>
      </c>
      <c r="I319" s="3">
        <v>13.1144</v>
      </c>
      <c r="J319" s="3">
        <v>100</v>
      </c>
      <c r="K319" s="3"/>
      <c r="L319" s="3"/>
      <c r="M319" s="3"/>
      <c r="N319" s="3"/>
      <c r="O319" s="3"/>
      <c r="P319" s="3"/>
      <c r="Q319" s="3"/>
    </row>
    <row r="320" spans="1:19" x14ac:dyDescent="0.3">
      <c r="A320" s="8">
        <v>4</v>
      </c>
      <c r="B320" s="4">
        <v>1</v>
      </c>
      <c r="C320" s="3">
        <v>58672</v>
      </c>
      <c r="D320" s="3">
        <v>682175</v>
      </c>
      <c r="E320" s="3">
        <v>6937</v>
      </c>
      <c r="F320" s="3">
        <v>2.5724999999999998</v>
      </c>
      <c r="G320" s="3">
        <v>2.6700000000000002E-2</v>
      </c>
      <c r="H320" s="3">
        <v>2.5200999999999998</v>
      </c>
      <c r="I320" s="3">
        <v>2.6248999999999998</v>
      </c>
      <c r="J320" s="3">
        <v>23.8964</v>
      </c>
      <c r="K320" s="3">
        <v>0.14560000000000001</v>
      </c>
      <c r="L320" s="3">
        <v>23.610900000000001</v>
      </c>
      <c r="M320" s="3">
        <v>24.181899999999999</v>
      </c>
      <c r="N320" s="3">
        <v>10.0709</v>
      </c>
      <c r="O320" s="3">
        <v>0.1056</v>
      </c>
      <c r="P320" s="3">
        <v>9.8638999999999992</v>
      </c>
      <c r="Q320" s="3">
        <v>10.277799999999999</v>
      </c>
      <c r="S320" t="str">
        <f>D320 &amp; "(" &amp; ROUND(F320, 2) &amp; ")"</f>
        <v>682175(2.57)</v>
      </c>
    </row>
    <row r="321" spans="1:19" x14ac:dyDescent="0.3">
      <c r="A321" s="8"/>
      <c r="B321" s="4">
        <v>2</v>
      </c>
      <c r="C321" s="3">
        <v>77434</v>
      </c>
      <c r="D321" s="3">
        <v>925813</v>
      </c>
      <c r="E321" s="3">
        <v>8145</v>
      </c>
      <c r="F321" s="3">
        <v>3.4912000000000001</v>
      </c>
      <c r="G321" s="3">
        <v>3.1699999999999999E-2</v>
      </c>
      <c r="H321" s="3">
        <v>3.4291999999999998</v>
      </c>
      <c r="I321" s="3">
        <v>3.5533000000000001</v>
      </c>
      <c r="J321" s="3">
        <v>32.430999999999997</v>
      </c>
      <c r="K321" s="3">
        <v>0.1208</v>
      </c>
      <c r="L321" s="3">
        <v>32.194200000000002</v>
      </c>
      <c r="M321" s="3">
        <v>32.667900000000003</v>
      </c>
      <c r="N321" s="3">
        <v>10.6495</v>
      </c>
      <c r="O321" s="3">
        <v>9.7100000000000006E-2</v>
      </c>
      <c r="P321" s="3">
        <v>10.459099999999999</v>
      </c>
      <c r="Q321" s="3">
        <v>10.8398</v>
      </c>
      <c r="S321" t="str">
        <f>D321 &amp; "(" &amp; ROUND(F321, 2) &amp; ")"</f>
        <v>925813(3.49)</v>
      </c>
    </row>
    <row r="322" spans="1:19" x14ac:dyDescent="0.3">
      <c r="A322" s="8"/>
      <c r="B322" s="4">
        <v>3</v>
      </c>
      <c r="C322" s="3">
        <v>102111</v>
      </c>
      <c r="D322" s="3">
        <v>1246728</v>
      </c>
      <c r="E322" s="3">
        <v>11029</v>
      </c>
      <c r="F322" s="3">
        <v>4.7013999999999996</v>
      </c>
      <c r="G322" s="3">
        <v>4.2999999999999997E-2</v>
      </c>
      <c r="H322" s="3">
        <v>4.6170999999999998</v>
      </c>
      <c r="I322" s="3">
        <v>4.7857000000000003</v>
      </c>
      <c r="J322" s="3">
        <v>43.672600000000003</v>
      </c>
      <c r="K322" s="3">
        <v>0.19520000000000001</v>
      </c>
      <c r="L322" s="3">
        <v>43.29</v>
      </c>
      <c r="M322" s="3">
        <v>44.055199999999999</v>
      </c>
      <c r="N322" s="3">
        <v>11.281700000000001</v>
      </c>
      <c r="O322" s="3">
        <v>0.10299999999999999</v>
      </c>
      <c r="P322" s="3">
        <v>11.0799</v>
      </c>
      <c r="Q322" s="3">
        <v>11.483499999999999</v>
      </c>
      <c r="S322" t="str">
        <f>D322 &amp; "(" &amp; ROUND(F322, 2) &amp; ")"</f>
        <v>1246728(4.7)</v>
      </c>
    </row>
    <row r="323" spans="1:19" x14ac:dyDescent="0.3">
      <c r="A323" s="8"/>
      <c r="B323" s="4" t="s">
        <v>17</v>
      </c>
      <c r="C323" s="3">
        <v>238217</v>
      </c>
      <c r="D323" s="3">
        <v>2854716</v>
      </c>
      <c r="E323" s="3">
        <v>22458</v>
      </c>
      <c r="F323" s="3">
        <v>10.7651</v>
      </c>
      <c r="G323" s="3">
        <v>8.8099999999999998E-2</v>
      </c>
      <c r="H323" s="3">
        <v>10.592499999999999</v>
      </c>
      <c r="I323" s="3">
        <v>10.937799999999999</v>
      </c>
      <c r="J323" s="3">
        <v>100</v>
      </c>
      <c r="K323" s="3"/>
      <c r="L323" s="3"/>
      <c r="M323" s="3"/>
      <c r="N323" s="3"/>
      <c r="O323" s="3"/>
      <c r="P323" s="3"/>
      <c r="Q323" s="3"/>
    </row>
    <row r="324" spans="1:19" x14ac:dyDescent="0.3">
      <c r="A324" s="8">
        <v>5</v>
      </c>
      <c r="B324" s="4">
        <v>1</v>
      </c>
      <c r="C324" s="3">
        <v>16396</v>
      </c>
      <c r="D324" s="3">
        <v>779067</v>
      </c>
      <c r="E324" s="3">
        <v>15100</v>
      </c>
      <c r="F324" s="3">
        <v>2.9379</v>
      </c>
      <c r="G324" s="3">
        <v>5.4300000000000001E-2</v>
      </c>
      <c r="H324" s="3">
        <v>2.8315000000000001</v>
      </c>
      <c r="I324" s="3">
        <v>3.0442</v>
      </c>
      <c r="J324" s="3">
        <v>30.328600000000002</v>
      </c>
      <c r="K324" s="3">
        <v>0.30059999999999998</v>
      </c>
      <c r="L324" s="3">
        <v>29.7394</v>
      </c>
      <c r="M324" s="3">
        <v>30.9178</v>
      </c>
      <c r="N324" s="3">
        <v>11.501300000000001</v>
      </c>
      <c r="O324" s="3">
        <v>0.2046</v>
      </c>
      <c r="P324" s="3">
        <v>11.100199999999999</v>
      </c>
      <c r="Q324" s="3">
        <v>11.9024</v>
      </c>
      <c r="S324" t="str">
        <f>D324 &amp; "(" &amp; ROUND(F324, 2) &amp; ")"</f>
        <v>779067(2.94)</v>
      </c>
    </row>
    <row r="325" spans="1:19" x14ac:dyDescent="0.3">
      <c r="A325" s="8"/>
      <c r="B325" s="4">
        <v>2</v>
      </c>
      <c r="C325" s="3">
        <v>18195</v>
      </c>
      <c r="D325" s="3">
        <v>865745</v>
      </c>
      <c r="E325" s="3">
        <v>15508</v>
      </c>
      <c r="F325" s="3">
        <v>3.2646999999999999</v>
      </c>
      <c r="G325" s="3">
        <v>5.5300000000000002E-2</v>
      </c>
      <c r="H325" s="3">
        <v>3.1562999999999999</v>
      </c>
      <c r="I325" s="3">
        <v>3.3732000000000002</v>
      </c>
      <c r="J325" s="3">
        <v>33.7029</v>
      </c>
      <c r="K325" s="3">
        <v>0.24460000000000001</v>
      </c>
      <c r="L325" s="3">
        <v>33.223500000000001</v>
      </c>
      <c r="M325" s="3">
        <v>34.182299999999998</v>
      </c>
      <c r="N325" s="3">
        <v>9.9585000000000008</v>
      </c>
      <c r="O325" s="3">
        <v>0.16639999999999999</v>
      </c>
      <c r="P325" s="3">
        <v>9.6323000000000008</v>
      </c>
      <c r="Q325" s="3">
        <v>10.284700000000001</v>
      </c>
      <c r="S325" t="str">
        <f>D325 &amp; "(" &amp; ROUND(F325, 2) &amp; ")"</f>
        <v>865745(3.26)</v>
      </c>
    </row>
    <row r="326" spans="1:19" x14ac:dyDescent="0.3">
      <c r="A326" s="8"/>
      <c r="B326" s="4">
        <v>3</v>
      </c>
      <c r="C326" s="3">
        <v>18943</v>
      </c>
      <c r="D326" s="3">
        <v>923942</v>
      </c>
      <c r="E326" s="3">
        <v>17326</v>
      </c>
      <c r="F326" s="3">
        <v>3.4842</v>
      </c>
      <c r="G326" s="3">
        <v>6.2199999999999998E-2</v>
      </c>
      <c r="H326" s="3">
        <v>3.3622999999999998</v>
      </c>
      <c r="I326" s="3">
        <v>3.6061000000000001</v>
      </c>
      <c r="J326" s="3">
        <v>35.968499999999999</v>
      </c>
      <c r="K326" s="3">
        <v>0.3402</v>
      </c>
      <c r="L326" s="3">
        <v>35.301699999999997</v>
      </c>
      <c r="M326" s="3">
        <v>36.635300000000001</v>
      </c>
      <c r="N326" s="3">
        <v>8.3607999999999993</v>
      </c>
      <c r="O326" s="3">
        <v>0.14849999999999999</v>
      </c>
      <c r="P326" s="3">
        <v>8.0696999999999992</v>
      </c>
      <c r="Q326" s="3">
        <v>8.6518999999999995</v>
      </c>
      <c r="S326" t="str">
        <f>D326 &amp; "(" &amp; ROUND(F326, 2) &amp; ")"</f>
        <v>923942(3.48)</v>
      </c>
    </row>
    <row r="327" spans="1:19" x14ac:dyDescent="0.3">
      <c r="A327" s="8"/>
      <c r="B327" s="4" t="s">
        <v>17</v>
      </c>
      <c r="C327" s="3">
        <v>53534</v>
      </c>
      <c r="D327" s="3">
        <v>2568753</v>
      </c>
      <c r="E327" s="3">
        <v>42118</v>
      </c>
      <c r="F327" s="3">
        <v>9.6867999999999999</v>
      </c>
      <c r="G327" s="3">
        <v>0.14849999999999999</v>
      </c>
      <c r="H327" s="3">
        <v>9.3956</v>
      </c>
      <c r="I327" s="3">
        <v>9.9779</v>
      </c>
      <c r="J327" s="3">
        <v>100</v>
      </c>
      <c r="K327" s="3"/>
      <c r="L327" s="3"/>
      <c r="M327" s="3"/>
      <c r="N327" s="3"/>
      <c r="O327" s="3"/>
      <c r="P327" s="3"/>
      <c r="Q327" s="3"/>
    </row>
    <row r="328" spans="1:19" x14ac:dyDescent="0.3">
      <c r="A328" s="8">
        <v>6</v>
      </c>
      <c r="B328" s="4">
        <v>1</v>
      </c>
      <c r="C328" s="3">
        <v>12492</v>
      </c>
      <c r="D328" s="3">
        <v>586913</v>
      </c>
      <c r="E328" s="3">
        <v>12004</v>
      </c>
      <c r="F328" s="3">
        <v>2.2132999999999998</v>
      </c>
      <c r="G328" s="3">
        <v>4.3400000000000001E-2</v>
      </c>
      <c r="H328" s="3">
        <v>2.1282999999999999</v>
      </c>
      <c r="I328" s="3">
        <v>2.2982</v>
      </c>
      <c r="J328" s="3">
        <v>22.869700000000002</v>
      </c>
      <c r="K328" s="3">
        <v>0.26</v>
      </c>
      <c r="L328" s="3">
        <v>22.3599</v>
      </c>
      <c r="M328" s="3">
        <v>23.3794</v>
      </c>
      <c r="N328" s="3">
        <v>8.6645000000000003</v>
      </c>
      <c r="O328" s="3">
        <v>0.16739999999999999</v>
      </c>
      <c r="P328" s="3">
        <v>8.3364999999999991</v>
      </c>
      <c r="Q328" s="3">
        <v>8.9925999999999995</v>
      </c>
      <c r="S328" t="str">
        <f>D328 &amp; "(" &amp; ROUND(F328, 2) &amp; ")"</f>
        <v>586913(2.21)</v>
      </c>
    </row>
    <row r="329" spans="1:19" x14ac:dyDescent="0.3">
      <c r="A329" s="8"/>
      <c r="B329" s="4">
        <v>2</v>
      </c>
      <c r="C329" s="3">
        <v>17461</v>
      </c>
      <c r="D329" s="3">
        <v>833320</v>
      </c>
      <c r="E329" s="3">
        <v>14910</v>
      </c>
      <c r="F329" s="3">
        <v>3.1425000000000001</v>
      </c>
      <c r="G329" s="3">
        <v>5.3400000000000003E-2</v>
      </c>
      <c r="H329" s="3">
        <v>3.0377999999999998</v>
      </c>
      <c r="I329" s="3">
        <v>3.2471000000000001</v>
      </c>
      <c r="J329" s="3">
        <v>32.4711</v>
      </c>
      <c r="K329" s="3">
        <v>0.25290000000000001</v>
      </c>
      <c r="L329" s="3">
        <v>31.975300000000001</v>
      </c>
      <c r="M329" s="3">
        <v>32.966900000000003</v>
      </c>
      <c r="N329" s="3">
        <v>9.5854999999999997</v>
      </c>
      <c r="O329" s="3">
        <v>0.16070000000000001</v>
      </c>
      <c r="P329" s="3">
        <v>9.2706</v>
      </c>
      <c r="Q329" s="3">
        <v>9.9004999999999992</v>
      </c>
      <c r="S329" t="str">
        <f>D329 &amp; "(" &amp; ROUND(F329, 2) &amp; ")"</f>
        <v>833320(3.14)</v>
      </c>
    </row>
    <row r="330" spans="1:19" x14ac:dyDescent="0.3">
      <c r="A330" s="8"/>
      <c r="B330" s="4">
        <v>3</v>
      </c>
      <c r="C330" s="3">
        <v>23492</v>
      </c>
      <c r="D330" s="3">
        <v>1146108</v>
      </c>
      <c r="E330" s="3">
        <v>20113</v>
      </c>
      <c r="F330" s="3">
        <v>4.3220000000000001</v>
      </c>
      <c r="G330" s="3">
        <v>7.2099999999999997E-2</v>
      </c>
      <c r="H330" s="3">
        <v>4.1806999999999999</v>
      </c>
      <c r="I330" s="3">
        <v>4.4631999999999996</v>
      </c>
      <c r="J330" s="3">
        <v>44.659199999999998</v>
      </c>
      <c r="K330" s="3">
        <v>0.36559999999999998</v>
      </c>
      <c r="L330" s="3">
        <v>43.942599999999999</v>
      </c>
      <c r="M330" s="3">
        <v>45.375900000000001</v>
      </c>
      <c r="N330" s="3">
        <v>10.3712</v>
      </c>
      <c r="O330" s="3">
        <v>0.1694</v>
      </c>
      <c r="P330" s="3">
        <v>10.039199999999999</v>
      </c>
      <c r="Q330" s="3">
        <v>10.703200000000001</v>
      </c>
      <c r="S330" t="str">
        <f>D330 &amp; "(" &amp; ROUND(F330, 2) &amp; ")"</f>
        <v>1146108(4.32)</v>
      </c>
    </row>
    <row r="331" spans="1:19" x14ac:dyDescent="0.3">
      <c r="A331" s="8"/>
      <c r="B331" s="4" t="s">
        <v>17</v>
      </c>
      <c r="C331" s="3">
        <v>53445</v>
      </c>
      <c r="D331" s="3">
        <v>2566342</v>
      </c>
      <c r="E331" s="3">
        <v>41217</v>
      </c>
      <c r="F331" s="3">
        <v>9.6776999999999997</v>
      </c>
      <c r="G331" s="3">
        <v>0.14560000000000001</v>
      </c>
      <c r="H331" s="3">
        <v>9.3922000000000008</v>
      </c>
      <c r="I331" s="3">
        <v>9.9631000000000007</v>
      </c>
      <c r="J331" s="3">
        <v>100</v>
      </c>
      <c r="K331" s="3"/>
      <c r="L331" s="3"/>
      <c r="M331" s="3"/>
      <c r="N331" s="3"/>
      <c r="O331" s="3"/>
      <c r="P331" s="3"/>
      <c r="Q331" s="3"/>
    </row>
    <row r="332" spans="1:19" x14ac:dyDescent="0.3">
      <c r="A332" s="8">
        <v>7</v>
      </c>
      <c r="B332" s="4">
        <v>1</v>
      </c>
      <c r="C332" s="3">
        <v>11305</v>
      </c>
      <c r="D332" s="3">
        <v>558809</v>
      </c>
      <c r="E332" s="3">
        <v>12408</v>
      </c>
      <c r="F332" s="3">
        <v>2.1073</v>
      </c>
      <c r="G332" s="3">
        <v>4.4699999999999997E-2</v>
      </c>
      <c r="H332" s="3">
        <v>2.0196999999999998</v>
      </c>
      <c r="I332" s="3">
        <v>2.1947999999999999</v>
      </c>
      <c r="J332" s="3">
        <v>22.143000000000001</v>
      </c>
      <c r="K332" s="3">
        <v>0.26300000000000001</v>
      </c>
      <c r="L332" s="3">
        <v>21.627600000000001</v>
      </c>
      <c r="M332" s="3">
        <v>22.6585</v>
      </c>
      <c r="N332" s="3">
        <v>8.2495999999999992</v>
      </c>
      <c r="O332" s="3">
        <v>0.17280000000000001</v>
      </c>
      <c r="P332" s="3">
        <v>7.9108000000000001</v>
      </c>
      <c r="Q332" s="3">
        <v>8.5884</v>
      </c>
      <c r="S332" t="str">
        <f>D332 &amp; "(" &amp; ROUND(F332, 2) &amp; ")"</f>
        <v>558809(2.11)</v>
      </c>
    </row>
    <row r="333" spans="1:19" x14ac:dyDescent="0.3">
      <c r="A333" s="8"/>
      <c r="B333" s="4">
        <v>2</v>
      </c>
      <c r="C333" s="3">
        <v>16264</v>
      </c>
      <c r="D333" s="3">
        <v>809374</v>
      </c>
      <c r="E333" s="3">
        <v>15329</v>
      </c>
      <c r="F333" s="3">
        <v>3.0520999999999998</v>
      </c>
      <c r="G333" s="3">
        <v>5.4600000000000003E-2</v>
      </c>
      <c r="H333" s="3">
        <v>2.9451999999999998</v>
      </c>
      <c r="I333" s="3">
        <v>3.1591</v>
      </c>
      <c r="J333" s="3">
        <v>32.071800000000003</v>
      </c>
      <c r="K333" s="3">
        <v>0.24490000000000001</v>
      </c>
      <c r="L333" s="3">
        <v>31.591799999999999</v>
      </c>
      <c r="M333" s="3">
        <v>32.5518</v>
      </c>
      <c r="N333" s="3">
        <v>9.3101000000000003</v>
      </c>
      <c r="O333" s="3">
        <v>0.16500000000000001</v>
      </c>
      <c r="P333" s="3">
        <v>8.9865999999999993</v>
      </c>
      <c r="Q333" s="3">
        <v>9.6334999999999997</v>
      </c>
      <c r="S333" t="str">
        <f>D333 &amp; "(" &amp; ROUND(F333, 2) &amp; ")"</f>
        <v>809374(3.05)</v>
      </c>
    </row>
    <row r="334" spans="1:19" x14ac:dyDescent="0.3">
      <c r="A334" s="8"/>
      <c r="B334" s="4">
        <v>3</v>
      </c>
      <c r="C334" s="3">
        <v>22882</v>
      </c>
      <c r="D334" s="3">
        <v>1155449</v>
      </c>
      <c r="E334" s="3">
        <v>21269</v>
      </c>
      <c r="F334" s="3">
        <v>4.3571999999999997</v>
      </c>
      <c r="G334" s="3">
        <v>7.5700000000000003E-2</v>
      </c>
      <c r="H334" s="3">
        <v>4.2088000000000001</v>
      </c>
      <c r="I334" s="3">
        <v>4.5056000000000003</v>
      </c>
      <c r="J334" s="3">
        <v>45.785200000000003</v>
      </c>
      <c r="K334" s="3">
        <v>0.35060000000000002</v>
      </c>
      <c r="L334" s="3">
        <v>45.097900000000003</v>
      </c>
      <c r="M334" s="3">
        <v>46.4724</v>
      </c>
      <c r="N334" s="3">
        <v>10.4557</v>
      </c>
      <c r="O334" s="3">
        <v>0.17829999999999999</v>
      </c>
      <c r="P334" s="3">
        <v>10.106299999999999</v>
      </c>
      <c r="Q334" s="3">
        <v>10.805099999999999</v>
      </c>
      <c r="S334" t="str">
        <f>D334 &amp; "(" &amp; ROUND(F334, 2) &amp; ")"</f>
        <v>1155449(4.36)</v>
      </c>
    </row>
    <row r="335" spans="1:19" x14ac:dyDescent="0.3">
      <c r="A335" s="8"/>
      <c r="B335" s="4" t="s">
        <v>17</v>
      </c>
      <c r="C335" s="3">
        <v>50451</v>
      </c>
      <c r="D335" s="3">
        <v>2523631</v>
      </c>
      <c r="E335" s="3">
        <v>43898</v>
      </c>
      <c r="F335" s="3">
        <v>9.5166000000000004</v>
      </c>
      <c r="G335" s="3">
        <v>0.15440000000000001</v>
      </c>
      <c r="H335" s="3">
        <v>9.2139000000000006</v>
      </c>
      <c r="I335" s="3">
        <v>9.8193999999999999</v>
      </c>
      <c r="J335" s="3">
        <v>100</v>
      </c>
      <c r="K335" s="3"/>
      <c r="L335" s="3"/>
      <c r="M335" s="3"/>
      <c r="N335" s="3"/>
      <c r="O335" s="3"/>
      <c r="P335" s="3"/>
      <c r="Q335" s="3"/>
    </row>
    <row r="336" spans="1:19" x14ac:dyDescent="0.3">
      <c r="A336" s="8">
        <v>8</v>
      </c>
      <c r="B336" s="4">
        <v>1</v>
      </c>
      <c r="C336" s="3">
        <v>13630</v>
      </c>
      <c r="D336" s="3">
        <v>655450</v>
      </c>
      <c r="E336" s="3">
        <v>13399</v>
      </c>
      <c r="F336" s="3">
        <v>2.4716999999999998</v>
      </c>
      <c r="G336" s="3">
        <v>4.82E-2</v>
      </c>
      <c r="H336" s="3">
        <v>2.3772000000000002</v>
      </c>
      <c r="I336" s="3">
        <v>2.5661999999999998</v>
      </c>
      <c r="J336" s="3">
        <v>26.035599999999999</v>
      </c>
      <c r="K336" s="3">
        <v>0.27460000000000001</v>
      </c>
      <c r="L336" s="3">
        <v>25.497399999999999</v>
      </c>
      <c r="M336" s="3">
        <v>26.573899999999998</v>
      </c>
      <c r="N336" s="3">
        <v>9.6762999999999995</v>
      </c>
      <c r="O336" s="3">
        <v>0.1847</v>
      </c>
      <c r="P336" s="3">
        <v>9.3142999999999994</v>
      </c>
      <c r="Q336" s="3">
        <v>10.038399999999999</v>
      </c>
      <c r="S336" t="str">
        <f>D336 &amp; "(" &amp; ROUND(F336, 2) &amp; ")"</f>
        <v>655450(2.47)</v>
      </c>
    </row>
    <row r="337" spans="1:19" x14ac:dyDescent="0.3">
      <c r="A337" s="8"/>
      <c r="B337" s="4">
        <v>2</v>
      </c>
      <c r="C337" s="3">
        <v>17330</v>
      </c>
      <c r="D337" s="3">
        <v>846993</v>
      </c>
      <c r="E337" s="3">
        <v>15711</v>
      </c>
      <c r="F337" s="3">
        <v>3.194</v>
      </c>
      <c r="G337" s="3">
        <v>5.6099999999999997E-2</v>
      </c>
      <c r="H337" s="3">
        <v>3.0840999999999998</v>
      </c>
      <c r="I337" s="3">
        <v>3.3039000000000001</v>
      </c>
      <c r="J337" s="3">
        <v>33.643999999999998</v>
      </c>
      <c r="K337" s="3">
        <v>0.24540000000000001</v>
      </c>
      <c r="L337" s="3">
        <v>33.1629</v>
      </c>
      <c r="M337" s="3">
        <v>34.125100000000003</v>
      </c>
      <c r="N337" s="3">
        <v>9.7428000000000008</v>
      </c>
      <c r="O337" s="3">
        <v>0.16850000000000001</v>
      </c>
      <c r="P337" s="3">
        <v>9.4123999999999999</v>
      </c>
      <c r="Q337" s="3">
        <v>10.0732</v>
      </c>
      <c r="S337" t="str">
        <f>D337 &amp; "(" &amp; ROUND(F337, 2) &amp; ")"</f>
        <v>846993(3.19)</v>
      </c>
    </row>
    <row r="338" spans="1:19" x14ac:dyDescent="0.3">
      <c r="A338" s="8"/>
      <c r="B338" s="4">
        <v>3</v>
      </c>
      <c r="C338" s="3">
        <v>20501</v>
      </c>
      <c r="D338" s="3">
        <v>1015071</v>
      </c>
      <c r="E338" s="3">
        <v>18367</v>
      </c>
      <c r="F338" s="3">
        <v>3.8277999999999999</v>
      </c>
      <c r="G338" s="3">
        <v>6.5699999999999995E-2</v>
      </c>
      <c r="H338" s="3">
        <v>3.6991000000000001</v>
      </c>
      <c r="I338" s="3">
        <v>3.9565999999999999</v>
      </c>
      <c r="J338" s="3">
        <v>40.320399999999999</v>
      </c>
      <c r="K338" s="3">
        <v>0.33660000000000001</v>
      </c>
      <c r="L338" s="3">
        <v>39.660699999999999</v>
      </c>
      <c r="M338" s="3">
        <v>40.9801</v>
      </c>
      <c r="N338" s="3">
        <v>9.1853999999999996</v>
      </c>
      <c r="O338" s="3">
        <v>0.15640000000000001</v>
      </c>
      <c r="P338" s="3">
        <v>8.8788</v>
      </c>
      <c r="Q338" s="3">
        <v>9.4920000000000009</v>
      </c>
      <c r="S338" t="str">
        <f>D338 &amp; "(" &amp; ROUND(F338, 2) &amp; ")"</f>
        <v>1015071(3.83)</v>
      </c>
    </row>
    <row r="339" spans="1:19" x14ac:dyDescent="0.3">
      <c r="A339" s="8"/>
      <c r="B339" s="4" t="s">
        <v>17</v>
      </c>
      <c r="C339" s="3">
        <v>51461</v>
      </c>
      <c r="D339" s="3">
        <v>2517513</v>
      </c>
      <c r="E339" s="3">
        <v>42248</v>
      </c>
      <c r="F339" s="3">
        <v>9.4934999999999992</v>
      </c>
      <c r="G339" s="3">
        <v>0.14910000000000001</v>
      </c>
      <c r="H339" s="3">
        <v>9.2013999999999996</v>
      </c>
      <c r="I339" s="3">
        <v>9.7857000000000003</v>
      </c>
      <c r="J339" s="3">
        <v>100</v>
      </c>
      <c r="K339" s="3"/>
      <c r="L339" s="3"/>
      <c r="M339" s="3"/>
      <c r="N339" s="3"/>
      <c r="O339" s="3"/>
      <c r="P339" s="3"/>
      <c r="Q339" s="3"/>
    </row>
    <row r="340" spans="1:19" x14ac:dyDescent="0.3">
      <c r="A340" s="8">
        <v>9</v>
      </c>
      <c r="B340" s="4">
        <v>1</v>
      </c>
      <c r="C340" s="3">
        <v>11940</v>
      </c>
      <c r="D340" s="3">
        <v>555631</v>
      </c>
      <c r="E340" s="3">
        <v>11355</v>
      </c>
      <c r="F340" s="3">
        <v>2.0952999999999999</v>
      </c>
      <c r="G340" s="3">
        <v>4.1099999999999998E-2</v>
      </c>
      <c r="H340" s="3">
        <v>2.0146000000000002</v>
      </c>
      <c r="I340" s="3">
        <v>2.1758999999999999</v>
      </c>
      <c r="J340" s="3">
        <v>21.831</v>
      </c>
      <c r="K340" s="3">
        <v>0.26500000000000001</v>
      </c>
      <c r="L340" s="3">
        <v>21.311599999999999</v>
      </c>
      <c r="M340" s="3">
        <v>22.3504</v>
      </c>
      <c r="N340" s="3">
        <v>8.2027000000000001</v>
      </c>
      <c r="O340" s="3">
        <v>0.15909999999999999</v>
      </c>
      <c r="P340" s="3">
        <v>7.8907999999999996</v>
      </c>
      <c r="Q340" s="3">
        <v>8.5145999999999997</v>
      </c>
      <c r="S340" t="str">
        <f>D340 &amp; "(" &amp; ROUND(F340, 2) &amp; ")"</f>
        <v>555631(2.1)</v>
      </c>
    </row>
    <row r="341" spans="1:19" x14ac:dyDescent="0.3">
      <c r="A341" s="8"/>
      <c r="B341" s="4">
        <v>2</v>
      </c>
      <c r="C341" s="3">
        <v>16136</v>
      </c>
      <c r="D341" s="3">
        <v>768049</v>
      </c>
      <c r="E341" s="3">
        <v>14127</v>
      </c>
      <c r="F341" s="3">
        <v>2.8963000000000001</v>
      </c>
      <c r="G341" s="3">
        <v>5.0700000000000002E-2</v>
      </c>
      <c r="H341" s="3">
        <v>2.7970000000000002</v>
      </c>
      <c r="I341" s="3">
        <v>2.9956</v>
      </c>
      <c r="J341" s="3">
        <v>30.177</v>
      </c>
      <c r="K341" s="3">
        <v>0.2487</v>
      </c>
      <c r="L341" s="3">
        <v>29.689499999999999</v>
      </c>
      <c r="M341" s="3">
        <v>30.664400000000001</v>
      </c>
      <c r="N341" s="3">
        <v>8.8346999999999998</v>
      </c>
      <c r="O341" s="3">
        <v>0.1532</v>
      </c>
      <c r="P341" s="3">
        <v>8.5343999999999998</v>
      </c>
      <c r="Q341" s="3">
        <v>9.1349999999999998</v>
      </c>
      <c r="S341" t="str">
        <f>D341 &amp; "(" &amp; ROUND(F341, 2) &amp; ")"</f>
        <v>768049(2.9)</v>
      </c>
    </row>
    <row r="342" spans="1:19" x14ac:dyDescent="0.3">
      <c r="A342" s="8"/>
      <c r="B342" s="4">
        <v>3</v>
      </c>
      <c r="C342" s="3">
        <v>25090</v>
      </c>
      <c r="D342" s="3">
        <v>1221468</v>
      </c>
      <c r="E342" s="3">
        <v>20973</v>
      </c>
      <c r="F342" s="3">
        <v>4.6062000000000003</v>
      </c>
      <c r="G342" s="3">
        <v>7.51E-2</v>
      </c>
      <c r="H342" s="3">
        <v>4.4589999999999996</v>
      </c>
      <c r="I342" s="3">
        <v>4.7533000000000003</v>
      </c>
      <c r="J342" s="3">
        <v>47.991999999999997</v>
      </c>
      <c r="K342" s="3">
        <v>0.35239999999999999</v>
      </c>
      <c r="L342" s="3">
        <v>47.301299999999998</v>
      </c>
      <c r="M342" s="3">
        <v>48.6828</v>
      </c>
      <c r="N342" s="3">
        <v>11.053100000000001</v>
      </c>
      <c r="O342" s="3">
        <v>0.17560000000000001</v>
      </c>
      <c r="P342" s="3">
        <v>10.709</v>
      </c>
      <c r="Q342" s="3">
        <v>11.3973</v>
      </c>
      <c r="S342" t="str">
        <f>D342 &amp; "(" &amp; ROUND(F342, 2) &amp; ")"</f>
        <v>1221468(4.61)</v>
      </c>
    </row>
    <row r="343" spans="1:19" x14ac:dyDescent="0.3">
      <c r="A343" s="8"/>
      <c r="B343" s="4" t="s">
        <v>17</v>
      </c>
      <c r="C343" s="3">
        <v>53166</v>
      </c>
      <c r="D343" s="3">
        <v>2545148</v>
      </c>
      <c r="E343" s="3">
        <v>40740</v>
      </c>
      <c r="F343" s="3">
        <v>9.5977999999999994</v>
      </c>
      <c r="G343" s="3">
        <v>0.14410000000000001</v>
      </c>
      <c r="H343" s="3">
        <v>9.3153000000000006</v>
      </c>
      <c r="I343" s="3">
        <v>9.8802000000000003</v>
      </c>
      <c r="J343" s="3">
        <v>100</v>
      </c>
      <c r="K343" s="3"/>
      <c r="L343" s="3"/>
      <c r="M343" s="3"/>
      <c r="N343" s="3"/>
      <c r="O343" s="3"/>
      <c r="P343" s="3"/>
      <c r="Q343" s="3"/>
    </row>
    <row r="344" spans="1:19" x14ac:dyDescent="0.3">
      <c r="A344" s="8" t="s">
        <v>17</v>
      </c>
      <c r="B344" s="4">
        <v>1</v>
      </c>
      <c r="C344" s="3">
        <v>298529</v>
      </c>
      <c r="D344" s="3">
        <v>6773745</v>
      </c>
      <c r="E344" s="3">
        <v>35378</v>
      </c>
      <c r="F344" s="3">
        <v>25.543800000000001</v>
      </c>
      <c r="G344" s="3">
        <v>7.2599999999999998E-2</v>
      </c>
      <c r="H344" s="3">
        <v>25.401399999999999</v>
      </c>
      <c r="I344" s="3">
        <v>25.686199999999999</v>
      </c>
      <c r="J344" s="3"/>
      <c r="K344" s="3"/>
      <c r="L344" s="3"/>
      <c r="M344" s="3"/>
      <c r="N344" s="3">
        <v>100</v>
      </c>
      <c r="O344" s="3"/>
      <c r="P344" s="3"/>
      <c r="Q344" s="3"/>
    </row>
    <row r="345" spans="1:19" x14ac:dyDescent="0.3">
      <c r="A345" s="8"/>
      <c r="B345" s="4">
        <v>2</v>
      </c>
      <c r="C345" s="3">
        <v>375851</v>
      </c>
      <c r="D345" s="3">
        <v>8693524</v>
      </c>
      <c r="E345" s="3">
        <v>40986</v>
      </c>
      <c r="F345" s="3">
        <v>32.783299999999997</v>
      </c>
      <c r="G345" s="3">
        <v>6.3299999999999995E-2</v>
      </c>
      <c r="H345" s="3">
        <v>32.659199999999998</v>
      </c>
      <c r="I345" s="3">
        <v>32.907400000000003</v>
      </c>
      <c r="J345" s="3"/>
      <c r="K345" s="3"/>
      <c r="L345" s="3"/>
      <c r="M345" s="3"/>
      <c r="N345" s="3">
        <v>100</v>
      </c>
      <c r="O345" s="3"/>
      <c r="P345" s="3"/>
      <c r="Q345" s="3"/>
    </row>
    <row r="346" spans="1:19" x14ac:dyDescent="0.3">
      <c r="A346" s="8"/>
      <c r="B346" s="4">
        <v>3</v>
      </c>
      <c r="C346" s="3">
        <v>466022</v>
      </c>
      <c r="D346" s="3">
        <v>11050878</v>
      </c>
      <c r="E346" s="3">
        <v>52649</v>
      </c>
      <c r="F346" s="3">
        <v>41.672899999999998</v>
      </c>
      <c r="G346" s="3">
        <v>9.1999999999999998E-2</v>
      </c>
      <c r="H346" s="3">
        <v>41.4925</v>
      </c>
      <c r="I346" s="3">
        <v>41.853299999999997</v>
      </c>
      <c r="J346" s="3"/>
      <c r="K346" s="3"/>
      <c r="L346" s="3"/>
      <c r="M346" s="3"/>
      <c r="N346" s="3">
        <v>100</v>
      </c>
      <c r="O346" s="3"/>
      <c r="P346" s="3"/>
      <c r="Q346" s="3"/>
    </row>
    <row r="347" spans="1:19" x14ac:dyDescent="0.3">
      <c r="A347" s="8"/>
      <c r="B347" s="4" t="s">
        <v>17</v>
      </c>
      <c r="C347" s="3">
        <v>1140402</v>
      </c>
      <c r="D347" s="3">
        <v>26518146</v>
      </c>
      <c r="E347" s="3">
        <v>113722</v>
      </c>
      <c r="F347" s="3">
        <v>100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9" ht="17.25" thickBot="1" x14ac:dyDescent="0.35"/>
    <row r="349" spans="1:19" ht="16.5" customHeight="1" x14ac:dyDescent="0.3">
      <c r="A349" s="14" t="s">
        <v>51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1:19" ht="33" customHeight="1" x14ac:dyDescent="0.3">
      <c r="A350" s="16" t="s">
        <v>37</v>
      </c>
      <c r="B350" s="17" t="s">
        <v>33</v>
      </c>
      <c r="C350" s="17" t="s">
        <v>12</v>
      </c>
      <c r="D350" s="4" t="s">
        <v>57</v>
      </c>
      <c r="E350" s="4" t="s">
        <v>14</v>
      </c>
      <c r="F350" s="17" t="s">
        <v>13</v>
      </c>
      <c r="G350" s="4" t="s">
        <v>14</v>
      </c>
      <c r="H350" s="17" t="s">
        <v>15</v>
      </c>
      <c r="I350" s="17"/>
      <c r="J350" s="4" t="s">
        <v>38</v>
      </c>
      <c r="K350" s="4" t="s">
        <v>14</v>
      </c>
      <c r="L350" s="17" t="s">
        <v>15</v>
      </c>
      <c r="M350" s="17"/>
      <c r="N350" s="4" t="s">
        <v>41</v>
      </c>
      <c r="O350" s="4" t="s">
        <v>14</v>
      </c>
      <c r="P350" s="17" t="s">
        <v>15</v>
      </c>
      <c r="Q350" s="17"/>
    </row>
    <row r="351" spans="1:19" ht="33" x14ac:dyDescent="0.3">
      <c r="A351" s="16"/>
      <c r="B351" s="17"/>
      <c r="C351" s="17"/>
      <c r="D351" s="4" t="s">
        <v>12</v>
      </c>
      <c r="E351" s="4" t="s">
        <v>58</v>
      </c>
      <c r="F351" s="17"/>
      <c r="G351" s="4" t="s">
        <v>13</v>
      </c>
      <c r="H351" s="17" t="s">
        <v>16</v>
      </c>
      <c r="I351" s="17"/>
      <c r="J351" s="4" t="s">
        <v>13</v>
      </c>
      <c r="K351" s="4" t="s">
        <v>39</v>
      </c>
      <c r="L351" s="17" t="s">
        <v>40</v>
      </c>
      <c r="M351" s="17"/>
      <c r="N351" s="4" t="s">
        <v>13</v>
      </c>
      <c r="O351" s="4" t="s">
        <v>42</v>
      </c>
      <c r="P351" s="17" t="s">
        <v>43</v>
      </c>
      <c r="Q351" s="17"/>
    </row>
    <row r="352" spans="1:19" x14ac:dyDescent="0.3">
      <c r="A352" s="8">
        <v>1</v>
      </c>
      <c r="B352" s="4">
        <v>1</v>
      </c>
      <c r="C352" s="3">
        <v>84962</v>
      </c>
      <c r="D352" s="3">
        <v>1468789</v>
      </c>
      <c r="E352" s="3">
        <v>16322</v>
      </c>
      <c r="F352" s="3">
        <v>5.5388000000000002</v>
      </c>
      <c r="G352" s="3">
        <v>5.8900000000000001E-2</v>
      </c>
      <c r="H352" s="3">
        <v>5.4234</v>
      </c>
      <c r="I352" s="3">
        <v>5.6542000000000003</v>
      </c>
      <c r="J352" s="3">
        <v>38.603999999999999</v>
      </c>
      <c r="K352" s="3">
        <v>0.18179999999999999</v>
      </c>
      <c r="L352" s="3">
        <v>38.247700000000002</v>
      </c>
      <c r="M352" s="3">
        <v>38.960299999999997</v>
      </c>
      <c r="N352" s="3">
        <v>22.9939</v>
      </c>
      <c r="O352" s="3">
        <v>0.219</v>
      </c>
      <c r="P352" s="3">
        <v>22.564599999999999</v>
      </c>
      <c r="Q352" s="3">
        <v>23.423100000000002</v>
      </c>
      <c r="S352" t="str">
        <f>D352 &amp; "(" &amp; ROUND(F352, 2) &amp; ")"</f>
        <v>1468789(5.54)</v>
      </c>
    </row>
    <row r="353" spans="1:19" x14ac:dyDescent="0.3">
      <c r="A353" s="8"/>
      <c r="B353" s="4">
        <v>2</v>
      </c>
      <c r="C353" s="3">
        <v>112938</v>
      </c>
      <c r="D353" s="3">
        <v>2001674</v>
      </c>
      <c r="E353" s="3">
        <v>21060</v>
      </c>
      <c r="F353" s="3">
        <v>7.5483000000000002</v>
      </c>
      <c r="G353" s="3">
        <v>7.5600000000000001E-2</v>
      </c>
      <c r="H353" s="3">
        <v>7.4</v>
      </c>
      <c r="I353" s="3">
        <v>7.6966000000000001</v>
      </c>
      <c r="J353" s="3">
        <v>52.6098</v>
      </c>
      <c r="K353" s="3">
        <v>0.17180000000000001</v>
      </c>
      <c r="L353" s="3">
        <v>52.273099999999999</v>
      </c>
      <c r="M353" s="3">
        <v>52.9465</v>
      </c>
      <c r="N353" s="3">
        <v>10.6472</v>
      </c>
      <c r="O353" s="3">
        <v>0.11070000000000001</v>
      </c>
      <c r="P353" s="3">
        <v>10.430300000000001</v>
      </c>
      <c r="Q353" s="3">
        <v>10.864100000000001</v>
      </c>
      <c r="S353" t="str">
        <f>D353 &amp; "(" &amp; ROUND(F353, 2) &amp; ")"</f>
        <v>2001674(7.55)</v>
      </c>
    </row>
    <row r="354" spans="1:19" x14ac:dyDescent="0.3">
      <c r="A354" s="8"/>
      <c r="B354" s="4">
        <v>3</v>
      </c>
      <c r="C354" s="3">
        <v>19335</v>
      </c>
      <c r="D354" s="3">
        <v>334291</v>
      </c>
      <c r="E354" s="3">
        <v>5146</v>
      </c>
      <c r="F354" s="3">
        <v>1.2605999999999999</v>
      </c>
      <c r="G354" s="3">
        <v>1.9E-2</v>
      </c>
      <c r="H354" s="3">
        <v>1.2233000000000001</v>
      </c>
      <c r="I354" s="3">
        <v>1.2979000000000001</v>
      </c>
      <c r="J354" s="3">
        <v>8.7860999999999994</v>
      </c>
      <c r="K354" s="3">
        <v>0.1061</v>
      </c>
      <c r="L354" s="3">
        <v>8.5780999999999992</v>
      </c>
      <c r="M354" s="3">
        <v>8.9941999999999993</v>
      </c>
      <c r="N354" s="3">
        <v>25.127199999999998</v>
      </c>
      <c r="O354" s="3">
        <v>0.33389999999999997</v>
      </c>
      <c r="P354" s="3">
        <v>24.4727</v>
      </c>
      <c r="Q354" s="3">
        <v>25.7818</v>
      </c>
      <c r="S354" t="str">
        <f>D354 &amp; "(" &amp; ROUND(F354, 2) &amp; ")"</f>
        <v>334291(1.26)</v>
      </c>
    </row>
    <row r="355" spans="1:19" x14ac:dyDescent="0.3">
      <c r="A355" s="8"/>
      <c r="B355" s="4" t="s">
        <v>17</v>
      </c>
      <c r="C355" s="3">
        <v>217235</v>
      </c>
      <c r="D355" s="3">
        <v>3804755</v>
      </c>
      <c r="E355" s="3">
        <v>37997</v>
      </c>
      <c r="F355" s="3">
        <v>14.3477</v>
      </c>
      <c r="G355" s="3">
        <v>0.13569999999999999</v>
      </c>
      <c r="H355" s="3">
        <v>14.0817</v>
      </c>
      <c r="I355" s="3">
        <v>14.613799999999999</v>
      </c>
      <c r="J355" s="3">
        <v>100</v>
      </c>
      <c r="K355" s="3"/>
      <c r="L355" s="3"/>
      <c r="M355" s="3"/>
      <c r="N355" s="3"/>
      <c r="O355" s="3"/>
      <c r="P355" s="3"/>
      <c r="Q355" s="3"/>
    </row>
    <row r="356" spans="1:19" x14ac:dyDescent="0.3">
      <c r="A356" s="8">
        <v>2</v>
      </c>
      <c r="B356" s="4">
        <v>1</v>
      </c>
      <c r="C356" s="3">
        <v>78608</v>
      </c>
      <c r="D356" s="3">
        <v>1329744</v>
      </c>
      <c r="E356" s="3">
        <v>14141</v>
      </c>
      <c r="F356" s="3">
        <v>5.0145</v>
      </c>
      <c r="G356" s="3">
        <v>5.1900000000000002E-2</v>
      </c>
      <c r="H356" s="3">
        <v>4.9127000000000001</v>
      </c>
      <c r="I356" s="3">
        <v>5.1162000000000001</v>
      </c>
      <c r="J356" s="3">
        <v>35.750599999999999</v>
      </c>
      <c r="K356" s="3">
        <v>0.17560000000000001</v>
      </c>
      <c r="L356" s="3">
        <v>35.406300000000002</v>
      </c>
      <c r="M356" s="3">
        <v>36.094900000000003</v>
      </c>
      <c r="N356" s="3">
        <v>20.8171</v>
      </c>
      <c r="O356" s="3">
        <v>0.19750000000000001</v>
      </c>
      <c r="P356" s="3">
        <v>20.43</v>
      </c>
      <c r="Q356" s="3">
        <v>21.2042</v>
      </c>
      <c r="S356" t="str">
        <f>D356 &amp; "(" &amp; ROUND(F356, 2) &amp; ")"</f>
        <v>1329744(5.01)</v>
      </c>
    </row>
    <row r="357" spans="1:19" x14ac:dyDescent="0.3">
      <c r="A357" s="8"/>
      <c r="B357" s="4">
        <v>2</v>
      </c>
      <c r="C357" s="3">
        <v>132096</v>
      </c>
      <c r="D357" s="3">
        <v>2289638</v>
      </c>
      <c r="E357" s="3">
        <v>21789</v>
      </c>
      <c r="F357" s="3">
        <v>8.6341999999999999</v>
      </c>
      <c r="G357" s="3">
        <v>7.9799999999999996E-2</v>
      </c>
      <c r="H357" s="3">
        <v>8.4778000000000002</v>
      </c>
      <c r="I357" s="3">
        <v>8.7906999999999993</v>
      </c>
      <c r="J357" s="3">
        <v>61.557600000000001</v>
      </c>
      <c r="K357" s="3">
        <v>0.17299999999999999</v>
      </c>
      <c r="L357" s="3">
        <v>61.218600000000002</v>
      </c>
      <c r="M357" s="3">
        <v>61.896700000000003</v>
      </c>
      <c r="N357" s="3">
        <v>12.178900000000001</v>
      </c>
      <c r="O357" s="3">
        <v>0.1152</v>
      </c>
      <c r="P357" s="3">
        <v>11.953200000000001</v>
      </c>
      <c r="Q357" s="3">
        <v>12.4047</v>
      </c>
      <c r="S357" t="str">
        <f>D357 &amp; "(" &amp; ROUND(F357, 2) &amp; ")"</f>
        <v>2289638(8.63)</v>
      </c>
    </row>
    <row r="358" spans="1:19" x14ac:dyDescent="0.3">
      <c r="A358" s="8"/>
      <c r="B358" s="4">
        <v>3</v>
      </c>
      <c r="C358" s="3">
        <v>5808</v>
      </c>
      <c r="D358" s="3">
        <v>100120</v>
      </c>
      <c r="E358" s="3">
        <v>2048</v>
      </c>
      <c r="F358" s="3">
        <v>0.37759999999999999</v>
      </c>
      <c r="G358" s="3">
        <v>7.7000000000000002E-3</v>
      </c>
      <c r="H358" s="3">
        <v>0.36249999999999999</v>
      </c>
      <c r="I358" s="3">
        <v>0.3926</v>
      </c>
      <c r="J358" s="3">
        <v>2.6918000000000002</v>
      </c>
      <c r="K358" s="3">
        <v>0.05</v>
      </c>
      <c r="L358" s="3">
        <v>2.5937000000000001</v>
      </c>
      <c r="M358" s="3">
        <v>2.7898000000000001</v>
      </c>
      <c r="N358" s="3">
        <v>7.5255999999999998</v>
      </c>
      <c r="O358" s="3">
        <v>0.15310000000000001</v>
      </c>
      <c r="P358" s="3">
        <v>7.2253999999999996</v>
      </c>
      <c r="Q358" s="3">
        <v>7.8257000000000003</v>
      </c>
      <c r="S358" t="str">
        <f>D358 &amp; "(" &amp; ROUND(F358, 2) &amp; ")"</f>
        <v>100120(0.38)</v>
      </c>
    </row>
    <row r="359" spans="1:19" x14ac:dyDescent="0.3">
      <c r="A359" s="8"/>
      <c r="B359" s="4" t="s">
        <v>17</v>
      </c>
      <c r="C359" s="3">
        <v>216512</v>
      </c>
      <c r="D359" s="3">
        <v>3719502</v>
      </c>
      <c r="E359" s="3">
        <v>34222</v>
      </c>
      <c r="F359" s="3">
        <v>14.026300000000001</v>
      </c>
      <c r="G359" s="3">
        <v>0.1249</v>
      </c>
      <c r="H359" s="3">
        <v>13.7814</v>
      </c>
      <c r="I359" s="3">
        <v>14.271100000000001</v>
      </c>
      <c r="J359" s="3">
        <v>100</v>
      </c>
      <c r="K359" s="3"/>
      <c r="L359" s="3"/>
      <c r="M359" s="3"/>
      <c r="N359" s="3"/>
      <c r="O359" s="3"/>
      <c r="P359" s="3"/>
      <c r="Q359" s="3"/>
    </row>
    <row r="360" spans="1:19" x14ac:dyDescent="0.3">
      <c r="A360" s="8">
        <v>3</v>
      </c>
      <c r="B360" s="4">
        <v>1</v>
      </c>
      <c r="C360" s="3">
        <v>57237</v>
      </c>
      <c r="D360" s="3">
        <v>930249</v>
      </c>
      <c r="E360" s="3">
        <v>9850</v>
      </c>
      <c r="F360" s="3">
        <v>3.508</v>
      </c>
      <c r="G360" s="3">
        <v>3.6700000000000003E-2</v>
      </c>
      <c r="H360" s="3">
        <v>3.4361000000000002</v>
      </c>
      <c r="I360" s="3">
        <v>3.5798000000000001</v>
      </c>
      <c r="J360" s="3">
        <v>27.2179</v>
      </c>
      <c r="K360" s="3">
        <v>0.14799999999999999</v>
      </c>
      <c r="L360" s="3">
        <v>26.927700000000002</v>
      </c>
      <c r="M360" s="3">
        <v>27.507999999999999</v>
      </c>
      <c r="N360" s="3">
        <v>14.563000000000001</v>
      </c>
      <c r="O360" s="3">
        <v>0.14810000000000001</v>
      </c>
      <c r="P360" s="3">
        <v>14.2727</v>
      </c>
      <c r="Q360" s="3">
        <v>14.853400000000001</v>
      </c>
      <c r="S360" t="str">
        <f>D360 &amp; "(" &amp; ROUND(F360, 2) &amp; ")"</f>
        <v>930249(3.51)</v>
      </c>
    </row>
    <row r="361" spans="1:19" x14ac:dyDescent="0.3">
      <c r="A361" s="8"/>
      <c r="B361" s="4">
        <v>2</v>
      </c>
      <c r="C361" s="3">
        <v>143564</v>
      </c>
      <c r="D361" s="3">
        <v>2394714</v>
      </c>
      <c r="E361" s="3">
        <v>22492</v>
      </c>
      <c r="F361" s="3">
        <v>9.0305</v>
      </c>
      <c r="G361" s="3">
        <v>8.3299999999999999E-2</v>
      </c>
      <c r="H361" s="3">
        <v>8.8672000000000004</v>
      </c>
      <c r="I361" s="3">
        <v>9.1937999999999995</v>
      </c>
      <c r="J361" s="3">
        <v>70.066199999999995</v>
      </c>
      <c r="K361" s="3">
        <v>0.1449</v>
      </c>
      <c r="L361" s="3">
        <v>69.782200000000003</v>
      </c>
      <c r="M361" s="3">
        <v>70.350300000000004</v>
      </c>
      <c r="N361" s="3">
        <v>12.7378</v>
      </c>
      <c r="O361" s="3">
        <v>0.1186</v>
      </c>
      <c r="P361" s="3">
        <v>12.5054</v>
      </c>
      <c r="Q361" s="3">
        <v>12.9703</v>
      </c>
      <c r="S361" t="str">
        <f>D361 &amp; "(" &amp; ROUND(F361, 2) &amp; ")"</f>
        <v>2394714(9.03)</v>
      </c>
    </row>
    <row r="362" spans="1:19" x14ac:dyDescent="0.3">
      <c r="A362" s="8"/>
      <c r="B362" s="4">
        <v>3</v>
      </c>
      <c r="C362" s="3">
        <v>5580</v>
      </c>
      <c r="D362" s="3">
        <v>92822</v>
      </c>
      <c r="E362" s="3">
        <v>1685</v>
      </c>
      <c r="F362" s="3">
        <v>0.35</v>
      </c>
      <c r="G362" s="3">
        <v>6.4000000000000003E-3</v>
      </c>
      <c r="H362" s="3">
        <v>0.33760000000000001</v>
      </c>
      <c r="I362" s="3">
        <v>0.36249999999999999</v>
      </c>
      <c r="J362" s="3">
        <v>2.7159</v>
      </c>
      <c r="K362" s="3">
        <v>4.4499999999999998E-2</v>
      </c>
      <c r="L362" s="3">
        <v>2.6286999999999998</v>
      </c>
      <c r="M362" s="3">
        <v>2.8029999999999999</v>
      </c>
      <c r="N362" s="3">
        <v>6.9771000000000001</v>
      </c>
      <c r="O362" s="3">
        <v>0.12909999999999999</v>
      </c>
      <c r="P362" s="3">
        <v>6.7240000000000002</v>
      </c>
      <c r="Q362" s="3">
        <v>7.2301000000000002</v>
      </c>
      <c r="S362" t="str">
        <f>D362 &amp; "(" &amp; ROUND(F362, 2) &amp; ")"</f>
        <v>92822(0.35)</v>
      </c>
    </row>
    <row r="363" spans="1:19" x14ac:dyDescent="0.3">
      <c r="A363" s="8"/>
      <c r="B363" s="4" t="s">
        <v>17</v>
      </c>
      <c r="C363" s="3">
        <v>206381</v>
      </c>
      <c r="D363" s="3">
        <v>3417786</v>
      </c>
      <c r="E363" s="3">
        <v>31129</v>
      </c>
      <c r="F363" s="3">
        <v>12.888500000000001</v>
      </c>
      <c r="G363" s="3">
        <v>0.1153</v>
      </c>
      <c r="H363" s="3">
        <v>12.662599999999999</v>
      </c>
      <c r="I363" s="3">
        <v>13.1144</v>
      </c>
      <c r="J363" s="3">
        <v>100</v>
      </c>
      <c r="K363" s="3"/>
      <c r="L363" s="3"/>
      <c r="M363" s="3"/>
      <c r="N363" s="3"/>
      <c r="O363" s="3"/>
      <c r="P363" s="3"/>
      <c r="Q363" s="3"/>
    </row>
    <row r="364" spans="1:19" x14ac:dyDescent="0.3">
      <c r="A364" s="8">
        <v>4</v>
      </c>
      <c r="B364" s="4">
        <v>1</v>
      </c>
      <c r="C364" s="3">
        <v>48624</v>
      </c>
      <c r="D364" s="3">
        <v>570711</v>
      </c>
      <c r="E364" s="3">
        <v>5496</v>
      </c>
      <c r="F364" s="3">
        <v>2.1522000000000001</v>
      </c>
      <c r="G364" s="3">
        <v>2.1299999999999999E-2</v>
      </c>
      <c r="H364" s="3">
        <v>2.1103999999999998</v>
      </c>
      <c r="I364" s="3">
        <v>2.1939000000000002</v>
      </c>
      <c r="J364" s="3">
        <v>19.991900000000001</v>
      </c>
      <c r="K364" s="3">
        <v>0.1158</v>
      </c>
      <c r="L364" s="3">
        <v>19.764900000000001</v>
      </c>
      <c r="M364" s="3">
        <v>20.218800000000002</v>
      </c>
      <c r="N364" s="3">
        <v>8.9344999999999999</v>
      </c>
      <c r="O364" s="3">
        <v>8.9399999999999993E-2</v>
      </c>
      <c r="P364" s="3">
        <v>8.7591999999999999</v>
      </c>
      <c r="Q364" s="3">
        <v>9.1097000000000001</v>
      </c>
      <c r="S364" t="str">
        <f>D364 &amp; "(" &amp; ROUND(F364, 2) &amp; ")"</f>
        <v>570711(2.15)</v>
      </c>
    </row>
    <row r="365" spans="1:19" x14ac:dyDescent="0.3">
      <c r="A365" s="8"/>
      <c r="B365" s="4">
        <v>2</v>
      </c>
      <c r="C365" s="3">
        <v>180362</v>
      </c>
      <c r="D365" s="3">
        <v>2171698</v>
      </c>
      <c r="E365" s="3">
        <v>17496</v>
      </c>
      <c r="F365" s="3">
        <v>8.1895000000000007</v>
      </c>
      <c r="G365" s="3">
        <v>6.8500000000000005E-2</v>
      </c>
      <c r="H365" s="3">
        <v>8.0553000000000008</v>
      </c>
      <c r="I365" s="3">
        <v>8.3237000000000005</v>
      </c>
      <c r="J365" s="3">
        <v>76.074100000000001</v>
      </c>
      <c r="K365" s="3">
        <v>0.1154</v>
      </c>
      <c r="L365" s="3">
        <v>75.847899999999996</v>
      </c>
      <c r="M365" s="3">
        <v>76.300200000000004</v>
      </c>
      <c r="N365" s="3">
        <v>11.551600000000001</v>
      </c>
      <c r="O365" s="3">
        <v>9.7199999999999995E-2</v>
      </c>
      <c r="P365" s="3">
        <v>11.361000000000001</v>
      </c>
      <c r="Q365" s="3">
        <v>11.7422</v>
      </c>
      <c r="S365" t="str">
        <f>D365 &amp; "(" &amp; ROUND(F365, 2) &amp; ")"</f>
        <v>2171698(8.19)</v>
      </c>
    </row>
    <row r="366" spans="1:19" x14ac:dyDescent="0.3">
      <c r="A366" s="8"/>
      <c r="B366" s="4">
        <v>3</v>
      </c>
      <c r="C366" s="3">
        <v>9231</v>
      </c>
      <c r="D366" s="3">
        <v>112307</v>
      </c>
      <c r="E366" s="3">
        <v>1642</v>
      </c>
      <c r="F366" s="3">
        <v>0.42349999999999999</v>
      </c>
      <c r="G366" s="3">
        <v>6.3E-3</v>
      </c>
      <c r="H366" s="3">
        <v>0.41120000000000001</v>
      </c>
      <c r="I366" s="3">
        <v>0.43580000000000002</v>
      </c>
      <c r="J366" s="3">
        <v>3.9340999999999999</v>
      </c>
      <c r="K366" s="3">
        <v>4.8500000000000001E-2</v>
      </c>
      <c r="L366" s="3">
        <v>3.839</v>
      </c>
      <c r="M366" s="3">
        <v>4.0290999999999997</v>
      </c>
      <c r="N366" s="3">
        <v>8.4415999999999993</v>
      </c>
      <c r="O366" s="3">
        <v>0.1298</v>
      </c>
      <c r="P366" s="3">
        <v>8.1872000000000007</v>
      </c>
      <c r="Q366" s="3">
        <v>8.6959999999999997</v>
      </c>
      <c r="S366" t="str">
        <f>D366 &amp; "(" &amp; ROUND(F366, 2) &amp; ")"</f>
        <v>112307(0.42)</v>
      </c>
    </row>
    <row r="367" spans="1:19" x14ac:dyDescent="0.3">
      <c r="A367" s="8"/>
      <c r="B367" s="4" t="s">
        <v>17</v>
      </c>
      <c r="C367" s="3">
        <v>238217</v>
      </c>
      <c r="D367" s="3">
        <v>2854716</v>
      </c>
      <c r="E367" s="3">
        <v>22458</v>
      </c>
      <c r="F367" s="3">
        <v>10.7651</v>
      </c>
      <c r="G367" s="3">
        <v>8.8099999999999998E-2</v>
      </c>
      <c r="H367" s="3">
        <v>10.592499999999999</v>
      </c>
      <c r="I367" s="3">
        <v>10.937799999999999</v>
      </c>
      <c r="J367" s="3">
        <v>100</v>
      </c>
      <c r="K367" s="3"/>
      <c r="L367" s="3"/>
      <c r="M367" s="3"/>
      <c r="N367" s="3"/>
      <c r="O367" s="3"/>
      <c r="P367" s="3"/>
      <c r="Q367" s="3"/>
    </row>
    <row r="368" spans="1:19" x14ac:dyDescent="0.3">
      <c r="A368" s="8">
        <v>5</v>
      </c>
      <c r="B368" s="4">
        <v>1</v>
      </c>
      <c r="C368" s="3">
        <v>9721</v>
      </c>
      <c r="D368" s="3">
        <v>459174</v>
      </c>
      <c r="E368" s="3">
        <v>9319</v>
      </c>
      <c r="F368" s="3">
        <v>1.7315</v>
      </c>
      <c r="G368" s="3">
        <v>3.3700000000000001E-2</v>
      </c>
      <c r="H368" s="3">
        <v>1.6654</v>
      </c>
      <c r="I368" s="3">
        <v>1.7976000000000001</v>
      </c>
      <c r="J368" s="3">
        <v>17.875399999999999</v>
      </c>
      <c r="K368" s="3">
        <v>0.2218</v>
      </c>
      <c r="L368" s="3">
        <v>17.4406</v>
      </c>
      <c r="M368" s="3">
        <v>18.310099999999998</v>
      </c>
      <c r="N368" s="3">
        <v>7.1883999999999997</v>
      </c>
      <c r="O368" s="3">
        <v>0.13950000000000001</v>
      </c>
      <c r="P368" s="3">
        <v>6.9149000000000003</v>
      </c>
      <c r="Q368" s="3">
        <v>7.4618000000000002</v>
      </c>
      <c r="S368" t="str">
        <f>D368 &amp; "(" &amp; ROUND(F368, 2) &amp; ")"</f>
        <v>459174(1.73)</v>
      </c>
    </row>
    <row r="369" spans="1:19" x14ac:dyDescent="0.3">
      <c r="A369" s="8"/>
      <c r="B369" s="4">
        <v>2</v>
      </c>
      <c r="C369" s="3">
        <v>41154</v>
      </c>
      <c r="D369" s="3">
        <v>1981224</v>
      </c>
      <c r="E369" s="3">
        <v>33417</v>
      </c>
      <c r="F369" s="3">
        <v>7.4711999999999996</v>
      </c>
      <c r="G369" s="3">
        <v>0.1182</v>
      </c>
      <c r="H369" s="3">
        <v>7.2396000000000003</v>
      </c>
      <c r="I369" s="3">
        <v>7.7027999999999999</v>
      </c>
      <c r="J369" s="3">
        <v>77.127799999999993</v>
      </c>
      <c r="K369" s="3">
        <v>0.2321</v>
      </c>
      <c r="L369" s="3">
        <v>76.673000000000002</v>
      </c>
      <c r="M369" s="3">
        <v>77.582700000000003</v>
      </c>
      <c r="N369" s="3">
        <v>10.538399999999999</v>
      </c>
      <c r="O369" s="3">
        <v>0.1651</v>
      </c>
      <c r="P369" s="3">
        <v>10.2148</v>
      </c>
      <c r="Q369" s="3">
        <v>10.8621</v>
      </c>
      <c r="S369" t="str">
        <f>D369 &amp; "(" &amp; ROUND(F369, 2) &amp; ")"</f>
        <v>1981224(7.47)</v>
      </c>
    </row>
    <row r="370" spans="1:19" x14ac:dyDescent="0.3">
      <c r="A370" s="8"/>
      <c r="B370" s="4">
        <v>3</v>
      </c>
      <c r="C370" s="3">
        <v>2659</v>
      </c>
      <c r="D370" s="3">
        <v>128355</v>
      </c>
      <c r="E370" s="3">
        <v>3402</v>
      </c>
      <c r="F370" s="3">
        <v>0.48399999999999999</v>
      </c>
      <c r="G370" s="3">
        <v>1.26E-2</v>
      </c>
      <c r="H370" s="3">
        <v>0.45939999999999998</v>
      </c>
      <c r="I370" s="3">
        <v>0.50870000000000004</v>
      </c>
      <c r="J370" s="3">
        <v>4.9968000000000004</v>
      </c>
      <c r="K370" s="3">
        <v>0.1114</v>
      </c>
      <c r="L370" s="3">
        <v>4.7785000000000002</v>
      </c>
      <c r="M370" s="3">
        <v>5.2150999999999996</v>
      </c>
      <c r="N370" s="3">
        <v>9.6478999999999999</v>
      </c>
      <c r="O370" s="3">
        <v>0.24129999999999999</v>
      </c>
      <c r="P370" s="3">
        <v>9.1747999999999994</v>
      </c>
      <c r="Q370" s="3">
        <v>10.121</v>
      </c>
      <c r="S370" t="str">
        <f>D370 &amp; "(" &amp; ROUND(F370, 2) &amp; ")"</f>
        <v>128355(0.48)</v>
      </c>
    </row>
    <row r="371" spans="1:19" x14ac:dyDescent="0.3">
      <c r="A371" s="8"/>
      <c r="B371" s="4" t="s">
        <v>17</v>
      </c>
      <c r="C371" s="3">
        <v>53534</v>
      </c>
      <c r="D371" s="3">
        <v>2568753</v>
      </c>
      <c r="E371" s="3">
        <v>42118</v>
      </c>
      <c r="F371" s="3">
        <v>9.6867999999999999</v>
      </c>
      <c r="G371" s="3">
        <v>0.14849999999999999</v>
      </c>
      <c r="H371" s="3">
        <v>9.3956</v>
      </c>
      <c r="I371" s="3">
        <v>9.9779</v>
      </c>
      <c r="J371" s="3">
        <v>100</v>
      </c>
      <c r="K371" s="3"/>
      <c r="L371" s="3"/>
      <c r="M371" s="3"/>
      <c r="N371" s="3"/>
      <c r="O371" s="3"/>
      <c r="P371" s="3"/>
      <c r="Q371" s="3"/>
    </row>
    <row r="372" spans="1:19" x14ac:dyDescent="0.3">
      <c r="A372" s="8">
        <v>6</v>
      </c>
      <c r="B372" s="4">
        <v>1</v>
      </c>
      <c r="C372" s="3">
        <v>9062</v>
      </c>
      <c r="D372" s="3">
        <v>430175</v>
      </c>
      <c r="E372" s="3">
        <v>9628</v>
      </c>
      <c r="F372" s="3">
        <v>1.6222000000000001</v>
      </c>
      <c r="G372" s="3">
        <v>3.5099999999999999E-2</v>
      </c>
      <c r="H372" s="3">
        <v>1.5535000000000001</v>
      </c>
      <c r="I372" s="3">
        <v>1.6909000000000001</v>
      </c>
      <c r="J372" s="3">
        <v>16.7622</v>
      </c>
      <c r="K372" s="3">
        <v>0.249</v>
      </c>
      <c r="L372" s="3">
        <v>16.274000000000001</v>
      </c>
      <c r="M372" s="3">
        <v>17.250299999999999</v>
      </c>
      <c r="N372" s="3">
        <v>6.7343999999999999</v>
      </c>
      <c r="O372" s="3">
        <v>0.14399999999999999</v>
      </c>
      <c r="P372" s="3">
        <v>6.452</v>
      </c>
      <c r="Q372" s="3">
        <v>7.0167000000000002</v>
      </c>
      <c r="S372" t="str">
        <f>D372 &amp; "(" &amp; ROUND(F372, 2) &amp; ")"</f>
        <v>430175(1.62)</v>
      </c>
    </row>
    <row r="373" spans="1:19" x14ac:dyDescent="0.3">
      <c r="A373" s="8"/>
      <c r="B373" s="4">
        <v>2</v>
      </c>
      <c r="C373" s="3">
        <v>41561</v>
      </c>
      <c r="D373" s="3">
        <v>1999687</v>
      </c>
      <c r="E373" s="3">
        <v>32892</v>
      </c>
      <c r="F373" s="3">
        <v>7.5407999999999999</v>
      </c>
      <c r="G373" s="3">
        <v>0.11650000000000001</v>
      </c>
      <c r="H373" s="3">
        <v>7.3124000000000002</v>
      </c>
      <c r="I373" s="3">
        <v>7.7691999999999997</v>
      </c>
      <c r="J373" s="3">
        <v>77.919700000000006</v>
      </c>
      <c r="K373" s="3">
        <v>0.2515</v>
      </c>
      <c r="L373" s="3">
        <v>77.426900000000003</v>
      </c>
      <c r="M373" s="3">
        <v>78.412599999999998</v>
      </c>
      <c r="N373" s="3">
        <v>10.6366</v>
      </c>
      <c r="O373" s="3">
        <v>0.16270000000000001</v>
      </c>
      <c r="P373" s="3">
        <v>10.3177</v>
      </c>
      <c r="Q373" s="3">
        <v>10.955500000000001</v>
      </c>
      <c r="S373" t="str">
        <f>D373 &amp; "(" &amp; ROUND(F373, 2) &amp; ")"</f>
        <v>1999687(7.54)</v>
      </c>
    </row>
    <row r="374" spans="1:19" x14ac:dyDescent="0.3">
      <c r="A374" s="8"/>
      <c r="B374" s="4">
        <v>3</v>
      </c>
      <c r="C374" s="3">
        <v>2822</v>
      </c>
      <c r="D374" s="3">
        <v>136480</v>
      </c>
      <c r="E374" s="3">
        <v>3429</v>
      </c>
      <c r="F374" s="3">
        <v>0.51470000000000005</v>
      </c>
      <c r="G374" s="3">
        <v>1.2699999999999999E-2</v>
      </c>
      <c r="H374" s="3">
        <v>0.48980000000000001</v>
      </c>
      <c r="I374" s="3">
        <v>0.53959999999999997</v>
      </c>
      <c r="J374" s="3">
        <v>5.3181000000000003</v>
      </c>
      <c r="K374" s="3">
        <v>0.11600000000000001</v>
      </c>
      <c r="L374" s="3">
        <v>5.0907</v>
      </c>
      <c r="M374" s="3">
        <v>5.5454999999999997</v>
      </c>
      <c r="N374" s="3">
        <v>10.258599999999999</v>
      </c>
      <c r="O374" s="3">
        <v>0.2429</v>
      </c>
      <c r="P374" s="3">
        <v>9.7826000000000004</v>
      </c>
      <c r="Q374" s="3">
        <v>10.7347</v>
      </c>
      <c r="S374" t="str">
        <f>D374 &amp; "(" &amp; ROUND(F374, 2) &amp; ")"</f>
        <v>136480(0.51)</v>
      </c>
    </row>
    <row r="375" spans="1:19" x14ac:dyDescent="0.3">
      <c r="A375" s="8"/>
      <c r="B375" s="4" t="s">
        <v>17</v>
      </c>
      <c r="C375" s="3">
        <v>53445</v>
      </c>
      <c r="D375" s="3">
        <v>2566342</v>
      </c>
      <c r="E375" s="3">
        <v>41217</v>
      </c>
      <c r="F375" s="3">
        <v>9.6776999999999997</v>
      </c>
      <c r="G375" s="3">
        <v>0.14560000000000001</v>
      </c>
      <c r="H375" s="3">
        <v>9.3922000000000008</v>
      </c>
      <c r="I375" s="3">
        <v>9.9631000000000007</v>
      </c>
      <c r="J375" s="3">
        <v>100</v>
      </c>
      <c r="K375" s="3"/>
      <c r="L375" s="3"/>
      <c r="M375" s="3"/>
      <c r="N375" s="3"/>
      <c r="O375" s="3"/>
      <c r="P375" s="3"/>
      <c r="Q375" s="3"/>
    </row>
    <row r="376" spans="1:19" x14ac:dyDescent="0.3">
      <c r="A376" s="8">
        <v>7</v>
      </c>
      <c r="B376" s="4">
        <v>1</v>
      </c>
      <c r="C376" s="3">
        <v>8258</v>
      </c>
      <c r="D376" s="3">
        <v>406288</v>
      </c>
      <c r="E376" s="3">
        <v>8904</v>
      </c>
      <c r="F376" s="3">
        <v>1.5321</v>
      </c>
      <c r="G376" s="3">
        <v>3.2199999999999999E-2</v>
      </c>
      <c r="H376" s="3">
        <v>1.4691000000000001</v>
      </c>
      <c r="I376" s="3">
        <v>1.5951</v>
      </c>
      <c r="J376" s="3">
        <v>16.099299999999999</v>
      </c>
      <c r="K376" s="3">
        <v>0.21049999999999999</v>
      </c>
      <c r="L376" s="3">
        <v>15.6866</v>
      </c>
      <c r="M376" s="3">
        <v>16.512</v>
      </c>
      <c r="N376" s="3">
        <v>6.3604000000000003</v>
      </c>
      <c r="O376" s="3">
        <v>0.13389999999999999</v>
      </c>
      <c r="P376" s="3">
        <v>6.0979999999999999</v>
      </c>
      <c r="Q376" s="3">
        <v>6.6228999999999996</v>
      </c>
      <c r="S376" t="str">
        <f>D376 &amp; "(" &amp; ROUND(F376, 2) &amp; ")"</f>
        <v>406288(1.53)</v>
      </c>
    </row>
    <row r="377" spans="1:19" x14ac:dyDescent="0.3">
      <c r="A377" s="8"/>
      <c r="B377" s="4">
        <v>2</v>
      </c>
      <c r="C377" s="3">
        <v>39623</v>
      </c>
      <c r="D377" s="3">
        <v>1988371</v>
      </c>
      <c r="E377" s="3">
        <v>35102</v>
      </c>
      <c r="F377" s="3">
        <v>7.4981999999999998</v>
      </c>
      <c r="G377" s="3">
        <v>0.1237</v>
      </c>
      <c r="H377" s="3">
        <v>7.2556000000000003</v>
      </c>
      <c r="I377" s="3">
        <v>7.7407000000000004</v>
      </c>
      <c r="J377" s="3">
        <v>78.790099999999995</v>
      </c>
      <c r="K377" s="3">
        <v>0.2152</v>
      </c>
      <c r="L377" s="3">
        <v>78.368300000000005</v>
      </c>
      <c r="M377" s="3">
        <v>79.211799999999997</v>
      </c>
      <c r="N377" s="3">
        <v>10.5764</v>
      </c>
      <c r="O377" s="3">
        <v>0.17269999999999999</v>
      </c>
      <c r="P377" s="3">
        <v>10.2379</v>
      </c>
      <c r="Q377" s="3">
        <v>10.914999999999999</v>
      </c>
      <c r="S377" t="str">
        <f>D377 &amp; "(" &amp; ROUND(F377, 2) &amp; ")"</f>
        <v>1988371(7.5)</v>
      </c>
    </row>
    <row r="378" spans="1:19" x14ac:dyDescent="0.3">
      <c r="A378" s="8"/>
      <c r="B378" s="4">
        <v>3</v>
      </c>
      <c r="C378" s="3">
        <v>2570</v>
      </c>
      <c r="D378" s="3">
        <v>128972</v>
      </c>
      <c r="E378" s="3">
        <v>3673</v>
      </c>
      <c r="F378" s="3">
        <v>0.4864</v>
      </c>
      <c r="G378" s="3">
        <v>1.3599999999999999E-2</v>
      </c>
      <c r="H378" s="3">
        <v>0.45979999999999999</v>
      </c>
      <c r="I378" s="3">
        <v>0.51290000000000002</v>
      </c>
      <c r="J378" s="3">
        <v>5.1105999999999998</v>
      </c>
      <c r="K378" s="3">
        <v>0.1203</v>
      </c>
      <c r="L378" s="3">
        <v>4.8746999999999998</v>
      </c>
      <c r="M378" s="3">
        <v>5.3464</v>
      </c>
      <c r="N378" s="3">
        <v>9.6942000000000004</v>
      </c>
      <c r="O378" s="3">
        <v>0.25879999999999997</v>
      </c>
      <c r="P378" s="3">
        <v>9.1869999999999994</v>
      </c>
      <c r="Q378" s="3">
        <v>10.201499999999999</v>
      </c>
      <c r="S378" t="str">
        <f>D378 &amp; "(" &amp; ROUND(F378, 2) &amp; ")"</f>
        <v>128972(0.49)</v>
      </c>
    </row>
    <row r="379" spans="1:19" x14ac:dyDescent="0.3">
      <c r="A379" s="8"/>
      <c r="B379" s="4" t="s">
        <v>17</v>
      </c>
      <c r="C379" s="3">
        <v>50451</v>
      </c>
      <c r="D379" s="3">
        <v>2523631</v>
      </c>
      <c r="E379" s="3">
        <v>43898</v>
      </c>
      <c r="F379" s="3">
        <v>9.5166000000000004</v>
      </c>
      <c r="G379" s="3">
        <v>0.15440000000000001</v>
      </c>
      <c r="H379" s="3">
        <v>9.2139000000000006</v>
      </c>
      <c r="I379" s="3">
        <v>9.8193999999999999</v>
      </c>
      <c r="J379" s="3">
        <v>100</v>
      </c>
      <c r="K379" s="3"/>
      <c r="L379" s="3"/>
      <c r="M379" s="3"/>
      <c r="N379" s="3"/>
      <c r="O379" s="3"/>
      <c r="P379" s="3"/>
      <c r="Q379" s="3"/>
    </row>
    <row r="380" spans="1:19" x14ac:dyDescent="0.3">
      <c r="A380" s="8">
        <v>8</v>
      </c>
      <c r="B380" s="4">
        <v>1</v>
      </c>
      <c r="C380" s="3">
        <v>8594</v>
      </c>
      <c r="D380" s="3">
        <v>411281</v>
      </c>
      <c r="E380" s="3">
        <v>8281</v>
      </c>
      <c r="F380" s="3">
        <v>1.5508999999999999</v>
      </c>
      <c r="G380" s="3">
        <v>0.03</v>
      </c>
      <c r="H380" s="3">
        <v>1.4922</v>
      </c>
      <c r="I380" s="3">
        <v>1.6096999999999999</v>
      </c>
      <c r="J380" s="3">
        <v>16.3368</v>
      </c>
      <c r="K380" s="3">
        <v>0.20469999999999999</v>
      </c>
      <c r="L380" s="3">
        <v>15.935600000000001</v>
      </c>
      <c r="M380" s="3">
        <v>16.738</v>
      </c>
      <c r="N380" s="3">
        <v>6.4386000000000001</v>
      </c>
      <c r="O380" s="3">
        <v>0.125</v>
      </c>
      <c r="P380" s="3">
        <v>6.1935000000000002</v>
      </c>
      <c r="Q380" s="3">
        <v>6.6837</v>
      </c>
      <c r="S380" t="str">
        <f>D380 &amp; "(" &amp; ROUND(F380, 2) &amp; ")"</f>
        <v>411281(1.55)</v>
      </c>
    </row>
    <row r="381" spans="1:19" x14ac:dyDescent="0.3">
      <c r="A381" s="8"/>
      <c r="B381" s="4">
        <v>2</v>
      </c>
      <c r="C381" s="3">
        <v>40051</v>
      </c>
      <c r="D381" s="3">
        <v>1968833</v>
      </c>
      <c r="E381" s="3">
        <v>34088</v>
      </c>
      <c r="F381" s="3">
        <v>7.4245000000000001</v>
      </c>
      <c r="G381" s="3">
        <v>0.1206</v>
      </c>
      <c r="H381" s="3">
        <v>7.1882000000000001</v>
      </c>
      <c r="I381" s="3">
        <v>7.6608000000000001</v>
      </c>
      <c r="J381" s="3">
        <v>78.205399999999997</v>
      </c>
      <c r="K381" s="3">
        <v>0.21110000000000001</v>
      </c>
      <c r="L381" s="3">
        <v>77.791600000000003</v>
      </c>
      <c r="M381" s="3">
        <v>78.619299999999996</v>
      </c>
      <c r="N381" s="3">
        <v>10.4725</v>
      </c>
      <c r="O381" s="3">
        <v>0.16819999999999999</v>
      </c>
      <c r="P381" s="3">
        <v>10.142799999999999</v>
      </c>
      <c r="Q381" s="3">
        <v>10.802199999999999</v>
      </c>
      <c r="S381" t="str">
        <f>D381 &amp; "(" &amp; ROUND(F381, 2) &amp; ")"</f>
        <v>1968833(7.42)</v>
      </c>
    </row>
    <row r="382" spans="1:19" x14ac:dyDescent="0.3">
      <c r="A382" s="8"/>
      <c r="B382" s="4">
        <v>3</v>
      </c>
      <c r="C382" s="3">
        <v>2816</v>
      </c>
      <c r="D382" s="3">
        <v>137400</v>
      </c>
      <c r="E382" s="3">
        <v>3589</v>
      </c>
      <c r="F382" s="3">
        <v>0.5181</v>
      </c>
      <c r="G382" s="3">
        <v>1.32E-2</v>
      </c>
      <c r="H382" s="3">
        <v>0.49220000000000003</v>
      </c>
      <c r="I382" s="3">
        <v>0.54410000000000003</v>
      </c>
      <c r="J382" s="3">
        <v>5.4577999999999998</v>
      </c>
      <c r="K382" s="3">
        <v>0.1166</v>
      </c>
      <c r="L382" s="3">
        <v>5.2290999999999999</v>
      </c>
      <c r="M382" s="3">
        <v>5.6863999999999999</v>
      </c>
      <c r="N382" s="3">
        <v>10.3277</v>
      </c>
      <c r="O382" s="3">
        <v>0.253</v>
      </c>
      <c r="P382" s="3">
        <v>9.8317999999999994</v>
      </c>
      <c r="Q382" s="3">
        <v>10.823700000000001</v>
      </c>
      <c r="S382" t="str">
        <f>D382 &amp; "(" &amp; ROUND(F382, 2) &amp; ")"</f>
        <v>137400(0.52)</v>
      </c>
    </row>
    <row r="383" spans="1:19" x14ac:dyDescent="0.3">
      <c r="A383" s="8"/>
      <c r="B383" s="4" t="s">
        <v>17</v>
      </c>
      <c r="C383" s="3">
        <v>51461</v>
      </c>
      <c r="D383" s="3">
        <v>2517513</v>
      </c>
      <c r="E383" s="3">
        <v>42248</v>
      </c>
      <c r="F383" s="3">
        <v>9.4934999999999992</v>
      </c>
      <c r="G383" s="3">
        <v>0.14910000000000001</v>
      </c>
      <c r="H383" s="3">
        <v>9.2013999999999996</v>
      </c>
      <c r="I383" s="3">
        <v>9.7857000000000003</v>
      </c>
      <c r="J383" s="3">
        <v>100</v>
      </c>
      <c r="K383" s="3"/>
      <c r="L383" s="3"/>
      <c r="M383" s="3"/>
      <c r="N383" s="3"/>
      <c r="O383" s="3"/>
      <c r="P383" s="3"/>
      <c r="Q383" s="3"/>
    </row>
    <row r="384" spans="1:19" x14ac:dyDescent="0.3">
      <c r="A384" s="8">
        <v>9</v>
      </c>
      <c r="B384" s="4">
        <v>1</v>
      </c>
      <c r="C384" s="3">
        <v>8117</v>
      </c>
      <c r="D384" s="3">
        <v>381336</v>
      </c>
      <c r="E384" s="3">
        <v>7604</v>
      </c>
      <c r="F384" s="3">
        <v>1.4379999999999999</v>
      </c>
      <c r="G384" s="3">
        <v>2.7699999999999999E-2</v>
      </c>
      <c r="H384" s="3">
        <v>1.3837999999999999</v>
      </c>
      <c r="I384" s="3">
        <v>1.4922</v>
      </c>
      <c r="J384" s="3">
        <v>14.982900000000001</v>
      </c>
      <c r="K384" s="3">
        <v>0.19769999999999999</v>
      </c>
      <c r="L384" s="3">
        <v>14.5954</v>
      </c>
      <c r="M384" s="3">
        <v>15.3704</v>
      </c>
      <c r="N384" s="3">
        <v>5.9698000000000002</v>
      </c>
      <c r="O384" s="3">
        <v>0.11550000000000001</v>
      </c>
      <c r="P384" s="3">
        <v>5.7435</v>
      </c>
      <c r="Q384" s="3">
        <v>6.1962000000000002</v>
      </c>
      <c r="S384" t="str">
        <f>D384 &amp; "(" &amp; ROUND(F384, 2) &amp; ")"</f>
        <v>381336(1.44)</v>
      </c>
    </row>
    <row r="385" spans="1:19" x14ac:dyDescent="0.3">
      <c r="A385" s="8"/>
      <c r="B385" s="4">
        <v>2</v>
      </c>
      <c r="C385" s="3">
        <v>41815</v>
      </c>
      <c r="D385" s="3">
        <v>2004164</v>
      </c>
      <c r="E385" s="3">
        <v>32800</v>
      </c>
      <c r="F385" s="3">
        <v>7.5576999999999996</v>
      </c>
      <c r="G385" s="3">
        <v>0.1163</v>
      </c>
      <c r="H385" s="3">
        <v>7.3297999999999996</v>
      </c>
      <c r="I385" s="3">
        <v>7.7855999999999996</v>
      </c>
      <c r="J385" s="3">
        <v>78.744500000000002</v>
      </c>
      <c r="K385" s="3">
        <v>0.21820000000000001</v>
      </c>
      <c r="L385" s="3">
        <v>78.316900000000004</v>
      </c>
      <c r="M385" s="3">
        <v>79.172200000000004</v>
      </c>
      <c r="N385" s="3">
        <v>10.660399999999999</v>
      </c>
      <c r="O385" s="3">
        <v>0.1623</v>
      </c>
      <c r="P385" s="3">
        <v>10.3424</v>
      </c>
      <c r="Q385" s="3">
        <v>10.9785</v>
      </c>
      <c r="S385" t="str">
        <f>D385 &amp; "(" &amp; ROUND(F385, 2) &amp; ")"</f>
        <v>2004164(7.56)</v>
      </c>
    </row>
    <row r="386" spans="1:19" x14ac:dyDescent="0.3">
      <c r="A386" s="8"/>
      <c r="B386" s="4">
        <v>3</v>
      </c>
      <c r="C386" s="3">
        <v>3234</v>
      </c>
      <c r="D386" s="3">
        <v>159647</v>
      </c>
      <c r="E386" s="3">
        <v>4248</v>
      </c>
      <c r="F386" s="3">
        <v>0.60199999999999998</v>
      </c>
      <c r="G386" s="3">
        <v>1.5599999999999999E-2</v>
      </c>
      <c r="H386" s="3">
        <v>0.57140000000000002</v>
      </c>
      <c r="I386" s="3">
        <v>0.63270000000000004</v>
      </c>
      <c r="J386" s="3">
        <v>6.2725999999999997</v>
      </c>
      <c r="K386" s="3">
        <v>0.129</v>
      </c>
      <c r="L386" s="3">
        <v>6.0197000000000003</v>
      </c>
      <c r="M386" s="3">
        <v>6.5255999999999998</v>
      </c>
      <c r="N386" s="3">
        <v>12</v>
      </c>
      <c r="O386" s="3">
        <v>0.29310000000000003</v>
      </c>
      <c r="P386" s="3">
        <v>11.4254</v>
      </c>
      <c r="Q386" s="3">
        <v>12.5746</v>
      </c>
      <c r="S386" t="str">
        <f>D386 &amp; "(" &amp; ROUND(F386, 2) &amp; ")"</f>
        <v>159647(0.6)</v>
      </c>
    </row>
    <row r="387" spans="1:19" x14ac:dyDescent="0.3">
      <c r="A387" s="8"/>
      <c r="B387" s="4" t="s">
        <v>17</v>
      </c>
      <c r="C387" s="3">
        <v>53166</v>
      </c>
      <c r="D387" s="3">
        <v>2545148</v>
      </c>
      <c r="E387" s="3">
        <v>40740</v>
      </c>
      <c r="F387" s="3">
        <v>9.5977999999999994</v>
      </c>
      <c r="G387" s="3">
        <v>0.14410000000000001</v>
      </c>
      <c r="H387" s="3">
        <v>9.3153000000000006</v>
      </c>
      <c r="I387" s="3">
        <v>9.8802000000000003</v>
      </c>
      <c r="J387" s="3">
        <v>100</v>
      </c>
      <c r="K387" s="3"/>
      <c r="L387" s="3"/>
      <c r="M387" s="3"/>
      <c r="N387" s="3"/>
      <c r="O387" s="3"/>
      <c r="P387" s="3"/>
      <c r="Q387" s="3"/>
    </row>
    <row r="388" spans="1:19" x14ac:dyDescent="0.3">
      <c r="A388" s="8" t="s">
        <v>17</v>
      </c>
      <c r="B388" s="4">
        <v>1</v>
      </c>
      <c r="C388" s="3">
        <v>313183</v>
      </c>
      <c r="D388" s="3">
        <v>6387747</v>
      </c>
      <c r="E388" s="3">
        <v>31286</v>
      </c>
      <c r="F388" s="3">
        <v>24.088200000000001</v>
      </c>
      <c r="G388" s="3">
        <v>7.4399999999999994E-2</v>
      </c>
      <c r="H388" s="3">
        <v>23.942399999999999</v>
      </c>
      <c r="I388" s="3">
        <v>24.234000000000002</v>
      </c>
      <c r="J388" s="3"/>
      <c r="K388" s="3"/>
      <c r="L388" s="3"/>
      <c r="M388" s="3"/>
      <c r="N388" s="3">
        <v>100</v>
      </c>
      <c r="O388" s="3"/>
      <c r="P388" s="3"/>
      <c r="Q388" s="3"/>
    </row>
    <row r="389" spans="1:19" x14ac:dyDescent="0.3">
      <c r="A389" s="8"/>
      <c r="B389" s="4">
        <v>2</v>
      </c>
      <c r="C389" s="3">
        <v>773164</v>
      </c>
      <c r="D389" s="3">
        <v>18800004</v>
      </c>
      <c r="E389" s="3">
        <v>86016</v>
      </c>
      <c r="F389" s="3">
        <v>70.894900000000007</v>
      </c>
      <c r="G389" s="3">
        <v>7.5700000000000003E-2</v>
      </c>
      <c r="H389" s="3">
        <v>70.746600000000001</v>
      </c>
      <c r="I389" s="3">
        <v>71.043199999999999</v>
      </c>
      <c r="J389" s="3"/>
      <c r="K389" s="3"/>
      <c r="L389" s="3"/>
      <c r="M389" s="3"/>
      <c r="N389" s="3">
        <v>100</v>
      </c>
      <c r="O389" s="3"/>
      <c r="P389" s="3"/>
      <c r="Q389" s="3"/>
    </row>
    <row r="390" spans="1:19" x14ac:dyDescent="0.3">
      <c r="A390" s="8"/>
      <c r="B390" s="4">
        <v>3</v>
      </c>
      <c r="C390" s="3">
        <v>54055</v>
      </c>
      <c r="D390" s="3">
        <v>1330395</v>
      </c>
      <c r="E390" s="3">
        <v>10196</v>
      </c>
      <c r="F390" s="3">
        <v>5.0168999999999997</v>
      </c>
      <c r="G390" s="3">
        <v>3.2199999999999999E-2</v>
      </c>
      <c r="H390" s="3">
        <v>4.9538000000000002</v>
      </c>
      <c r="I390" s="3">
        <v>5.0800999999999998</v>
      </c>
      <c r="J390" s="3"/>
      <c r="K390" s="3"/>
      <c r="L390" s="3"/>
      <c r="M390" s="3"/>
      <c r="N390" s="3">
        <v>100</v>
      </c>
      <c r="O390" s="3"/>
      <c r="P390" s="3"/>
      <c r="Q390" s="3"/>
    </row>
    <row r="391" spans="1:19" x14ac:dyDescent="0.3">
      <c r="A391" s="8"/>
      <c r="B391" s="4" t="s">
        <v>17</v>
      </c>
      <c r="C391" s="3">
        <v>1140402</v>
      </c>
      <c r="D391" s="3">
        <v>26518146</v>
      </c>
      <c r="E391" s="3">
        <v>113722</v>
      </c>
      <c r="F391" s="3">
        <v>100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9" ht="17.25" thickBot="1" x14ac:dyDescent="0.35"/>
    <row r="393" spans="1:19" ht="16.5" customHeight="1" x14ac:dyDescent="0.3">
      <c r="A393" s="14" t="s">
        <v>52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 spans="1:19" ht="33" customHeight="1" x14ac:dyDescent="0.3">
      <c r="A394" s="16" t="s">
        <v>37</v>
      </c>
      <c r="B394" s="17" t="s">
        <v>35</v>
      </c>
      <c r="C394" s="17" t="s">
        <v>12</v>
      </c>
      <c r="D394" s="4" t="s">
        <v>57</v>
      </c>
      <c r="E394" s="4" t="s">
        <v>14</v>
      </c>
      <c r="F394" s="17" t="s">
        <v>13</v>
      </c>
      <c r="G394" s="4" t="s">
        <v>14</v>
      </c>
      <c r="H394" s="17" t="s">
        <v>15</v>
      </c>
      <c r="I394" s="17"/>
      <c r="J394" s="4" t="s">
        <v>38</v>
      </c>
      <c r="K394" s="4" t="s">
        <v>14</v>
      </c>
      <c r="L394" s="17" t="s">
        <v>15</v>
      </c>
      <c r="M394" s="17"/>
      <c r="N394" s="4" t="s">
        <v>41</v>
      </c>
      <c r="O394" s="4" t="s">
        <v>14</v>
      </c>
      <c r="P394" s="17" t="s">
        <v>15</v>
      </c>
      <c r="Q394" s="17"/>
    </row>
    <row r="395" spans="1:19" ht="33" x14ac:dyDescent="0.3">
      <c r="A395" s="16"/>
      <c r="B395" s="17"/>
      <c r="C395" s="17"/>
      <c r="D395" s="4" t="s">
        <v>12</v>
      </c>
      <c r="E395" s="4" t="s">
        <v>58</v>
      </c>
      <c r="F395" s="17"/>
      <c r="G395" s="4" t="s">
        <v>13</v>
      </c>
      <c r="H395" s="17" t="s">
        <v>16</v>
      </c>
      <c r="I395" s="17"/>
      <c r="J395" s="4" t="s">
        <v>13</v>
      </c>
      <c r="K395" s="4" t="s">
        <v>39</v>
      </c>
      <c r="L395" s="17" t="s">
        <v>40</v>
      </c>
      <c r="M395" s="17"/>
      <c r="N395" s="4" t="s">
        <v>13</v>
      </c>
      <c r="O395" s="4" t="s">
        <v>42</v>
      </c>
      <c r="P395" s="17" t="s">
        <v>43</v>
      </c>
      <c r="Q395" s="17"/>
    </row>
    <row r="396" spans="1:19" x14ac:dyDescent="0.3">
      <c r="A396" s="8">
        <v>1</v>
      </c>
      <c r="B396" s="4">
        <v>1</v>
      </c>
      <c r="C396" s="3">
        <v>27864</v>
      </c>
      <c r="D396" s="3">
        <v>483373</v>
      </c>
      <c r="E396" s="3">
        <v>8667</v>
      </c>
      <c r="F396" s="3">
        <v>1.8228</v>
      </c>
      <c r="G396" s="3">
        <v>3.2399999999999998E-2</v>
      </c>
      <c r="H396" s="3">
        <v>1.7593000000000001</v>
      </c>
      <c r="I396" s="3">
        <v>1.8863000000000001</v>
      </c>
      <c r="J396" s="3">
        <v>12.7044</v>
      </c>
      <c r="K396" s="3">
        <v>0.2016</v>
      </c>
      <c r="L396" s="3">
        <v>12.3094</v>
      </c>
      <c r="M396" s="3">
        <v>13.099500000000001</v>
      </c>
      <c r="N396" s="3">
        <v>25.278500000000001</v>
      </c>
      <c r="O396" s="3">
        <v>0.38329999999999997</v>
      </c>
      <c r="P396" s="3">
        <v>24.527200000000001</v>
      </c>
      <c r="Q396" s="3">
        <v>26.029900000000001</v>
      </c>
      <c r="S396" t="str">
        <f>D396 &amp; "(" &amp; ROUND(F396, 2) &amp; ")"</f>
        <v>483373(1.82)</v>
      </c>
    </row>
    <row r="397" spans="1:19" x14ac:dyDescent="0.3">
      <c r="A397" s="8"/>
      <c r="B397" s="4">
        <v>2</v>
      </c>
      <c r="C397" s="3">
        <v>189371</v>
      </c>
      <c r="D397" s="3">
        <v>3321382</v>
      </c>
      <c r="E397" s="3">
        <v>34742</v>
      </c>
      <c r="F397" s="3">
        <v>12.524900000000001</v>
      </c>
      <c r="G397" s="3">
        <v>0.12429999999999999</v>
      </c>
      <c r="H397" s="3">
        <v>12.2812</v>
      </c>
      <c r="I397" s="3">
        <v>12.768700000000001</v>
      </c>
      <c r="J397" s="3">
        <v>87.295599999999993</v>
      </c>
      <c r="K397" s="3">
        <v>0.2016</v>
      </c>
      <c r="L397" s="3">
        <v>86.900499999999994</v>
      </c>
      <c r="M397" s="3">
        <v>87.690600000000003</v>
      </c>
      <c r="N397" s="3">
        <v>13.4983</v>
      </c>
      <c r="O397" s="3">
        <v>0.1348</v>
      </c>
      <c r="P397" s="3">
        <v>13.2341</v>
      </c>
      <c r="Q397" s="3">
        <v>13.7624</v>
      </c>
      <c r="S397" t="str">
        <f>D397 &amp; "(" &amp; ROUND(F397, 2) &amp; ")"</f>
        <v>3321382(12.52)</v>
      </c>
    </row>
    <row r="398" spans="1:19" x14ac:dyDescent="0.3">
      <c r="A398" s="8"/>
      <c r="B398" s="4" t="s">
        <v>17</v>
      </c>
      <c r="C398" s="3">
        <v>217235</v>
      </c>
      <c r="D398" s="3">
        <v>3804755</v>
      </c>
      <c r="E398" s="3">
        <v>37997</v>
      </c>
      <c r="F398" s="3">
        <v>14.3477</v>
      </c>
      <c r="G398" s="3">
        <v>0.13569999999999999</v>
      </c>
      <c r="H398" s="3">
        <v>14.0817</v>
      </c>
      <c r="I398" s="3">
        <v>14.613799999999999</v>
      </c>
      <c r="J398" s="3">
        <v>100</v>
      </c>
      <c r="K398" s="3"/>
      <c r="L398" s="3"/>
      <c r="M398" s="3"/>
      <c r="N398" s="3"/>
      <c r="O398" s="3"/>
      <c r="P398" s="3"/>
      <c r="Q398" s="3"/>
    </row>
    <row r="399" spans="1:19" x14ac:dyDescent="0.3">
      <c r="A399" s="8">
        <v>2</v>
      </c>
      <c r="B399" s="4">
        <v>1</v>
      </c>
      <c r="C399" s="3">
        <v>25014</v>
      </c>
      <c r="D399" s="3">
        <v>431764</v>
      </c>
      <c r="E399" s="3">
        <v>7581</v>
      </c>
      <c r="F399" s="3">
        <v>1.6282000000000001</v>
      </c>
      <c r="G399" s="3">
        <v>2.8500000000000001E-2</v>
      </c>
      <c r="H399" s="3">
        <v>1.5723</v>
      </c>
      <c r="I399" s="3">
        <v>1.6840999999999999</v>
      </c>
      <c r="J399" s="3">
        <v>11.6081</v>
      </c>
      <c r="K399" s="3">
        <v>0.18410000000000001</v>
      </c>
      <c r="L399" s="3">
        <v>11.247299999999999</v>
      </c>
      <c r="M399" s="3">
        <v>11.9689</v>
      </c>
      <c r="N399" s="3">
        <v>22.579599999999999</v>
      </c>
      <c r="O399" s="3">
        <v>0.3498</v>
      </c>
      <c r="P399" s="3">
        <v>21.893799999999999</v>
      </c>
      <c r="Q399" s="3">
        <v>23.2653</v>
      </c>
      <c r="S399" t="str">
        <f>D399 &amp; "(" &amp; ROUND(F399, 2) &amp; ")"</f>
        <v>431764(1.63)</v>
      </c>
    </row>
    <row r="400" spans="1:19" x14ac:dyDescent="0.3">
      <c r="A400" s="8"/>
      <c r="B400" s="4">
        <v>2</v>
      </c>
      <c r="C400" s="3">
        <v>191498</v>
      </c>
      <c r="D400" s="3">
        <v>3287738</v>
      </c>
      <c r="E400" s="3">
        <v>31644</v>
      </c>
      <c r="F400" s="3">
        <v>12.398099999999999</v>
      </c>
      <c r="G400" s="3">
        <v>0.11550000000000001</v>
      </c>
      <c r="H400" s="3">
        <v>12.1717</v>
      </c>
      <c r="I400" s="3">
        <v>12.6244</v>
      </c>
      <c r="J400" s="3">
        <v>88.391900000000007</v>
      </c>
      <c r="K400" s="3">
        <v>0.18410000000000001</v>
      </c>
      <c r="L400" s="3">
        <v>88.031099999999995</v>
      </c>
      <c r="M400" s="3">
        <v>88.752700000000004</v>
      </c>
      <c r="N400" s="3">
        <v>13.361599999999999</v>
      </c>
      <c r="O400" s="3">
        <v>0.12509999999999999</v>
      </c>
      <c r="P400" s="3">
        <v>13.116300000000001</v>
      </c>
      <c r="Q400" s="3">
        <v>13.6068</v>
      </c>
      <c r="S400" t="str">
        <f>D400 &amp; "(" &amp; ROUND(F400, 2) &amp; ")"</f>
        <v>3287738(12.4)</v>
      </c>
    </row>
    <row r="401" spans="1:19" x14ac:dyDescent="0.3">
      <c r="A401" s="8"/>
      <c r="B401" s="4" t="s">
        <v>17</v>
      </c>
      <c r="C401" s="3">
        <v>216512</v>
      </c>
      <c r="D401" s="3">
        <v>3719502</v>
      </c>
      <c r="E401" s="3">
        <v>34222</v>
      </c>
      <c r="F401" s="3">
        <v>14.026300000000001</v>
      </c>
      <c r="G401" s="3">
        <v>0.1249</v>
      </c>
      <c r="H401" s="3">
        <v>13.7814</v>
      </c>
      <c r="I401" s="3">
        <v>14.271100000000001</v>
      </c>
      <c r="J401" s="3">
        <v>100</v>
      </c>
      <c r="K401" s="3"/>
      <c r="L401" s="3"/>
      <c r="M401" s="3"/>
      <c r="N401" s="3"/>
      <c r="O401" s="3"/>
      <c r="P401" s="3"/>
      <c r="Q401" s="3"/>
    </row>
    <row r="402" spans="1:19" x14ac:dyDescent="0.3">
      <c r="A402" s="8">
        <v>3</v>
      </c>
      <c r="B402" s="4">
        <v>1</v>
      </c>
      <c r="C402" s="3">
        <v>17404</v>
      </c>
      <c r="D402" s="3">
        <v>295461</v>
      </c>
      <c r="E402" s="3">
        <v>5934</v>
      </c>
      <c r="F402" s="3">
        <v>1.1142000000000001</v>
      </c>
      <c r="G402" s="3">
        <v>2.2499999999999999E-2</v>
      </c>
      <c r="H402" s="3">
        <v>1.0702</v>
      </c>
      <c r="I402" s="3">
        <v>1.1581999999999999</v>
      </c>
      <c r="J402" s="3">
        <v>8.6448</v>
      </c>
      <c r="K402" s="3">
        <v>0.16489999999999999</v>
      </c>
      <c r="L402" s="3">
        <v>8.3216999999999999</v>
      </c>
      <c r="M402" s="3">
        <v>8.9679000000000002</v>
      </c>
      <c r="N402" s="3">
        <v>15.4514</v>
      </c>
      <c r="O402" s="3">
        <v>0.28899999999999998</v>
      </c>
      <c r="P402" s="3">
        <v>14.885</v>
      </c>
      <c r="Q402" s="3">
        <v>16.017800000000001</v>
      </c>
      <c r="S402" t="str">
        <f>D402 &amp; "(" &amp; ROUND(F402, 2) &amp; ")"</f>
        <v>295461(1.11)</v>
      </c>
    </row>
    <row r="403" spans="1:19" x14ac:dyDescent="0.3">
      <c r="A403" s="8"/>
      <c r="B403" s="4">
        <v>2</v>
      </c>
      <c r="C403" s="3">
        <v>188977</v>
      </c>
      <c r="D403" s="3">
        <v>3122325</v>
      </c>
      <c r="E403" s="3">
        <v>29670</v>
      </c>
      <c r="F403" s="3">
        <v>11.7743</v>
      </c>
      <c r="G403" s="3">
        <v>0.10970000000000001</v>
      </c>
      <c r="H403" s="3">
        <v>11.5593</v>
      </c>
      <c r="I403" s="3">
        <v>11.9893</v>
      </c>
      <c r="J403" s="3">
        <v>91.355199999999996</v>
      </c>
      <c r="K403" s="3">
        <v>0.16489999999999999</v>
      </c>
      <c r="L403" s="3">
        <v>91.0321</v>
      </c>
      <c r="M403" s="3">
        <v>91.678299999999993</v>
      </c>
      <c r="N403" s="3">
        <v>12.689299999999999</v>
      </c>
      <c r="O403" s="3">
        <v>0.11849999999999999</v>
      </c>
      <c r="P403" s="3">
        <v>12.457100000000001</v>
      </c>
      <c r="Q403" s="3">
        <v>12.9215</v>
      </c>
      <c r="S403" t="str">
        <f>D403 &amp; "(" &amp; ROUND(F403, 2) &amp; ")"</f>
        <v>3122325(11.77)</v>
      </c>
    </row>
    <row r="404" spans="1:19" x14ac:dyDescent="0.3">
      <c r="A404" s="8"/>
      <c r="B404" s="4" t="s">
        <v>17</v>
      </c>
      <c r="C404" s="3">
        <v>206381</v>
      </c>
      <c r="D404" s="3">
        <v>3417786</v>
      </c>
      <c r="E404" s="3">
        <v>31129</v>
      </c>
      <c r="F404" s="3">
        <v>12.888500000000001</v>
      </c>
      <c r="G404" s="3">
        <v>0.1153</v>
      </c>
      <c r="H404" s="3">
        <v>12.662599999999999</v>
      </c>
      <c r="I404" s="3">
        <v>13.1144</v>
      </c>
      <c r="J404" s="3">
        <v>100</v>
      </c>
      <c r="K404" s="3"/>
      <c r="L404" s="3"/>
      <c r="M404" s="3"/>
      <c r="N404" s="3"/>
      <c r="O404" s="3"/>
      <c r="P404" s="3"/>
      <c r="Q404" s="3"/>
    </row>
    <row r="405" spans="1:19" x14ac:dyDescent="0.3">
      <c r="A405" s="8">
        <v>4</v>
      </c>
      <c r="B405" s="4">
        <v>1</v>
      </c>
      <c r="C405" s="3">
        <v>14113</v>
      </c>
      <c r="D405" s="3">
        <v>177158</v>
      </c>
      <c r="E405" s="3">
        <v>3343</v>
      </c>
      <c r="F405" s="3">
        <v>0.66810000000000003</v>
      </c>
      <c r="G405" s="3">
        <v>1.2699999999999999E-2</v>
      </c>
      <c r="H405" s="3">
        <v>0.6431</v>
      </c>
      <c r="I405" s="3">
        <v>0.69299999999999995</v>
      </c>
      <c r="J405" s="3">
        <v>6.2058</v>
      </c>
      <c r="K405" s="3">
        <v>0.11070000000000001</v>
      </c>
      <c r="L405" s="3">
        <v>5.9886999999999997</v>
      </c>
      <c r="M405" s="3">
        <v>6.4229000000000003</v>
      </c>
      <c r="N405" s="3">
        <v>9.2646999999999995</v>
      </c>
      <c r="O405" s="3">
        <v>0.17599999999999999</v>
      </c>
      <c r="P405" s="3">
        <v>8.9196000000000009</v>
      </c>
      <c r="Q405" s="3">
        <v>9.6097999999999999</v>
      </c>
      <c r="S405" t="str">
        <f>D405 &amp; "(" &amp; ROUND(F405, 2) &amp; ")"</f>
        <v>177158(0.67)</v>
      </c>
    </row>
    <row r="406" spans="1:19" x14ac:dyDescent="0.3">
      <c r="A406" s="8"/>
      <c r="B406" s="4">
        <v>2</v>
      </c>
      <c r="C406" s="3">
        <v>224104</v>
      </c>
      <c r="D406" s="3">
        <v>2677558</v>
      </c>
      <c r="E406" s="3">
        <v>21568</v>
      </c>
      <c r="F406" s="3">
        <v>10.097099999999999</v>
      </c>
      <c r="G406" s="3">
        <v>8.43E-2</v>
      </c>
      <c r="H406" s="3">
        <v>9.9316999999999993</v>
      </c>
      <c r="I406" s="3">
        <v>10.2624</v>
      </c>
      <c r="J406" s="3">
        <v>93.794200000000004</v>
      </c>
      <c r="K406" s="3">
        <v>0.11070000000000001</v>
      </c>
      <c r="L406" s="3">
        <v>93.577100000000002</v>
      </c>
      <c r="M406" s="3">
        <v>94.011300000000006</v>
      </c>
      <c r="N406" s="3">
        <v>10.8817</v>
      </c>
      <c r="O406" s="3">
        <v>9.1399999999999995E-2</v>
      </c>
      <c r="P406" s="3">
        <v>10.7026</v>
      </c>
      <c r="Q406" s="3">
        <v>11.0609</v>
      </c>
      <c r="S406" t="str">
        <f>D406 &amp; "(" &amp; ROUND(F406, 2) &amp; ")"</f>
        <v>2677558(10.1)</v>
      </c>
    </row>
    <row r="407" spans="1:19" x14ac:dyDescent="0.3">
      <c r="A407" s="8"/>
      <c r="B407" s="4" t="s">
        <v>17</v>
      </c>
      <c r="C407" s="3">
        <v>238217</v>
      </c>
      <c r="D407" s="3">
        <v>2854716</v>
      </c>
      <c r="E407" s="3">
        <v>22458</v>
      </c>
      <c r="F407" s="3">
        <v>10.7651</v>
      </c>
      <c r="G407" s="3">
        <v>8.8099999999999998E-2</v>
      </c>
      <c r="H407" s="3">
        <v>10.592499999999999</v>
      </c>
      <c r="I407" s="3">
        <v>10.937799999999999</v>
      </c>
      <c r="J407" s="3">
        <v>100</v>
      </c>
      <c r="K407" s="3"/>
      <c r="L407" s="3"/>
      <c r="M407" s="3"/>
      <c r="N407" s="3"/>
      <c r="O407" s="3"/>
      <c r="P407" s="3"/>
      <c r="Q407" s="3"/>
    </row>
    <row r="408" spans="1:19" x14ac:dyDescent="0.3">
      <c r="A408" s="8">
        <v>5</v>
      </c>
      <c r="B408" s="4">
        <v>1</v>
      </c>
      <c r="C408" s="3">
        <v>2348</v>
      </c>
      <c r="D408" s="3">
        <v>110603</v>
      </c>
      <c r="E408" s="3">
        <v>4456</v>
      </c>
      <c r="F408" s="3">
        <v>0.41710000000000003</v>
      </c>
      <c r="G408" s="3">
        <v>1.67E-2</v>
      </c>
      <c r="H408" s="3">
        <v>0.38429999999999997</v>
      </c>
      <c r="I408" s="3">
        <v>0.44990000000000002</v>
      </c>
      <c r="J408" s="3">
        <v>4.3056999999999999</v>
      </c>
      <c r="K408" s="3">
        <v>0.1691</v>
      </c>
      <c r="L408" s="3">
        <v>3.9742999999999999</v>
      </c>
      <c r="M408" s="3">
        <v>4.6371000000000002</v>
      </c>
      <c r="N408" s="3">
        <v>5.7840999999999996</v>
      </c>
      <c r="O408" s="3">
        <v>0.22450000000000001</v>
      </c>
      <c r="P408" s="3">
        <v>5.3441000000000001</v>
      </c>
      <c r="Q408" s="3">
        <v>6.2241999999999997</v>
      </c>
      <c r="S408" t="str">
        <f>D408 &amp; "(" &amp; ROUND(F408, 2) &amp; ")"</f>
        <v>110603(0.42)</v>
      </c>
    </row>
    <row r="409" spans="1:19" x14ac:dyDescent="0.3">
      <c r="A409" s="8"/>
      <c r="B409" s="4">
        <v>2</v>
      </c>
      <c r="C409" s="3">
        <v>51186</v>
      </c>
      <c r="D409" s="3">
        <v>2458150</v>
      </c>
      <c r="E409" s="3">
        <v>41161</v>
      </c>
      <c r="F409" s="3">
        <v>9.2697000000000003</v>
      </c>
      <c r="G409" s="3">
        <v>0.1454</v>
      </c>
      <c r="H409" s="3">
        <v>8.9847999999999999</v>
      </c>
      <c r="I409" s="3">
        <v>9.5546000000000006</v>
      </c>
      <c r="J409" s="3">
        <v>95.694299999999998</v>
      </c>
      <c r="K409" s="3">
        <v>0.1691</v>
      </c>
      <c r="L409" s="3">
        <v>95.362899999999996</v>
      </c>
      <c r="M409" s="3">
        <v>96.025700000000001</v>
      </c>
      <c r="N409" s="3">
        <v>9.9901</v>
      </c>
      <c r="O409" s="3">
        <v>0.15609999999999999</v>
      </c>
      <c r="P409" s="3">
        <v>9.6841000000000008</v>
      </c>
      <c r="Q409" s="3">
        <v>10.295999999999999</v>
      </c>
      <c r="S409" t="str">
        <f>D409 &amp; "(" &amp; ROUND(F409, 2) &amp; ")"</f>
        <v>2458150(9.27)</v>
      </c>
    </row>
    <row r="410" spans="1:19" x14ac:dyDescent="0.3">
      <c r="A410" s="8"/>
      <c r="B410" s="4" t="s">
        <v>17</v>
      </c>
      <c r="C410" s="3">
        <v>53534</v>
      </c>
      <c r="D410" s="3">
        <v>2568753</v>
      </c>
      <c r="E410" s="3">
        <v>42118</v>
      </c>
      <c r="F410" s="3">
        <v>9.6867999999999999</v>
      </c>
      <c r="G410" s="3">
        <v>0.14849999999999999</v>
      </c>
      <c r="H410" s="3">
        <v>9.3956</v>
      </c>
      <c r="I410" s="3">
        <v>9.9779</v>
      </c>
      <c r="J410" s="3">
        <v>100</v>
      </c>
      <c r="K410" s="3"/>
      <c r="L410" s="3"/>
      <c r="M410" s="3"/>
      <c r="N410" s="3"/>
      <c r="O410" s="3"/>
      <c r="P410" s="3"/>
      <c r="Q410" s="3"/>
    </row>
    <row r="411" spans="1:19" x14ac:dyDescent="0.3">
      <c r="A411" s="8">
        <v>6</v>
      </c>
      <c r="B411" s="4">
        <v>1</v>
      </c>
      <c r="C411" s="3">
        <v>2276</v>
      </c>
      <c r="D411" s="3">
        <v>111086</v>
      </c>
      <c r="E411" s="3">
        <v>3879</v>
      </c>
      <c r="F411" s="3">
        <v>0.41889999999999999</v>
      </c>
      <c r="G411" s="3">
        <v>1.46E-2</v>
      </c>
      <c r="H411" s="3">
        <v>0.39029999999999998</v>
      </c>
      <c r="I411" s="3">
        <v>0.44750000000000001</v>
      </c>
      <c r="J411" s="3">
        <v>4.3285999999999998</v>
      </c>
      <c r="K411" s="3">
        <v>0.1497</v>
      </c>
      <c r="L411" s="3">
        <v>4.0350999999999999</v>
      </c>
      <c r="M411" s="3">
        <v>4.6220999999999997</v>
      </c>
      <c r="N411" s="3">
        <v>5.8094000000000001</v>
      </c>
      <c r="O411" s="3">
        <v>0.19689999999999999</v>
      </c>
      <c r="P411" s="3">
        <v>5.4234999999999998</v>
      </c>
      <c r="Q411" s="3">
        <v>6.1952999999999996</v>
      </c>
      <c r="S411" t="str">
        <f>D411 &amp; "(" &amp; ROUND(F411, 2) &amp; ")"</f>
        <v>111086(0.42)</v>
      </c>
    </row>
    <row r="412" spans="1:19" x14ac:dyDescent="0.3">
      <c r="A412" s="8"/>
      <c r="B412" s="4">
        <v>2</v>
      </c>
      <c r="C412" s="3">
        <v>51169</v>
      </c>
      <c r="D412" s="3">
        <v>2455256</v>
      </c>
      <c r="E412" s="3">
        <v>40422</v>
      </c>
      <c r="F412" s="3">
        <v>9.2588000000000008</v>
      </c>
      <c r="G412" s="3">
        <v>0.14299999999999999</v>
      </c>
      <c r="H412" s="3">
        <v>8.9785000000000004</v>
      </c>
      <c r="I412" s="3">
        <v>9.5389999999999997</v>
      </c>
      <c r="J412" s="3">
        <v>95.671400000000006</v>
      </c>
      <c r="K412" s="3">
        <v>0.1497</v>
      </c>
      <c r="L412" s="3">
        <v>95.377899999999997</v>
      </c>
      <c r="M412" s="3">
        <v>95.9649</v>
      </c>
      <c r="N412" s="3">
        <v>9.9783000000000008</v>
      </c>
      <c r="O412" s="3">
        <v>0.1535</v>
      </c>
      <c r="P412" s="3">
        <v>9.6774000000000004</v>
      </c>
      <c r="Q412" s="3">
        <v>10.279199999999999</v>
      </c>
      <c r="S412" t="str">
        <f>D412 &amp; "(" &amp; ROUND(F412, 2) &amp; ")"</f>
        <v>2455256(9.26)</v>
      </c>
    </row>
    <row r="413" spans="1:19" x14ac:dyDescent="0.3">
      <c r="A413" s="8"/>
      <c r="B413" s="4" t="s">
        <v>17</v>
      </c>
      <c r="C413" s="3">
        <v>53445</v>
      </c>
      <c r="D413" s="3">
        <v>2566342</v>
      </c>
      <c r="E413" s="3">
        <v>41217</v>
      </c>
      <c r="F413" s="3">
        <v>9.6776999999999997</v>
      </c>
      <c r="G413" s="3">
        <v>0.14560000000000001</v>
      </c>
      <c r="H413" s="3">
        <v>9.3922000000000008</v>
      </c>
      <c r="I413" s="3">
        <v>9.9631000000000007</v>
      </c>
      <c r="J413" s="3">
        <v>100</v>
      </c>
      <c r="K413" s="3"/>
      <c r="L413" s="3"/>
      <c r="M413" s="3"/>
      <c r="N413" s="3"/>
      <c r="O413" s="3"/>
      <c r="P413" s="3"/>
      <c r="Q413" s="3"/>
    </row>
    <row r="414" spans="1:19" x14ac:dyDescent="0.3">
      <c r="A414" s="8">
        <v>7</v>
      </c>
      <c r="B414" s="4">
        <v>1</v>
      </c>
      <c r="C414" s="3">
        <v>2110</v>
      </c>
      <c r="D414" s="3">
        <v>109590</v>
      </c>
      <c r="E414" s="3">
        <v>4384</v>
      </c>
      <c r="F414" s="3">
        <v>0.4133</v>
      </c>
      <c r="G414" s="3">
        <v>1.6400000000000001E-2</v>
      </c>
      <c r="H414" s="3">
        <v>0.38109999999999999</v>
      </c>
      <c r="I414" s="3">
        <v>0.44540000000000002</v>
      </c>
      <c r="J414" s="3">
        <v>4.3425000000000002</v>
      </c>
      <c r="K414" s="3">
        <v>0.16489999999999999</v>
      </c>
      <c r="L414" s="3">
        <v>4.0194000000000001</v>
      </c>
      <c r="M414" s="3">
        <v>4.6657000000000002</v>
      </c>
      <c r="N414" s="3">
        <v>5.7310999999999996</v>
      </c>
      <c r="O414" s="3">
        <v>0.221</v>
      </c>
      <c r="P414" s="3">
        <v>5.2977999999999996</v>
      </c>
      <c r="Q414" s="3">
        <v>6.1643999999999997</v>
      </c>
      <c r="S414" t="str">
        <f>D414 &amp; "(" &amp; ROUND(F414, 2) &amp; ")"</f>
        <v>109590(0.41)</v>
      </c>
    </row>
    <row r="415" spans="1:19" x14ac:dyDescent="0.3">
      <c r="A415" s="8"/>
      <c r="B415" s="4">
        <v>2</v>
      </c>
      <c r="C415" s="3">
        <v>48341</v>
      </c>
      <c r="D415" s="3">
        <v>2414041</v>
      </c>
      <c r="E415" s="3">
        <v>42646</v>
      </c>
      <c r="F415" s="3">
        <v>9.1034000000000006</v>
      </c>
      <c r="G415" s="3">
        <v>0.1502</v>
      </c>
      <c r="H415" s="3">
        <v>8.8088999999999995</v>
      </c>
      <c r="I415" s="3">
        <v>9.3978000000000002</v>
      </c>
      <c r="J415" s="3">
        <v>95.657499999999999</v>
      </c>
      <c r="K415" s="3">
        <v>0.16489999999999999</v>
      </c>
      <c r="L415" s="3">
        <v>95.334299999999999</v>
      </c>
      <c r="M415" s="3">
        <v>95.980599999999995</v>
      </c>
      <c r="N415" s="3">
        <v>9.8108000000000004</v>
      </c>
      <c r="O415" s="3">
        <v>0.16139999999999999</v>
      </c>
      <c r="P415" s="3">
        <v>9.4944000000000006</v>
      </c>
      <c r="Q415" s="3">
        <v>10.1272</v>
      </c>
      <c r="S415" t="str">
        <f>D415 &amp; "(" &amp; ROUND(F415, 2) &amp; ")"</f>
        <v>2414041(9.1)</v>
      </c>
    </row>
    <row r="416" spans="1:19" x14ac:dyDescent="0.3">
      <c r="A416" s="8"/>
      <c r="B416" s="4" t="s">
        <v>17</v>
      </c>
      <c r="C416" s="3">
        <v>50451</v>
      </c>
      <c r="D416" s="3">
        <v>2523631</v>
      </c>
      <c r="E416" s="3">
        <v>43898</v>
      </c>
      <c r="F416" s="3">
        <v>9.5166000000000004</v>
      </c>
      <c r="G416" s="3">
        <v>0.15440000000000001</v>
      </c>
      <c r="H416" s="3">
        <v>9.2139000000000006</v>
      </c>
      <c r="I416" s="3">
        <v>9.8193999999999999</v>
      </c>
      <c r="J416" s="3">
        <v>100</v>
      </c>
      <c r="K416" s="3"/>
      <c r="L416" s="3"/>
      <c r="M416" s="3"/>
      <c r="N416" s="3"/>
      <c r="O416" s="3"/>
      <c r="P416" s="3"/>
      <c r="Q416" s="3"/>
    </row>
    <row r="417" spans="1:19" x14ac:dyDescent="0.3">
      <c r="A417" s="8">
        <v>8</v>
      </c>
      <c r="B417" s="4">
        <v>1</v>
      </c>
      <c r="C417" s="3">
        <v>2094</v>
      </c>
      <c r="D417" s="3">
        <v>102960</v>
      </c>
      <c r="E417" s="3">
        <v>3739</v>
      </c>
      <c r="F417" s="3">
        <v>0.38829999999999998</v>
      </c>
      <c r="G417" s="3">
        <v>1.4E-2</v>
      </c>
      <c r="H417" s="3">
        <v>0.36080000000000001</v>
      </c>
      <c r="I417" s="3">
        <v>0.41570000000000001</v>
      </c>
      <c r="J417" s="3">
        <v>4.0898000000000003</v>
      </c>
      <c r="K417" s="3">
        <v>0.14349999999999999</v>
      </c>
      <c r="L417" s="3">
        <v>3.8083999999999998</v>
      </c>
      <c r="M417" s="3">
        <v>4.3711000000000002</v>
      </c>
      <c r="N417" s="3">
        <v>5.3844000000000003</v>
      </c>
      <c r="O417" s="3">
        <v>0.19020000000000001</v>
      </c>
      <c r="P417" s="3">
        <v>5.0115999999999996</v>
      </c>
      <c r="Q417" s="3">
        <v>5.7572000000000001</v>
      </c>
      <c r="S417" t="str">
        <f>D417 &amp; "(" &amp; ROUND(F417, 2) &amp; ")"</f>
        <v>102960(0.39)</v>
      </c>
    </row>
    <row r="418" spans="1:19" x14ac:dyDescent="0.3">
      <c r="A418" s="8"/>
      <c r="B418" s="4">
        <v>2</v>
      </c>
      <c r="C418" s="3">
        <v>49367</v>
      </c>
      <c r="D418" s="3">
        <v>2414553</v>
      </c>
      <c r="E418" s="3">
        <v>41271</v>
      </c>
      <c r="F418" s="3">
        <v>9.1052999999999997</v>
      </c>
      <c r="G418" s="3">
        <v>0.14580000000000001</v>
      </c>
      <c r="H418" s="3">
        <v>8.8195999999999994</v>
      </c>
      <c r="I418" s="3">
        <v>9.391</v>
      </c>
      <c r="J418" s="3">
        <v>95.910200000000003</v>
      </c>
      <c r="K418" s="3">
        <v>0.14349999999999999</v>
      </c>
      <c r="L418" s="3">
        <v>95.628900000000002</v>
      </c>
      <c r="M418" s="3">
        <v>96.191599999999994</v>
      </c>
      <c r="N418" s="3">
        <v>9.8129000000000008</v>
      </c>
      <c r="O418" s="3">
        <v>0.15659999999999999</v>
      </c>
      <c r="P418" s="3">
        <v>9.5060000000000002</v>
      </c>
      <c r="Q418" s="3">
        <v>10.1198</v>
      </c>
      <c r="S418" t="str">
        <f>D418 &amp; "(" &amp; ROUND(F418, 2) &amp; ")"</f>
        <v>2414553(9.11)</v>
      </c>
    </row>
    <row r="419" spans="1:19" x14ac:dyDescent="0.3">
      <c r="A419" s="8"/>
      <c r="B419" s="4" t="s">
        <v>17</v>
      </c>
      <c r="C419" s="3">
        <v>51461</v>
      </c>
      <c r="D419" s="3">
        <v>2517513</v>
      </c>
      <c r="E419" s="3">
        <v>42248</v>
      </c>
      <c r="F419" s="3">
        <v>9.4934999999999992</v>
      </c>
      <c r="G419" s="3">
        <v>0.14910000000000001</v>
      </c>
      <c r="H419" s="3">
        <v>9.2013999999999996</v>
      </c>
      <c r="I419" s="3">
        <v>9.7857000000000003</v>
      </c>
      <c r="J419" s="3">
        <v>100</v>
      </c>
      <c r="K419" s="3"/>
      <c r="L419" s="3"/>
      <c r="M419" s="3"/>
      <c r="N419" s="3"/>
      <c r="O419" s="3"/>
      <c r="P419" s="3"/>
      <c r="Q419" s="3"/>
    </row>
    <row r="420" spans="1:19" x14ac:dyDescent="0.3">
      <c r="A420" s="8">
        <v>9</v>
      </c>
      <c r="B420" s="4">
        <v>1</v>
      </c>
      <c r="C420" s="3">
        <v>1836</v>
      </c>
      <c r="D420" s="3">
        <v>90193</v>
      </c>
      <c r="E420" s="3">
        <v>3521</v>
      </c>
      <c r="F420" s="3">
        <v>0.34010000000000001</v>
      </c>
      <c r="G420" s="3">
        <v>1.32E-2</v>
      </c>
      <c r="H420" s="3">
        <v>0.31430000000000002</v>
      </c>
      <c r="I420" s="3">
        <v>0.3659</v>
      </c>
      <c r="J420" s="3">
        <v>3.5436999999999999</v>
      </c>
      <c r="K420" s="3">
        <v>0.13</v>
      </c>
      <c r="L420" s="3">
        <v>3.2888999999999999</v>
      </c>
      <c r="M420" s="3">
        <v>3.7985000000000002</v>
      </c>
      <c r="N420" s="3">
        <v>4.7167000000000003</v>
      </c>
      <c r="O420" s="3">
        <v>0.1797</v>
      </c>
      <c r="P420" s="3">
        <v>4.3644999999999996</v>
      </c>
      <c r="Q420" s="3">
        <v>5.069</v>
      </c>
      <c r="S420" t="str">
        <f>D420 &amp; "(" &amp; ROUND(F420, 2) &amp; ")"</f>
        <v>90193(0.34)</v>
      </c>
    </row>
    <row r="421" spans="1:19" x14ac:dyDescent="0.3">
      <c r="A421" s="8"/>
      <c r="B421" s="4">
        <v>2</v>
      </c>
      <c r="C421" s="3">
        <v>51330</v>
      </c>
      <c r="D421" s="3">
        <v>2454955</v>
      </c>
      <c r="E421" s="3">
        <v>39652</v>
      </c>
      <c r="F421" s="3">
        <v>9.2576000000000001</v>
      </c>
      <c r="G421" s="3">
        <v>0.14030000000000001</v>
      </c>
      <c r="H421" s="3">
        <v>8.9824999999999999</v>
      </c>
      <c r="I421" s="3">
        <v>9.5327000000000002</v>
      </c>
      <c r="J421" s="3">
        <v>96.456299999999999</v>
      </c>
      <c r="K421" s="3">
        <v>0.13</v>
      </c>
      <c r="L421" s="3">
        <v>96.201499999999996</v>
      </c>
      <c r="M421" s="3">
        <v>96.711100000000002</v>
      </c>
      <c r="N421" s="3">
        <v>9.9771000000000001</v>
      </c>
      <c r="O421" s="3">
        <v>0.15079999999999999</v>
      </c>
      <c r="P421" s="3">
        <v>9.6814</v>
      </c>
      <c r="Q421" s="3">
        <v>10.2728</v>
      </c>
      <c r="S421" t="str">
        <f>D421 &amp; "(" &amp; ROUND(F421, 2) &amp; ")"</f>
        <v>2454955(9.26)</v>
      </c>
    </row>
    <row r="422" spans="1:19" x14ac:dyDescent="0.3">
      <c r="A422" s="8"/>
      <c r="B422" s="4" t="s">
        <v>17</v>
      </c>
      <c r="C422" s="3">
        <v>53166</v>
      </c>
      <c r="D422" s="3">
        <v>2545148</v>
      </c>
      <c r="E422" s="3">
        <v>40740</v>
      </c>
      <c r="F422" s="3">
        <v>9.5977999999999994</v>
      </c>
      <c r="G422" s="3">
        <v>0.14410000000000001</v>
      </c>
      <c r="H422" s="3">
        <v>9.3153000000000006</v>
      </c>
      <c r="I422" s="3">
        <v>9.8802000000000003</v>
      </c>
      <c r="J422" s="3">
        <v>100</v>
      </c>
      <c r="K422" s="3"/>
      <c r="L422" s="3"/>
      <c r="M422" s="3"/>
      <c r="N422" s="3"/>
      <c r="O422" s="3"/>
      <c r="P422" s="3"/>
      <c r="Q422" s="3"/>
    </row>
    <row r="423" spans="1:19" x14ac:dyDescent="0.3">
      <c r="A423" s="8" t="s">
        <v>17</v>
      </c>
      <c r="B423" s="4">
        <v>1</v>
      </c>
      <c r="C423" s="3">
        <v>95059</v>
      </c>
      <c r="D423" s="3">
        <v>1912187</v>
      </c>
      <c r="E423" s="3">
        <v>16109</v>
      </c>
      <c r="F423" s="3">
        <v>7.2108999999999996</v>
      </c>
      <c r="G423" s="3">
        <v>5.8299999999999998E-2</v>
      </c>
      <c r="H423" s="3">
        <v>7.0965999999999996</v>
      </c>
      <c r="I423" s="3">
        <v>7.3251999999999997</v>
      </c>
      <c r="J423" s="3"/>
      <c r="K423" s="3"/>
      <c r="L423" s="3"/>
      <c r="M423" s="3"/>
      <c r="N423" s="3">
        <v>100</v>
      </c>
      <c r="O423" s="3"/>
      <c r="P423" s="3"/>
      <c r="Q423" s="3"/>
    </row>
    <row r="424" spans="1:19" x14ac:dyDescent="0.3">
      <c r="A424" s="8"/>
      <c r="B424" s="4">
        <v>2</v>
      </c>
      <c r="C424" s="3">
        <v>1045343</v>
      </c>
      <c r="D424" s="3">
        <v>24605959</v>
      </c>
      <c r="E424" s="3">
        <v>109437</v>
      </c>
      <c r="F424" s="3">
        <v>92.789100000000005</v>
      </c>
      <c r="G424" s="3">
        <v>5.8299999999999998E-2</v>
      </c>
      <c r="H424" s="3">
        <v>92.674800000000005</v>
      </c>
      <c r="I424" s="3">
        <v>92.903400000000005</v>
      </c>
      <c r="J424" s="3"/>
      <c r="K424" s="3"/>
      <c r="L424" s="3"/>
      <c r="M424" s="3"/>
      <c r="N424" s="3">
        <v>100</v>
      </c>
      <c r="O424" s="3"/>
      <c r="P424" s="3"/>
      <c r="Q424" s="3"/>
    </row>
    <row r="425" spans="1:19" x14ac:dyDescent="0.3">
      <c r="A425" s="8"/>
      <c r="B425" s="4" t="s">
        <v>17</v>
      </c>
      <c r="C425" s="3">
        <v>1140402</v>
      </c>
      <c r="D425" s="3">
        <v>26518146</v>
      </c>
      <c r="E425" s="3">
        <v>113722</v>
      </c>
      <c r="F425" s="3">
        <v>100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</sheetData>
  <mergeCells count="112">
    <mergeCell ref="A7:B7"/>
    <mergeCell ref="A13:B13"/>
    <mergeCell ref="A17:Q17"/>
    <mergeCell ref="A18:A19"/>
    <mergeCell ref="B18:B19"/>
    <mergeCell ref="C18:C19"/>
    <mergeCell ref="F18:F19"/>
    <mergeCell ref="H18:I18"/>
    <mergeCell ref="H19:I19"/>
    <mergeCell ref="L18:M18"/>
    <mergeCell ref="L19:M19"/>
    <mergeCell ref="P18:Q18"/>
    <mergeCell ref="P19:Q19"/>
    <mergeCell ref="A51:Q51"/>
    <mergeCell ref="A52:A53"/>
    <mergeCell ref="B52:B53"/>
    <mergeCell ref="C52:C53"/>
    <mergeCell ref="F52:F53"/>
    <mergeCell ref="H52:I52"/>
    <mergeCell ref="H53:I53"/>
    <mergeCell ref="H87:I87"/>
    <mergeCell ref="L86:M86"/>
    <mergeCell ref="L87:M87"/>
    <mergeCell ref="P86:Q86"/>
    <mergeCell ref="P87:Q87"/>
    <mergeCell ref="A119:Q119"/>
    <mergeCell ref="L52:M52"/>
    <mergeCell ref="L53:M53"/>
    <mergeCell ref="P52:Q52"/>
    <mergeCell ref="P53:Q53"/>
    <mergeCell ref="A85:Q85"/>
    <mergeCell ref="A86:A87"/>
    <mergeCell ref="B86:B87"/>
    <mergeCell ref="C86:C87"/>
    <mergeCell ref="F86:F87"/>
    <mergeCell ref="H86:I86"/>
    <mergeCell ref="H165:I165"/>
    <mergeCell ref="L164:M164"/>
    <mergeCell ref="L165:M165"/>
    <mergeCell ref="P164:Q164"/>
    <mergeCell ref="P165:Q165"/>
    <mergeCell ref="A207:Q207"/>
    <mergeCell ref="L120:M120"/>
    <mergeCell ref="L121:M121"/>
    <mergeCell ref="P120:Q120"/>
    <mergeCell ref="P121:Q121"/>
    <mergeCell ref="A163:Q163"/>
    <mergeCell ref="A164:A165"/>
    <mergeCell ref="B164:B165"/>
    <mergeCell ref="C164:C165"/>
    <mergeCell ref="F164:F165"/>
    <mergeCell ref="H164:I164"/>
    <mergeCell ref="A120:A121"/>
    <mergeCell ref="B120:B121"/>
    <mergeCell ref="C120:C121"/>
    <mergeCell ref="F120:F121"/>
    <mergeCell ref="H120:I120"/>
    <mergeCell ref="H121:I121"/>
    <mergeCell ref="H263:I263"/>
    <mergeCell ref="L262:M262"/>
    <mergeCell ref="L263:M263"/>
    <mergeCell ref="P262:Q262"/>
    <mergeCell ref="P263:Q263"/>
    <mergeCell ref="A305:Q305"/>
    <mergeCell ref="L208:M208"/>
    <mergeCell ref="L209:M209"/>
    <mergeCell ref="P208:Q208"/>
    <mergeCell ref="P209:Q209"/>
    <mergeCell ref="A261:Q261"/>
    <mergeCell ref="A262:A263"/>
    <mergeCell ref="B262:B263"/>
    <mergeCell ref="C262:C263"/>
    <mergeCell ref="F262:F263"/>
    <mergeCell ref="H262:I262"/>
    <mergeCell ref="A208:A209"/>
    <mergeCell ref="B208:B209"/>
    <mergeCell ref="C208:C209"/>
    <mergeCell ref="F208:F209"/>
    <mergeCell ref="H208:I208"/>
    <mergeCell ref="H209:I209"/>
    <mergeCell ref="H351:I351"/>
    <mergeCell ref="L350:M350"/>
    <mergeCell ref="L351:M351"/>
    <mergeCell ref="P350:Q350"/>
    <mergeCell ref="P351:Q351"/>
    <mergeCell ref="A393:Q393"/>
    <mergeCell ref="L306:M306"/>
    <mergeCell ref="L307:M307"/>
    <mergeCell ref="P306:Q306"/>
    <mergeCell ref="P307:Q307"/>
    <mergeCell ref="A349:Q349"/>
    <mergeCell ref="A350:A351"/>
    <mergeCell ref="B350:B351"/>
    <mergeCell ref="C350:C351"/>
    <mergeCell ref="F350:F351"/>
    <mergeCell ref="H350:I350"/>
    <mergeCell ref="A306:A307"/>
    <mergeCell ref="B306:B307"/>
    <mergeCell ref="C306:C307"/>
    <mergeCell ref="F306:F307"/>
    <mergeCell ref="H306:I306"/>
    <mergeCell ref="H307:I307"/>
    <mergeCell ref="L394:M394"/>
    <mergeCell ref="L395:M395"/>
    <mergeCell ref="P394:Q394"/>
    <mergeCell ref="P395:Q395"/>
    <mergeCell ref="A394:A395"/>
    <mergeCell ref="B394:B395"/>
    <mergeCell ref="C394:C395"/>
    <mergeCell ref="F394:F395"/>
    <mergeCell ref="H394:I394"/>
    <mergeCell ref="H395:I39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9D2-6A60-4E19-B2F7-0A08E93DA802}">
  <dimension ref="A1:J1929"/>
  <sheetViews>
    <sheetView topLeftCell="A1099" workbookViewId="0">
      <selection activeCell="J1928" sqref="J1928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420</v>
      </c>
    </row>
    <row r="7" spans="1:8" ht="26.25" thickBot="1" x14ac:dyDescent="0.35">
      <c r="A7" s="7" t="s">
        <v>55</v>
      </c>
      <c r="B7" s="3">
        <v>2147</v>
      </c>
    </row>
    <row r="8" spans="1:8" ht="39" thickBot="1" x14ac:dyDescent="0.35">
      <c r="A8" s="7" t="s">
        <v>4</v>
      </c>
      <c r="B8" s="3">
        <v>11924</v>
      </c>
    </row>
    <row r="9" spans="1:8" ht="25.5" x14ac:dyDescent="0.3">
      <c r="A9" s="6" t="s">
        <v>56</v>
      </c>
      <c r="B9" s="3">
        <v>209875.72700000001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11057</v>
      </c>
      <c r="C18" s="3">
        <v>194857</v>
      </c>
      <c r="D18" s="3">
        <v>3348</v>
      </c>
      <c r="E18" s="3">
        <v>92.844099999999997</v>
      </c>
      <c r="F18" s="3">
        <v>0.27960000000000002</v>
      </c>
      <c r="G18" s="3">
        <v>92.2958</v>
      </c>
      <c r="H18" s="3">
        <v>93.392499999999998</v>
      </c>
    </row>
    <row r="19" spans="1:10" x14ac:dyDescent="0.3">
      <c r="A19" s="8">
        <v>1</v>
      </c>
      <c r="B19" s="3">
        <v>867</v>
      </c>
      <c r="C19" s="3">
        <v>15018</v>
      </c>
      <c r="D19" s="3">
        <v>634.24158</v>
      </c>
      <c r="E19" s="3">
        <v>7.1558999999999999</v>
      </c>
      <c r="F19" s="3">
        <v>0.27960000000000002</v>
      </c>
      <c r="G19" s="3">
        <v>6.6074999999999999</v>
      </c>
      <c r="H19" s="3">
        <v>7.7042000000000002</v>
      </c>
      <c r="J19" t="str">
        <f>ROUND(E19, 2)&amp;" ("&amp;ROUND(G19,2)&amp;-ROUND(H19,2)&amp;")"</f>
        <v>7.16 (6.61-7.7)</v>
      </c>
    </row>
    <row r="20" spans="1:10" x14ac:dyDescent="0.3">
      <c r="A20" s="8" t="s">
        <v>17</v>
      </c>
      <c r="B20" s="3">
        <v>11924</v>
      </c>
      <c r="C20" s="3">
        <v>209876</v>
      </c>
      <c r="D20" s="3">
        <v>3537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</row>
    <row r="25" spans="1:10" ht="16.5" customHeight="1" x14ac:dyDescent="0.3">
      <c r="A25" s="16" t="s">
        <v>64</v>
      </c>
      <c r="B25" s="18"/>
      <c r="C25" s="18"/>
      <c r="D25" s="18"/>
      <c r="E25" s="18"/>
      <c r="F25" s="18"/>
      <c r="G25" s="18"/>
      <c r="H25" s="18"/>
    </row>
    <row r="26" spans="1:10" x14ac:dyDescent="0.3">
      <c r="A26" s="8">
        <v>0</v>
      </c>
      <c r="B26" s="3">
        <v>5451</v>
      </c>
      <c r="C26" s="3">
        <v>93250</v>
      </c>
      <c r="D26" s="3">
        <v>2449</v>
      </c>
      <c r="E26" s="3">
        <v>92.118200000000002</v>
      </c>
      <c r="F26" s="3">
        <v>0.4244</v>
      </c>
      <c r="G26" s="3">
        <v>91.285899999999998</v>
      </c>
      <c r="H26" s="3">
        <v>92.950599999999994</v>
      </c>
    </row>
    <row r="27" spans="1:10" x14ac:dyDescent="0.3">
      <c r="A27" s="8">
        <v>1</v>
      </c>
      <c r="B27" s="3">
        <v>470</v>
      </c>
      <c r="C27" s="3">
        <v>7979</v>
      </c>
      <c r="D27" s="3">
        <v>479.46686</v>
      </c>
      <c r="E27" s="3">
        <v>7.8818000000000001</v>
      </c>
      <c r="F27" s="3">
        <v>0.4244</v>
      </c>
      <c r="G27" s="3">
        <v>7.0494000000000003</v>
      </c>
      <c r="H27" s="3">
        <v>8.7141000000000002</v>
      </c>
      <c r="J27" t="str">
        <f>ROUND(E27, 2)&amp;" ("&amp;ROUND(G27,2)&amp;-ROUND(H27,2)&amp;")"</f>
        <v>7.88 (7.05-8.71)</v>
      </c>
    </row>
    <row r="28" spans="1:10" x14ac:dyDescent="0.3">
      <c r="A28" s="8" t="s">
        <v>17</v>
      </c>
      <c r="B28" s="3">
        <v>5921</v>
      </c>
      <c r="C28" s="3">
        <v>101229</v>
      </c>
      <c r="D28" s="3">
        <v>2624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</row>
    <row r="33" spans="1:10" ht="16.5" customHeight="1" x14ac:dyDescent="0.3">
      <c r="A33" s="16" t="s">
        <v>67</v>
      </c>
      <c r="B33" s="18"/>
      <c r="C33" s="18"/>
      <c r="D33" s="18"/>
      <c r="E33" s="18"/>
      <c r="F33" s="18"/>
      <c r="G33" s="18"/>
      <c r="H33" s="18"/>
    </row>
    <row r="34" spans="1:10" x14ac:dyDescent="0.3">
      <c r="A34" s="8">
        <v>0</v>
      </c>
      <c r="B34" s="3">
        <v>5606</v>
      </c>
      <c r="C34" s="3">
        <v>101607</v>
      </c>
      <c r="D34" s="3">
        <v>2663</v>
      </c>
      <c r="E34" s="3">
        <v>93.520399999999995</v>
      </c>
      <c r="F34" s="3">
        <v>0.37309999999999999</v>
      </c>
      <c r="G34" s="3">
        <v>92.788700000000006</v>
      </c>
      <c r="H34" s="3">
        <v>94.252200000000002</v>
      </c>
    </row>
    <row r="35" spans="1:10" x14ac:dyDescent="0.3">
      <c r="A35" s="8">
        <v>1</v>
      </c>
      <c r="B35" s="3">
        <v>397</v>
      </c>
      <c r="C35" s="3">
        <v>7040</v>
      </c>
      <c r="D35" s="3">
        <v>442.19225</v>
      </c>
      <c r="E35" s="3">
        <v>6.4795999999999996</v>
      </c>
      <c r="F35" s="3">
        <v>0.37309999999999999</v>
      </c>
      <c r="G35" s="3">
        <v>5.7477999999999998</v>
      </c>
      <c r="H35" s="3">
        <v>7.2112999999999996</v>
      </c>
      <c r="J35" t="str">
        <f>ROUND(E35, 2)&amp;" ("&amp;ROUND(G35,2)&amp;-ROUND(H35,2)&amp;")"</f>
        <v>6.48 (5.75-7.21)</v>
      </c>
    </row>
    <row r="36" spans="1:10" x14ac:dyDescent="0.3">
      <c r="A36" s="8" t="s">
        <v>17</v>
      </c>
      <c r="B36" s="3">
        <v>6003</v>
      </c>
      <c r="C36" s="3">
        <v>108647</v>
      </c>
      <c r="D36" s="3">
        <v>2808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ht="16.5" customHeight="1" x14ac:dyDescent="0.3">
      <c r="A41" s="16" t="s">
        <v>70</v>
      </c>
      <c r="B41" s="18"/>
      <c r="C41" s="18"/>
      <c r="D41" s="18"/>
      <c r="E41" s="18"/>
      <c r="F41" s="18"/>
      <c r="G41" s="18"/>
      <c r="H41" s="18"/>
    </row>
    <row r="42" spans="1:10" x14ac:dyDescent="0.3">
      <c r="A42" s="8">
        <v>0</v>
      </c>
      <c r="B42" s="3">
        <v>9117</v>
      </c>
      <c r="C42" s="3">
        <v>161282</v>
      </c>
      <c r="D42" s="3">
        <v>3233</v>
      </c>
      <c r="E42" s="3">
        <v>92.924400000000006</v>
      </c>
      <c r="F42" s="3">
        <v>0.30620000000000003</v>
      </c>
      <c r="G42" s="3">
        <v>92.323800000000006</v>
      </c>
      <c r="H42" s="3">
        <v>93.525000000000006</v>
      </c>
    </row>
    <row r="43" spans="1:10" x14ac:dyDescent="0.3">
      <c r="A43" s="8">
        <v>1</v>
      </c>
      <c r="B43" s="3">
        <v>696</v>
      </c>
      <c r="C43" s="3">
        <v>12281</v>
      </c>
      <c r="D43" s="3">
        <v>580.05879000000004</v>
      </c>
      <c r="E43" s="3">
        <v>7.0755999999999997</v>
      </c>
      <c r="F43" s="3">
        <v>0.30620000000000003</v>
      </c>
      <c r="G43" s="3">
        <v>6.4749999999999996</v>
      </c>
      <c r="H43" s="3">
        <v>7.6761999999999997</v>
      </c>
      <c r="J43" t="str">
        <f>ROUND(E43, 2)&amp;" ("&amp;ROUND(G43,2)&amp;-ROUND(H43,2)&amp;")"</f>
        <v>7.08 (6.48-7.68)</v>
      </c>
    </row>
    <row r="44" spans="1:10" x14ac:dyDescent="0.3">
      <c r="A44" s="8" t="s">
        <v>17</v>
      </c>
      <c r="B44" s="3">
        <v>9813</v>
      </c>
      <c r="C44" s="3">
        <v>173562</v>
      </c>
      <c r="D44" s="3">
        <v>3422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ht="16.5" customHeight="1" x14ac:dyDescent="0.3">
      <c r="A49" s="16" t="s">
        <v>73</v>
      </c>
      <c r="B49" s="18"/>
      <c r="C49" s="18"/>
      <c r="D49" s="18"/>
      <c r="E49" s="18"/>
      <c r="F49" s="18"/>
      <c r="G49" s="18"/>
      <c r="H49" s="18"/>
    </row>
    <row r="50" spans="1:10" x14ac:dyDescent="0.3">
      <c r="A50" s="8">
        <v>0</v>
      </c>
      <c r="B50" s="3">
        <v>1940</v>
      </c>
      <c r="C50" s="3">
        <v>33576</v>
      </c>
      <c r="D50" s="3">
        <v>867.38481999999999</v>
      </c>
      <c r="E50" s="3">
        <v>92.460499999999996</v>
      </c>
      <c r="F50" s="3">
        <v>0.6845</v>
      </c>
      <c r="G50" s="3">
        <v>91.117900000000006</v>
      </c>
      <c r="H50" s="3">
        <v>93.802999999999997</v>
      </c>
    </row>
    <row r="51" spans="1:10" x14ac:dyDescent="0.3">
      <c r="A51" s="8">
        <v>1</v>
      </c>
      <c r="B51" s="3">
        <v>171</v>
      </c>
      <c r="C51" s="3">
        <v>2738</v>
      </c>
      <c r="D51" s="3">
        <v>256.50376</v>
      </c>
      <c r="E51" s="3">
        <v>7.5395000000000003</v>
      </c>
      <c r="F51" s="3">
        <v>0.6845</v>
      </c>
      <c r="G51" s="3">
        <v>6.1970000000000001</v>
      </c>
      <c r="H51" s="3">
        <v>8.8820999999999994</v>
      </c>
      <c r="J51" t="str">
        <f>ROUND(E51, 2)&amp;" ("&amp;ROUND(G51,2)&amp;-ROUND(H51,2)&amp;")"</f>
        <v>7.54 (6.2-8.88)</v>
      </c>
    </row>
    <row r="52" spans="1:10" x14ac:dyDescent="0.3">
      <c r="A52" s="8" t="s">
        <v>17</v>
      </c>
      <c r="B52" s="3">
        <v>2111</v>
      </c>
      <c r="C52" s="3">
        <v>36313</v>
      </c>
      <c r="D52" s="3">
        <v>894.44290999999998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ht="16.5" customHeight="1" x14ac:dyDescent="0.3">
      <c r="A57" s="16" t="s">
        <v>76</v>
      </c>
      <c r="B57" s="18"/>
      <c r="C57" s="18"/>
      <c r="D57" s="18"/>
      <c r="E57" s="18"/>
      <c r="F57" s="18"/>
      <c r="G57" s="18"/>
      <c r="H57" s="18"/>
    </row>
    <row r="58" spans="1:10" x14ac:dyDescent="0.3">
      <c r="A58" s="8">
        <v>0</v>
      </c>
      <c r="B58" s="3">
        <v>5636</v>
      </c>
      <c r="C58" s="3">
        <v>100181</v>
      </c>
      <c r="D58" s="3">
        <v>1883</v>
      </c>
      <c r="E58" s="3">
        <v>92.682000000000002</v>
      </c>
      <c r="F58" s="3">
        <v>0.37</v>
      </c>
      <c r="G58" s="3">
        <v>91.956400000000002</v>
      </c>
      <c r="H58" s="3">
        <v>93.407700000000006</v>
      </c>
    </row>
    <row r="59" spans="1:10" x14ac:dyDescent="0.3">
      <c r="A59" s="8">
        <v>1</v>
      </c>
      <c r="B59" s="3">
        <v>453</v>
      </c>
      <c r="C59" s="3">
        <v>7910</v>
      </c>
      <c r="D59" s="3">
        <v>427.73881</v>
      </c>
      <c r="E59" s="3">
        <v>7.3179999999999996</v>
      </c>
      <c r="F59" s="3">
        <v>0.37</v>
      </c>
      <c r="G59" s="3">
        <v>6.5922999999999998</v>
      </c>
      <c r="H59" s="3">
        <v>8.0435999999999996</v>
      </c>
      <c r="J59" t="str">
        <f>ROUND(E59, 2)&amp;" ("&amp;ROUND(G59,2)&amp;-ROUND(H59,2)&amp;")"</f>
        <v>7.32 (6.59-8.04)</v>
      </c>
    </row>
    <row r="60" spans="1:10" x14ac:dyDescent="0.3">
      <c r="A60" s="8" t="s">
        <v>17</v>
      </c>
      <c r="B60" s="3">
        <v>6089</v>
      </c>
      <c r="C60" s="3">
        <v>108091</v>
      </c>
      <c r="D60" s="3">
        <v>1992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</row>
    <row r="65" spans="1:10" ht="16.5" customHeight="1" x14ac:dyDescent="0.3">
      <c r="A65" s="16" t="s">
        <v>79</v>
      </c>
      <c r="B65" s="18"/>
      <c r="C65" s="18"/>
      <c r="D65" s="18"/>
      <c r="E65" s="18"/>
      <c r="F65" s="18"/>
      <c r="G65" s="18"/>
      <c r="H65" s="18"/>
    </row>
    <row r="66" spans="1:10" x14ac:dyDescent="0.3">
      <c r="A66" s="8">
        <v>0</v>
      </c>
      <c r="B66" s="3">
        <v>5421</v>
      </c>
      <c r="C66" s="3">
        <v>94676</v>
      </c>
      <c r="D66" s="3">
        <v>2768</v>
      </c>
      <c r="E66" s="3">
        <v>93.016199999999998</v>
      </c>
      <c r="F66" s="3">
        <v>0.42159999999999997</v>
      </c>
      <c r="G66" s="3">
        <v>92.189300000000003</v>
      </c>
      <c r="H66" s="3">
        <v>93.843100000000007</v>
      </c>
    </row>
    <row r="67" spans="1:10" x14ac:dyDescent="0.3">
      <c r="A67" s="8">
        <v>1</v>
      </c>
      <c r="B67" s="3">
        <v>414</v>
      </c>
      <c r="C67" s="3">
        <v>7108</v>
      </c>
      <c r="D67" s="3">
        <v>468.29680000000002</v>
      </c>
      <c r="E67" s="3">
        <v>6.9837999999999996</v>
      </c>
      <c r="F67" s="3">
        <v>0.42159999999999997</v>
      </c>
      <c r="G67" s="3">
        <v>6.1569000000000003</v>
      </c>
      <c r="H67" s="3">
        <v>7.8106999999999998</v>
      </c>
      <c r="J67" t="str">
        <f>ROUND(E67, 2)&amp;" ("&amp;ROUND(G67,2)&amp;-ROUND(H67,2)&amp;")"</f>
        <v>6.98 (6.16-7.81)</v>
      </c>
    </row>
    <row r="68" spans="1:10" x14ac:dyDescent="0.3">
      <c r="A68" s="8" t="s">
        <v>17</v>
      </c>
      <c r="B68" s="3">
        <v>5835</v>
      </c>
      <c r="C68" s="3">
        <v>101785</v>
      </c>
      <c r="D68" s="3">
        <v>2923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</row>
    <row r="73" spans="1:10" ht="16.5" customHeight="1" x14ac:dyDescent="0.3">
      <c r="A73" s="16" t="s">
        <v>82</v>
      </c>
      <c r="B73" s="18"/>
      <c r="C73" s="18"/>
      <c r="D73" s="18"/>
      <c r="E73" s="18"/>
      <c r="F73" s="18"/>
      <c r="G73" s="18"/>
      <c r="H73" s="18"/>
    </row>
    <row r="74" spans="1:10" x14ac:dyDescent="0.3">
      <c r="A74" s="8">
        <v>0</v>
      </c>
      <c r="B74" s="3">
        <v>2430</v>
      </c>
      <c r="C74" s="3">
        <v>40329</v>
      </c>
      <c r="D74" s="3">
        <v>1055</v>
      </c>
      <c r="E74" s="3">
        <v>91.380799999999994</v>
      </c>
      <c r="F74" s="3">
        <v>0.69589999999999996</v>
      </c>
      <c r="G74" s="3">
        <v>90.015799999999999</v>
      </c>
      <c r="H74" s="3">
        <v>92.745699999999999</v>
      </c>
    </row>
    <row r="75" spans="1:10" x14ac:dyDescent="0.3">
      <c r="A75" s="8">
        <v>1</v>
      </c>
      <c r="B75" s="3">
        <v>221</v>
      </c>
      <c r="C75" s="3">
        <v>3804</v>
      </c>
      <c r="D75" s="3">
        <v>321.99252999999999</v>
      </c>
      <c r="E75" s="3">
        <v>8.6191999999999993</v>
      </c>
      <c r="F75" s="3">
        <v>0.69589999999999996</v>
      </c>
      <c r="G75" s="3">
        <v>7.2542999999999997</v>
      </c>
      <c r="H75" s="3">
        <v>9.9841999999999995</v>
      </c>
      <c r="J75" t="str">
        <f>ROUND(E75, 2)&amp;" ("&amp;ROUND(G75,2)&amp;-ROUND(H75,2)&amp;")"</f>
        <v>8.62 (7.25-9.98)</v>
      </c>
    </row>
    <row r="76" spans="1:10" x14ac:dyDescent="0.3">
      <c r="A76" s="8" t="s">
        <v>17</v>
      </c>
      <c r="B76" s="3">
        <v>2651</v>
      </c>
      <c r="C76" s="3">
        <v>44133</v>
      </c>
      <c r="D76" s="3">
        <v>1106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</row>
    <row r="81" spans="1:10" ht="16.5" customHeight="1" x14ac:dyDescent="0.3">
      <c r="A81" s="16" t="s">
        <v>85</v>
      </c>
      <c r="B81" s="18"/>
      <c r="C81" s="18"/>
      <c r="D81" s="18"/>
      <c r="E81" s="18"/>
      <c r="F81" s="18"/>
      <c r="G81" s="18"/>
      <c r="H81" s="18"/>
    </row>
    <row r="82" spans="1:10" x14ac:dyDescent="0.3">
      <c r="A82" s="8">
        <v>0</v>
      </c>
      <c r="B82" s="3">
        <v>5233</v>
      </c>
      <c r="C82" s="3">
        <v>91057</v>
      </c>
      <c r="D82" s="3">
        <v>1950</v>
      </c>
      <c r="E82" s="3">
        <v>93.120500000000007</v>
      </c>
      <c r="F82" s="3">
        <v>0.41810000000000003</v>
      </c>
      <c r="G82" s="3">
        <v>92.3005</v>
      </c>
      <c r="H82" s="3">
        <v>93.940600000000003</v>
      </c>
    </row>
    <row r="83" spans="1:10" x14ac:dyDescent="0.3">
      <c r="A83" s="8">
        <v>1</v>
      </c>
      <c r="B83" s="3">
        <v>388</v>
      </c>
      <c r="C83" s="3">
        <v>6727</v>
      </c>
      <c r="D83" s="3">
        <v>432.14785000000001</v>
      </c>
      <c r="E83" s="3">
        <v>6.8795000000000002</v>
      </c>
      <c r="F83" s="3">
        <v>0.41810000000000003</v>
      </c>
      <c r="G83" s="3">
        <v>6.0594000000000001</v>
      </c>
      <c r="H83" s="3">
        <v>7.6994999999999996</v>
      </c>
      <c r="J83" t="str">
        <f>ROUND(E83, 2)&amp;" ("&amp;ROUND(G83,2)&amp;-ROUND(H83,2)&amp;")"</f>
        <v>6.88 (6.06-7.7)</v>
      </c>
    </row>
    <row r="84" spans="1:10" x14ac:dyDescent="0.3">
      <c r="A84" s="8" t="s">
        <v>17</v>
      </c>
      <c r="B84" s="3">
        <v>5621</v>
      </c>
      <c r="C84" s="3">
        <v>97784</v>
      </c>
      <c r="D84" s="3">
        <v>2047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</row>
    <row r="89" spans="1:10" ht="16.5" customHeight="1" x14ac:dyDescent="0.3">
      <c r="A89" s="16" t="s">
        <v>88</v>
      </c>
      <c r="B89" s="18"/>
      <c r="C89" s="18"/>
      <c r="D89" s="18"/>
      <c r="E89" s="18"/>
      <c r="F89" s="18"/>
      <c r="G89" s="18"/>
      <c r="H89" s="18"/>
    </row>
    <row r="90" spans="1:10" x14ac:dyDescent="0.3">
      <c r="A90" s="8">
        <v>0</v>
      </c>
      <c r="B90" s="3">
        <v>3394</v>
      </c>
      <c r="C90" s="3">
        <v>63472</v>
      </c>
      <c r="D90" s="3">
        <v>1738</v>
      </c>
      <c r="E90" s="3">
        <v>93.396699999999996</v>
      </c>
      <c r="F90" s="3">
        <v>0.48330000000000001</v>
      </c>
      <c r="G90" s="3">
        <v>92.448899999999995</v>
      </c>
      <c r="H90" s="3">
        <v>94.3446</v>
      </c>
    </row>
    <row r="91" spans="1:10" x14ac:dyDescent="0.3">
      <c r="A91" s="8">
        <v>1</v>
      </c>
      <c r="B91" s="3">
        <v>258</v>
      </c>
      <c r="C91" s="3">
        <v>4488</v>
      </c>
      <c r="D91" s="3">
        <v>339.28715</v>
      </c>
      <c r="E91" s="3">
        <v>6.6032999999999999</v>
      </c>
      <c r="F91" s="3">
        <v>0.48330000000000001</v>
      </c>
      <c r="G91" s="3">
        <v>5.6554000000000002</v>
      </c>
      <c r="H91" s="3">
        <v>7.5510999999999999</v>
      </c>
      <c r="J91" t="str">
        <f>ROUND(E91, 2)&amp;" ("&amp;ROUND(G91,2)&amp;-ROUND(H91,2)&amp;")"</f>
        <v>6.6 (5.66-7.55)</v>
      </c>
    </row>
    <row r="92" spans="1:10" x14ac:dyDescent="0.3">
      <c r="A92" s="8" t="s">
        <v>17</v>
      </c>
      <c r="B92" s="3">
        <v>3652</v>
      </c>
      <c r="C92" s="3">
        <v>67959</v>
      </c>
      <c r="D92" s="3">
        <v>1796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</row>
    <row r="97" spans="1:10" ht="16.5" customHeight="1" x14ac:dyDescent="0.3">
      <c r="A97" s="16" t="s">
        <v>91</v>
      </c>
      <c r="B97" s="18"/>
      <c r="C97" s="18"/>
      <c r="D97" s="18"/>
      <c r="E97" s="18"/>
      <c r="F97" s="18"/>
      <c r="G97" s="18"/>
      <c r="H97" s="18"/>
    </row>
    <row r="98" spans="1:10" x14ac:dyDescent="0.3">
      <c r="A98" s="8">
        <v>0</v>
      </c>
      <c r="B98" s="3">
        <v>10723</v>
      </c>
      <c r="C98" s="3">
        <v>190043</v>
      </c>
      <c r="D98" s="3">
        <v>3326</v>
      </c>
      <c r="E98" s="3">
        <v>93.243399999999994</v>
      </c>
      <c r="F98" s="3">
        <v>0.2707</v>
      </c>
      <c r="G98" s="3">
        <v>92.712500000000006</v>
      </c>
      <c r="H98" s="3">
        <v>93.774299999999997</v>
      </c>
    </row>
    <row r="99" spans="1:10" x14ac:dyDescent="0.3">
      <c r="A99" s="8">
        <v>1</v>
      </c>
      <c r="B99" s="3">
        <v>803</v>
      </c>
      <c r="C99" s="3">
        <v>13771</v>
      </c>
      <c r="D99" s="3">
        <v>585.76634999999999</v>
      </c>
      <c r="E99" s="3">
        <v>6.7565999999999997</v>
      </c>
      <c r="F99" s="3">
        <v>0.2707</v>
      </c>
      <c r="G99" s="3">
        <v>6.2256999999999998</v>
      </c>
      <c r="H99" s="3">
        <v>7.2874999999999996</v>
      </c>
      <c r="J99" t="str">
        <f>ROUND(E99, 2)&amp;" ("&amp;ROUND(G99,2)&amp;-ROUND(H99,2)&amp;")"</f>
        <v>6.76 (6.23-7.29)</v>
      </c>
    </row>
    <row r="100" spans="1:10" x14ac:dyDescent="0.3">
      <c r="A100" s="8" t="s">
        <v>17</v>
      </c>
      <c r="B100" s="3">
        <v>11526</v>
      </c>
      <c r="C100" s="3">
        <v>203814</v>
      </c>
      <c r="D100" s="3">
        <v>3480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</row>
    <row r="105" spans="1:10" ht="16.5" customHeight="1" x14ac:dyDescent="0.3">
      <c r="A105" s="16" t="s">
        <v>94</v>
      </c>
      <c r="B105" s="18"/>
      <c r="C105" s="18"/>
      <c r="D105" s="18"/>
      <c r="E105" s="18"/>
      <c r="F105" s="18"/>
      <c r="G105" s="18"/>
      <c r="H105" s="18"/>
    </row>
    <row r="106" spans="1:10" x14ac:dyDescent="0.3">
      <c r="A106" s="8">
        <v>0</v>
      </c>
      <c r="B106" s="3">
        <v>147</v>
      </c>
      <c r="C106" s="3">
        <v>2400</v>
      </c>
      <c r="D106" s="3">
        <v>241.02173999999999</v>
      </c>
      <c r="E106" s="3">
        <v>81.153000000000006</v>
      </c>
      <c r="F106" s="3">
        <v>4.8956999999999997</v>
      </c>
      <c r="G106" s="3">
        <v>71.550799999999995</v>
      </c>
      <c r="H106" s="3">
        <v>90.755200000000002</v>
      </c>
    </row>
    <row r="107" spans="1:10" x14ac:dyDescent="0.3">
      <c r="A107" s="8">
        <v>1</v>
      </c>
      <c r="B107" s="3">
        <v>27</v>
      </c>
      <c r="C107" s="3">
        <v>557.35203999999999</v>
      </c>
      <c r="D107" s="3">
        <v>167.19023000000001</v>
      </c>
      <c r="E107" s="3">
        <v>18.847000000000001</v>
      </c>
      <c r="F107" s="3">
        <v>4.8956999999999997</v>
      </c>
      <c r="G107" s="3">
        <v>9.2447999999999997</v>
      </c>
      <c r="H107" s="3">
        <v>28.449200000000001</v>
      </c>
      <c r="J107" t="str">
        <f>ROUND(E107, 2)&amp;" ("&amp;ROUND(G107,2)&amp;-ROUND(H107,2)&amp;")"</f>
        <v>18.85 (9.24-28.45)</v>
      </c>
    </row>
    <row r="108" spans="1:10" x14ac:dyDescent="0.3">
      <c r="A108" s="8" t="s">
        <v>17</v>
      </c>
      <c r="B108" s="3">
        <v>174</v>
      </c>
      <c r="C108" s="3">
        <v>2957</v>
      </c>
      <c r="D108" s="3">
        <v>287.83773000000002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</row>
    <row r="113" spans="1:10" ht="16.5" customHeight="1" x14ac:dyDescent="0.3">
      <c r="A113" s="16" t="s">
        <v>97</v>
      </c>
      <c r="B113" s="18"/>
      <c r="C113" s="18"/>
      <c r="D113" s="18"/>
      <c r="E113" s="18"/>
      <c r="F113" s="18"/>
      <c r="G113" s="18"/>
      <c r="H113" s="18"/>
    </row>
    <row r="114" spans="1:10" x14ac:dyDescent="0.3">
      <c r="A114" s="8">
        <v>0</v>
      </c>
      <c r="B114" s="3">
        <v>102</v>
      </c>
      <c r="C114" s="3">
        <v>1357</v>
      </c>
      <c r="D114" s="3">
        <v>172.16861</v>
      </c>
      <c r="E114" s="3">
        <v>80.626099999999994</v>
      </c>
      <c r="F114" s="3">
        <v>5.2431000000000001</v>
      </c>
      <c r="G114" s="3">
        <v>70.342699999999994</v>
      </c>
      <c r="H114" s="3">
        <v>90.909599999999998</v>
      </c>
    </row>
    <row r="115" spans="1:10" x14ac:dyDescent="0.3">
      <c r="A115" s="8">
        <v>1</v>
      </c>
      <c r="B115" s="3">
        <v>17</v>
      </c>
      <c r="C115" s="3">
        <v>326.10820000000001</v>
      </c>
      <c r="D115" s="3">
        <v>102.69446000000001</v>
      </c>
      <c r="E115" s="3">
        <v>19.373899999999999</v>
      </c>
      <c r="F115" s="3">
        <v>5.2431000000000001</v>
      </c>
      <c r="G115" s="3">
        <v>9.0904000000000007</v>
      </c>
      <c r="H115" s="3">
        <v>29.657299999999999</v>
      </c>
      <c r="J115" t="str">
        <f>ROUND(E115, 2)&amp;" ("&amp;ROUND(G115,2)&amp;-ROUND(H115,2)&amp;")"</f>
        <v>19.37 (9.09-29.66)</v>
      </c>
    </row>
    <row r="116" spans="1:10" x14ac:dyDescent="0.3">
      <c r="A116" s="8" t="s">
        <v>17</v>
      </c>
      <c r="B116" s="3">
        <v>119</v>
      </c>
      <c r="C116" s="3">
        <v>1683</v>
      </c>
      <c r="D116" s="3">
        <v>203.31709000000001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</row>
    <row r="121" spans="1:10" ht="16.5" customHeight="1" x14ac:dyDescent="0.3">
      <c r="A121" s="16" t="s">
        <v>100</v>
      </c>
      <c r="B121" s="18"/>
      <c r="C121" s="18"/>
      <c r="D121" s="18"/>
      <c r="E121" s="18"/>
      <c r="F121" s="18"/>
      <c r="G121" s="18"/>
      <c r="H121" s="18"/>
    </row>
    <row r="122" spans="1:10" x14ac:dyDescent="0.3">
      <c r="A122" s="8">
        <v>0</v>
      </c>
      <c r="B122" s="3">
        <v>85</v>
      </c>
      <c r="C122" s="3">
        <v>1057</v>
      </c>
      <c r="D122" s="3">
        <v>148.77590000000001</v>
      </c>
      <c r="E122" s="3">
        <v>74.379099999999994</v>
      </c>
      <c r="F122" s="3">
        <v>5.0160999999999998</v>
      </c>
      <c r="G122" s="3">
        <v>64.540800000000004</v>
      </c>
      <c r="H122" s="3">
        <v>84.217399999999998</v>
      </c>
    </row>
    <row r="123" spans="1:10" x14ac:dyDescent="0.3">
      <c r="A123" s="8">
        <v>1</v>
      </c>
      <c r="B123" s="3">
        <v>20</v>
      </c>
      <c r="C123" s="3">
        <v>364.05828000000002</v>
      </c>
      <c r="D123" s="3">
        <v>88.205770000000001</v>
      </c>
      <c r="E123" s="3">
        <v>25.620899999999999</v>
      </c>
      <c r="F123" s="3">
        <v>5.0160999999999998</v>
      </c>
      <c r="G123" s="3">
        <v>15.7826</v>
      </c>
      <c r="H123" s="3">
        <v>35.459200000000003</v>
      </c>
      <c r="J123" t="str">
        <f>ROUND(E123, 2)&amp;" ("&amp;ROUND(G123,2)&amp;-ROUND(H123,2)&amp;")"</f>
        <v>25.62 (15.78-35.46)</v>
      </c>
    </row>
    <row r="124" spans="1:10" x14ac:dyDescent="0.3">
      <c r="A124" s="8" t="s">
        <v>17</v>
      </c>
      <c r="B124" s="3">
        <v>105</v>
      </c>
      <c r="C124" s="3">
        <v>1421</v>
      </c>
      <c r="D124" s="3">
        <v>182.93860000000001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</row>
    <row r="129" spans="1:10" ht="16.5" customHeight="1" x14ac:dyDescent="0.3">
      <c r="A129" s="16" t="s">
        <v>103</v>
      </c>
      <c r="B129" s="18"/>
      <c r="C129" s="18"/>
      <c r="D129" s="18"/>
      <c r="E129" s="18"/>
      <c r="F129" s="18"/>
      <c r="G129" s="18"/>
      <c r="H129" s="18"/>
    </row>
    <row r="130" spans="1:10" x14ac:dyDescent="0.3">
      <c r="A130" s="8">
        <v>0</v>
      </c>
      <c r="B130" s="3">
        <v>2002</v>
      </c>
      <c r="C130" s="3">
        <v>35582</v>
      </c>
      <c r="D130" s="3">
        <v>1089</v>
      </c>
      <c r="E130" s="3">
        <v>94.259900000000002</v>
      </c>
      <c r="F130" s="3">
        <v>0.59830000000000005</v>
      </c>
      <c r="G130" s="3">
        <v>93.086399999999998</v>
      </c>
      <c r="H130" s="3">
        <v>95.433400000000006</v>
      </c>
    </row>
    <row r="131" spans="1:10" x14ac:dyDescent="0.3">
      <c r="A131" s="8">
        <v>1</v>
      </c>
      <c r="B131" s="3">
        <v>130</v>
      </c>
      <c r="C131" s="3">
        <v>2167</v>
      </c>
      <c r="D131" s="3">
        <v>234.71030999999999</v>
      </c>
      <c r="E131" s="3">
        <v>5.7401</v>
      </c>
      <c r="F131" s="3">
        <v>0.59830000000000005</v>
      </c>
      <c r="G131" s="3">
        <v>4.5666000000000002</v>
      </c>
      <c r="H131" s="3">
        <v>6.9135999999999997</v>
      </c>
      <c r="J131" t="str">
        <f>ROUND(E131, 2)&amp;" ("&amp;ROUND(G131,2)&amp;-ROUND(H131,2)&amp;")"</f>
        <v>5.74 (4.57-6.91)</v>
      </c>
    </row>
    <row r="132" spans="1:10" x14ac:dyDescent="0.3">
      <c r="A132" s="8" t="s">
        <v>17</v>
      </c>
      <c r="B132" s="3">
        <v>2132</v>
      </c>
      <c r="C132" s="3">
        <v>37749</v>
      </c>
      <c r="D132" s="3">
        <v>1129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</row>
    <row r="137" spans="1:10" ht="16.5" customHeight="1" x14ac:dyDescent="0.3">
      <c r="A137" s="16" t="s">
        <v>106</v>
      </c>
      <c r="B137" s="18"/>
      <c r="C137" s="18"/>
      <c r="D137" s="18"/>
      <c r="E137" s="18"/>
      <c r="F137" s="18"/>
      <c r="G137" s="18"/>
      <c r="H137" s="18"/>
    </row>
    <row r="138" spans="1:10" x14ac:dyDescent="0.3">
      <c r="A138" s="8">
        <v>0</v>
      </c>
      <c r="B138" s="3">
        <v>4440</v>
      </c>
      <c r="C138" s="3">
        <v>77605</v>
      </c>
      <c r="D138" s="3">
        <v>1735</v>
      </c>
      <c r="E138" s="3">
        <v>93.386200000000002</v>
      </c>
      <c r="F138" s="3">
        <v>0.42030000000000001</v>
      </c>
      <c r="G138" s="3">
        <v>92.561800000000005</v>
      </c>
      <c r="H138" s="3">
        <v>94.210599999999999</v>
      </c>
    </row>
    <row r="139" spans="1:10" x14ac:dyDescent="0.3">
      <c r="A139" s="8">
        <v>1</v>
      </c>
      <c r="B139" s="3">
        <v>327</v>
      </c>
      <c r="C139" s="3">
        <v>5496</v>
      </c>
      <c r="D139" s="3">
        <v>361.77402000000001</v>
      </c>
      <c r="E139" s="3">
        <v>6.6138000000000003</v>
      </c>
      <c r="F139" s="3">
        <v>0.42030000000000001</v>
      </c>
      <c r="G139" s="3">
        <v>5.7893999999999997</v>
      </c>
      <c r="H139" s="3">
        <v>7.4382000000000001</v>
      </c>
      <c r="J139" t="str">
        <f>ROUND(E139, 2)&amp;" ("&amp;ROUND(G139,2)&amp;-ROUND(H139,2)&amp;")"</f>
        <v>6.61 (5.79-7.44)</v>
      </c>
    </row>
    <row r="140" spans="1:10" x14ac:dyDescent="0.3">
      <c r="A140" s="8" t="s">
        <v>17</v>
      </c>
      <c r="B140" s="3">
        <v>4767</v>
      </c>
      <c r="C140" s="3">
        <v>83101</v>
      </c>
      <c r="D140" s="3">
        <v>1797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</row>
    <row r="145" spans="1:10" ht="16.5" customHeight="1" x14ac:dyDescent="0.3">
      <c r="A145" s="16" t="s">
        <v>109</v>
      </c>
      <c r="B145" s="18"/>
      <c r="C145" s="18"/>
      <c r="D145" s="18"/>
      <c r="E145" s="18"/>
      <c r="F145" s="18"/>
      <c r="G145" s="18"/>
      <c r="H145" s="18"/>
    </row>
    <row r="146" spans="1:10" x14ac:dyDescent="0.3">
      <c r="A146" s="8">
        <v>0</v>
      </c>
      <c r="B146" s="3">
        <v>4615</v>
      </c>
      <c r="C146" s="3">
        <v>81670</v>
      </c>
      <c r="D146" s="3">
        <v>1824</v>
      </c>
      <c r="E146" s="3">
        <v>91.737799999999993</v>
      </c>
      <c r="F146" s="3">
        <v>0.49390000000000001</v>
      </c>
      <c r="G146" s="3">
        <v>90.769099999999995</v>
      </c>
      <c r="H146" s="3">
        <v>92.706599999999995</v>
      </c>
    </row>
    <row r="147" spans="1:10" x14ac:dyDescent="0.3">
      <c r="A147" s="8">
        <v>1</v>
      </c>
      <c r="B147" s="3">
        <v>410</v>
      </c>
      <c r="C147" s="3">
        <v>7355</v>
      </c>
      <c r="D147" s="3">
        <v>488.04225000000002</v>
      </c>
      <c r="E147" s="3">
        <v>8.2622</v>
      </c>
      <c r="F147" s="3">
        <v>0.49390000000000001</v>
      </c>
      <c r="G147" s="3">
        <v>7.2934000000000001</v>
      </c>
      <c r="H147" s="3">
        <v>9.2309000000000001</v>
      </c>
      <c r="J147" t="str">
        <f>ROUND(E147, 2)&amp;" ("&amp;ROUND(G147,2)&amp;-ROUND(H147,2)&amp;")"</f>
        <v>8.26 (7.29-9.23)</v>
      </c>
    </row>
    <row r="148" spans="1:10" x14ac:dyDescent="0.3">
      <c r="A148" s="8" t="s">
        <v>17</v>
      </c>
      <c r="B148" s="3">
        <v>5025</v>
      </c>
      <c r="C148" s="3">
        <v>89025</v>
      </c>
      <c r="D148" s="3">
        <v>1990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</row>
    <row r="153" spans="1:10" ht="16.5" customHeight="1" x14ac:dyDescent="0.3">
      <c r="A153" s="16" t="s">
        <v>112</v>
      </c>
      <c r="B153" s="18"/>
      <c r="C153" s="18"/>
      <c r="D153" s="18"/>
      <c r="E153" s="18"/>
      <c r="F153" s="18"/>
      <c r="G153" s="18"/>
      <c r="H153" s="18"/>
    </row>
    <row r="154" spans="1:10" x14ac:dyDescent="0.3">
      <c r="A154" s="8">
        <v>0</v>
      </c>
      <c r="B154" s="3">
        <v>3342</v>
      </c>
      <c r="C154" s="3">
        <v>57704</v>
      </c>
      <c r="D154" s="3">
        <v>1409</v>
      </c>
      <c r="E154" s="3">
        <v>93.741500000000002</v>
      </c>
      <c r="F154" s="3">
        <v>0.55289999999999995</v>
      </c>
      <c r="G154" s="3">
        <v>92.6571</v>
      </c>
      <c r="H154" s="3">
        <v>94.825800000000001</v>
      </c>
    </row>
    <row r="155" spans="1:10" x14ac:dyDescent="0.3">
      <c r="A155" s="8">
        <v>1</v>
      </c>
      <c r="B155" s="3">
        <v>230</v>
      </c>
      <c r="C155" s="3">
        <v>3853</v>
      </c>
      <c r="D155" s="3">
        <v>358.77390000000003</v>
      </c>
      <c r="E155" s="3">
        <v>6.2584999999999997</v>
      </c>
      <c r="F155" s="3">
        <v>0.55289999999999995</v>
      </c>
      <c r="G155" s="3">
        <v>5.1741999999999999</v>
      </c>
      <c r="H155" s="3">
        <v>7.3429000000000002</v>
      </c>
      <c r="J155" t="str">
        <f>ROUND(E155, 2)&amp;" ("&amp;ROUND(G155,2)&amp;-ROUND(H155,2)&amp;")"</f>
        <v>6.26 (5.17-7.34)</v>
      </c>
    </row>
    <row r="156" spans="1:10" x14ac:dyDescent="0.3">
      <c r="A156" s="8" t="s">
        <v>17</v>
      </c>
      <c r="B156" s="3">
        <v>3572</v>
      </c>
      <c r="C156" s="3">
        <v>61557</v>
      </c>
      <c r="D156" s="3">
        <v>1483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</row>
    <row r="161" spans="1:10" ht="16.5" customHeight="1" x14ac:dyDescent="0.3">
      <c r="A161" s="16" t="s">
        <v>115</v>
      </c>
      <c r="B161" s="18"/>
      <c r="C161" s="18"/>
      <c r="D161" s="18"/>
      <c r="E161" s="18"/>
      <c r="F161" s="18"/>
      <c r="G161" s="18"/>
      <c r="H161" s="18"/>
    </row>
    <row r="162" spans="1:10" x14ac:dyDescent="0.3">
      <c r="A162" s="8">
        <v>0</v>
      </c>
      <c r="B162" s="3">
        <v>3746</v>
      </c>
      <c r="C162" s="3">
        <v>66359</v>
      </c>
      <c r="D162" s="3">
        <v>1537</v>
      </c>
      <c r="E162" s="3">
        <v>93.192599999999999</v>
      </c>
      <c r="F162" s="3">
        <v>0.4521</v>
      </c>
      <c r="G162" s="3">
        <v>92.305899999999994</v>
      </c>
      <c r="H162" s="3">
        <v>94.0792</v>
      </c>
    </row>
    <row r="163" spans="1:10" x14ac:dyDescent="0.3">
      <c r="A163" s="8">
        <v>1</v>
      </c>
      <c r="B163" s="3">
        <v>281</v>
      </c>
      <c r="C163" s="3">
        <v>4847</v>
      </c>
      <c r="D163" s="3">
        <v>334.37569000000002</v>
      </c>
      <c r="E163" s="3">
        <v>6.8074000000000003</v>
      </c>
      <c r="F163" s="3">
        <v>0.4521</v>
      </c>
      <c r="G163" s="3">
        <v>5.9207999999999998</v>
      </c>
      <c r="H163" s="3">
        <v>7.6940999999999997</v>
      </c>
      <c r="J163" t="str">
        <f>ROUND(E163, 2)&amp;" ("&amp;ROUND(G163,2)&amp;-ROUND(H163,2)&amp;")"</f>
        <v>6.81 (5.92-7.69)</v>
      </c>
    </row>
    <row r="164" spans="1:10" x14ac:dyDescent="0.3">
      <c r="A164" s="8" t="s">
        <v>17</v>
      </c>
      <c r="B164" s="3">
        <v>4027</v>
      </c>
      <c r="C164" s="3">
        <v>71206</v>
      </c>
      <c r="D164" s="3">
        <v>1595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</row>
    <row r="169" spans="1:10" ht="16.5" customHeight="1" x14ac:dyDescent="0.3">
      <c r="A169" s="16" t="s">
        <v>118</v>
      </c>
      <c r="B169" s="18"/>
      <c r="C169" s="18"/>
      <c r="D169" s="18"/>
      <c r="E169" s="18"/>
      <c r="F169" s="18"/>
      <c r="G169" s="18"/>
      <c r="H169" s="18"/>
    </row>
    <row r="170" spans="1:10" x14ac:dyDescent="0.3">
      <c r="A170" s="8">
        <v>0</v>
      </c>
      <c r="B170" s="3">
        <v>3969</v>
      </c>
      <c r="C170" s="3">
        <v>70794</v>
      </c>
      <c r="D170" s="3">
        <v>1712</v>
      </c>
      <c r="E170" s="3">
        <v>91.806100000000001</v>
      </c>
      <c r="F170" s="3">
        <v>0.51619999999999999</v>
      </c>
      <c r="G170" s="3">
        <v>90.793700000000001</v>
      </c>
      <c r="H170" s="3">
        <v>92.8185</v>
      </c>
    </row>
    <row r="171" spans="1:10" x14ac:dyDescent="0.3">
      <c r="A171" s="8">
        <v>1</v>
      </c>
      <c r="B171" s="3">
        <v>356</v>
      </c>
      <c r="C171" s="3">
        <v>6319</v>
      </c>
      <c r="D171" s="3">
        <v>429.39490000000001</v>
      </c>
      <c r="E171" s="3">
        <v>8.1938999999999993</v>
      </c>
      <c r="F171" s="3">
        <v>0.51619999999999999</v>
      </c>
      <c r="G171" s="3">
        <v>7.1814999999999998</v>
      </c>
      <c r="H171" s="3">
        <v>9.2063000000000006</v>
      </c>
      <c r="J171" t="str">
        <f>ROUND(E171, 2)&amp;" ("&amp;ROUND(G171,2)&amp;-ROUND(H171,2)&amp;")"</f>
        <v>8.19 (7.18-9.21)</v>
      </c>
    </row>
    <row r="172" spans="1:10" x14ac:dyDescent="0.3">
      <c r="A172" s="8" t="s">
        <v>17</v>
      </c>
      <c r="B172" s="3">
        <v>4325</v>
      </c>
      <c r="C172" s="3">
        <v>77113</v>
      </c>
      <c r="D172" s="3">
        <v>1827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</row>
    <row r="177" spans="1:10" ht="16.5" customHeight="1" x14ac:dyDescent="0.3">
      <c r="A177" s="16" t="s">
        <v>121</v>
      </c>
      <c r="B177" s="18"/>
      <c r="C177" s="18"/>
      <c r="D177" s="18"/>
      <c r="E177" s="18"/>
      <c r="F177" s="18"/>
      <c r="G177" s="18"/>
      <c r="H177" s="18"/>
    </row>
    <row r="178" spans="1:10" x14ac:dyDescent="0.3">
      <c r="A178" s="8">
        <v>0</v>
      </c>
      <c r="B178" s="3">
        <v>4575</v>
      </c>
      <c r="C178" s="3">
        <v>79154</v>
      </c>
      <c r="D178" s="3">
        <v>1761</v>
      </c>
      <c r="E178" s="3">
        <v>93.393199999999993</v>
      </c>
      <c r="F178" s="3">
        <v>0.42399999999999999</v>
      </c>
      <c r="G178" s="3">
        <v>92.561700000000002</v>
      </c>
      <c r="H178" s="3">
        <v>94.224699999999999</v>
      </c>
    </row>
    <row r="179" spans="1:10" x14ac:dyDescent="0.3">
      <c r="A179" s="8">
        <v>1</v>
      </c>
      <c r="B179" s="3">
        <v>337</v>
      </c>
      <c r="C179" s="3">
        <v>5599</v>
      </c>
      <c r="D179" s="3">
        <v>383.51753000000002</v>
      </c>
      <c r="E179" s="3">
        <v>6.6067999999999998</v>
      </c>
      <c r="F179" s="3">
        <v>0.42399999999999999</v>
      </c>
      <c r="G179" s="3">
        <v>5.7752999999999997</v>
      </c>
      <c r="H179" s="3">
        <v>7.4382999999999999</v>
      </c>
      <c r="J179" t="str">
        <f>ROUND(E179, 2)&amp;" ("&amp;ROUND(G179,2)&amp;-ROUND(H179,2)&amp;")"</f>
        <v>6.61 (5.78-7.44)</v>
      </c>
    </row>
    <row r="180" spans="1:10" x14ac:dyDescent="0.3">
      <c r="A180" s="8" t="s">
        <v>17</v>
      </c>
      <c r="B180" s="3">
        <v>4912</v>
      </c>
      <c r="C180" s="3">
        <v>84753</v>
      </c>
      <c r="D180" s="3">
        <v>1859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</row>
    <row r="185" spans="1:10" ht="16.5" customHeight="1" x14ac:dyDescent="0.3">
      <c r="A185" s="16" t="s">
        <v>124</v>
      </c>
      <c r="B185" s="18"/>
      <c r="C185" s="18"/>
      <c r="D185" s="18"/>
      <c r="E185" s="18"/>
      <c r="F185" s="18"/>
      <c r="G185" s="18"/>
      <c r="H185" s="18"/>
    </row>
    <row r="186" spans="1:10" x14ac:dyDescent="0.3">
      <c r="A186" s="8">
        <v>0</v>
      </c>
      <c r="B186" s="3">
        <v>5523</v>
      </c>
      <c r="C186" s="3">
        <v>99244</v>
      </c>
      <c r="D186" s="3">
        <v>2123</v>
      </c>
      <c r="E186" s="3">
        <v>92.631</v>
      </c>
      <c r="F186" s="3">
        <v>0.4027</v>
      </c>
      <c r="G186" s="3">
        <v>91.841200000000001</v>
      </c>
      <c r="H186" s="3">
        <v>93.4208</v>
      </c>
    </row>
    <row r="187" spans="1:10" x14ac:dyDescent="0.3">
      <c r="A187" s="8">
        <v>1</v>
      </c>
      <c r="B187" s="3">
        <v>438</v>
      </c>
      <c r="C187" s="3">
        <v>7895</v>
      </c>
      <c r="D187" s="3">
        <v>464.5951</v>
      </c>
      <c r="E187" s="3">
        <v>7.3689999999999998</v>
      </c>
      <c r="F187" s="3">
        <v>0.4027</v>
      </c>
      <c r="G187" s="3">
        <v>6.5792000000000002</v>
      </c>
      <c r="H187" s="3">
        <v>8.1587999999999994</v>
      </c>
      <c r="J187" t="str">
        <f>ROUND(E187, 2)&amp;" ("&amp;ROUND(G187,2)&amp;-ROUND(H187,2)&amp;")"</f>
        <v>7.37 (6.58-8.16)</v>
      </c>
    </row>
    <row r="188" spans="1:10" x14ac:dyDescent="0.3">
      <c r="A188" s="8" t="s">
        <v>17</v>
      </c>
      <c r="B188" s="3">
        <v>5961</v>
      </c>
      <c r="C188" s="3">
        <v>107139</v>
      </c>
      <c r="D188" s="3">
        <v>2251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</row>
    <row r="193" spans="1:10" ht="16.5" customHeight="1" x14ac:dyDescent="0.3">
      <c r="A193" s="16" t="s">
        <v>127</v>
      </c>
      <c r="B193" s="18"/>
      <c r="C193" s="18"/>
      <c r="D193" s="18"/>
      <c r="E193" s="18"/>
      <c r="F193" s="18"/>
      <c r="G193" s="18"/>
      <c r="H193" s="18"/>
    </row>
    <row r="194" spans="1:10" x14ac:dyDescent="0.3">
      <c r="A194" s="8">
        <v>0</v>
      </c>
      <c r="B194" s="3">
        <v>959</v>
      </c>
      <c r="C194" s="3">
        <v>16460</v>
      </c>
      <c r="D194" s="3">
        <v>689.11847999999998</v>
      </c>
      <c r="E194" s="3">
        <v>91.526200000000003</v>
      </c>
      <c r="F194" s="3">
        <v>1.0478000000000001</v>
      </c>
      <c r="G194" s="3">
        <v>89.471000000000004</v>
      </c>
      <c r="H194" s="3">
        <v>93.581400000000002</v>
      </c>
    </row>
    <row r="195" spans="1:10" x14ac:dyDescent="0.3">
      <c r="A195" s="8">
        <v>1</v>
      </c>
      <c r="B195" s="3">
        <v>92</v>
      </c>
      <c r="C195" s="3">
        <v>1524</v>
      </c>
      <c r="D195" s="3">
        <v>198.46055000000001</v>
      </c>
      <c r="E195" s="3">
        <v>8.4738000000000007</v>
      </c>
      <c r="F195" s="3">
        <v>1.0478000000000001</v>
      </c>
      <c r="G195" s="3">
        <v>6.4185999999999996</v>
      </c>
      <c r="H195" s="3">
        <v>10.529</v>
      </c>
      <c r="J195" t="str">
        <f>ROUND(E195, 2)&amp;" ("&amp;ROUND(G195,2)&amp;-ROUND(H195,2)&amp;")"</f>
        <v>8.47 (6.42-10.53)</v>
      </c>
    </row>
    <row r="196" spans="1:10" x14ac:dyDescent="0.3">
      <c r="A196" s="8" t="s">
        <v>17</v>
      </c>
      <c r="B196" s="3">
        <v>1051</v>
      </c>
      <c r="C196" s="3">
        <v>17984</v>
      </c>
      <c r="D196" s="3">
        <v>725.12166999999999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</row>
    <row r="201" spans="1:10" ht="16.5" customHeight="1" x14ac:dyDescent="0.3">
      <c r="A201" s="16" t="s">
        <v>130</v>
      </c>
      <c r="B201" s="18"/>
      <c r="C201" s="18"/>
      <c r="D201" s="18"/>
      <c r="E201" s="18"/>
      <c r="F201" s="18"/>
      <c r="G201" s="18"/>
      <c r="H201" s="18"/>
    </row>
    <row r="202" spans="1:10" x14ac:dyDescent="0.3">
      <c r="A202" s="8">
        <v>0</v>
      </c>
      <c r="B202" s="3">
        <v>913</v>
      </c>
      <c r="C202" s="3">
        <v>16323</v>
      </c>
      <c r="D202" s="3">
        <v>710.70506</v>
      </c>
      <c r="E202" s="3">
        <v>89.682100000000005</v>
      </c>
      <c r="F202" s="3">
        <v>1.1201000000000001</v>
      </c>
      <c r="G202" s="3">
        <v>87.485200000000006</v>
      </c>
      <c r="H202" s="3">
        <v>91.879000000000005</v>
      </c>
    </row>
    <row r="203" spans="1:10" x14ac:dyDescent="0.3">
      <c r="A203" s="8">
        <v>1</v>
      </c>
      <c r="B203" s="3">
        <v>111</v>
      </c>
      <c r="C203" s="3">
        <v>1878</v>
      </c>
      <c r="D203" s="3">
        <v>214.93412000000001</v>
      </c>
      <c r="E203" s="3">
        <v>10.3179</v>
      </c>
      <c r="F203" s="3">
        <v>1.1201000000000001</v>
      </c>
      <c r="G203" s="3">
        <v>8.1210000000000004</v>
      </c>
      <c r="H203" s="3">
        <v>12.514799999999999</v>
      </c>
      <c r="J203" t="str">
        <f>ROUND(E203, 2)&amp;" ("&amp;ROUND(G203,2)&amp;-ROUND(H203,2)&amp;")"</f>
        <v>10.32 (8.12-12.51)</v>
      </c>
    </row>
    <row r="204" spans="1:10" x14ac:dyDescent="0.3">
      <c r="A204" s="8" t="s">
        <v>17</v>
      </c>
      <c r="B204" s="3">
        <v>1024</v>
      </c>
      <c r="C204" s="3">
        <v>18200</v>
      </c>
      <c r="D204" s="3">
        <v>749.54756999999995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</row>
    <row r="209" spans="1:10" ht="16.5" customHeight="1" x14ac:dyDescent="0.3">
      <c r="A209" s="16" t="s">
        <v>133</v>
      </c>
      <c r="B209" s="18"/>
      <c r="C209" s="18"/>
      <c r="D209" s="18"/>
      <c r="E209" s="18"/>
      <c r="F209" s="18"/>
      <c r="G209" s="18"/>
      <c r="H209" s="18"/>
    </row>
    <row r="210" spans="1:10" x14ac:dyDescent="0.3">
      <c r="A210" s="8">
        <v>0</v>
      </c>
      <c r="B210" s="3">
        <v>10144</v>
      </c>
      <c r="C210" s="3">
        <v>178535</v>
      </c>
      <c r="D210" s="3">
        <v>3190</v>
      </c>
      <c r="E210" s="3">
        <v>93.144400000000005</v>
      </c>
      <c r="F210" s="3">
        <v>0.28899999999999998</v>
      </c>
      <c r="G210" s="3">
        <v>92.577600000000004</v>
      </c>
      <c r="H210" s="3">
        <v>93.711200000000005</v>
      </c>
    </row>
    <row r="211" spans="1:10" x14ac:dyDescent="0.3">
      <c r="A211" s="8">
        <v>1</v>
      </c>
      <c r="B211" s="3">
        <v>756</v>
      </c>
      <c r="C211" s="3">
        <v>13141</v>
      </c>
      <c r="D211" s="3">
        <v>592.84433999999999</v>
      </c>
      <c r="E211" s="3">
        <v>6.8555999999999999</v>
      </c>
      <c r="F211" s="3">
        <v>0.28899999999999998</v>
      </c>
      <c r="G211" s="3">
        <v>6.2888000000000002</v>
      </c>
      <c r="H211" s="3">
        <v>7.4223999999999997</v>
      </c>
      <c r="J211" t="str">
        <f>ROUND(E211, 2)&amp;" ("&amp;ROUND(G211,2)&amp;-ROUND(H211,2)&amp;")"</f>
        <v>6.86 (6.29-7.42)</v>
      </c>
    </row>
    <row r="212" spans="1:10" x14ac:dyDescent="0.3">
      <c r="A212" s="8" t="s">
        <v>17</v>
      </c>
      <c r="B212" s="3">
        <v>10900</v>
      </c>
      <c r="C212" s="3">
        <v>191675</v>
      </c>
      <c r="D212" s="3">
        <v>3353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14" t="s">
        <v>3</v>
      </c>
      <c r="B220" s="15"/>
    </row>
    <row r="221" spans="1:10" ht="26.25" thickBot="1" x14ac:dyDescent="0.35">
      <c r="A221" s="7" t="s">
        <v>54</v>
      </c>
      <c r="B221" s="3">
        <v>380</v>
      </c>
    </row>
    <row r="222" spans="1:10" ht="26.25" thickBot="1" x14ac:dyDescent="0.35">
      <c r="A222" s="7" t="s">
        <v>55</v>
      </c>
      <c r="B222" s="3">
        <v>2148</v>
      </c>
    </row>
    <row r="223" spans="1:10" ht="39" thickBot="1" x14ac:dyDescent="0.35">
      <c r="A223" s="7" t="s">
        <v>4</v>
      </c>
      <c r="B223" s="3">
        <v>11191</v>
      </c>
    </row>
    <row r="224" spans="1:10" ht="25.5" x14ac:dyDescent="0.3">
      <c r="A224" s="6" t="s">
        <v>56</v>
      </c>
      <c r="B224" s="3">
        <v>190027.42</v>
      </c>
    </row>
    <row r="225" spans="1:10" ht="17.25" thickBot="1" x14ac:dyDescent="0.35"/>
    <row r="226" spans="1:10" ht="33" customHeight="1" x14ac:dyDescent="0.3">
      <c r="A226" s="14" t="s">
        <v>5</v>
      </c>
      <c r="B226" s="15"/>
    </row>
    <row r="227" spans="1:10" ht="33.75" thickBot="1" x14ac:dyDescent="0.35">
      <c r="A227" s="7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</row>
    <row r="233" spans="1:10" x14ac:dyDescent="0.3">
      <c r="A233" s="8">
        <v>0</v>
      </c>
      <c r="B233" s="3">
        <v>10231</v>
      </c>
      <c r="C233" s="3">
        <v>173883</v>
      </c>
      <c r="D233" s="3">
        <v>2864</v>
      </c>
      <c r="E233" s="3">
        <v>91.504300000000001</v>
      </c>
      <c r="F233" s="3">
        <v>0.28610000000000002</v>
      </c>
      <c r="G233" s="3">
        <v>90.943200000000004</v>
      </c>
      <c r="H233" s="3">
        <v>92.065399999999997</v>
      </c>
    </row>
    <row r="234" spans="1:10" x14ac:dyDescent="0.3">
      <c r="A234" s="8">
        <v>1</v>
      </c>
      <c r="B234" s="3">
        <v>960</v>
      </c>
      <c r="C234" s="3">
        <v>16144</v>
      </c>
      <c r="D234" s="3">
        <v>603.07695999999999</v>
      </c>
      <c r="E234" s="3">
        <v>8.4956999999999994</v>
      </c>
      <c r="F234" s="3">
        <v>0.28610000000000002</v>
      </c>
      <c r="G234" s="3">
        <v>7.9345999999999997</v>
      </c>
      <c r="H234" s="3">
        <v>9.0568000000000008</v>
      </c>
      <c r="J234" t="str">
        <f>ROUND(E234, 2)&amp;" ("&amp;ROUND(G234,2)&amp;-ROUND(H234,2)&amp;")"</f>
        <v>8.5 (7.93-9.06)</v>
      </c>
    </row>
    <row r="235" spans="1:10" x14ac:dyDescent="0.3">
      <c r="A235" s="8" t="s">
        <v>17</v>
      </c>
      <c r="B235" s="3">
        <v>11191</v>
      </c>
      <c r="C235" s="3">
        <v>190027</v>
      </c>
      <c r="D235" s="3">
        <v>3073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</row>
    <row r="240" spans="1:10" ht="16.5" customHeight="1" x14ac:dyDescent="0.3">
      <c r="A240" s="16" t="s">
        <v>135</v>
      </c>
      <c r="B240" s="18"/>
      <c r="C240" s="18"/>
      <c r="D240" s="18"/>
      <c r="E240" s="18"/>
      <c r="F240" s="18"/>
      <c r="G240" s="18"/>
      <c r="H240" s="18"/>
    </row>
    <row r="241" spans="1:10" x14ac:dyDescent="0.3">
      <c r="A241" s="8">
        <v>0</v>
      </c>
      <c r="B241" s="3">
        <v>5175</v>
      </c>
      <c r="C241" s="3">
        <v>88040</v>
      </c>
      <c r="D241" s="3">
        <v>2104</v>
      </c>
      <c r="E241" s="3">
        <v>90.606300000000005</v>
      </c>
      <c r="F241" s="3">
        <v>0.4098</v>
      </c>
      <c r="G241" s="3">
        <v>89.802599999999998</v>
      </c>
      <c r="H241" s="3">
        <v>91.41</v>
      </c>
    </row>
    <row r="242" spans="1:10" x14ac:dyDescent="0.3">
      <c r="A242" s="8">
        <v>1</v>
      </c>
      <c r="B242" s="3">
        <v>551</v>
      </c>
      <c r="C242" s="3">
        <v>9128</v>
      </c>
      <c r="D242" s="3">
        <v>452.02785999999998</v>
      </c>
      <c r="E242" s="3">
        <v>9.3937000000000008</v>
      </c>
      <c r="F242" s="3">
        <v>0.4098</v>
      </c>
      <c r="G242" s="3">
        <v>8.59</v>
      </c>
      <c r="H242" s="3">
        <v>10.1974</v>
      </c>
      <c r="J242" t="str">
        <f>ROUND(E242, 2)&amp;" ("&amp;ROUND(G242,2)&amp;-ROUND(H242,2)&amp;")"</f>
        <v>9.39 (8.59-10.2)</v>
      </c>
    </row>
    <row r="243" spans="1:10" x14ac:dyDescent="0.3">
      <c r="A243" s="8" t="s">
        <v>17</v>
      </c>
      <c r="B243" s="3">
        <v>5726</v>
      </c>
      <c r="C243" s="3">
        <v>97168</v>
      </c>
      <c r="D243" s="3">
        <v>2280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</row>
    <row r="248" spans="1:10" ht="16.5" customHeight="1" x14ac:dyDescent="0.3">
      <c r="A248" s="16" t="s">
        <v>136</v>
      </c>
      <c r="B248" s="18"/>
      <c r="C248" s="18"/>
      <c r="D248" s="18"/>
      <c r="E248" s="18"/>
      <c r="F248" s="18"/>
      <c r="G248" s="18"/>
      <c r="H248" s="18"/>
    </row>
    <row r="249" spans="1:10" x14ac:dyDescent="0.3">
      <c r="A249" s="8">
        <v>0</v>
      </c>
      <c r="B249" s="3">
        <v>5056</v>
      </c>
      <c r="C249" s="3">
        <v>85843</v>
      </c>
      <c r="D249" s="3">
        <v>2209</v>
      </c>
      <c r="E249" s="3">
        <v>92.443899999999999</v>
      </c>
      <c r="F249" s="3">
        <v>0.39510000000000001</v>
      </c>
      <c r="G249" s="3">
        <v>91.668899999999994</v>
      </c>
      <c r="H249" s="3">
        <v>93.218900000000005</v>
      </c>
    </row>
    <row r="250" spans="1:10" x14ac:dyDescent="0.3">
      <c r="A250" s="8">
        <v>1</v>
      </c>
      <c r="B250" s="3">
        <v>409</v>
      </c>
      <c r="C250" s="3">
        <v>7017</v>
      </c>
      <c r="D250" s="3">
        <v>410.87410999999997</v>
      </c>
      <c r="E250" s="3">
        <v>7.5560999999999998</v>
      </c>
      <c r="F250" s="3">
        <v>0.39510000000000001</v>
      </c>
      <c r="G250" s="3">
        <v>6.7811000000000003</v>
      </c>
      <c r="H250" s="3">
        <v>8.3310999999999993</v>
      </c>
      <c r="J250" t="str">
        <f>ROUND(E250, 2)&amp;" ("&amp;ROUND(G250,2)&amp;-ROUND(H250,2)&amp;")"</f>
        <v>7.56 (6.78-8.33)</v>
      </c>
    </row>
    <row r="251" spans="1:10" x14ac:dyDescent="0.3">
      <c r="A251" s="8" t="s">
        <v>17</v>
      </c>
      <c r="B251" s="3">
        <v>5465</v>
      </c>
      <c r="C251" s="3">
        <v>92859</v>
      </c>
      <c r="D251" s="3">
        <v>2363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</row>
    <row r="256" spans="1:10" ht="16.5" customHeight="1" x14ac:dyDescent="0.3">
      <c r="A256" s="16" t="s">
        <v>137</v>
      </c>
      <c r="B256" s="18"/>
      <c r="C256" s="18"/>
      <c r="D256" s="18"/>
      <c r="E256" s="18"/>
      <c r="F256" s="18"/>
      <c r="G256" s="18"/>
      <c r="H256" s="18"/>
    </row>
    <row r="257" spans="1:10" x14ac:dyDescent="0.3">
      <c r="A257" s="8">
        <v>0</v>
      </c>
      <c r="B257" s="3">
        <v>8400</v>
      </c>
      <c r="C257" s="3">
        <v>141241</v>
      </c>
      <c r="D257" s="3">
        <v>2735</v>
      </c>
      <c r="E257" s="3">
        <v>91.522000000000006</v>
      </c>
      <c r="F257" s="3">
        <v>0.3145</v>
      </c>
      <c r="G257" s="3">
        <v>90.905100000000004</v>
      </c>
      <c r="H257" s="3">
        <v>92.138900000000007</v>
      </c>
    </row>
    <row r="258" spans="1:10" x14ac:dyDescent="0.3">
      <c r="A258" s="8">
        <v>1</v>
      </c>
      <c r="B258" s="3">
        <v>779</v>
      </c>
      <c r="C258" s="3">
        <v>13084</v>
      </c>
      <c r="D258" s="3">
        <v>548.85819000000004</v>
      </c>
      <c r="E258" s="3">
        <v>8.4779999999999998</v>
      </c>
      <c r="F258" s="3">
        <v>0.3145</v>
      </c>
      <c r="G258" s="3">
        <v>7.8611000000000004</v>
      </c>
      <c r="H258" s="3">
        <v>9.0949000000000009</v>
      </c>
      <c r="J258" t="str">
        <f>ROUND(E258, 2)&amp;" ("&amp;ROUND(G258,2)&amp;-ROUND(H258,2)&amp;")"</f>
        <v>8.48 (7.86-9.09)</v>
      </c>
    </row>
    <row r="259" spans="1:10" x14ac:dyDescent="0.3">
      <c r="A259" s="8" t="s">
        <v>17</v>
      </c>
      <c r="B259" s="3">
        <v>9179</v>
      </c>
      <c r="C259" s="3">
        <v>154325</v>
      </c>
      <c r="D259" s="3">
        <v>2948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</row>
    <row r="264" spans="1:10" ht="16.5" customHeight="1" x14ac:dyDescent="0.3">
      <c r="A264" s="16" t="s">
        <v>138</v>
      </c>
      <c r="B264" s="18"/>
      <c r="C264" s="18"/>
      <c r="D264" s="18"/>
      <c r="E264" s="18"/>
      <c r="F264" s="18"/>
      <c r="G264" s="18"/>
      <c r="H264" s="18"/>
    </row>
    <row r="265" spans="1:10" x14ac:dyDescent="0.3">
      <c r="A265" s="8">
        <v>0</v>
      </c>
      <c r="B265" s="3">
        <v>1831</v>
      </c>
      <c r="C265" s="3">
        <v>32642</v>
      </c>
      <c r="D265" s="3">
        <v>849.08163000000002</v>
      </c>
      <c r="E265" s="3">
        <v>91.427700000000002</v>
      </c>
      <c r="F265" s="3">
        <v>0.68579999999999997</v>
      </c>
      <c r="G265" s="3">
        <v>90.082599999999999</v>
      </c>
      <c r="H265" s="3">
        <v>92.772800000000004</v>
      </c>
    </row>
    <row r="266" spans="1:10" x14ac:dyDescent="0.3">
      <c r="A266" s="8">
        <v>1</v>
      </c>
      <c r="B266" s="3">
        <v>181</v>
      </c>
      <c r="C266" s="3">
        <v>3061</v>
      </c>
      <c r="D266" s="3">
        <v>249.91301000000001</v>
      </c>
      <c r="E266" s="3">
        <v>8.5723000000000003</v>
      </c>
      <c r="F266" s="3">
        <v>0.68579999999999997</v>
      </c>
      <c r="G266" s="3">
        <v>7.2271999999999998</v>
      </c>
      <c r="H266" s="3">
        <v>9.9174000000000007</v>
      </c>
      <c r="J266" t="str">
        <f>ROUND(E266, 2)&amp;" ("&amp;ROUND(G266,2)&amp;-ROUND(H266,2)&amp;")"</f>
        <v>8.57 (7.23-9.92)</v>
      </c>
    </row>
    <row r="267" spans="1:10" x14ac:dyDescent="0.3">
      <c r="A267" s="8" t="s">
        <v>17</v>
      </c>
      <c r="B267" s="3">
        <v>2012</v>
      </c>
      <c r="C267" s="3">
        <v>35702</v>
      </c>
      <c r="D267" s="3">
        <v>867.29164000000003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</row>
    <row r="272" spans="1:10" ht="16.5" customHeight="1" x14ac:dyDescent="0.3">
      <c r="A272" s="16" t="s">
        <v>139</v>
      </c>
      <c r="B272" s="18"/>
      <c r="C272" s="18"/>
      <c r="D272" s="18"/>
      <c r="E272" s="18"/>
      <c r="F272" s="18"/>
      <c r="G272" s="18"/>
      <c r="H272" s="18"/>
    </row>
    <row r="273" spans="1:10" x14ac:dyDescent="0.3">
      <c r="A273" s="8">
        <v>0</v>
      </c>
      <c r="B273" s="3">
        <v>4832</v>
      </c>
      <c r="C273" s="3">
        <v>79557</v>
      </c>
      <c r="D273" s="3">
        <v>1676</v>
      </c>
      <c r="E273" s="3">
        <v>91.303299999999993</v>
      </c>
      <c r="F273" s="3">
        <v>0.41439999999999999</v>
      </c>
      <c r="G273" s="3">
        <v>90.490499999999997</v>
      </c>
      <c r="H273" s="3">
        <v>92.116200000000006</v>
      </c>
    </row>
    <row r="274" spans="1:10" x14ac:dyDescent="0.3">
      <c r="A274" s="8">
        <v>1</v>
      </c>
      <c r="B274" s="3">
        <v>461</v>
      </c>
      <c r="C274" s="3">
        <v>7578</v>
      </c>
      <c r="D274" s="3">
        <v>398.89616999999998</v>
      </c>
      <c r="E274" s="3">
        <v>8.6966999999999999</v>
      </c>
      <c r="F274" s="3">
        <v>0.41439999999999999</v>
      </c>
      <c r="G274" s="3">
        <v>7.8837999999999999</v>
      </c>
      <c r="H274" s="3">
        <v>9.5094999999999992</v>
      </c>
      <c r="J274" t="str">
        <f>ROUND(E274, 2)&amp;" ("&amp;ROUND(G274,2)&amp;-ROUND(H274,2)&amp;")"</f>
        <v>8.7 (7.88-9.51)</v>
      </c>
    </row>
    <row r="275" spans="1:10" x14ac:dyDescent="0.3">
      <c r="A275" s="8" t="s">
        <v>17</v>
      </c>
      <c r="B275" s="3">
        <v>5293</v>
      </c>
      <c r="C275" s="3">
        <v>87135</v>
      </c>
      <c r="D275" s="3">
        <v>1806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</row>
    <row r="280" spans="1:10" ht="16.5" customHeight="1" x14ac:dyDescent="0.3">
      <c r="A280" s="16" t="s">
        <v>140</v>
      </c>
      <c r="B280" s="18"/>
      <c r="C280" s="18"/>
      <c r="D280" s="18"/>
      <c r="E280" s="18"/>
      <c r="F280" s="18"/>
      <c r="G280" s="18"/>
      <c r="H280" s="18"/>
    </row>
    <row r="281" spans="1:10" x14ac:dyDescent="0.3">
      <c r="A281" s="8">
        <v>0</v>
      </c>
      <c r="B281" s="3">
        <v>5399</v>
      </c>
      <c r="C281" s="3">
        <v>94326</v>
      </c>
      <c r="D281" s="3">
        <v>2322</v>
      </c>
      <c r="E281" s="3">
        <v>91.674499999999995</v>
      </c>
      <c r="F281" s="3">
        <v>0.3947</v>
      </c>
      <c r="G281" s="3">
        <v>90.900400000000005</v>
      </c>
      <c r="H281" s="3">
        <v>92.448700000000002</v>
      </c>
    </row>
    <row r="282" spans="1:10" x14ac:dyDescent="0.3">
      <c r="A282" s="8">
        <v>1</v>
      </c>
      <c r="B282" s="3">
        <v>499</v>
      </c>
      <c r="C282" s="3">
        <v>8566</v>
      </c>
      <c r="D282" s="3">
        <v>452.30925999999999</v>
      </c>
      <c r="E282" s="3">
        <v>8.3254999999999999</v>
      </c>
      <c r="F282" s="3">
        <v>0.3947</v>
      </c>
      <c r="G282" s="3">
        <v>7.5513000000000003</v>
      </c>
      <c r="H282" s="3">
        <v>9.0996000000000006</v>
      </c>
      <c r="J282" t="str">
        <f>ROUND(E282, 2)&amp;" ("&amp;ROUND(G282,2)&amp;-ROUND(H282,2)&amp;")"</f>
        <v>8.33 (7.55-9.1)</v>
      </c>
    </row>
    <row r="283" spans="1:10" x14ac:dyDescent="0.3">
      <c r="A283" s="8" t="s">
        <v>17</v>
      </c>
      <c r="B283" s="3">
        <v>5898</v>
      </c>
      <c r="C283" s="3">
        <v>102892</v>
      </c>
      <c r="D283" s="3">
        <v>2486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</row>
    <row r="288" spans="1:10" ht="16.5" customHeight="1" x14ac:dyDescent="0.3">
      <c r="A288" s="16" t="s">
        <v>141</v>
      </c>
      <c r="B288" s="18"/>
      <c r="C288" s="18"/>
      <c r="D288" s="18"/>
      <c r="E288" s="18"/>
      <c r="F288" s="18"/>
      <c r="G288" s="18"/>
      <c r="H288" s="18"/>
    </row>
    <row r="289" spans="1:10" x14ac:dyDescent="0.3">
      <c r="A289" s="8">
        <v>0</v>
      </c>
      <c r="B289" s="3">
        <v>1943</v>
      </c>
      <c r="C289" s="3">
        <v>31673</v>
      </c>
      <c r="D289" s="3">
        <v>991.58393999999998</v>
      </c>
      <c r="E289" s="3">
        <v>91.501199999999997</v>
      </c>
      <c r="F289" s="3">
        <v>0.68720000000000003</v>
      </c>
      <c r="G289" s="3">
        <v>90.153300000000002</v>
      </c>
      <c r="H289" s="3">
        <v>92.849000000000004</v>
      </c>
    </row>
    <row r="290" spans="1:10" x14ac:dyDescent="0.3">
      <c r="A290" s="8">
        <v>1</v>
      </c>
      <c r="B290" s="3">
        <v>192</v>
      </c>
      <c r="C290" s="3">
        <v>2942</v>
      </c>
      <c r="D290" s="3">
        <v>242.68961999999999</v>
      </c>
      <c r="E290" s="3">
        <v>8.4987999999999992</v>
      </c>
      <c r="F290" s="3">
        <v>0.68720000000000003</v>
      </c>
      <c r="G290" s="3">
        <v>7.1509999999999998</v>
      </c>
      <c r="H290" s="3">
        <v>9.8467000000000002</v>
      </c>
      <c r="J290" t="str">
        <f>ROUND(E290, 2)&amp;" ("&amp;ROUND(G290,2)&amp;-ROUND(H290,2)&amp;")"</f>
        <v>8.5 (7.15-9.85)</v>
      </c>
    </row>
    <row r="291" spans="1:10" x14ac:dyDescent="0.3">
      <c r="A291" s="8" t="s">
        <v>17</v>
      </c>
      <c r="B291" s="3">
        <v>2135</v>
      </c>
      <c r="C291" s="3">
        <v>34615</v>
      </c>
      <c r="D291" s="3">
        <v>1020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</row>
    <row r="296" spans="1:10" ht="16.5" customHeight="1" x14ac:dyDescent="0.3">
      <c r="A296" s="16" t="s">
        <v>142</v>
      </c>
      <c r="B296" s="18"/>
      <c r="C296" s="18"/>
      <c r="D296" s="18"/>
      <c r="E296" s="18"/>
      <c r="F296" s="18"/>
      <c r="G296" s="18"/>
      <c r="H296" s="18"/>
    </row>
    <row r="297" spans="1:10" x14ac:dyDescent="0.3">
      <c r="A297" s="8">
        <v>0</v>
      </c>
      <c r="B297" s="3">
        <v>4706</v>
      </c>
      <c r="C297" s="3">
        <v>78898</v>
      </c>
      <c r="D297" s="3">
        <v>1557</v>
      </c>
      <c r="E297" s="3">
        <v>91.647800000000004</v>
      </c>
      <c r="F297" s="3">
        <v>0.44619999999999999</v>
      </c>
      <c r="G297" s="3">
        <v>90.772599999999997</v>
      </c>
      <c r="H297" s="3">
        <v>92.522999999999996</v>
      </c>
    </row>
    <row r="298" spans="1:10" x14ac:dyDescent="0.3">
      <c r="A298" s="8">
        <v>1</v>
      </c>
      <c r="B298" s="3">
        <v>423</v>
      </c>
      <c r="C298" s="3">
        <v>7190</v>
      </c>
      <c r="D298" s="3">
        <v>404.98124000000001</v>
      </c>
      <c r="E298" s="3">
        <v>8.3521999999999998</v>
      </c>
      <c r="F298" s="3">
        <v>0.44619999999999999</v>
      </c>
      <c r="G298" s="3">
        <v>7.4770000000000003</v>
      </c>
      <c r="H298" s="3">
        <v>9.2273999999999994</v>
      </c>
      <c r="J298" t="str">
        <f>ROUND(E298, 2)&amp;" ("&amp;ROUND(G298,2)&amp;-ROUND(H298,2)&amp;")"</f>
        <v>8.35 (7.48-9.23)</v>
      </c>
    </row>
    <row r="299" spans="1:10" x14ac:dyDescent="0.3">
      <c r="A299" s="8" t="s">
        <v>17</v>
      </c>
      <c r="B299" s="3">
        <v>5129</v>
      </c>
      <c r="C299" s="3">
        <v>86088</v>
      </c>
      <c r="D299" s="3">
        <v>1637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</row>
    <row r="304" spans="1:10" ht="16.5" customHeight="1" x14ac:dyDescent="0.3">
      <c r="A304" s="16" t="s">
        <v>143</v>
      </c>
      <c r="B304" s="18"/>
      <c r="C304" s="18"/>
      <c r="D304" s="18"/>
      <c r="E304" s="18"/>
      <c r="F304" s="18"/>
      <c r="G304" s="18"/>
      <c r="H304" s="18"/>
    </row>
    <row r="305" spans="1:10" x14ac:dyDescent="0.3">
      <c r="A305" s="8">
        <v>0</v>
      </c>
      <c r="B305" s="3">
        <v>3582</v>
      </c>
      <c r="C305" s="3">
        <v>63312</v>
      </c>
      <c r="D305" s="3">
        <v>1654</v>
      </c>
      <c r="E305" s="3">
        <v>91.327600000000004</v>
      </c>
      <c r="F305" s="3">
        <v>0.51170000000000004</v>
      </c>
      <c r="G305" s="3">
        <v>90.323999999999998</v>
      </c>
      <c r="H305" s="3">
        <v>92.331299999999999</v>
      </c>
    </row>
    <row r="306" spans="1:10" x14ac:dyDescent="0.3">
      <c r="A306" s="8">
        <v>1</v>
      </c>
      <c r="B306" s="3">
        <v>345</v>
      </c>
      <c r="C306" s="3">
        <v>6012</v>
      </c>
      <c r="D306" s="3">
        <v>393.91386</v>
      </c>
      <c r="E306" s="3">
        <v>8.6723999999999997</v>
      </c>
      <c r="F306" s="3">
        <v>0.51170000000000004</v>
      </c>
      <c r="G306" s="3">
        <v>7.6687000000000003</v>
      </c>
      <c r="H306" s="3">
        <v>9.6760000000000002</v>
      </c>
      <c r="J306" t="str">
        <f>ROUND(E306, 2)&amp;" ("&amp;ROUND(G306,2)&amp;-ROUND(H306,2)&amp;")"</f>
        <v>8.67 (7.67-9.68)</v>
      </c>
    </row>
    <row r="307" spans="1:10" x14ac:dyDescent="0.3">
      <c r="A307" s="8" t="s">
        <v>17</v>
      </c>
      <c r="B307" s="3">
        <v>3927</v>
      </c>
      <c r="C307" s="3">
        <v>69324</v>
      </c>
      <c r="D307" s="3">
        <v>1788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</row>
    <row r="312" spans="1:10" ht="16.5" customHeight="1" x14ac:dyDescent="0.3">
      <c r="A312" s="16" t="s">
        <v>144</v>
      </c>
      <c r="B312" s="18"/>
      <c r="C312" s="18"/>
      <c r="D312" s="18"/>
      <c r="E312" s="18"/>
      <c r="F312" s="18"/>
      <c r="G312" s="18"/>
      <c r="H312" s="18"/>
    </row>
    <row r="313" spans="1:10" x14ac:dyDescent="0.3">
      <c r="A313" s="8">
        <v>0</v>
      </c>
      <c r="B313" s="3">
        <v>9946</v>
      </c>
      <c r="C313" s="3">
        <v>169969</v>
      </c>
      <c r="D313" s="3">
        <v>2833</v>
      </c>
      <c r="E313" s="3">
        <v>91.600300000000004</v>
      </c>
      <c r="F313" s="3">
        <v>0.29149999999999998</v>
      </c>
      <c r="G313" s="3">
        <v>91.028700000000001</v>
      </c>
      <c r="H313" s="3">
        <v>92.171999999999997</v>
      </c>
    </row>
    <row r="314" spans="1:10" x14ac:dyDescent="0.3">
      <c r="A314" s="8">
        <v>1</v>
      </c>
      <c r="B314" s="3">
        <v>923</v>
      </c>
      <c r="C314" s="3">
        <v>15586</v>
      </c>
      <c r="D314" s="3">
        <v>599.15562999999997</v>
      </c>
      <c r="E314" s="3">
        <v>8.3996999999999993</v>
      </c>
      <c r="F314" s="3">
        <v>0.29149999999999998</v>
      </c>
      <c r="G314" s="3">
        <v>7.8280000000000003</v>
      </c>
      <c r="H314" s="3">
        <v>8.9712999999999994</v>
      </c>
      <c r="J314" t="str">
        <f>ROUND(E314, 2)&amp;" ("&amp;ROUND(G314,2)&amp;-ROUND(H314,2)&amp;")"</f>
        <v>8.4 (7.83-8.97)</v>
      </c>
    </row>
    <row r="315" spans="1:10" x14ac:dyDescent="0.3">
      <c r="A315" s="8" t="s">
        <v>17</v>
      </c>
      <c r="B315" s="3">
        <v>10869</v>
      </c>
      <c r="C315" s="3">
        <v>185555</v>
      </c>
      <c r="D315" s="3">
        <v>3039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</row>
    <row r="320" spans="1:10" ht="16.5" customHeight="1" x14ac:dyDescent="0.3">
      <c r="A320" s="16" t="s">
        <v>145</v>
      </c>
      <c r="B320" s="18"/>
      <c r="C320" s="18"/>
      <c r="D320" s="18"/>
      <c r="E320" s="18"/>
      <c r="F320" s="18"/>
      <c r="G320" s="18"/>
      <c r="H320" s="18"/>
    </row>
    <row r="321" spans="1:10" x14ac:dyDescent="0.3">
      <c r="A321" s="8">
        <v>0</v>
      </c>
      <c r="B321" s="3">
        <v>125</v>
      </c>
      <c r="C321" s="3">
        <v>1952</v>
      </c>
      <c r="D321" s="3">
        <v>202.21128999999999</v>
      </c>
      <c r="E321" s="3">
        <v>87.471599999999995</v>
      </c>
      <c r="F321" s="3">
        <v>3.8885000000000001</v>
      </c>
      <c r="G321" s="3">
        <v>79.844999999999999</v>
      </c>
      <c r="H321" s="3">
        <v>95.098200000000006</v>
      </c>
    </row>
    <row r="322" spans="1:10" x14ac:dyDescent="0.3">
      <c r="A322" s="8">
        <v>1</v>
      </c>
      <c r="B322" s="3">
        <v>14</v>
      </c>
      <c r="C322" s="3">
        <v>279.63434999999998</v>
      </c>
      <c r="D322" s="3">
        <v>94.554640000000006</v>
      </c>
      <c r="E322" s="3">
        <v>12.5284</v>
      </c>
      <c r="F322" s="3">
        <v>3.8885000000000001</v>
      </c>
      <c r="G322" s="3">
        <v>4.9017999999999997</v>
      </c>
      <c r="H322" s="3">
        <v>20.155000000000001</v>
      </c>
      <c r="J322" t="str">
        <f>ROUND(E322, 2)&amp;" ("&amp;ROUND(G322,2)&amp;-ROUND(H322,2)&amp;")"</f>
        <v>12.53 (4.9-20.16)</v>
      </c>
    </row>
    <row r="323" spans="1:10" x14ac:dyDescent="0.3">
      <c r="A323" s="8" t="s">
        <v>17</v>
      </c>
      <c r="B323" s="3">
        <v>139</v>
      </c>
      <c r="C323" s="3">
        <v>2232</v>
      </c>
      <c r="D323" s="3">
        <v>222.19479000000001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</row>
    <row r="328" spans="1:10" ht="16.5" customHeight="1" x14ac:dyDescent="0.3">
      <c r="A328" s="16" t="s">
        <v>146</v>
      </c>
      <c r="B328" s="18"/>
      <c r="C328" s="18"/>
      <c r="D328" s="18"/>
      <c r="E328" s="18"/>
      <c r="F328" s="18"/>
      <c r="G328" s="18"/>
      <c r="H328" s="18"/>
    </row>
    <row r="329" spans="1:10" x14ac:dyDescent="0.3">
      <c r="A329" s="8">
        <v>0</v>
      </c>
      <c r="B329" s="3">
        <v>109</v>
      </c>
      <c r="C329" s="3">
        <v>1354</v>
      </c>
      <c r="D329" s="3">
        <v>158.41999999999999</v>
      </c>
      <c r="E329" s="3">
        <v>89.854600000000005</v>
      </c>
      <c r="F329" s="3">
        <v>3.1594000000000002</v>
      </c>
      <c r="G329" s="3">
        <v>83.658100000000005</v>
      </c>
      <c r="H329" s="3">
        <v>96.051100000000005</v>
      </c>
    </row>
    <row r="330" spans="1:10" x14ac:dyDescent="0.3">
      <c r="A330" s="8">
        <v>1</v>
      </c>
      <c r="B330" s="3">
        <v>12</v>
      </c>
      <c r="C330" s="3">
        <v>152.88619</v>
      </c>
      <c r="D330" s="3">
        <v>49.995600000000003</v>
      </c>
      <c r="E330" s="3">
        <v>10.1454</v>
      </c>
      <c r="F330" s="3">
        <v>3.1594000000000002</v>
      </c>
      <c r="G330" s="3">
        <v>3.9489000000000001</v>
      </c>
      <c r="H330" s="3">
        <v>16.341899999999999</v>
      </c>
      <c r="J330" t="str">
        <f>ROUND(E330, 2)&amp;" ("&amp;ROUND(G330,2)&amp;-ROUND(H330,2)&amp;")"</f>
        <v>10.15 (3.95-16.34)</v>
      </c>
    </row>
    <row r="331" spans="1:10" x14ac:dyDescent="0.3">
      <c r="A331" s="8" t="s">
        <v>17</v>
      </c>
      <c r="B331" s="3">
        <v>121</v>
      </c>
      <c r="C331" s="3">
        <v>1507</v>
      </c>
      <c r="D331" s="3">
        <v>166.44139999999999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</row>
    <row r="336" spans="1:10" ht="16.5" customHeight="1" x14ac:dyDescent="0.3">
      <c r="A336" s="16" t="s">
        <v>147</v>
      </c>
      <c r="B336" s="18"/>
      <c r="C336" s="18"/>
      <c r="D336" s="18"/>
      <c r="E336" s="18"/>
      <c r="F336" s="18"/>
      <c r="G336" s="18"/>
      <c r="H336" s="18"/>
    </row>
    <row r="337" spans="1:10" x14ac:dyDescent="0.3">
      <c r="A337" s="8">
        <v>0</v>
      </c>
      <c r="B337" s="3">
        <v>51</v>
      </c>
      <c r="C337" s="3">
        <v>608.00797999999998</v>
      </c>
      <c r="D337" s="3">
        <v>101.61632</v>
      </c>
      <c r="E337" s="3">
        <v>82.872200000000007</v>
      </c>
      <c r="F337" s="3">
        <v>5.3681000000000001</v>
      </c>
      <c r="G337" s="3">
        <v>72.343599999999995</v>
      </c>
      <c r="H337" s="3">
        <v>93.400700000000001</v>
      </c>
    </row>
    <row r="338" spans="1:10" x14ac:dyDescent="0.3">
      <c r="A338" s="8">
        <v>1</v>
      </c>
      <c r="B338" s="3">
        <v>11</v>
      </c>
      <c r="C338" s="3">
        <v>125.66181</v>
      </c>
      <c r="D338" s="3">
        <v>42.321680000000001</v>
      </c>
      <c r="E338" s="3">
        <v>17.127800000000001</v>
      </c>
      <c r="F338" s="3">
        <v>5.3681000000000001</v>
      </c>
      <c r="G338" s="3">
        <v>6.5993000000000004</v>
      </c>
      <c r="H338" s="3">
        <v>27.656400000000001</v>
      </c>
      <c r="J338" t="str">
        <f>ROUND(E338, 2)&amp;" ("&amp;ROUND(G338,2)&amp;-ROUND(H338,2)&amp;")"</f>
        <v>17.13 (6.6-27.66)</v>
      </c>
    </row>
    <row r="339" spans="1:10" x14ac:dyDescent="0.3">
      <c r="A339" s="8" t="s">
        <v>17</v>
      </c>
      <c r="B339" s="3">
        <v>62</v>
      </c>
      <c r="C339" s="3">
        <v>733.66979000000003</v>
      </c>
      <c r="D339" s="3">
        <v>109.49684000000001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</row>
    <row r="344" spans="1:10" ht="16.5" customHeight="1" x14ac:dyDescent="0.3">
      <c r="A344" s="16" t="s">
        <v>148</v>
      </c>
      <c r="B344" s="18"/>
      <c r="C344" s="18"/>
      <c r="D344" s="18"/>
      <c r="E344" s="18"/>
      <c r="F344" s="18"/>
      <c r="G344" s="18"/>
      <c r="H344" s="18"/>
    </row>
    <row r="345" spans="1:10" x14ac:dyDescent="0.3">
      <c r="A345" s="8">
        <v>0</v>
      </c>
      <c r="B345" s="3">
        <v>2105</v>
      </c>
      <c r="C345" s="3">
        <v>34939</v>
      </c>
      <c r="D345" s="3">
        <v>974.30917999999997</v>
      </c>
      <c r="E345" s="3">
        <v>92.253299999999996</v>
      </c>
      <c r="F345" s="3">
        <v>0.61080000000000001</v>
      </c>
      <c r="G345" s="3">
        <v>91.055300000000003</v>
      </c>
      <c r="H345" s="3">
        <v>93.451300000000003</v>
      </c>
    </row>
    <row r="346" spans="1:10" x14ac:dyDescent="0.3">
      <c r="A346" s="8">
        <v>1</v>
      </c>
      <c r="B346" s="3">
        <v>183</v>
      </c>
      <c r="C346" s="3">
        <v>2934</v>
      </c>
      <c r="D346" s="3">
        <v>242.61481000000001</v>
      </c>
      <c r="E346" s="3">
        <v>7.7466999999999997</v>
      </c>
      <c r="F346" s="3">
        <v>0.61080000000000001</v>
      </c>
      <c r="G346" s="3">
        <v>6.5487000000000002</v>
      </c>
      <c r="H346" s="3">
        <v>8.9446999999999992</v>
      </c>
      <c r="J346" t="str">
        <f>ROUND(E346, 2)&amp;" ("&amp;ROUND(G346,2)&amp;-ROUND(H346,2)&amp;")"</f>
        <v>7.75 (6.55-8.94)</v>
      </c>
    </row>
    <row r="347" spans="1:10" x14ac:dyDescent="0.3">
      <c r="A347" s="8" t="s">
        <v>17</v>
      </c>
      <c r="B347" s="3">
        <v>2288</v>
      </c>
      <c r="C347" s="3">
        <v>37872</v>
      </c>
      <c r="D347" s="3">
        <v>1020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</row>
    <row r="352" spans="1:10" ht="16.5" customHeight="1" x14ac:dyDescent="0.3">
      <c r="A352" s="16" t="s">
        <v>149</v>
      </c>
      <c r="B352" s="18"/>
      <c r="C352" s="18"/>
      <c r="D352" s="18"/>
      <c r="E352" s="18"/>
      <c r="F352" s="18"/>
      <c r="G352" s="18"/>
      <c r="H352" s="18"/>
    </row>
    <row r="353" spans="1:10" x14ac:dyDescent="0.3">
      <c r="A353" s="8">
        <v>0</v>
      </c>
      <c r="B353" s="3">
        <v>4235</v>
      </c>
      <c r="C353" s="3">
        <v>72664</v>
      </c>
      <c r="D353" s="3">
        <v>1621</v>
      </c>
      <c r="E353" s="3">
        <v>92.034899999999993</v>
      </c>
      <c r="F353" s="3">
        <v>0.43709999999999999</v>
      </c>
      <c r="G353" s="3">
        <v>91.177599999999998</v>
      </c>
      <c r="H353" s="3">
        <v>92.892200000000003</v>
      </c>
    </row>
    <row r="354" spans="1:10" x14ac:dyDescent="0.3">
      <c r="A354" s="8">
        <v>1</v>
      </c>
      <c r="B354" s="3">
        <v>364</v>
      </c>
      <c r="C354" s="3">
        <v>6289</v>
      </c>
      <c r="D354" s="3">
        <v>376.29989</v>
      </c>
      <c r="E354" s="3">
        <v>7.9650999999999996</v>
      </c>
      <c r="F354" s="3">
        <v>0.43709999999999999</v>
      </c>
      <c r="G354" s="3">
        <v>7.1078000000000001</v>
      </c>
      <c r="H354" s="3">
        <v>8.8224</v>
      </c>
      <c r="J354" t="str">
        <f>ROUND(E354, 2)&amp;" ("&amp;ROUND(G354,2)&amp;-ROUND(H354,2)&amp;")"</f>
        <v>7.97 (7.11-8.82)</v>
      </c>
    </row>
    <row r="355" spans="1:10" x14ac:dyDescent="0.3">
      <c r="A355" s="8" t="s">
        <v>17</v>
      </c>
      <c r="B355" s="3">
        <v>4599</v>
      </c>
      <c r="C355" s="3">
        <v>78952</v>
      </c>
      <c r="D355" s="3">
        <v>1735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</row>
    <row r="360" spans="1:10" ht="16.5" customHeight="1" x14ac:dyDescent="0.3">
      <c r="A360" s="16" t="s">
        <v>150</v>
      </c>
      <c r="B360" s="18"/>
      <c r="C360" s="18"/>
      <c r="D360" s="18"/>
      <c r="E360" s="18"/>
      <c r="F360" s="18"/>
      <c r="G360" s="18"/>
      <c r="H360" s="18"/>
    </row>
    <row r="361" spans="1:10" x14ac:dyDescent="0.3">
      <c r="A361" s="8">
        <v>0</v>
      </c>
      <c r="B361" s="3">
        <v>3891</v>
      </c>
      <c r="C361" s="3">
        <v>66281</v>
      </c>
      <c r="D361" s="3">
        <v>1435</v>
      </c>
      <c r="E361" s="3">
        <v>90.544499999999999</v>
      </c>
      <c r="F361" s="3">
        <v>0.49959999999999999</v>
      </c>
      <c r="G361" s="3">
        <v>89.564599999999999</v>
      </c>
      <c r="H361" s="3">
        <v>91.524299999999997</v>
      </c>
    </row>
    <row r="362" spans="1:10" x14ac:dyDescent="0.3">
      <c r="A362" s="8">
        <v>1</v>
      </c>
      <c r="B362" s="3">
        <v>413</v>
      </c>
      <c r="C362" s="3">
        <v>6922</v>
      </c>
      <c r="D362" s="3">
        <v>395.90830999999997</v>
      </c>
      <c r="E362" s="3">
        <v>9.4555000000000007</v>
      </c>
      <c r="F362" s="3">
        <v>0.49959999999999999</v>
      </c>
      <c r="G362" s="3">
        <v>8.4756999999999998</v>
      </c>
      <c r="H362" s="3">
        <v>10.4354</v>
      </c>
      <c r="J362" t="str">
        <f>ROUND(E362, 2)&amp;" ("&amp;ROUND(G362,2)&amp;-ROUND(H362,2)&amp;")"</f>
        <v>9.46 (8.48-10.44)</v>
      </c>
    </row>
    <row r="363" spans="1:10" x14ac:dyDescent="0.3">
      <c r="A363" s="8" t="s">
        <v>17</v>
      </c>
      <c r="B363" s="3">
        <v>4304</v>
      </c>
      <c r="C363" s="3">
        <v>73203</v>
      </c>
      <c r="D363" s="3">
        <v>1539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</row>
    <row r="368" spans="1:10" ht="16.5" customHeight="1" x14ac:dyDescent="0.3">
      <c r="A368" s="16" t="s">
        <v>151</v>
      </c>
      <c r="B368" s="18"/>
      <c r="C368" s="18"/>
      <c r="D368" s="18"/>
      <c r="E368" s="18"/>
      <c r="F368" s="18"/>
      <c r="G368" s="18"/>
      <c r="H368" s="18"/>
    </row>
    <row r="369" spans="1:10" x14ac:dyDescent="0.3">
      <c r="A369" s="8">
        <v>0</v>
      </c>
      <c r="B369" s="3">
        <v>3673</v>
      </c>
      <c r="C369" s="3">
        <v>61318</v>
      </c>
      <c r="D369" s="3">
        <v>1450</v>
      </c>
      <c r="E369" s="3">
        <v>91.915899999999993</v>
      </c>
      <c r="F369" s="3">
        <v>0.47939999999999999</v>
      </c>
      <c r="G369" s="3">
        <v>90.9756</v>
      </c>
      <c r="H369" s="3">
        <v>92.856200000000001</v>
      </c>
    </row>
    <row r="370" spans="1:10" x14ac:dyDescent="0.3">
      <c r="A370" s="8">
        <v>1</v>
      </c>
      <c r="B370" s="3">
        <v>316</v>
      </c>
      <c r="C370" s="3">
        <v>5393</v>
      </c>
      <c r="D370" s="3">
        <v>340.63758999999999</v>
      </c>
      <c r="E370" s="3">
        <v>8.0840999999999994</v>
      </c>
      <c r="F370" s="3">
        <v>0.47939999999999999</v>
      </c>
      <c r="G370" s="3">
        <v>7.1437999999999997</v>
      </c>
      <c r="H370" s="3">
        <v>9.0244</v>
      </c>
      <c r="J370" t="str">
        <f>ROUND(E370, 2)&amp;" ("&amp;ROUND(G370,2)&amp;-ROUND(H370,2)&amp;")"</f>
        <v>8.08 (7.14-9.02)</v>
      </c>
    </row>
    <row r="371" spans="1:10" x14ac:dyDescent="0.3">
      <c r="A371" s="8" t="s">
        <v>17</v>
      </c>
      <c r="B371" s="3">
        <v>3989</v>
      </c>
      <c r="C371" s="3">
        <v>66711</v>
      </c>
      <c r="D371" s="3">
        <v>1531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</row>
    <row r="376" spans="1:10" ht="16.5" customHeight="1" x14ac:dyDescent="0.3">
      <c r="A376" s="16" t="s">
        <v>152</v>
      </c>
      <c r="B376" s="18"/>
      <c r="C376" s="18"/>
      <c r="D376" s="18"/>
      <c r="E376" s="18"/>
      <c r="F376" s="18"/>
      <c r="G376" s="18"/>
      <c r="H376" s="18"/>
    </row>
    <row r="377" spans="1:10" x14ac:dyDescent="0.3">
      <c r="A377" s="8">
        <v>0</v>
      </c>
      <c r="B377" s="3">
        <v>3340</v>
      </c>
      <c r="C377" s="3">
        <v>57595</v>
      </c>
      <c r="D377" s="3">
        <v>1412</v>
      </c>
      <c r="E377" s="3">
        <v>91.813299999999998</v>
      </c>
      <c r="F377" s="3">
        <v>0.50670000000000004</v>
      </c>
      <c r="G377" s="3">
        <v>90.819599999999994</v>
      </c>
      <c r="H377" s="3">
        <v>92.807000000000002</v>
      </c>
    </row>
    <row r="378" spans="1:10" x14ac:dyDescent="0.3">
      <c r="A378" s="8">
        <v>1</v>
      </c>
      <c r="B378" s="3">
        <v>291</v>
      </c>
      <c r="C378" s="3">
        <v>5136</v>
      </c>
      <c r="D378" s="3">
        <v>339.10136999999997</v>
      </c>
      <c r="E378" s="3">
        <v>8.1867000000000001</v>
      </c>
      <c r="F378" s="3">
        <v>0.50670000000000004</v>
      </c>
      <c r="G378" s="3">
        <v>7.1929999999999996</v>
      </c>
      <c r="H378" s="3">
        <v>9.1804000000000006</v>
      </c>
      <c r="J378" t="str">
        <f>ROUND(E378, 2)&amp;" ("&amp;ROUND(G378,2)&amp;-ROUND(H378,2)&amp;")"</f>
        <v>8.19 (7.19-9.18)</v>
      </c>
    </row>
    <row r="379" spans="1:10" x14ac:dyDescent="0.3">
      <c r="A379" s="8" t="s">
        <v>17</v>
      </c>
      <c r="B379" s="3">
        <v>3631</v>
      </c>
      <c r="C379" s="3">
        <v>62730</v>
      </c>
      <c r="D379" s="3">
        <v>1494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</row>
    <row r="384" spans="1:10" ht="16.5" customHeight="1" x14ac:dyDescent="0.3">
      <c r="A384" s="16" t="s">
        <v>153</v>
      </c>
      <c r="B384" s="18"/>
      <c r="C384" s="18"/>
      <c r="D384" s="18"/>
      <c r="E384" s="18"/>
      <c r="F384" s="18"/>
      <c r="G384" s="18"/>
      <c r="H384" s="18"/>
    </row>
    <row r="385" spans="1:10" x14ac:dyDescent="0.3">
      <c r="A385" s="8">
        <v>0</v>
      </c>
      <c r="B385" s="3">
        <v>3218</v>
      </c>
      <c r="C385" s="3">
        <v>54971</v>
      </c>
      <c r="D385" s="3">
        <v>1279</v>
      </c>
      <c r="E385" s="3">
        <v>90.731200000000001</v>
      </c>
      <c r="F385" s="3">
        <v>0.53849999999999998</v>
      </c>
      <c r="G385" s="3">
        <v>89.674899999999994</v>
      </c>
      <c r="H385" s="3">
        <v>91.787400000000005</v>
      </c>
    </row>
    <row r="386" spans="1:10" x14ac:dyDescent="0.3">
      <c r="A386" s="8">
        <v>1</v>
      </c>
      <c r="B386" s="3">
        <v>353</v>
      </c>
      <c r="C386" s="3">
        <v>5616</v>
      </c>
      <c r="D386" s="3">
        <v>348.24714</v>
      </c>
      <c r="E386" s="3">
        <v>9.2688000000000006</v>
      </c>
      <c r="F386" s="3">
        <v>0.53849999999999998</v>
      </c>
      <c r="G386" s="3">
        <v>8.2126000000000001</v>
      </c>
      <c r="H386" s="3">
        <v>10.325100000000001</v>
      </c>
      <c r="J386" t="str">
        <f>ROUND(E386, 2)&amp;" ("&amp;ROUND(G386,2)&amp;-ROUND(H386,2)&amp;")"</f>
        <v>9.27 (8.21-10.33)</v>
      </c>
    </row>
    <row r="387" spans="1:10" x14ac:dyDescent="0.3">
      <c r="A387" s="8" t="s">
        <v>17</v>
      </c>
      <c r="B387" s="3">
        <v>3571</v>
      </c>
      <c r="C387" s="3">
        <v>60586</v>
      </c>
      <c r="D387" s="3">
        <v>1358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</row>
    <row r="392" spans="1:10" ht="16.5" customHeight="1" x14ac:dyDescent="0.3">
      <c r="A392" s="16" t="s">
        <v>154</v>
      </c>
      <c r="B392" s="18"/>
      <c r="C392" s="18"/>
      <c r="D392" s="18"/>
      <c r="E392" s="18"/>
      <c r="F392" s="18"/>
      <c r="G392" s="18"/>
      <c r="H392" s="18"/>
    </row>
    <row r="393" spans="1:10" x14ac:dyDescent="0.3">
      <c r="A393" s="8">
        <v>0</v>
      </c>
      <c r="B393" s="3">
        <v>3843</v>
      </c>
      <c r="C393" s="3">
        <v>64230</v>
      </c>
      <c r="D393" s="3">
        <v>1455</v>
      </c>
      <c r="E393" s="3">
        <v>91.145200000000003</v>
      </c>
      <c r="F393" s="3">
        <v>0.51239999999999997</v>
      </c>
      <c r="G393" s="3">
        <v>90.140299999999996</v>
      </c>
      <c r="H393" s="3">
        <v>92.150099999999995</v>
      </c>
    </row>
    <row r="394" spans="1:10" x14ac:dyDescent="0.3">
      <c r="A394" s="8">
        <v>1</v>
      </c>
      <c r="B394" s="3">
        <v>376</v>
      </c>
      <c r="C394" s="3">
        <v>6240</v>
      </c>
      <c r="D394" s="3">
        <v>375.19421</v>
      </c>
      <c r="E394" s="3">
        <v>8.8547999999999991</v>
      </c>
      <c r="F394" s="3">
        <v>0.51239999999999997</v>
      </c>
      <c r="G394" s="3">
        <v>7.8498999999999999</v>
      </c>
      <c r="H394" s="3">
        <v>9.8597000000000001</v>
      </c>
      <c r="J394" t="str">
        <f>ROUND(E394, 2)&amp;" ("&amp;ROUND(G394,2)&amp;-ROUND(H394,2)&amp;")"</f>
        <v>8.85 (7.85-9.86)</v>
      </c>
    </row>
    <row r="395" spans="1:10" x14ac:dyDescent="0.3">
      <c r="A395" s="8" t="s">
        <v>17</v>
      </c>
      <c r="B395" s="3">
        <v>4219</v>
      </c>
      <c r="C395" s="3">
        <v>70470</v>
      </c>
      <c r="D395" s="3">
        <v>1515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</row>
    <row r="400" spans="1:10" ht="16.5" customHeight="1" x14ac:dyDescent="0.3">
      <c r="A400" s="16" t="s">
        <v>155</v>
      </c>
      <c r="B400" s="18"/>
      <c r="C400" s="18"/>
      <c r="D400" s="18"/>
      <c r="E400" s="18"/>
      <c r="F400" s="18"/>
      <c r="G400" s="18"/>
      <c r="H400" s="18"/>
    </row>
    <row r="401" spans="1:10" x14ac:dyDescent="0.3">
      <c r="A401" s="8">
        <v>0</v>
      </c>
      <c r="B401" s="3">
        <v>6067</v>
      </c>
      <c r="C401" s="3">
        <v>104044</v>
      </c>
      <c r="D401" s="3">
        <v>2006</v>
      </c>
      <c r="E401" s="3">
        <v>91.615099999999998</v>
      </c>
      <c r="F401" s="3">
        <v>0.37690000000000001</v>
      </c>
      <c r="G401" s="3">
        <v>90.875799999999998</v>
      </c>
      <c r="H401" s="3">
        <v>92.354399999999998</v>
      </c>
    </row>
    <row r="402" spans="1:10" x14ac:dyDescent="0.3">
      <c r="A402" s="8">
        <v>1</v>
      </c>
      <c r="B402" s="3">
        <v>557</v>
      </c>
      <c r="C402" s="3">
        <v>9522</v>
      </c>
      <c r="D402" s="3">
        <v>465.04223999999999</v>
      </c>
      <c r="E402" s="3">
        <v>8.3849</v>
      </c>
      <c r="F402" s="3">
        <v>0.37690000000000001</v>
      </c>
      <c r="G402" s="3">
        <v>7.6456</v>
      </c>
      <c r="H402" s="3">
        <v>9.1242000000000001</v>
      </c>
      <c r="J402" t="str">
        <f>ROUND(E402, 2)&amp;" ("&amp;ROUND(G402,2)&amp;-ROUND(H402,2)&amp;")"</f>
        <v>8.38 (7.65-9.12)</v>
      </c>
    </row>
    <row r="403" spans="1:10" x14ac:dyDescent="0.3">
      <c r="A403" s="8" t="s">
        <v>17</v>
      </c>
      <c r="B403" s="3">
        <v>6624</v>
      </c>
      <c r="C403" s="3">
        <v>113566</v>
      </c>
      <c r="D403" s="3">
        <v>2141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</row>
    <row r="408" spans="1:10" ht="16.5" customHeight="1" x14ac:dyDescent="0.3">
      <c r="A408" s="16" t="s">
        <v>156</v>
      </c>
      <c r="B408" s="18"/>
      <c r="C408" s="18"/>
      <c r="D408" s="18"/>
      <c r="E408" s="18"/>
      <c r="F408" s="18"/>
      <c r="G408" s="18"/>
      <c r="H408" s="18"/>
    </row>
    <row r="409" spans="1:10" x14ac:dyDescent="0.3">
      <c r="A409" s="8">
        <v>0</v>
      </c>
      <c r="B409" s="3">
        <v>321</v>
      </c>
      <c r="C409" s="3">
        <v>5610</v>
      </c>
      <c r="D409" s="3">
        <v>401.36471</v>
      </c>
      <c r="E409" s="3">
        <v>93.628200000000007</v>
      </c>
      <c r="F409" s="3">
        <v>1.3285</v>
      </c>
      <c r="G409" s="3">
        <v>91.022599999999997</v>
      </c>
      <c r="H409" s="3">
        <v>96.233800000000002</v>
      </c>
    </row>
    <row r="410" spans="1:10" x14ac:dyDescent="0.3">
      <c r="A410" s="8">
        <v>1</v>
      </c>
      <c r="B410" s="3">
        <v>27</v>
      </c>
      <c r="C410" s="3">
        <v>381.77726999999999</v>
      </c>
      <c r="D410" s="3">
        <v>80.566389999999998</v>
      </c>
      <c r="E410" s="3">
        <v>6.3718000000000004</v>
      </c>
      <c r="F410" s="3">
        <v>1.3285</v>
      </c>
      <c r="G410" s="3">
        <v>3.7662</v>
      </c>
      <c r="H410" s="3">
        <v>8.9773999999999994</v>
      </c>
      <c r="J410" t="str">
        <f>ROUND(E410, 2)&amp;" ("&amp;ROUND(G410,2)&amp;-ROUND(H410,2)&amp;")"</f>
        <v>6.37 (3.77-8.98)</v>
      </c>
    </row>
    <row r="411" spans="1:10" x14ac:dyDescent="0.3">
      <c r="A411" s="8" t="s">
        <v>17</v>
      </c>
      <c r="B411" s="3">
        <v>348</v>
      </c>
      <c r="C411" s="3">
        <v>5992</v>
      </c>
      <c r="D411" s="3">
        <v>409.53350999999998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</row>
    <row r="416" spans="1:10" ht="16.5" customHeight="1" x14ac:dyDescent="0.3">
      <c r="A416" s="16" t="s">
        <v>157</v>
      </c>
      <c r="B416" s="18"/>
      <c r="C416" s="18"/>
      <c r="D416" s="18"/>
      <c r="E416" s="18"/>
      <c r="F416" s="18"/>
      <c r="G416" s="18"/>
      <c r="H416" s="18"/>
    </row>
    <row r="417" spans="1:10" x14ac:dyDescent="0.3">
      <c r="A417" s="8">
        <v>0</v>
      </c>
      <c r="B417" s="3">
        <v>802</v>
      </c>
      <c r="C417" s="3">
        <v>14276</v>
      </c>
      <c r="D417" s="3">
        <v>614.88457000000005</v>
      </c>
      <c r="E417" s="3">
        <v>90.644599999999997</v>
      </c>
      <c r="F417" s="3">
        <v>1.0760000000000001</v>
      </c>
      <c r="G417" s="3">
        <v>88.534300000000002</v>
      </c>
      <c r="H417" s="3">
        <v>92.754900000000006</v>
      </c>
    </row>
    <row r="418" spans="1:10" x14ac:dyDescent="0.3">
      <c r="A418" s="8">
        <v>1</v>
      </c>
      <c r="B418" s="3">
        <v>86</v>
      </c>
      <c r="C418" s="3">
        <v>1473</v>
      </c>
      <c r="D418" s="3">
        <v>179.57011</v>
      </c>
      <c r="E418" s="3">
        <v>9.3553999999999995</v>
      </c>
      <c r="F418" s="3">
        <v>1.0760000000000001</v>
      </c>
      <c r="G418" s="3">
        <v>7.2450999999999999</v>
      </c>
      <c r="H418" s="3">
        <v>11.4657</v>
      </c>
      <c r="J418" t="str">
        <f>ROUND(E418, 2)&amp;" ("&amp;ROUND(G418,2)&amp;-ROUND(H418,2)&amp;")"</f>
        <v>9.36 (7.25-11.47)</v>
      </c>
    </row>
    <row r="419" spans="1:10" x14ac:dyDescent="0.3">
      <c r="A419" s="8" t="s">
        <v>17</v>
      </c>
      <c r="B419" s="3">
        <v>888</v>
      </c>
      <c r="C419" s="3">
        <v>15749</v>
      </c>
      <c r="D419" s="3">
        <v>650.50124000000005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</row>
    <row r="424" spans="1:10" ht="16.5" customHeight="1" x14ac:dyDescent="0.3">
      <c r="A424" s="16" t="s">
        <v>158</v>
      </c>
      <c r="B424" s="18"/>
      <c r="C424" s="18"/>
      <c r="D424" s="18"/>
      <c r="E424" s="18"/>
      <c r="F424" s="18"/>
      <c r="G424" s="18"/>
      <c r="H424" s="18"/>
    </row>
    <row r="425" spans="1:10" x14ac:dyDescent="0.3">
      <c r="A425" s="8">
        <v>0</v>
      </c>
      <c r="B425" s="3">
        <v>9429</v>
      </c>
      <c r="C425" s="3">
        <v>159607</v>
      </c>
      <c r="D425" s="3">
        <v>2733</v>
      </c>
      <c r="E425" s="3">
        <v>91.581999999999994</v>
      </c>
      <c r="F425" s="3">
        <v>0.3014</v>
      </c>
      <c r="G425" s="3">
        <v>90.990899999999996</v>
      </c>
      <c r="H425" s="3">
        <v>92.173100000000005</v>
      </c>
    </row>
    <row r="426" spans="1:10" x14ac:dyDescent="0.3">
      <c r="A426" s="8">
        <v>1</v>
      </c>
      <c r="B426" s="3">
        <v>874</v>
      </c>
      <c r="C426" s="3">
        <v>14671</v>
      </c>
      <c r="D426" s="3">
        <v>574.92795999999998</v>
      </c>
      <c r="E426" s="3">
        <v>8.4179999999999993</v>
      </c>
      <c r="F426" s="3">
        <v>0.3014</v>
      </c>
      <c r="G426" s="3">
        <v>7.8269000000000002</v>
      </c>
      <c r="H426" s="3">
        <v>9.0091000000000001</v>
      </c>
      <c r="J426" t="str">
        <f>ROUND(E426, 2)&amp;" ("&amp;ROUND(G426,2)&amp;-ROUND(H426,2)&amp;")"</f>
        <v>8.42 (7.83-9.01)</v>
      </c>
    </row>
    <row r="427" spans="1:10" x14ac:dyDescent="0.3">
      <c r="A427" s="8" t="s">
        <v>17</v>
      </c>
      <c r="B427" s="3">
        <v>10303</v>
      </c>
      <c r="C427" s="3">
        <v>174278</v>
      </c>
      <c r="D427" s="3">
        <v>2916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8" x14ac:dyDescent="0.3">
      <c r="A433" s="1" t="s">
        <v>159</v>
      </c>
    </row>
    <row r="434" spans="1:8" ht="17.25" thickBot="1" x14ac:dyDescent="0.35"/>
    <row r="435" spans="1:8" ht="16.5" customHeight="1" x14ac:dyDescent="0.3">
      <c r="A435" s="14" t="s">
        <v>3</v>
      </c>
      <c r="B435" s="15"/>
    </row>
    <row r="436" spans="1:8" ht="26.25" thickBot="1" x14ac:dyDescent="0.35">
      <c r="A436" s="7" t="s">
        <v>54</v>
      </c>
      <c r="B436" s="3">
        <v>346</v>
      </c>
    </row>
    <row r="437" spans="1:8" ht="26.25" thickBot="1" x14ac:dyDescent="0.35">
      <c r="A437" s="7" t="s">
        <v>55</v>
      </c>
      <c r="B437" s="3">
        <v>2123</v>
      </c>
    </row>
    <row r="438" spans="1:8" ht="39" thickBot="1" x14ac:dyDescent="0.35">
      <c r="A438" s="7" t="s">
        <v>4</v>
      </c>
      <c r="B438" s="3">
        <v>10282</v>
      </c>
    </row>
    <row r="439" spans="1:8" ht="25.5" x14ac:dyDescent="0.3">
      <c r="A439" s="6" t="s">
        <v>56</v>
      </c>
      <c r="B439" s="3">
        <v>166818.739</v>
      </c>
    </row>
    <row r="440" spans="1:8" ht="17.25" thickBot="1" x14ac:dyDescent="0.35"/>
    <row r="441" spans="1:8" ht="33" customHeight="1" x14ac:dyDescent="0.3">
      <c r="A441" s="14" t="s">
        <v>5</v>
      </c>
      <c r="B441" s="15"/>
    </row>
    <row r="442" spans="1:8" ht="33.75" thickBot="1" x14ac:dyDescent="0.35">
      <c r="A442" s="7" t="s">
        <v>6</v>
      </c>
      <c r="B442" s="3" t="s">
        <v>7</v>
      </c>
    </row>
    <row r="443" spans="1:8" ht="25.5" x14ac:dyDescent="0.3">
      <c r="A443" s="6" t="s">
        <v>8</v>
      </c>
      <c r="B443" s="3" t="s">
        <v>9</v>
      </c>
    </row>
    <row r="444" spans="1:8" ht="17.25" thickBot="1" x14ac:dyDescent="0.35"/>
    <row r="445" spans="1:8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</row>
    <row r="446" spans="1:8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</row>
    <row r="447" spans="1:8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</row>
    <row r="448" spans="1:8" x14ac:dyDescent="0.3">
      <c r="A448" s="8">
        <v>0</v>
      </c>
      <c r="B448" s="3">
        <v>9402</v>
      </c>
      <c r="C448" s="3">
        <v>152104</v>
      </c>
      <c r="D448" s="3">
        <v>2536</v>
      </c>
      <c r="E448" s="3">
        <v>91.179299999999998</v>
      </c>
      <c r="F448" s="3">
        <v>0.32169999999999999</v>
      </c>
      <c r="G448" s="3">
        <v>90.548400000000001</v>
      </c>
      <c r="H448" s="3">
        <v>91.810100000000006</v>
      </c>
    </row>
    <row r="449" spans="1:10" x14ac:dyDescent="0.3">
      <c r="A449" s="8">
        <v>1</v>
      </c>
      <c r="B449" s="3">
        <v>880</v>
      </c>
      <c r="C449" s="3">
        <v>14715</v>
      </c>
      <c r="D449" s="3">
        <v>613.13134000000002</v>
      </c>
      <c r="E449" s="3">
        <v>8.8207000000000004</v>
      </c>
      <c r="F449" s="3">
        <v>0.32169999999999999</v>
      </c>
      <c r="G449" s="3">
        <v>8.1898999999999997</v>
      </c>
      <c r="H449" s="3">
        <v>9.4515999999999991</v>
      </c>
      <c r="J449" t="str">
        <f>ROUND(E449, 2)&amp;" ("&amp;ROUND(G449,2)&amp;-ROUND(H449,2)&amp;")"</f>
        <v>8.82 (8.19-9.45)</v>
      </c>
    </row>
    <row r="450" spans="1:10" x14ac:dyDescent="0.3">
      <c r="A450" s="8" t="s">
        <v>17</v>
      </c>
      <c r="B450" s="3">
        <v>10282</v>
      </c>
      <c r="C450" s="3">
        <v>166819</v>
      </c>
      <c r="D450" s="3">
        <v>2781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</row>
    <row r="455" spans="1:10" ht="16.5" customHeight="1" x14ac:dyDescent="0.3">
      <c r="A455" s="16" t="s">
        <v>160</v>
      </c>
      <c r="B455" s="18"/>
      <c r="C455" s="18"/>
      <c r="D455" s="18"/>
      <c r="E455" s="18"/>
      <c r="F455" s="18"/>
      <c r="G455" s="18"/>
      <c r="H455" s="18"/>
    </row>
    <row r="456" spans="1:10" x14ac:dyDescent="0.3">
      <c r="A456" s="8">
        <v>0</v>
      </c>
      <c r="B456" s="3">
        <v>5106</v>
      </c>
      <c r="C456" s="3">
        <v>83790</v>
      </c>
      <c r="D456" s="3">
        <v>2027</v>
      </c>
      <c r="E456" s="3">
        <v>90.068600000000004</v>
      </c>
      <c r="F456" s="3">
        <v>0.4531</v>
      </c>
      <c r="G456" s="3">
        <v>89.1798</v>
      </c>
      <c r="H456" s="3">
        <v>90.957300000000004</v>
      </c>
    </row>
    <row r="457" spans="1:10" x14ac:dyDescent="0.3">
      <c r="A457" s="8">
        <v>1</v>
      </c>
      <c r="B457" s="3">
        <v>559</v>
      </c>
      <c r="C457" s="3">
        <v>9239</v>
      </c>
      <c r="D457" s="3">
        <v>484.42165999999997</v>
      </c>
      <c r="E457" s="3">
        <v>9.9314</v>
      </c>
      <c r="F457" s="3">
        <v>0.4531</v>
      </c>
      <c r="G457" s="3">
        <v>9.0427</v>
      </c>
      <c r="H457" s="3">
        <v>10.8202</v>
      </c>
      <c r="J457" t="str">
        <f>ROUND(E457, 2)&amp;" ("&amp;ROUND(G457,2)&amp;-ROUND(H457,2)&amp;")"</f>
        <v>9.93 (9.04-10.82)</v>
      </c>
    </row>
    <row r="458" spans="1:10" x14ac:dyDescent="0.3">
      <c r="A458" s="8" t="s">
        <v>17</v>
      </c>
      <c r="B458" s="3">
        <v>5665</v>
      </c>
      <c r="C458" s="3">
        <v>93029</v>
      </c>
      <c r="D458" s="3">
        <v>2222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</row>
    <row r="463" spans="1:10" ht="16.5" customHeight="1" x14ac:dyDescent="0.3">
      <c r="A463" s="16" t="s">
        <v>161</v>
      </c>
      <c r="B463" s="18"/>
      <c r="C463" s="18"/>
      <c r="D463" s="18"/>
      <c r="E463" s="18"/>
      <c r="F463" s="18"/>
      <c r="G463" s="18"/>
      <c r="H463" s="18"/>
    </row>
    <row r="464" spans="1:10" x14ac:dyDescent="0.3">
      <c r="A464" s="8">
        <v>0</v>
      </c>
      <c r="B464" s="3">
        <v>4296</v>
      </c>
      <c r="C464" s="3">
        <v>68314</v>
      </c>
      <c r="D464" s="3">
        <v>1772</v>
      </c>
      <c r="E464" s="3">
        <v>92.579599999999999</v>
      </c>
      <c r="F464" s="3">
        <v>0.44600000000000001</v>
      </c>
      <c r="G464" s="3">
        <v>91.704800000000006</v>
      </c>
      <c r="H464" s="3">
        <v>93.454400000000007</v>
      </c>
    </row>
    <row r="465" spans="1:10" x14ac:dyDescent="0.3">
      <c r="A465" s="8">
        <v>1</v>
      </c>
      <c r="B465" s="3">
        <v>321</v>
      </c>
      <c r="C465" s="3">
        <v>5475</v>
      </c>
      <c r="D465" s="3">
        <v>363.70555999999999</v>
      </c>
      <c r="E465" s="3">
        <v>7.4203999999999999</v>
      </c>
      <c r="F465" s="3">
        <v>0.44600000000000001</v>
      </c>
      <c r="G465" s="3">
        <v>6.5456000000000003</v>
      </c>
      <c r="H465" s="3">
        <v>8.2951999999999995</v>
      </c>
      <c r="J465" t="str">
        <f>ROUND(E465, 2)&amp;" ("&amp;ROUND(G465,2)&amp;-ROUND(H465,2)&amp;")"</f>
        <v>7.42 (6.55-8.3)</v>
      </c>
    </row>
    <row r="466" spans="1:10" x14ac:dyDescent="0.3">
      <c r="A466" s="8" t="s">
        <v>17</v>
      </c>
      <c r="B466" s="3">
        <v>4617</v>
      </c>
      <c r="C466" s="3">
        <v>73790</v>
      </c>
      <c r="D466" s="3">
        <v>1896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</row>
    <row r="471" spans="1:10" ht="16.5" customHeight="1" x14ac:dyDescent="0.3">
      <c r="A471" s="16" t="s">
        <v>162</v>
      </c>
      <c r="B471" s="18"/>
      <c r="C471" s="18"/>
      <c r="D471" s="18"/>
      <c r="E471" s="18"/>
      <c r="F471" s="18"/>
      <c r="G471" s="18"/>
      <c r="H471" s="18"/>
    </row>
    <row r="472" spans="1:10" x14ac:dyDescent="0.3">
      <c r="A472" s="8">
        <v>0</v>
      </c>
      <c r="B472" s="3">
        <v>7659</v>
      </c>
      <c r="C472" s="3">
        <v>121986</v>
      </c>
      <c r="D472" s="3">
        <v>2422</v>
      </c>
      <c r="E472" s="3">
        <v>91.159700000000001</v>
      </c>
      <c r="F472" s="3">
        <v>0.3604</v>
      </c>
      <c r="G472" s="3">
        <v>90.452799999999996</v>
      </c>
      <c r="H472" s="3">
        <v>91.866699999999994</v>
      </c>
    </row>
    <row r="473" spans="1:10" x14ac:dyDescent="0.3">
      <c r="A473" s="8">
        <v>1</v>
      </c>
      <c r="B473" s="3">
        <v>720</v>
      </c>
      <c r="C473" s="3">
        <v>11830</v>
      </c>
      <c r="D473" s="3">
        <v>563.12108999999998</v>
      </c>
      <c r="E473" s="3">
        <v>8.8402999999999992</v>
      </c>
      <c r="F473" s="3">
        <v>0.3604</v>
      </c>
      <c r="G473" s="3">
        <v>8.1333000000000002</v>
      </c>
      <c r="H473" s="3">
        <v>9.5472000000000001</v>
      </c>
      <c r="J473" t="str">
        <f>ROUND(E473, 2)&amp;" ("&amp;ROUND(G473,2)&amp;-ROUND(H473,2)&amp;")"</f>
        <v>8.84 (8.13-9.55)</v>
      </c>
    </row>
    <row r="474" spans="1:10" x14ac:dyDescent="0.3">
      <c r="A474" s="8" t="s">
        <v>17</v>
      </c>
      <c r="B474" s="3">
        <v>8379</v>
      </c>
      <c r="C474" s="3">
        <v>133816</v>
      </c>
      <c r="D474" s="3">
        <v>2671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</row>
    <row r="479" spans="1:10" ht="16.5" customHeight="1" x14ac:dyDescent="0.3">
      <c r="A479" s="16" t="s">
        <v>163</v>
      </c>
      <c r="B479" s="18"/>
      <c r="C479" s="18"/>
      <c r="D479" s="18"/>
      <c r="E479" s="18"/>
      <c r="F479" s="18"/>
      <c r="G479" s="18"/>
      <c r="H479" s="18"/>
    </row>
    <row r="480" spans="1:10" x14ac:dyDescent="0.3">
      <c r="A480" s="8">
        <v>0</v>
      </c>
      <c r="B480" s="3">
        <v>1743</v>
      </c>
      <c r="C480" s="3">
        <v>30118</v>
      </c>
      <c r="D480" s="3">
        <v>750.95047</v>
      </c>
      <c r="E480" s="3">
        <v>91.258399999999995</v>
      </c>
      <c r="F480" s="3">
        <v>0.71199999999999997</v>
      </c>
      <c r="G480" s="3">
        <v>89.861999999999995</v>
      </c>
      <c r="H480" s="3">
        <v>92.654899999999998</v>
      </c>
    </row>
    <row r="481" spans="1:10" x14ac:dyDescent="0.3">
      <c r="A481" s="8">
        <v>1</v>
      </c>
      <c r="B481" s="3">
        <v>160</v>
      </c>
      <c r="C481" s="3">
        <v>2885</v>
      </c>
      <c r="D481" s="3">
        <v>242.53800000000001</v>
      </c>
      <c r="E481" s="3">
        <v>8.7416</v>
      </c>
      <c r="F481" s="3">
        <v>0.71199999999999997</v>
      </c>
      <c r="G481" s="3">
        <v>7.3451000000000004</v>
      </c>
      <c r="H481" s="3">
        <v>10.138</v>
      </c>
      <c r="J481" t="str">
        <f>ROUND(E481, 2)&amp;" ("&amp;ROUND(G481,2)&amp;-ROUND(H481,2)&amp;")"</f>
        <v>8.74 (7.35-10.14)</v>
      </c>
    </row>
    <row r="482" spans="1:10" x14ac:dyDescent="0.3">
      <c r="A482" s="8" t="s">
        <v>17</v>
      </c>
      <c r="B482" s="3">
        <v>1903</v>
      </c>
      <c r="C482" s="3">
        <v>33003</v>
      </c>
      <c r="D482" s="3">
        <v>773.76827000000003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</row>
    <row r="487" spans="1:10" ht="16.5" customHeight="1" x14ac:dyDescent="0.3">
      <c r="A487" s="16" t="s">
        <v>164</v>
      </c>
      <c r="B487" s="18"/>
      <c r="C487" s="18"/>
      <c r="D487" s="18"/>
      <c r="E487" s="18"/>
      <c r="F487" s="18"/>
      <c r="G487" s="18"/>
      <c r="H487" s="18"/>
    </row>
    <row r="488" spans="1:10" x14ac:dyDescent="0.3">
      <c r="A488" s="8">
        <v>0</v>
      </c>
      <c r="B488" s="3">
        <v>4306</v>
      </c>
      <c r="C488" s="3">
        <v>67216</v>
      </c>
      <c r="D488" s="3">
        <v>1448</v>
      </c>
      <c r="E488" s="3">
        <v>91.572400000000002</v>
      </c>
      <c r="F488" s="3">
        <v>0.43680000000000002</v>
      </c>
      <c r="G488" s="3">
        <v>90.715699999999998</v>
      </c>
      <c r="H488" s="3">
        <v>92.429100000000005</v>
      </c>
    </row>
    <row r="489" spans="1:10" x14ac:dyDescent="0.3">
      <c r="A489" s="8">
        <v>1</v>
      </c>
      <c r="B489" s="3">
        <v>388</v>
      </c>
      <c r="C489" s="3">
        <v>6186</v>
      </c>
      <c r="D489" s="3">
        <v>348.09563000000003</v>
      </c>
      <c r="E489" s="3">
        <v>8.4276</v>
      </c>
      <c r="F489" s="3">
        <v>0.43680000000000002</v>
      </c>
      <c r="G489" s="3">
        <v>7.5709</v>
      </c>
      <c r="H489" s="3">
        <v>9.2843</v>
      </c>
      <c r="J489" t="str">
        <f>ROUND(E489, 2)&amp;" ("&amp;ROUND(G489,2)&amp;-ROUND(H489,2)&amp;")"</f>
        <v>8.43 (7.57-9.28)</v>
      </c>
    </row>
    <row r="490" spans="1:10" x14ac:dyDescent="0.3">
      <c r="A490" s="8" t="s">
        <v>17</v>
      </c>
      <c r="B490" s="3">
        <v>4694</v>
      </c>
      <c r="C490" s="3">
        <v>73402</v>
      </c>
      <c r="D490" s="3">
        <v>1547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</row>
    <row r="495" spans="1:10" ht="16.5" customHeight="1" x14ac:dyDescent="0.3">
      <c r="A495" s="16" t="s">
        <v>165</v>
      </c>
      <c r="B495" s="18"/>
      <c r="C495" s="18"/>
      <c r="D495" s="18"/>
      <c r="E495" s="18"/>
      <c r="F495" s="18"/>
      <c r="G495" s="18"/>
      <c r="H495" s="18"/>
    </row>
    <row r="496" spans="1:10" x14ac:dyDescent="0.3">
      <c r="A496" s="8">
        <v>0</v>
      </c>
      <c r="B496" s="3">
        <v>5096</v>
      </c>
      <c r="C496" s="3">
        <v>84888</v>
      </c>
      <c r="D496" s="3">
        <v>2082</v>
      </c>
      <c r="E496" s="3">
        <v>90.870400000000004</v>
      </c>
      <c r="F496" s="3">
        <v>0.45950000000000002</v>
      </c>
      <c r="G496" s="3">
        <v>89.969200000000001</v>
      </c>
      <c r="H496" s="3">
        <v>91.771500000000003</v>
      </c>
    </row>
    <row r="497" spans="1:10" x14ac:dyDescent="0.3">
      <c r="A497" s="8">
        <v>1</v>
      </c>
      <c r="B497" s="3">
        <v>492</v>
      </c>
      <c r="C497" s="3">
        <v>8529</v>
      </c>
      <c r="D497" s="3">
        <v>504.73703999999998</v>
      </c>
      <c r="E497" s="3">
        <v>9.1295999999999999</v>
      </c>
      <c r="F497" s="3">
        <v>0.45950000000000002</v>
      </c>
      <c r="G497" s="3">
        <v>8.2285000000000004</v>
      </c>
      <c r="H497" s="3">
        <v>10.030799999999999</v>
      </c>
      <c r="J497" t="str">
        <f>ROUND(E497, 2)&amp;" ("&amp;ROUND(G497,2)&amp;-ROUND(H497,2)&amp;")"</f>
        <v>9.13 (8.23-10.03)</v>
      </c>
    </row>
    <row r="498" spans="1:10" x14ac:dyDescent="0.3">
      <c r="A498" s="8" t="s">
        <v>17</v>
      </c>
      <c r="B498" s="3">
        <v>5588</v>
      </c>
      <c r="C498" s="3">
        <v>93417</v>
      </c>
      <c r="D498" s="3">
        <v>2311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</row>
    <row r="503" spans="1:10" ht="16.5" customHeight="1" x14ac:dyDescent="0.3">
      <c r="A503" s="16" t="s">
        <v>166</v>
      </c>
      <c r="B503" s="18"/>
      <c r="C503" s="18"/>
      <c r="D503" s="18"/>
      <c r="E503" s="18"/>
      <c r="F503" s="18"/>
      <c r="G503" s="18"/>
      <c r="H503" s="18"/>
    </row>
    <row r="504" spans="1:10" x14ac:dyDescent="0.3">
      <c r="A504" s="8">
        <v>0</v>
      </c>
      <c r="B504" s="3">
        <v>1405</v>
      </c>
      <c r="C504" s="3">
        <v>21636</v>
      </c>
      <c r="D504" s="3">
        <v>652.91165000000001</v>
      </c>
      <c r="E504" s="3">
        <v>89.830500000000001</v>
      </c>
      <c r="F504" s="3">
        <v>0.93100000000000005</v>
      </c>
      <c r="G504" s="3">
        <v>88.004499999999993</v>
      </c>
      <c r="H504" s="3">
        <v>91.656499999999994</v>
      </c>
    </row>
    <row r="505" spans="1:10" x14ac:dyDescent="0.3">
      <c r="A505" s="8">
        <v>1</v>
      </c>
      <c r="B505" s="3">
        <v>146</v>
      </c>
      <c r="C505" s="3">
        <v>2449</v>
      </c>
      <c r="D505" s="3">
        <v>240.71822</v>
      </c>
      <c r="E505" s="3">
        <v>10.169499999999999</v>
      </c>
      <c r="F505" s="3">
        <v>0.93100000000000005</v>
      </c>
      <c r="G505" s="3">
        <v>8.3435000000000006</v>
      </c>
      <c r="H505" s="3">
        <v>11.9955</v>
      </c>
      <c r="J505" t="str">
        <f>ROUND(E505, 2)&amp;" ("&amp;ROUND(G505,2)&amp;-ROUND(H505,2)&amp;")"</f>
        <v>10.17 (8.34-12)</v>
      </c>
    </row>
    <row r="506" spans="1:10" x14ac:dyDescent="0.3">
      <c r="A506" s="8" t="s">
        <v>17</v>
      </c>
      <c r="B506" s="3">
        <v>1551</v>
      </c>
      <c r="C506" s="3">
        <v>24086</v>
      </c>
      <c r="D506" s="3">
        <v>702.77326000000005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</row>
    <row r="511" spans="1:10" ht="16.5" customHeight="1" x14ac:dyDescent="0.3">
      <c r="A511" s="16" t="s">
        <v>167</v>
      </c>
      <c r="B511" s="18"/>
      <c r="C511" s="18"/>
      <c r="D511" s="18"/>
      <c r="E511" s="18"/>
      <c r="F511" s="18"/>
      <c r="G511" s="18"/>
      <c r="H511" s="18"/>
    </row>
    <row r="512" spans="1:10" x14ac:dyDescent="0.3">
      <c r="A512" s="8">
        <v>0</v>
      </c>
      <c r="B512" s="3">
        <v>4288</v>
      </c>
      <c r="C512" s="3">
        <v>68836</v>
      </c>
      <c r="D512" s="3">
        <v>1414</v>
      </c>
      <c r="E512" s="3">
        <v>91.481300000000005</v>
      </c>
      <c r="F512" s="3">
        <v>0.46479999999999999</v>
      </c>
      <c r="G512" s="3">
        <v>90.569599999999994</v>
      </c>
      <c r="H512" s="3">
        <v>92.393000000000001</v>
      </c>
    </row>
    <row r="513" spans="1:10" x14ac:dyDescent="0.3">
      <c r="A513" s="8">
        <v>1</v>
      </c>
      <c r="B513" s="3">
        <v>387</v>
      </c>
      <c r="C513" s="3">
        <v>6410</v>
      </c>
      <c r="D513" s="3">
        <v>380.18972000000002</v>
      </c>
      <c r="E513" s="3">
        <v>8.5187000000000008</v>
      </c>
      <c r="F513" s="3">
        <v>0.46479999999999999</v>
      </c>
      <c r="G513" s="3">
        <v>7.6070000000000002</v>
      </c>
      <c r="H513" s="3">
        <v>9.4304000000000006</v>
      </c>
      <c r="J513" t="str">
        <f>ROUND(E513, 2)&amp;" ("&amp;ROUND(G513,2)&amp;-ROUND(H513,2)&amp;")"</f>
        <v>8.52 (7.61-9.43)</v>
      </c>
    </row>
    <row r="514" spans="1:10" x14ac:dyDescent="0.3">
      <c r="A514" s="8" t="s">
        <v>17</v>
      </c>
      <c r="B514" s="3">
        <v>4675</v>
      </c>
      <c r="C514" s="3">
        <v>75246</v>
      </c>
      <c r="D514" s="3">
        <v>1520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</row>
    <row r="519" spans="1:10" ht="16.5" customHeight="1" x14ac:dyDescent="0.3">
      <c r="A519" s="16" t="s">
        <v>168</v>
      </c>
      <c r="B519" s="18"/>
      <c r="C519" s="18"/>
      <c r="D519" s="18"/>
      <c r="E519" s="18"/>
      <c r="F519" s="18"/>
      <c r="G519" s="18"/>
      <c r="H519" s="18"/>
    </row>
    <row r="520" spans="1:10" x14ac:dyDescent="0.3">
      <c r="A520" s="8">
        <v>0</v>
      </c>
      <c r="B520" s="3">
        <v>3709</v>
      </c>
      <c r="C520" s="3">
        <v>61632</v>
      </c>
      <c r="D520" s="3">
        <v>1480</v>
      </c>
      <c r="E520" s="3">
        <v>91.323899999999995</v>
      </c>
      <c r="F520" s="3">
        <v>0.47760000000000002</v>
      </c>
      <c r="G520" s="3">
        <v>90.387100000000004</v>
      </c>
      <c r="H520" s="3">
        <v>92.2607</v>
      </c>
    </row>
    <row r="521" spans="1:10" x14ac:dyDescent="0.3">
      <c r="A521" s="8">
        <v>1</v>
      </c>
      <c r="B521" s="3">
        <v>347</v>
      </c>
      <c r="C521" s="3">
        <v>5855</v>
      </c>
      <c r="D521" s="3">
        <v>357.34325000000001</v>
      </c>
      <c r="E521" s="3">
        <v>8.6760999999999999</v>
      </c>
      <c r="F521" s="3">
        <v>0.47760000000000002</v>
      </c>
      <c r="G521" s="3">
        <v>7.7393000000000001</v>
      </c>
      <c r="H521" s="3">
        <v>9.6128999999999998</v>
      </c>
      <c r="J521" t="str">
        <f>ROUND(E521, 2)&amp;" ("&amp;ROUND(G521,2)&amp;-ROUND(H521,2)&amp;")"</f>
        <v>8.68 (7.74-9.61)</v>
      </c>
    </row>
    <row r="522" spans="1:10" x14ac:dyDescent="0.3">
      <c r="A522" s="8" t="s">
        <v>17</v>
      </c>
      <c r="B522" s="3">
        <v>4056</v>
      </c>
      <c r="C522" s="3">
        <v>67487</v>
      </c>
      <c r="D522" s="3">
        <v>1600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</row>
    <row r="527" spans="1:10" ht="16.5" customHeight="1" x14ac:dyDescent="0.3">
      <c r="A527" s="16" t="s">
        <v>169</v>
      </c>
      <c r="B527" s="18"/>
      <c r="C527" s="18"/>
      <c r="D527" s="18"/>
      <c r="E527" s="18"/>
      <c r="F527" s="18"/>
      <c r="G527" s="18"/>
      <c r="H527" s="18"/>
    </row>
    <row r="528" spans="1:10" x14ac:dyDescent="0.3">
      <c r="A528" s="8">
        <v>0</v>
      </c>
      <c r="B528" s="3">
        <v>9158</v>
      </c>
      <c r="C528" s="3">
        <v>148762</v>
      </c>
      <c r="D528" s="3">
        <v>2523</v>
      </c>
      <c r="E528" s="3">
        <v>91.232100000000003</v>
      </c>
      <c r="F528" s="3">
        <v>0.32379999999999998</v>
      </c>
      <c r="G528" s="3">
        <v>90.597099999999998</v>
      </c>
      <c r="H528" s="3">
        <v>91.867199999999997</v>
      </c>
    </row>
    <row r="529" spans="1:10" x14ac:dyDescent="0.3">
      <c r="A529" s="8">
        <v>1</v>
      </c>
      <c r="B529" s="3">
        <v>852</v>
      </c>
      <c r="C529" s="3">
        <v>14297</v>
      </c>
      <c r="D529" s="3">
        <v>602.28044</v>
      </c>
      <c r="E529" s="3">
        <v>8.7678999999999991</v>
      </c>
      <c r="F529" s="3">
        <v>0.32379999999999998</v>
      </c>
      <c r="G529" s="3">
        <v>8.1327999999999996</v>
      </c>
      <c r="H529" s="3">
        <v>9.4029000000000007</v>
      </c>
      <c r="J529" t="str">
        <f>ROUND(E529, 2)&amp;" ("&amp;ROUND(G529,2)&amp;-ROUND(H529,2)&amp;")"</f>
        <v>8.77 (8.13-9.4)</v>
      </c>
    </row>
    <row r="530" spans="1:10" x14ac:dyDescent="0.3">
      <c r="A530" s="8" t="s">
        <v>17</v>
      </c>
      <c r="B530" s="3">
        <v>10010</v>
      </c>
      <c r="C530" s="3">
        <v>163058</v>
      </c>
      <c r="D530" s="3">
        <v>2762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</row>
    <row r="535" spans="1:10" ht="16.5" customHeight="1" x14ac:dyDescent="0.3">
      <c r="A535" s="16" t="s">
        <v>170</v>
      </c>
      <c r="B535" s="18"/>
      <c r="C535" s="18"/>
      <c r="D535" s="18"/>
      <c r="E535" s="18"/>
      <c r="F535" s="18"/>
      <c r="G535" s="18"/>
      <c r="H535" s="18"/>
    </row>
    <row r="536" spans="1:10" x14ac:dyDescent="0.3">
      <c r="A536" s="8">
        <v>0</v>
      </c>
      <c r="B536" s="3">
        <v>83</v>
      </c>
      <c r="C536" s="3">
        <v>1271</v>
      </c>
      <c r="D536" s="3">
        <v>149.57717</v>
      </c>
      <c r="E536" s="3">
        <v>82.433999999999997</v>
      </c>
      <c r="F536" s="3">
        <v>4.5274999999999999</v>
      </c>
      <c r="G536" s="3">
        <v>73.554199999999994</v>
      </c>
      <c r="H536" s="3">
        <v>91.313699999999997</v>
      </c>
    </row>
    <row r="537" spans="1:10" x14ac:dyDescent="0.3">
      <c r="A537" s="8">
        <v>1</v>
      </c>
      <c r="B537" s="3">
        <v>16</v>
      </c>
      <c r="C537" s="3">
        <v>270.86507999999998</v>
      </c>
      <c r="D537" s="3">
        <v>78.404219999999995</v>
      </c>
      <c r="E537" s="3">
        <v>17.565999999999999</v>
      </c>
      <c r="F537" s="3">
        <v>4.5274999999999999</v>
      </c>
      <c r="G537" s="3">
        <v>8.6862999999999992</v>
      </c>
      <c r="H537" s="3">
        <v>26.445799999999998</v>
      </c>
      <c r="J537" t="str">
        <f>ROUND(E537, 2)&amp;" ("&amp;ROUND(G537,2)&amp;-ROUND(H537,2)&amp;")"</f>
        <v>17.57 (8.69-26.45)</v>
      </c>
    </row>
    <row r="538" spans="1:10" x14ac:dyDescent="0.3">
      <c r="A538" s="8" t="s">
        <v>17</v>
      </c>
      <c r="B538" s="3">
        <v>99</v>
      </c>
      <c r="C538" s="3">
        <v>1542</v>
      </c>
      <c r="D538" s="3">
        <v>168.75291000000001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</row>
    <row r="543" spans="1:10" ht="16.5" customHeight="1" x14ac:dyDescent="0.3">
      <c r="A543" s="16" t="s">
        <v>171</v>
      </c>
      <c r="B543" s="18"/>
      <c r="C543" s="18"/>
      <c r="D543" s="18"/>
      <c r="E543" s="18"/>
      <c r="F543" s="18"/>
      <c r="G543" s="18"/>
      <c r="H543" s="18"/>
    </row>
    <row r="544" spans="1:10" x14ac:dyDescent="0.3">
      <c r="A544" s="8">
        <v>0</v>
      </c>
      <c r="B544" s="3">
        <v>114</v>
      </c>
      <c r="C544" s="3">
        <v>1528</v>
      </c>
      <c r="D544" s="3">
        <v>165.37261000000001</v>
      </c>
      <c r="E544" s="3">
        <v>95.833699999999993</v>
      </c>
      <c r="F544" s="3">
        <v>2.0874000000000001</v>
      </c>
      <c r="G544" s="3">
        <v>91.739699999999999</v>
      </c>
      <c r="H544" s="3">
        <v>99.927700000000002</v>
      </c>
    </row>
    <row r="545" spans="1:10" x14ac:dyDescent="0.3">
      <c r="A545" s="8">
        <v>1</v>
      </c>
      <c r="B545" s="3">
        <v>7</v>
      </c>
      <c r="C545" s="3">
        <v>66.433800000000005</v>
      </c>
      <c r="D545" s="3">
        <v>34.605939999999997</v>
      </c>
      <c r="E545" s="3">
        <v>4.1662999999999997</v>
      </c>
      <c r="F545" s="3">
        <v>2.0874000000000001</v>
      </c>
      <c r="G545" s="3">
        <v>7.2300000000000003E-2</v>
      </c>
      <c r="H545" s="3">
        <v>8.2603000000000009</v>
      </c>
      <c r="J545" t="str">
        <f>ROUND(E545, 2)&amp;" ("&amp;ROUND(G545,2)&amp;-ROUND(H545,2)&amp;")"</f>
        <v>4.17 (0.07-8.26)</v>
      </c>
    </row>
    <row r="546" spans="1:10" x14ac:dyDescent="0.3">
      <c r="A546" s="8" t="s">
        <v>17</v>
      </c>
      <c r="B546" s="3">
        <v>121</v>
      </c>
      <c r="C546" s="3">
        <v>1595</v>
      </c>
      <c r="D546" s="3">
        <v>171.85389000000001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</row>
    <row r="551" spans="1:10" ht="16.5" customHeight="1" x14ac:dyDescent="0.3">
      <c r="A551" s="16" t="s">
        <v>172</v>
      </c>
      <c r="B551" s="18"/>
      <c r="C551" s="18"/>
      <c r="D551" s="18"/>
      <c r="E551" s="18"/>
      <c r="F551" s="18"/>
      <c r="G551" s="18"/>
      <c r="H551" s="18"/>
    </row>
    <row r="552" spans="1:10" x14ac:dyDescent="0.3">
      <c r="A552" s="8">
        <v>0</v>
      </c>
      <c r="B552" s="3">
        <v>47</v>
      </c>
      <c r="C552" s="3">
        <v>543.21673999999996</v>
      </c>
      <c r="D552" s="3">
        <v>93.280720000000002</v>
      </c>
      <c r="E552" s="3">
        <v>87.0779</v>
      </c>
      <c r="F552" s="3">
        <v>5.8525999999999998</v>
      </c>
      <c r="G552" s="3">
        <v>75.599100000000007</v>
      </c>
      <c r="H552" s="3">
        <v>98.556600000000003</v>
      </c>
    </row>
    <row r="553" spans="1:10" x14ac:dyDescent="0.3">
      <c r="A553" s="8">
        <v>1</v>
      </c>
      <c r="B553" s="3">
        <v>5</v>
      </c>
      <c r="C553" s="3">
        <v>80.612020000000001</v>
      </c>
      <c r="D553" s="3">
        <v>39.767749999999999</v>
      </c>
      <c r="E553" s="3">
        <v>12.9221</v>
      </c>
      <c r="F553" s="3">
        <v>5.8525999999999998</v>
      </c>
      <c r="G553" s="3">
        <v>1.4434</v>
      </c>
      <c r="H553" s="3">
        <v>24.4009</v>
      </c>
      <c r="J553" t="str">
        <f>ROUND(E553, 2)&amp;" ("&amp;ROUND(G553,2)&amp;-ROUND(H553,2)&amp;")"</f>
        <v>12.92 (1.44-24.4)</v>
      </c>
    </row>
    <row r="554" spans="1:10" x14ac:dyDescent="0.3">
      <c r="A554" s="8" t="s">
        <v>17</v>
      </c>
      <c r="B554" s="3">
        <v>52</v>
      </c>
      <c r="C554" s="3">
        <v>623.82875999999999</v>
      </c>
      <c r="D554" s="3">
        <v>101.90459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</row>
    <row r="559" spans="1:10" ht="16.5" customHeight="1" x14ac:dyDescent="0.3">
      <c r="A559" s="16" t="s">
        <v>173</v>
      </c>
      <c r="B559" s="18"/>
      <c r="C559" s="18"/>
      <c r="D559" s="18"/>
      <c r="E559" s="18"/>
      <c r="F559" s="18"/>
      <c r="G559" s="18"/>
      <c r="H559" s="18"/>
    </row>
    <row r="560" spans="1:10" x14ac:dyDescent="0.3">
      <c r="A560" s="8">
        <v>0</v>
      </c>
      <c r="B560" s="3">
        <v>2388</v>
      </c>
      <c r="C560" s="3">
        <v>37956</v>
      </c>
      <c r="D560" s="3">
        <v>982.94356000000005</v>
      </c>
      <c r="E560" s="3">
        <v>91.930999999999997</v>
      </c>
      <c r="F560" s="3">
        <v>0.6008</v>
      </c>
      <c r="G560" s="3">
        <v>90.752700000000004</v>
      </c>
      <c r="H560" s="3">
        <v>93.109300000000005</v>
      </c>
    </row>
    <row r="561" spans="1:10" x14ac:dyDescent="0.3">
      <c r="A561" s="8">
        <v>1</v>
      </c>
      <c r="B561" s="3">
        <v>201</v>
      </c>
      <c r="C561" s="3">
        <v>3332</v>
      </c>
      <c r="D561" s="3">
        <v>262.96525000000003</v>
      </c>
      <c r="E561" s="3">
        <v>8.0690000000000008</v>
      </c>
      <c r="F561" s="3">
        <v>0.6008</v>
      </c>
      <c r="G561" s="3">
        <v>6.8906999999999998</v>
      </c>
      <c r="H561" s="3">
        <v>9.2472999999999992</v>
      </c>
      <c r="J561" t="str">
        <f>ROUND(E561, 2)&amp;" ("&amp;ROUND(G561,2)&amp;-ROUND(H561,2)&amp;")"</f>
        <v>8.07 (6.89-9.25)</v>
      </c>
    </row>
    <row r="562" spans="1:10" x14ac:dyDescent="0.3">
      <c r="A562" s="8" t="s">
        <v>17</v>
      </c>
      <c r="B562" s="3">
        <v>2589</v>
      </c>
      <c r="C562" s="3">
        <v>41288</v>
      </c>
      <c r="D562" s="3">
        <v>1039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</row>
    <row r="567" spans="1:10" ht="16.5" customHeight="1" x14ac:dyDescent="0.3">
      <c r="A567" s="16" t="s">
        <v>174</v>
      </c>
      <c r="B567" s="18"/>
      <c r="C567" s="18"/>
      <c r="D567" s="18"/>
      <c r="E567" s="18"/>
      <c r="F567" s="18"/>
      <c r="G567" s="18"/>
      <c r="H567" s="18"/>
    </row>
    <row r="568" spans="1:10" x14ac:dyDescent="0.3">
      <c r="A568" s="8">
        <v>0</v>
      </c>
      <c r="B568" s="3">
        <v>3959</v>
      </c>
      <c r="C568" s="3">
        <v>64238</v>
      </c>
      <c r="D568" s="3">
        <v>1353</v>
      </c>
      <c r="E568" s="3">
        <v>91.419899999999998</v>
      </c>
      <c r="F568" s="3">
        <v>0.4753</v>
      </c>
      <c r="G568" s="3">
        <v>90.487700000000004</v>
      </c>
      <c r="H568" s="3">
        <v>92.352099999999993</v>
      </c>
    </row>
    <row r="569" spans="1:10" x14ac:dyDescent="0.3">
      <c r="A569" s="8">
        <v>1</v>
      </c>
      <c r="B569" s="3">
        <v>357</v>
      </c>
      <c r="C569" s="3">
        <v>6029</v>
      </c>
      <c r="D569" s="3">
        <v>369.85705000000002</v>
      </c>
      <c r="E569" s="3">
        <v>8.5800999999999998</v>
      </c>
      <c r="F569" s="3">
        <v>0.4753</v>
      </c>
      <c r="G569" s="3">
        <v>7.6478999999999999</v>
      </c>
      <c r="H569" s="3">
        <v>9.5122999999999998</v>
      </c>
      <c r="J569" t="str">
        <f>ROUND(E569, 2)&amp;" ("&amp;ROUND(G569,2)&amp;-ROUND(H569,2)&amp;")"</f>
        <v>8.58 (7.65-9.51)</v>
      </c>
    </row>
    <row r="570" spans="1:10" x14ac:dyDescent="0.3">
      <c r="A570" s="8" t="s">
        <v>17</v>
      </c>
      <c r="B570" s="3">
        <v>4316</v>
      </c>
      <c r="C570" s="3">
        <v>70267</v>
      </c>
      <c r="D570" s="3">
        <v>1475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</row>
    <row r="575" spans="1:10" ht="16.5" customHeight="1" x14ac:dyDescent="0.3">
      <c r="A575" s="16" t="s">
        <v>175</v>
      </c>
      <c r="B575" s="18"/>
      <c r="C575" s="18"/>
      <c r="D575" s="18"/>
      <c r="E575" s="18"/>
      <c r="F575" s="18"/>
      <c r="G575" s="18"/>
      <c r="H575" s="18"/>
    </row>
    <row r="576" spans="1:10" x14ac:dyDescent="0.3">
      <c r="A576" s="8">
        <v>0</v>
      </c>
      <c r="B576" s="3">
        <v>3055</v>
      </c>
      <c r="C576" s="3">
        <v>49910</v>
      </c>
      <c r="D576" s="3">
        <v>1187</v>
      </c>
      <c r="E576" s="3">
        <v>90.311800000000005</v>
      </c>
      <c r="F576" s="3">
        <v>0.56220000000000003</v>
      </c>
      <c r="G576" s="3">
        <v>89.209199999999996</v>
      </c>
      <c r="H576" s="3">
        <v>91.414400000000001</v>
      </c>
    </row>
    <row r="577" spans="1:10" x14ac:dyDescent="0.3">
      <c r="A577" s="8">
        <v>1</v>
      </c>
      <c r="B577" s="3">
        <v>322</v>
      </c>
      <c r="C577" s="3">
        <v>5354</v>
      </c>
      <c r="D577" s="3">
        <v>336.77740999999997</v>
      </c>
      <c r="E577" s="3">
        <v>9.6882000000000001</v>
      </c>
      <c r="F577" s="3">
        <v>0.56220000000000003</v>
      </c>
      <c r="G577" s="3">
        <v>8.5855999999999995</v>
      </c>
      <c r="H577" s="3">
        <v>10.790800000000001</v>
      </c>
      <c r="J577" t="str">
        <f>ROUND(E577, 2)&amp;" ("&amp;ROUND(G577,2)&amp;-ROUND(H577,2)&amp;")"</f>
        <v>9.69 (8.59-10.79)</v>
      </c>
    </row>
    <row r="578" spans="1:10" x14ac:dyDescent="0.3">
      <c r="A578" s="8" t="s">
        <v>17</v>
      </c>
      <c r="B578" s="3">
        <v>3377</v>
      </c>
      <c r="C578" s="3">
        <v>55264</v>
      </c>
      <c r="D578" s="3">
        <v>1276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</row>
    <row r="583" spans="1:10" ht="16.5" customHeight="1" x14ac:dyDescent="0.3">
      <c r="A583" s="16" t="s">
        <v>176</v>
      </c>
      <c r="B583" s="18"/>
      <c r="C583" s="18"/>
      <c r="D583" s="18"/>
      <c r="E583" s="18"/>
      <c r="F583" s="18"/>
      <c r="G583" s="18"/>
      <c r="H583" s="18"/>
    </row>
    <row r="584" spans="1:10" x14ac:dyDescent="0.3">
      <c r="A584" s="8">
        <v>0</v>
      </c>
      <c r="B584" s="3">
        <v>3460</v>
      </c>
      <c r="C584" s="3">
        <v>55089</v>
      </c>
      <c r="D584" s="3">
        <v>1289</v>
      </c>
      <c r="E584" s="3">
        <v>90.925799999999995</v>
      </c>
      <c r="F584" s="3">
        <v>0.56869999999999998</v>
      </c>
      <c r="G584" s="3">
        <v>89.810400000000001</v>
      </c>
      <c r="H584" s="3">
        <v>92.0411</v>
      </c>
    </row>
    <row r="585" spans="1:10" x14ac:dyDescent="0.3">
      <c r="A585" s="8">
        <v>1</v>
      </c>
      <c r="B585" s="3">
        <v>329</v>
      </c>
      <c r="C585" s="3">
        <v>5498</v>
      </c>
      <c r="D585" s="3">
        <v>370.18943000000002</v>
      </c>
      <c r="E585" s="3">
        <v>9.0741999999999994</v>
      </c>
      <c r="F585" s="3">
        <v>0.56869999999999998</v>
      </c>
      <c r="G585" s="3">
        <v>7.9588999999999999</v>
      </c>
      <c r="H585" s="3">
        <v>10.1896</v>
      </c>
      <c r="J585" t="str">
        <f>ROUND(E585, 2)&amp;" ("&amp;ROUND(G585,2)&amp;-ROUND(H585,2)&amp;")"</f>
        <v>9.07 (7.96-10.19)</v>
      </c>
    </row>
    <row r="586" spans="1:10" x14ac:dyDescent="0.3">
      <c r="A586" s="8" t="s">
        <v>17</v>
      </c>
      <c r="B586" s="3">
        <v>3789</v>
      </c>
      <c r="C586" s="3">
        <v>60587</v>
      </c>
      <c r="D586" s="3">
        <v>1378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</row>
    <row r="591" spans="1:10" ht="16.5" customHeight="1" x14ac:dyDescent="0.3">
      <c r="A591" s="16" t="s">
        <v>177</v>
      </c>
      <c r="B591" s="18"/>
      <c r="C591" s="18"/>
      <c r="D591" s="18"/>
      <c r="E591" s="18"/>
      <c r="F591" s="18"/>
      <c r="G591" s="18"/>
      <c r="H591" s="18"/>
    </row>
    <row r="592" spans="1:10" x14ac:dyDescent="0.3">
      <c r="A592" s="8">
        <v>0</v>
      </c>
      <c r="B592" s="3">
        <v>3042</v>
      </c>
      <c r="C592" s="3">
        <v>49171</v>
      </c>
      <c r="D592" s="3">
        <v>1170</v>
      </c>
      <c r="E592" s="3">
        <v>91.274900000000002</v>
      </c>
      <c r="F592" s="3">
        <v>0.52200000000000002</v>
      </c>
      <c r="G592" s="3">
        <v>90.251099999999994</v>
      </c>
      <c r="H592" s="3">
        <v>92.298599999999993</v>
      </c>
    </row>
    <row r="593" spans="1:10" x14ac:dyDescent="0.3">
      <c r="A593" s="8">
        <v>1</v>
      </c>
      <c r="B593" s="3">
        <v>278</v>
      </c>
      <c r="C593" s="3">
        <v>4700</v>
      </c>
      <c r="D593" s="3">
        <v>302.55238000000003</v>
      </c>
      <c r="E593" s="3">
        <v>8.7250999999999994</v>
      </c>
      <c r="F593" s="3">
        <v>0.52200000000000002</v>
      </c>
      <c r="G593" s="3">
        <v>7.7013999999999996</v>
      </c>
      <c r="H593" s="3">
        <v>9.7489000000000008</v>
      </c>
      <c r="J593" t="str">
        <f>ROUND(E593, 2)&amp;" ("&amp;ROUND(G593,2)&amp;-ROUND(H593,2)&amp;")"</f>
        <v>8.73 (7.7-9.75)</v>
      </c>
    </row>
    <row r="594" spans="1:10" x14ac:dyDescent="0.3">
      <c r="A594" s="8" t="s">
        <v>17</v>
      </c>
      <c r="B594" s="3">
        <v>3320</v>
      </c>
      <c r="C594" s="3">
        <v>53872</v>
      </c>
      <c r="D594" s="3">
        <v>1248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</row>
    <row r="599" spans="1:10" ht="16.5" customHeight="1" x14ac:dyDescent="0.3">
      <c r="A599" s="16" t="s">
        <v>178</v>
      </c>
      <c r="B599" s="18"/>
      <c r="C599" s="18"/>
      <c r="D599" s="18"/>
      <c r="E599" s="18"/>
      <c r="F599" s="18"/>
      <c r="G599" s="18"/>
      <c r="H599" s="18"/>
    </row>
    <row r="600" spans="1:10" x14ac:dyDescent="0.3">
      <c r="A600" s="8">
        <v>0</v>
      </c>
      <c r="B600" s="3">
        <v>2900</v>
      </c>
      <c r="C600" s="3">
        <v>47844</v>
      </c>
      <c r="D600" s="3">
        <v>1106</v>
      </c>
      <c r="E600" s="3">
        <v>91.374200000000002</v>
      </c>
      <c r="F600" s="3">
        <v>0.55269999999999997</v>
      </c>
      <c r="G600" s="3">
        <v>90.290199999999999</v>
      </c>
      <c r="H600" s="3">
        <v>92.458299999999994</v>
      </c>
    </row>
    <row r="601" spans="1:10" x14ac:dyDescent="0.3">
      <c r="A601" s="8">
        <v>1</v>
      </c>
      <c r="B601" s="3">
        <v>273</v>
      </c>
      <c r="C601" s="3">
        <v>4516</v>
      </c>
      <c r="D601" s="3">
        <v>314.54057</v>
      </c>
      <c r="E601" s="3">
        <v>8.6257999999999999</v>
      </c>
      <c r="F601" s="3">
        <v>0.55269999999999997</v>
      </c>
      <c r="G601" s="3">
        <v>7.5416999999999996</v>
      </c>
      <c r="H601" s="3">
        <v>9.7097999999999995</v>
      </c>
      <c r="J601" t="str">
        <f>ROUND(E601, 2)&amp;" ("&amp;ROUND(G601,2)&amp;-ROUND(H601,2)&amp;")"</f>
        <v>8.63 (7.54-9.71)</v>
      </c>
    </row>
    <row r="602" spans="1:10" x14ac:dyDescent="0.3">
      <c r="A602" s="8" t="s">
        <v>17</v>
      </c>
      <c r="B602" s="3">
        <v>3173</v>
      </c>
      <c r="C602" s="3">
        <v>52360</v>
      </c>
      <c r="D602" s="3">
        <v>1193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</row>
    <row r="607" spans="1:10" ht="16.5" customHeight="1" x14ac:dyDescent="0.3">
      <c r="A607" s="16" t="s">
        <v>179</v>
      </c>
      <c r="B607" s="18"/>
      <c r="C607" s="18"/>
      <c r="D607" s="18"/>
      <c r="E607" s="18"/>
      <c r="F607" s="18"/>
      <c r="G607" s="18"/>
      <c r="H607" s="18"/>
    </row>
    <row r="608" spans="1:10" x14ac:dyDescent="0.3">
      <c r="A608" s="8">
        <v>0</v>
      </c>
      <c r="B608" s="3">
        <v>2741</v>
      </c>
      <c r="C608" s="3">
        <v>43098</v>
      </c>
      <c r="D608" s="3">
        <v>1100</v>
      </c>
      <c r="E608" s="3">
        <v>90.214100000000002</v>
      </c>
      <c r="F608" s="3">
        <v>0.58830000000000005</v>
      </c>
      <c r="G608" s="3">
        <v>89.060199999999995</v>
      </c>
      <c r="H608" s="3">
        <v>91.367900000000006</v>
      </c>
    </row>
    <row r="609" spans="1:10" x14ac:dyDescent="0.3">
      <c r="A609" s="8">
        <v>1</v>
      </c>
      <c r="B609" s="3">
        <v>281</v>
      </c>
      <c r="C609" s="3">
        <v>4675</v>
      </c>
      <c r="D609" s="3">
        <v>299.86601000000002</v>
      </c>
      <c r="E609" s="3">
        <v>9.7858999999999998</v>
      </c>
      <c r="F609" s="3">
        <v>0.58830000000000005</v>
      </c>
      <c r="G609" s="3">
        <v>8.6320999999999994</v>
      </c>
      <c r="H609" s="3">
        <v>10.9398</v>
      </c>
      <c r="J609" t="str">
        <f>ROUND(E609, 2)&amp;" ("&amp;ROUND(G609,2)&amp;-ROUND(H609,2)&amp;")"</f>
        <v>9.79 (8.63-10.94)</v>
      </c>
    </row>
    <row r="610" spans="1:10" x14ac:dyDescent="0.3">
      <c r="A610" s="8" t="s">
        <v>17</v>
      </c>
      <c r="B610" s="3">
        <v>3022</v>
      </c>
      <c r="C610" s="3">
        <v>47773</v>
      </c>
      <c r="D610" s="3">
        <v>1168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</row>
    <row r="615" spans="1:10" ht="16.5" customHeight="1" x14ac:dyDescent="0.3">
      <c r="A615" s="16" t="s">
        <v>180</v>
      </c>
      <c r="B615" s="18"/>
      <c r="C615" s="18"/>
      <c r="D615" s="18"/>
      <c r="E615" s="18"/>
      <c r="F615" s="18"/>
      <c r="G615" s="18"/>
      <c r="H615" s="18"/>
    </row>
    <row r="616" spans="1:10" x14ac:dyDescent="0.3">
      <c r="A616" s="8">
        <v>0</v>
      </c>
      <c r="B616" s="3">
        <v>6298</v>
      </c>
      <c r="C616" s="3">
        <v>103092</v>
      </c>
      <c r="D616" s="3">
        <v>1897</v>
      </c>
      <c r="E616" s="3">
        <v>91.659199999999998</v>
      </c>
      <c r="F616" s="3">
        <v>0.38159999999999999</v>
      </c>
      <c r="G616" s="3">
        <v>90.910700000000006</v>
      </c>
      <c r="H616" s="3">
        <v>92.407600000000002</v>
      </c>
    </row>
    <row r="617" spans="1:10" x14ac:dyDescent="0.3">
      <c r="A617" s="8">
        <v>1</v>
      </c>
      <c r="B617" s="3">
        <v>556</v>
      </c>
      <c r="C617" s="3">
        <v>9381</v>
      </c>
      <c r="D617" s="3">
        <v>477.60449999999997</v>
      </c>
      <c r="E617" s="3">
        <v>8.3407999999999998</v>
      </c>
      <c r="F617" s="3">
        <v>0.38159999999999999</v>
      </c>
      <c r="G617" s="3">
        <v>7.5923999999999996</v>
      </c>
      <c r="H617" s="3">
        <v>9.0892999999999997</v>
      </c>
      <c r="J617" t="str">
        <f>ROUND(E617, 2)&amp;" ("&amp;ROUND(G617,2)&amp;-ROUND(H617,2)&amp;")"</f>
        <v>8.34 (7.59-9.09)</v>
      </c>
    </row>
    <row r="618" spans="1:10" x14ac:dyDescent="0.3">
      <c r="A618" s="8" t="s">
        <v>17</v>
      </c>
      <c r="B618" s="3">
        <v>6854</v>
      </c>
      <c r="C618" s="3">
        <v>112473</v>
      </c>
      <c r="D618" s="3">
        <v>2062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</row>
    <row r="623" spans="1:10" ht="16.5" customHeight="1" x14ac:dyDescent="0.3">
      <c r="A623" s="16" t="s">
        <v>181</v>
      </c>
      <c r="B623" s="18"/>
      <c r="C623" s="18"/>
      <c r="D623" s="18"/>
      <c r="E623" s="18"/>
      <c r="F623" s="18"/>
      <c r="G623" s="18"/>
      <c r="H623" s="18"/>
    </row>
    <row r="624" spans="1:10" x14ac:dyDescent="0.3">
      <c r="A624" s="8">
        <v>0</v>
      </c>
      <c r="B624" s="3">
        <v>363</v>
      </c>
      <c r="C624" s="3">
        <v>5914</v>
      </c>
      <c r="D624" s="3">
        <v>344.92406999999997</v>
      </c>
      <c r="E624" s="3">
        <v>89.982900000000001</v>
      </c>
      <c r="F624" s="3">
        <v>1.5793999999999999</v>
      </c>
      <c r="G624" s="3">
        <v>86.885300000000001</v>
      </c>
      <c r="H624" s="3">
        <v>93.080500000000001</v>
      </c>
    </row>
    <row r="625" spans="1:10" x14ac:dyDescent="0.3">
      <c r="A625" s="8">
        <v>1</v>
      </c>
      <c r="B625" s="3">
        <v>43</v>
      </c>
      <c r="C625" s="3">
        <v>658.39167999999995</v>
      </c>
      <c r="D625" s="3">
        <v>110.23327</v>
      </c>
      <c r="E625" s="3">
        <v>10.017099999999999</v>
      </c>
      <c r="F625" s="3">
        <v>1.5793999999999999</v>
      </c>
      <c r="G625" s="3">
        <v>6.9195000000000002</v>
      </c>
      <c r="H625" s="3">
        <v>13.114699999999999</v>
      </c>
      <c r="J625" t="str">
        <f>ROUND(E625, 2)&amp;" ("&amp;ROUND(G625,2)&amp;-ROUND(H625,2)&amp;")"</f>
        <v>10.02 (6.92-13.11)</v>
      </c>
    </row>
    <row r="626" spans="1:10" x14ac:dyDescent="0.3">
      <c r="A626" s="8" t="s">
        <v>17</v>
      </c>
      <c r="B626" s="3">
        <v>406</v>
      </c>
      <c r="C626" s="3">
        <v>6573</v>
      </c>
      <c r="D626" s="3">
        <v>366.02415999999999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</row>
    <row r="631" spans="1:10" ht="16.5" customHeight="1" x14ac:dyDescent="0.3">
      <c r="A631" s="16" t="s">
        <v>182</v>
      </c>
      <c r="B631" s="18"/>
      <c r="C631" s="18"/>
      <c r="D631" s="18"/>
      <c r="E631" s="18"/>
      <c r="F631" s="18"/>
      <c r="G631" s="18"/>
      <c r="H631" s="18"/>
    </row>
    <row r="632" spans="1:10" x14ac:dyDescent="0.3">
      <c r="A632" s="8">
        <v>0</v>
      </c>
      <c r="B632" s="3">
        <v>413</v>
      </c>
      <c r="C632" s="3">
        <v>6950</v>
      </c>
      <c r="D632" s="3">
        <v>401.77546999999998</v>
      </c>
      <c r="E632" s="3">
        <v>87.0107</v>
      </c>
      <c r="F632" s="3">
        <v>1.6417999999999999</v>
      </c>
      <c r="G632" s="3">
        <v>83.790599999999998</v>
      </c>
      <c r="H632" s="3">
        <v>90.230699999999999</v>
      </c>
    </row>
    <row r="633" spans="1:10" x14ac:dyDescent="0.3">
      <c r="A633" s="8">
        <v>1</v>
      </c>
      <c r="B633" s="3">
        <v>57</v>
      </c>
      <c r="C633" s="3">
        <v>1038</v>
      </c>
      <c r="D633" s="3">
        <v>144.2432</v>
      </c>
      <c r="E633" s="3">
        <v>12.9893</v>
      </c>
      <c r="F633" s="3">
        <v>1.6417999999999999</v>
      </c>
      <c r="G633" s="3">
        <v>9.7692999999999994</v>
      </c>
      <c r="H633" s="3">
        <v>16.209399999999999</v>
      </c>
      <c r="J633" t="str">
        <f>ROUND(E633, 2)&amp;" ("&amp;ROUND(G633,2)&amp;-ROUND(H633,2)&amp;")"</f>
        <v>12.99 (9.77-16.21)</v>
      </c>
    </row>
    <row r="634" spans="1:10" x14ac:dyDescent="0.3">
      <c r="A634" s="8" t="s">
        <v>17</v>
      </c>
      <c r="B634" s="3">
        <v>470</v>
      </c>
      <c r="C634" s="3">
        <v>7988</v>
      </c>
      <c r="D634" s="3">
        <v>439.91338000000002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</row>
    <row r="639" spans="1:10" ht="16.5" customHeight="1" x14ac:dyDescent="0.3">
      <c r="A639" s="16" t="s">
        <v>183</v>
      </c>
      <c r="B639" s="18"/>
      <c r="C639" s="18"/>
      <c r="D639" s="18"/>
      <c r="E639" s="18"/>
      <c r="F639" s="18"/>
      <c r="G639" s="18"/>
      <c r="H639" s="18"/>
    </row>
    <row r="640" spans="1:10" x14ac:dyDescent="0.3">
      <c r="A640" s="8">
        <v>0</v>
      </c>
      <c r="B640" s="3">
        <v>8989</v>
      </c>
      <c r="C640" s="3">
        <v>145154</v>
      </c>
      <c r="D640" s="3">
        <v>2469</v>
      </c>
      <c r="E640" s="3">
        <v>91.388900000000007</v>
      </c>
      <c r="F640" s="3">
        <v>0.32719999999999999</v>
      </c>
      <c r="G640" s="3">
        <v>90.747100000000003</v>
      </c>
      <c r="H640" s="3">
        <v>92.030699999999996</v>
      </c>
    </row>
    <row r="641" spans="1:10" x14ac:dyDescent="0.3">
      <c r="A641" s="8">
        <v>1</v>
      </c>
      <c r="B641" s="3">
        <v>823</v>
      </c>
      <c r="C641" s="3">
        <v>13677</v>
      </c>
      <c r="D641" s="3">
        <v>592.28270999999995</v>
      </c>
      <c r="E641" s="3">
        <v>8.6111000000000004</v>
      </c>
      <c r="F641" s="3">
        <v>0.32719999999999999</v>
      </c>
      <c r="G641" s="3">
        <v>7.9692999999999996</v>
      </c>
      <c r="H641" s="3">
        <v>9.2529000000000003</v>
      </c>
      <c r="J641" t="str">
        <f>ROUND(E641, 2)&amp;" ("&amp;ROUND(G641,2)&amp;-ROUND(H641,2)&amp;")"</f>
        <v>8.61 (7.97-9.25)</v>
      </c>
    </row>
    <row r="642" spans="1:10" x14ac:dyDescent="0.3">
      <c r="A642" s="8" t="s">
        <v>17</v>
      </c>
      <c r="B642" s="3">
        <v>9812</v>
      </c>
      <c r="C642" s="3">
        <v>158831</v>
      </c>
      <c r="D642" s="3">
        <v>2704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14" t="s">
        <v>3</v>
      </c>
      <c r="B650" s="15"/>
    </row>
    <row r="651" spans="1:10" ht="26.25" thickBot="1" x14ac:dyDescent="0.35">
      <c r="A651" s="7" t="s">
        <v>54</v>
      </c>
      <c r="B651" s="3">
        <v>442</v>
      </c>
    </row>
    <row r="652" spans="1:10" ht="26.25" thickBot="1" x14ac:dyDescent="0.35">
      <c r="A652" s="7" t="s">
        <v>55</v>
      </c>
      <c r="B652" s="3">
        <v>2709</v>
      </c>
    </row>
    <row r="653" spans="1:10" ht="39" thickBot="1" x14ac:dyDescent="0.35">
      <c r="A653" s="7" t="s">
        <v>4</v>
      </c>
      <c r="B653" s="3">
        <v>10621</v>
      </c>
    </row>
    <row r="654" spans="1:10" ht="25.5" x14ac:dyDescent="0.3">
      <c r="A654" s="6" t="s">
        <v>56</v>
      </c>
      <c r="B654" s="3">
        <v>122560.675</v>
      </c>
    </row>
    <row r="655" spans="1:10" ht="17.25" thickBot="1" x14ac:dyDescent="0.35"/>
    <row r="656" spans="1:10" ht="33" customHeight="1" x14ac:dyDescent="0.3">
      <c r="A656" s="14" t="s">
        <v>5</v>
      </c>
      <c r="B656" s="15"/>
    </row>
    <row r="657" spans="1:10" ht="33.75" thickBot="1" x14ac:dyDescent="0.35">
      <c r="A657" s="7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</row>
    <row r="663" spans="1:10" x14ac:dyDescent="0.3">
      <c r="A663" s="8">
        <v>0</v>
      </c>
      <c r="B663" s="3">
        <v>9850</v>
      </c>
      <c r="C663" s="3">
        <v>113546</v>
      </c>
      <c r="D663" s="3">
        <v>1698</v>
      </c>
      <c r="E663" s="3">
        <v>92.644900000000007</v>
      </c>
      <c r="F663" s="3">
        <v>0.28310000000000002</v>
      </c>
      <c r="G663" s="3">
        <v>92.089699999999993</v>
      </c>
      <c r="H663" s="3">
        <v>93.2</v>
      </c>
    </row>
    <row r="664" spans="1:10" x14ac:dyDescent="0.3">
      <c r="A664" s="8">
        <v>1</v>
      </c>
      <c r="B664" s="3">
        <v>771</v>
      </c>
      <c r="C664" s="3">
        <v>9014</v>
      </c>
      <c r="D664" s="3">
        <v>377.37522999999999</v>
      </c>
      <c r="E664" s="3">
        <v>7.3551000000000002</v>
      </c>
      <c r="F664" s="3">
        <v>0.28310000000000002</v>
      </c>
      <c r="G664" s="3">
        <v>6.8</v>
      </c>
      <c r="H664" s="3">
        <v>7.9103000000000003</v>
      </c>
      <c r="J664" t="str">
        <f>ROUND(E664, 2)&amp;" ("&amp;ROUND(G664,2)&amp;-ROUND(H664,2)&amp;")"</f>
        <v>7.36 (6.8-7.91)</v>
      </c>
    </row>
    <row r="665" spans="1:10" x14ac:dyDescent="0.3">
      <c r="A665" s="8" t="s">
        <v>17</v>
      </c>
      <c r="B665" s="3">
        <v>10621</v>
      </c>
      <c r="C665" s="3">
        <v>122561</v>
      </c>
      <c r="D665" s="3">
        <v>1812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</row>
    <row r="670" spans="1:10" ht="16.5" customHeight="1" x14ac:dyDescent="0.3">
      <c r="A670" s="16" t="s">
        <v>185</v>
      </c>
      <c r="B670" s="18"/>
      <c r="C670" s="18"/>
      <c r="D670" s="18"/>
      <c r="E670" s="18"/>
      <c r="F670" s="18"/>
      <c r="G670" s="18"/>
      <c r="H670" s="18"/>
    </row>
    <row r="671" spans="1:10" x14ac:dyDescent="0.3">
      <c r="A671" s="8">
        <v>0</v>
      </c>
      <c r="B671" s="3">
        <v>4891</v>
      </c>
      <c r="C671" s="3">
        <v>56878</v>
      </c>
      <c r="D671" s="3">
        <v>1224</v>
      </c>
      <c r="E671" s="3">
        <v>91.657499999999999</v>
      </c>
      <c r="F671" s="3">
        <v>0.42559999999999998</v>
      </c>
      <c r="G671" s="3">
        <v>90.822900000000004</v>
      </c>
      <c r="H671" s="3">
        <v>92.492099999999994</v>
      </c>
    </row>
    <row r="672" spans="1:10" x14ac:dyDescent="0.3">
      <c r="A672" s="8">
        <v>1</v>
      </c>
      <c r="B672" s="3">
        <v>441</v>
      </c>
      <c r="C672" s="3">
        <v>5177</v>
      </c>
      <c r="D672" s="3">
        <v>285.18873000000002</v>
      </c>
      <c r="E672" s="3">
        <v>8.3424999999999994</v>
      </c>
      <c r="F672" s="3">
        <v>0.42559999999999998</v>
      </c>
      <c r="G672" s="3">
        <v>7.5079000000000002</v>
      </c>
      <c r="H672" s="3">
        <v>9.1770999999999994</v>
      </c>
      <c r="J672" t="str">
        <f>ROUND(E672, 2)&amp;" ("&amp;ROUND(G672,2)&amp;-ROUND(H672,2)&amp;")"</f>
        <v>8.34 (7.51-9.18)</v>
      </c>
    </row>
    <row r="673" spans="1:10" x14ac:dyDescent="0.3">
      <c r="A673" s="8" t="s">
        <v>17</v>
      </c>
      <c r="B673" s="3">
        <v>5332</v>
      </c>
      <c r="C673" s="3">
        <v>62055</v>
      </c>
      <c r="D673" s="3">
        <v>1303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</row>
    <row r="678" spans="1:10" ht="16.5" customHeight="1" x14ac:dyDescent="0.3">
      <c r="A678" s="16" t="s">
        <v>186</v>
      </c>
      <c r="B678" s="18"/>
      <c r="C678" s="18"/>
      <c r="D678" s="18"/>
      <c r="E678" s="18"/>
      <c r="F678" s="18"/>
      <c r="G678" s="18"/>
      <c r="H678" s="18"/>
    </row>
    <row r="679" spans="1:10" x14ac:dyDescent="0.3">
      <c r="A679" s="8">
        <v>0</v>
      </c>
      <c r="B679" s="3">
        <v>4959</v>
      </c>
      <c r="C679" s="3">
        <v>56668</v>
      </c>
      <c r="D679" s="3">
        <v>1221</v>
      </c>
      <c r="E679" s="3">
        <v>93.657499999999999</v>
      </c>
      <c r="F679" s="3">
        <v>0.3569</v>
      </c>
      <c r="G679" s="3">
        <v>92.957700000000003</v>
      </c>
      <c r="H679" s="3">
        <v>94.357399999999998</v>
      </c>
    </row>
    <row r="680" spans="1:10" x14ac:dyDescent="0.3">
      <c r="A680" s="8">
        <v>1</v>
      </c>
      <c r="B680" s="3">
        <v>330</v>
      </c>
      <c r="C680" s="3">
        <v>3838</v>
      </c>
      <c r="D680" s="3">
        <v>233.36293000000001</v>
      </c>
      <c r="E680" s="3">
        <v>6.3425000000000002</v>
      </c>
      <c r="F680" s="3">
        <v>0.3569</v>
      </c>
      <c r="G680" s="3">
        <v>5.6425999999999998</v>
      </c>
      <c r="H680" s="3">
        <v>7.0423</v>
      </c>
      <c r="J680" t="str">
        <f>ROUND(E680, 2)&amp;" ("&amp;ROUND(G680,2)&amp;-ROUND(H680,2)&amp;")"</f>
        <v>6.34 (5.64-7.04)</v>
      </c>
    </row>
    <row r="681" spans="1:10" x14ac:dyDescent="0.3">
      <c r="A681" s="8" t="s">
        <v>17</v>
      </c>
      <c r="B681" s="3">
        <v>5289</v>
      </c>
      <c r="C681" s="3">
        <v>60505</v>
      </c>
      <c r="D681" s="3">
        <v>1291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</row>
    <row r="686" spans="1:10" ht="16.5" customHeight="1" x14ac:dyDescent="0.3">
      <c r="A686" s="16" t="s">
        <v>187</v>
      </c>
      <c r="B686" s="18"/>
      <c r="C686" s="18"/>
      <c r="D686" s="18"/>
      <c r="E686" s="18"/>
      <c r="F686" s="18"/>
      <c r="G686" s="18"/>
      <c r="H686" s="18"/>
    </row>
    <row r="687" spans="1:10" x14ac:dyDescent="0.3">
      <c r="A687" s="8">
        <v>0</v>
      </c>
      <c r="B687" s="3">
        <v>7902</v>
      </c>
      <c r="C687" s="3">
        <v>88303</v>
      </c>
      <c r="D687" s="3">
        <v>1617</v>
      </c>
      <c r="E687" s="3">
        <v>92.616299999999995</v>
      </c>
      <c r="F687" s="3">
        <v>0.32219999999999999</v>
      </c>
      <c r="G687" s="3">
        <v>91.984499999999997</v>
      </c>
      <c r="H687" s="3">
        <v>93.248099999999994</v>
      </c>
    </row>
    <row r="688" spans="1:10" x14ac:dyDescent="0.3">
      <c r="A688" s="8">
        <v>1</v>
      </c>
      <c r="B688" s="3">
        <v>616</v>
      </c>
      <c r="C688" s="3">
        <v>7040</v>
      </c>
      <c r="D688" s="3">
        <v>338.32607000000002</v>
      </c>
      <c r="E688" s="3">
        <v>7.3837000000000002</v>
      </c>
      <c r="F688" s="3">
        <v>0.32219999999999999</v>
      </c>
      <c r="G688" s="3">
        <v>6.7519</v>
      </c>
      <c r="H688" s="3">
        <v>8.0154999999999994</v>
      </c>
      <c r="J688" t="str">
        <f>ROUND(E688, 2)&amp;" ("&amp;ROUND(G688,2)&amp;-ROUND(H688,2)&amp;")"</f>
        <v>7.38 (6.75-8.02)</v>
      </c>
    </row>
    <row r="689" spans="1:10" x14ac:dyDescent="0.3">
      <c r="A689" s="8" t="s">
        <v>17</v>
      </c>
      <c r="B689" s="3">
        <v>8518</v>
      </c>
      <c r="C689" s="3">
        <v>95343</v>
      </c>
      <c r="D689" s="3">
        <v>1730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</row>
    <row r="694" spans="1:10" ht="16.5" customHeight="1" x14ac:dyDescent="0.3">
      <c r="A694" s="16" t="s">
        <v>188</v>
      </c>
      <c r="B694" s="18"/>
      <c r="C694" s="18"/>
      <c r="D694" s="18"/>
      <c r="E694" s="18"/>
      <c r="F694" s="18"/>
      <c r="G694" s="18"/>
      <c r="H694" s="18"/>
    </row>
    <row r="695" spans="1:10" x14ac:dyDescent="0.3">
      <c r="A695" s="8">
        <v>0</v>
      </c>
      <c r="B695" s="3">
        <v>1948</v>
      </c>
      <c r="C695" s="3">
        <v>25243</v>
      </c>
      <c r="D695" s="3">
        <v>518.51427000000001</v>
      </c>
      <c r="E695" s="3">
        <v>92.745000000000005</v>
      </c>
      <c r="F695" s="3">
        <v>0.59250000000000003</v>
      </c>
      <c r="G695" s="3">
        <v>91.583200000000005</v>
      </c>
      <c r="H695" s="3">
        <v>93.906800000000004</v>
      </c>
    </row>
    <row r="696" spans="1:10" x14ac:dyDescent="0.3">
      <c r="A696" s="8">
        <v>1</v>
      </c>
      <c r="B696" s="3">
        <v>155</v>
      </c>
      <c r="C696" s="3">
        <v>1975</v>
      </c>
      <c r="D696" s="3">
        <v>167.17516000000001</v>
      </c>
      <c r="E696" s="3">
        <v>7.2549999999999999</v>
      </c>
      <c r="F696" s="3">
        <v>0.59250000000000003</v>
      </c>
      <c r="G696" s="3">
        <v>6.0932000000000004</v>
      </c>
      <c r="H696" s="3">
        <v>8.4168000000000003</v>
      </c>
      <c r="J696" t="str">
        <f>ROUND(E696, 2)&amp;" ("&amp;ROUND(G696,2)&amp;-ROUND(H696,2)&amp;")"</f>
        <v>7.26 (6.09-8.42)</v>
      </c>
    </row>
    <row r="697" spans="1:10" x14ac:dyDescent="0.3">
      <c r="A697" s="8" t="s">
        <v>17</v>
      </c>
      <c r="B697" s="3">
        <v>2103</v>
      </c>
      <c r="C697" s="3">
        <v>27217</v>
      </c>
      <c r="D697" s="3">
        <v>537.28576999999996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</row>
    <row r="702" spans="1:10" ht="16.5" customHeight="1" x14ac:dyDescent="0.3">
      <c r="A702" s="16" t="s">
        <v>189</v>
      </c>
      <c r="B702" s="18"/>
      <c r="C702" s="18"/>
      <c r="D702" s="18"/>
      <c r="E702" s="18"/>
      <c r="F702" s="18"/>
      <c r="G702" s="18"/>
      <c r="H702" s="18"/>
    </row>
    <row r="703" spans="1:10" x14ac:dyDescent="0.3">
      <c r="A703" s="8">
        <v>0</v>
      </c>
      <c r="B703" s="3">
        <v>4461</v>
      </c>
      <c r="C703" s="3">
        <v>49956</v>
      </c>
      <c r="D703" s="3">
        <v>1043</v>
      </c>
      <c r="E703" s="3">
        <v>93.160899999999998</v>
      </c>
      <c r="F703" s="3">
        <v>0.40360000000000001</v>
      </c>
      <c r="G703" s="3">
        <v>92.369399999999999</v>
      </c>
      <c r="H703" s="3">
        <v>93.952399999999997</v>
      </c>
    </row>
    <row r="704" spans="1:10" x14ac:dyDescent="0.3">
      <c r="A704" s="8">
        <v>1</v>
      </c>
      <c r="B704" s="3">
        <v>329</v>
      </c>
      <c r="C704" s="3">
        <v>3667</v>
      </c>
      <c r="D704" s="3">
        <v>230.72977</v>
      </c>
      <c r="E704" s="3">
        <v>6.8391000000000002</v>
      </c>
      <c r="F704" s="3">
        <v>0.40360000000000001</v>
      </c>
      <c r="G704" s="3">
        <v>6.0476000000000001</v>
      </c>
      <c r="H704" s="3">
        <v>7.6306000000000003</v>
      </c>
      <c r="J704" t="str">
        <f>ROUND(E704, 2)&amp;" ("&amp;ROUND(G704,2)&amp;-ROUND(H704,2)&amp;")"</f>
        <v>6.84 (6.05-7.63)</v>
      </c>
    </row>
    <row r="705" spans="1:10" x14ac:dyDescent="0.3">
      <c r="A705" s="8" t="s">
        <v>17</v>
      </c>
      <c r="B705" s="3">
        <v>4790</v>
      </c>
      <c r="C705" s="3">
        <v>53623</v>
      </c>
      <c r="D705" s="3">
        <v>1101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</row>
    <row r="710" spans="1:10" ht="16.5" customHeight="1" x14ac:dyDescent="0.3">
      <c r="A710" s="16" t="s">
        <v>190</v>
      </c>
      <c r="B710" s="18"/>
      <c r="C710" s="18"/>
      <c r="D710" s="18"/>
      <c r="E710" s="18"/>
      <c r="F710" s="18"/>
      <c r="G710" s="18"/>
      <c r="H710" s="18"/>
    </row>
    <row r="711" spans="1:10" x14ac:dyDescent="0.3">
      <c r="A711" s="8">
        <v>0</v>
      </c>
      <c r="B711" s="3">
        <v>5389</v>
      </c>
      <c r="C711" s="3">
        <v>63590</v>
      </c>
      <c r="D711" s="3">
        <v>1340</v>
      </c>
      <c r="E711" s="3">
        <v>92.243399999999994</v>
      </c>
      <c r="F711" s="3">
        <v>0.39290000000000003</v>
      </c>
      <c r="G711" s="3">
        <v>91.472999999999999</v>
      </c>
      <c r="H711" s="3">
        <v>93.013800000000003</v>
      </c>
    </row>
    <row r="712" spans="1:10" x14ac:dyDescent="0.3">
      <c r="A712" s="8">
        <v>1</v>
      </c>
      <c r="B712" s="3">
        <v>442</v>
      </c>
      <c r="C712" s="3">
        <v>5347</v>
      </c>
      <c r="D712" s="3">
        <v>298.62324000000001</v>
      </c>
      <c r="E712" s="3">
        <v>7.7565999999999997</v>
      </c>
      <c r="F712" s="3">
        <v>0.39290000000000003</v>
      </c>
      <c r="G712" s="3">
        <v>6.9862000000000002</v>
      </c>
      <c r="H712" s="3">
        <v>8.5269999999999992</v>
      </c>
      <c r="J712" t="str">
        <f>ROUND(E712, 2)&amp;" ("&amp;ROUND(G712,2)&amp;-ROUND(H712,2)&amp;")"</f>
        <v>7.76 (6.99-8.53)</v>
      </c>
    </row>
    <row r="713" spans="1:10" x14ac:dyDescent="0.3">
      <c r="A713" s="8" t="s">
        <v>17</v>
      </c>
      <c r="B713" s="3">
        <v>5831</v>
      </c>
      <c r="C713" s="3">
        <v>68938</v>
      </c>
      <c r="D713" s="3">
        <v>1439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</row>
    <row r="718" spans="1:10" ht="16.5" customHeight="1" x14ac:dyDescent="0.3">
      <c r="A718" s="16" t="s">
        <v>191</v>
      </c>
      <c r="B718" s="18"/>
      <c r="C718" s="18"/>
      <c r="D718" s="18"/>
      <c r="E718" s="18"/>
      <c r="F718" s="18"/>
      <c r="G718" s="18"/>
      <c r="H718" s="18"/>
    </row>
    <row r="719" spans="1:10" x14ac:dyDescent="0.3">
      <c r="A719" s="8">
        <v>0</v>
      </c>
      <c r="B719" s="3">
        <v>1112</v>
      </c>
      <c r="C719" s="3">
        <v>12719</v>
      </c>
      <c r="D719" s="3">
        <v>423.33721000000003</v>
      </c>
      <c r="E719" s="3">
        <v>93.168999999999997</v>
      </c>
      <c r="F719" s="3">
        <v>0.73870000000000002</v>
      </c>
      <c r="G719" s="3">
        <v>91.720399999999998</v>
      </c>
      <c r="H719" s="3">
        <v>94.617599999999996</v>
      </c>
    </row>
    <row r="720" spans="1:10" x14ac:dyDescent="0.3">
      <c r="A720" s="8">
        <v>1</v>
      </c>
      <c r="B720" s="3">
        <v>90</v>
      </c>
      <c r="C720" s="3">
        <v>932.53166999999996</v>
      </c>
      <c r="D720" s="3">
        <v>103.81623</v>
      </c>
      <c r="E720" s="3">
        <v>6.8310000000000004</v>
      </c>
      <c r="F720" s="3">
        <v>0.73870000000000002</v>
      </c>
      <c r="G720" s="3">
        <v>5.3823999999999996</v>
      </c>
      <c r="H720" s="3">
        <v>8.2796000000000003</v>
      </c>
      <c r="J720" t="str">
        <f>ROUND(E720, 2)&amp;" ("&amp;ROUND(G720,2)&amp;-ROUND(H720,2)&amp;")"</f>
        <v>6.83 (5.38-8.28)</v>
      </c>
    </row>
    <row r="721" spans="1:10" x14ac:dyDescent="0.3">
      <c r="A721" s="8" t="s">
        <v>17</v>
      </c>
      <c r="B721" s="3">
        <v>1202</v>
      </c>
      <c r="C721" s="3">
        <v>13651</v>
      </c>
      <c r="D721" s="3">
        <v>436.28273000000002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</row>
    <row r="726" spans="1:10" ht="16.5" customHeight="1" x14ac:dyDescent="0.3">
      <c r="A726" s="16" t="s">
        <v>192</v>
      </c>
      <c r="B726" s="18"/>
      <c r="C726" s="18"/>
      <c r="D726" s="18"/>
      <c r="E726" s="18"/>
      <c r="F726" s="18"/>
      <c r="G726" s="18"/>
      <c r="H726" s="18"/>
    </row>
    <row r="727" spans="1:10" x14ac:dyDescent="0.3">
      <c r="A727" s="8">
        <v>0</v>
      </c>
      <c r="B727" s="3">
        <v>4355</v>
      </c>
      <c r="C727" s="3">
        <v>49426</v>
      </c>
      <c r="D727" s="3">
        <v>925.20264999999995</v>
      </c>
      <c r="E727" s="3">
        <v>92.615099999999998</v>
      </c>
      <c r="F727" s="3">
        <v>0.43149999999999999</v>
      </c>
      <c r="G727" s="3">
        <v>91.768900000000002</v>
      </c>
      <c r="H727" s="3">
        <v>93.461200000000005</v>
      </c>
    </row>
    <row r="728" spans="1:10" x14ac:dyDescent="0.3">
      <c r="A728" s="8">
        <v>1</v>
      </c>
      <c r="B728" s="3">
        <v>330</v>
      </c>
      <c r="C728" s="3">
        <v>3941</v>
      </c>
      <c r="D728" s="3">
        <v>246.17012</v>
      </c>
      <c r="E728" s="3">
        <v>7.3849</v>
      </c>
      <c r="F728" s="3">
        <v>0.43149999999999999</v>
      </c>
      <c r="G728" s="3">
        <v>6.5388000000000002</v>
      </c>
      <c r="H728" s="3">
        <v>8.2310999999999996</v>
      </c>
      <c r="J728" t="str">
        <f>ROUND(E728, 2)&amp;" ("&amp;ROUND(G728,2)&amp;-ROUND(H728,2)&amp;")"</f>
        <v>7.38 (6.54-8.23)</v>
      </c>
    </row>
    <row r="729" spans="1:10" x14ac:dyDescent="0.3">
      <c r="A729" s="8" t="s">
        <v>17</v>
      </c>
      <c r="B729" s="3">
        <v>4685</v>
      </c>
      <c r="C729" s="3">
        <v>53367</v>
      </c>
      <c r="D729" s="3">
        <v>984.66544999999996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</row>
    <row r="734" spans="1:10" ht="16.5" customHeight="1" x14ac:dyDescent="0.3">
      <c r="A734" s="16" t="s">
        <v>193</v>
      </c>
      <c r="B734" s="18"/>
      <c r="C734" s="18"/>
      <c r="D734" s="18"/>
      <c r="E734" s="18"/>
      <c r="F734" s="18"/>
      <c r="G734" s="18"/>
      <c r="H734" s="18"/>
    </row>
    <row r="735" spans="1:10" x14ac:dyDescent="0.3">
      <c r="A735" s="8">
        <v>0</v>
      </c>
      <c r="B735" s="3">
        <v>4383</v>
      </c>
      <c r="C735" s="3">
        <v>51401</v>
      </c>
      <c r="D735" s="3">
        <v>1121</v>
      </c>
      <c r="E735" s="3">
        <v>92.544700000000006</v>
      </c>
      <c r="F735" s="3">
        <v>0.42220000000000002</v>
      </c>
      <c r="G735" s="3">
        <v>91.716700000000003</v>
      </c>
      <c r="H735" s="3">
        <v>93.372699999999995</v>
      </c>
    </row>
    <row r="736" spans="1:10" x14ac:dyDescent="0.3">
      <c r="A736" s="8">
        <v>1</v>
      </c>
      <c r="B736" s="3">
        <v>351</v>
      </c>
      <c r="C736" s="3">
        <v>4141</v>
      </c>
      <c r="D736" s="3">
        <v>251.45053999999999</v>
      </c>
      <c r="E736" s="3">
        <v>7.4553000000000003</v>
      </c>
      <c r="F736" s="3">
        <v>0.42220000000000002</v>
      </c>
      <c r="G736" s="3">
        <v>6.6273</v>
      </c>
      <c r="H736" s="3">
        <v>8.2833000000000006</v>
      </c>
      <c r="J736" t="str">
        <f>ROUND(E736, 2)&amp;" ("&amp;ROUND(G736,2)&amp;-ROUND(H736,2)&amp;")"</f>
        <v>7.46 (6.63-8.28)</v>
      </c>
    </row>
    <row r="737" spans="1:10" x14ac:dyDescent="0.3">
      <c r="A737" s="8" t="s">
        <v>17</v>
      </c>
      <c r="B737" s="3">
        <v>4734</v>
      </c>
      <c r="C737" s="3">
        <v>55542</v>
      </c>
      <c r="D737" s="3">
        <v>1187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</row>
    <row r="742" spans="1:10" ht="16.5" customHeight="1" x14ac:dyDescent="0.3">
      <c r="A742" s="16" t="s">
        <v>194</v>
      </c>
      <c r="B742" s="18"/>
      <c r="C742" s="18"/>
      <c r="D742" s="18"/>
      <c r="E742" s="18"/>
      <c r="F742" s="18"/>
      <c r="G742" s="18"/>
      <c r="H742" s="18"/>
    </row>
    <row r="743" spans="1:10" x14ac:dyDescent="0.3">
      <c r="A743" s="8">
        <v>0</v>
      </c>
      <c r="B743" s="3">
        <v>9598</v>
      </c>
      <c r="C743" s="3">
        <v>111034</v>
      </c>
      <c r="D743" s="3">
        <v>1694</v>
      </c>
      <c r="E743" s="3">
        <v>92.747900000000001</v>
      </c>
      <c r="F743" s="3">
        <v>0.28449999999999998</v>
      </c>
      <c r="G743" s="3">
        <v>92.19</v>
      </c>
      <c r="H743" s="3">
        <v>93.305899999999994</v>
      </c>
    </row>
    <row r="744" spans="1:10" x14ac:dyDescent="0.3">
      <c r="A744" s="8">
        <v>1</v>
      </c>
      <c r="B744" s="3">
        <v>735</v>
      </c>
      <c r="C744" s="3">
        <v>8682</v>
      </c>
      <c r="D744" s="3">
        <v>370.90823</v>
      </c>
      <c r="E744" s="3">
        <v>7.2521000000000004</v>
      </c>
      <c r="F744" s="3">
        <v>0.28449999999999998</v>
      </c>
      <c r="G744" s="3">
        <v>6.6940999999999997</v>
      </c>
      <c r="H744" s="3">
        <v>7.81</v>
      </c>
      <c r="J744" t="str">
        <f>ROUND(E744, 2)&amp;" ("&amp;ROUND(G744,2)&amp;-ROUND(H744,2)&amp;")"</f>
        <v>7.25 (6.69-7.81)</v>
      </c>
    </row>
    <row r="745" spans="1:10" x14ac:dyDescent="0.3">
      <c r="A745" s="8" t="s">
        <v>17</v>
      </c>
      <c r="B745" s="3">
        <v>10333</v>
      </c>
      <c r="C745" s="3">
        <v>119716</v>
      </c>
      <c r="D745" s="3">
        <v>1808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</row>
    <row r="750" spans="1:10" ht="16.5" customHeight="1" x14ac:dyDescent="0.3">
      <c r="A750" s="16" t="s">
        <v>195</v>
      </c>
      <c r="B750" s="18"/>
      <c r="C750" s="18"/>
      <c r="D750" s="18"/>
      <c r="E750" s="18"/>
      <c r="F750" s="18"/>
      <c r="G750" s="18"/>
      <c r="H750" s="18"/>
    </row>
    <row r="751" spans="1:10" x14ac:dyDescent="0.3">
      <c r="A751" s="8">
        <v>0</v>
      </c>
      <c r="B751" s="3">
        <v>61</v>
      </c>
      <c r="C751" s="3">
        <v>691.06746999999996</v>
      </c>
      <c r="D751" s="3">
        <v>98.305949999999996</v>
      </c>
      <c r="E751" s="3">
        <v>87.293899999999994</v>
      </c>
      <c r="F751" s="3">
        <v>4.1814</v>
      </c>
      <c r="G751" s="3">
        <v>79.093999999999994</v>
      </c>
      <c r="H751" s="3">
        <v>95.493700000000004</v>
      </c>
    </row>
    <row r="752" spans="1:10" x14ac:dyDescent="0.3">
      <c r="A752" s="8">
        <v>1</v>
      </c>
      <c r="B752" s="3">
        <v>9</v>
      </c>
      <c r="C752" s="3">
        <v>100.58899</v>
      </c>
      <c r="D752" s="3">
        <v>34.975520000000003</v>
      </c>
      <c r="E752" s="3">
        <v>12.706099999999999</v>
      </c>
      <c r="F752" s="3">
        <v>4.1814</v>
      </c>
      <c r="G752" s="3">
        <v>4.5063000000000004</v>
      </c>
      <c r="H752" s="3">
        <v>20.905999999999999</v>
      </c>
      <c r="J752" t="str">
        <f>ROUND(E752, 2)&amp;" ("&amp;ROUND(G752,2)&amp;-ROUND(H752,2)&amp;")"</f>
        <v>12.71 (4.51-20.91)</v>
      </c>
    </row>
    <row r="753" spans="1:10" x14ac:dyDescent="0.3">
      <c r="A753" s="8" t="s">
        <v>17</v>
      </c>
      <c r="B753" s="3">
        <v>70</v>
      </c>
      <c r="C753" s="3">
        <v>791.65646000000004</v>
      </c>
      <c r="D753" s="3">
        <v>104.01405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</row>
    <row r="758" spans="1:10" ht="16.5" customHeight="1" x14ac:dyDescent="0.3">
      <c r="A758" s="16" t="s">
        <v>196</v>
      </c>
      <c r="B758" s="18"/>
      <c r="C758" s="18"/>
      <c r="D758" s="18"/>
      <c r="E758" s="18"/>
      <c r="F758" s="18"/>
      <c r="G758" s="18"/>
      <c r="H758" s="18"/>
    </row>
    <row r="759" spans="1:10" x14ac:dyDescent="0.3">
      <c r="A759" s="8">
        <v>0</v>
      </c>
      <c r="B759" s="3">
        <v>149</v>
      </c>
      <c r="C759" s="3">
        <v>1394</v>
      </c>
      <c r="D759" s="3">
        <v>128.12386000000001</v>
      </c>
      <c r="E759" s="3">
        <v>87.6828</v>
      </c>
      <c r="F759" s="3">
        <v>2.6404999999999998</v>
      </c>
      <c r="G759" s="3">
        <v>82.5047</v>
      </c>
      <c r="H759" s="3">
        <v>92.860900000000001</v>
      </c>
    </row>
    <row r="760" spans="1:10" x14ac:dyDescent="0.3">
      <c r="A760" s="8">
        <v>1</v>
      </c>
      <c r="B760" s="3">
        <v>23</v>
      </c>
      <c r="C760" s="3">
        <v>195.8175</v>
      </c>
      <c r="D760" s="3">
        <v>44.914529999999999</v>
      </c>
      <c r="E760" s="3">
        <v>12.3172</v>
      </c>
      <c r="F760" s="3">
        <v>2.6404999999999998</v>
      </c>
      <c r="G760" s="3">
        <v>7.1391</v>
      </c>
      <c r="H760" s="3">
        <v>17.4953</v>
      </c>
      <c r="J760" t="str">
        <f>ROUND(E760, 2)&amp;" ("&amp;ROUND(G760,2)&amp;-ROUND(H760,2)&amp;")"</f>
        <v>12.32 (7.14-17.5)</v>
      </c>
    </row>
    <row r="761" spans="1:10" x14ac:dyDescent="0.3">
      <c r="A761" s="8" t="s">
        <v>17</v>
      </c>
      <c r="B761" s="3">
        <v>172</v>
      </c>
      <c r="C761" s="3">
        <v>1590</v>
      </c>
      <c r="D761" s="3">
        <v>137.05051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</row>
    <row r="766" spans="1:10" ht="16.5" customHeight="1" x14ac:dyDescent="0.3">
      <c r="A766" s="16" t="s">
        <v>197</v>
      </c>
      <c r="B766" s="18"/>
      <c r="C766" s="18"/>
      <c r="D766" s="18"/>
      <c r="E766" s="18"/>
      <c r="F766" s="18"/>
      <c r="G766" s="18"/>
      <c r="H766" s="18"/>
    </row>
    <row r="767" spans="1:10" x14ac:dyDescent="0.3">
      <c r="A767" s="8">
        <v>0</v>
      </c>
      <c r="B767" s="3">
        <v>42</v>
      </c>
      <c r="C767" s="3">
        <v>427.16417000000001</v>
      </c>
      <c r="D767" s="3">
        <v>75.255759999999995</v>
      </c>
      <c r="E767" s="3">
        <v>92.181600000000003</v>
      </c>
      <c r="F767" s="3">
        <v>3.8378000000000001</v>
      </c>
      <c r="G767" s="3">
        <v>84.655699999999996</v>
      </c>
      <c r="H767" s="3">
        <v>99.707499999999996</v>
      </c>
    </row>
    <row r="768" spans="1:10" x14ac:dyDescent="0.3">
      <c r="A768" s="8">
        <v>1</v>
      </c>
      <c r="B768" s="3">
        <v>4</v>
      </c>
      <c r="C768" s="3">
        <v>36.229999999999997</v>
      </c>
      <c r="D768" s="3">
        <v>18.205919999999999</v>
      </c>
      <c r="E768" s="3">
        <v>7.8183999999999996</v>
      </c>
      <c r="F768" s="3">
        <v>3.8378000000000001</v>
      </c>
      <c r="G768" s="3">
        <v>0.29249999999999998</v>
      </c>
      <c r="H768" s="3">
        <v>15.3443</v>
      </c>
      <c r="J768" t="str">
        <f>ROUND(E768, 2)&amp;" ("&amp;ROUND(G768,2)&amp;-ROUND(H768,2)&amp;")"</f>
        <v>7.82 (0.29-15.34)</v>
      </c>
    </row>
    <row r="769" spans="1:10" x14ac:dyDescent="0.3">
      <c r="A769" s="8" t="s">
        <v>17</v>
      </c>
      <c r="B769" s="3">
        <v>46</v>
      </c>
      <c r="C769" s="3">
        <v>463.39416999999997</v>
      </c>
      <c r="D769" s="3">
        <v>77.426640000000006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</row>
    <row r="774" spans="1:10" ht="16.5" customHeight="1" x14ac:dyDescent="0.3">
      <c r="A774" s="16" t="s">
        <v>198</v>
      </c>
      <c r="B774" s="18"/>
      <c r="C774" s="18"/>
      <c r="D774" s="18"/>
      <c r="E774" s="18"/>
      <c r="F774" s="18"/>
      <c r="G774" s="18"/>
      <c r="H774" s="18"/>
    </row>
    <row r="775" spans="1:10" x14ac:dyDescent="0.3">
      <c r="A775" s="8">
        <v>0</v>
      </c>
      <c r="B775" s="3">
        <v>2387</v>
      </c>
      <c r="C775" s="3">
        <v>27234</v>
      </c>
      <c r="D775" s="3">
        <v>697.85050000000001</v>
      </c>
      <c r="E775" s="3">
        <v>94.7898</v>
      </c>
      <c r="F775" s="3">
        <v>0.4889</v>
      </c>
      <c r="G775" s="3">
        <v>93.8309</v>
      </c>
      <c r="H775" s="3">
        <v>95.748599999999996</v>
      </c>
    </row>
    <row r="776" spans="1:10" x14ac:dyDescent="0.3">
      <c r="A776" s="8">
        <v>1</v>
      </c>
      <c r="B776" s="3">
        <v>138</v>
      </c>
      <c r="C776" s="3">
        <v>1497</v>
      </c>
      <c r="D776" s="3">
        <v>143.28300999999999</v>
      </c>
      <c r="E776" s="3">
        <v>5.2102000000000004</v>
      </c>
      <c r="F776" s="3">
        <v>0.4889</v>
      </c>
      <c r="G776" s="3">
        <v>4.2514000000000003</v>
      </c>
      <c r="H776" s="3">
        <v>6.1691000000000003</v>
      </c>
      <c r="J776" t="str">
        <f>ROUND(E776, 2)&amp;" ("&amp;ROUND(G776,2)&amp;-ROUND(H776,2)&amp;")"</f>
        <v>5.21 (4.25-6.17)</v>
      </c>
    </row>
    <row r="777" spans="1:10" x14ac:dyDescent="0.3">
      <c r="A777" s="8" t="s">
        <v>17</v>
      </c>
      <c r="B777" s="3">
        <v>2525</v>
      </c>
      <c r="C777" s="3">
        <v>28730</v>
      </c>
      <c r="D777" s="3">
        <v>712.89925000000005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</row>
    <row r="782" spans="1:10" ht="16.5" customHeight="1" x14ac:dyDescent="0.3">
      <c r="A782" s="16" t="s">
        <v>199</v>
      </c>
      <c r="B782" s="18"/>
      <c r="C782" s="18"/>
      <c r="D782" s="18"/>
      <c r="E782" s="18"/>
      <c r="F782" s="18"/>
      <c r="G782" s="18"/>
      <c r="H782" s="18"/>
    </row>
    <row r="783" spans="1:10" x14ac:dyDescent="0.3">
      <c r="A783" s="8">
        <v>0</v>
      </c>
      <c r="B783" s="3">
        <v>4078</v>
      </c>
      <c r="C783" s="3">
        <v>47220</v>
      </c>
      <c r="D783" s="3">
        <v>922.18403999999998</v>
      </c>
      <c r="E783" s="3">
        <v>92.873900000000006</v>
      </c>
      <c r="F783" s="3">
        <v>0.42230000000000001</v>
      </c>
      <c r="G783" s="3">
        <v>92.0458</v>
      </c>
      <c r="H783" s="3">
        <v>93.701999999999998</v>
      </c>
    </row>
    <row r="784" spans="1:10" x14ac:dyDescent="0.3">
      <c r="A784" s="8">
        <v>1</v>
      </c>
      <c r="B784" s="3">
        <v>306</v>
      </c>
      <c r="C784" s="3">
        <v>3623</v>
      </c>
      <c r="D784" s="3">
        <v>229.01818</v>
      </c>
      <c r="E784" s="3">
        <v>7.1261000000000001</v>
      </c>
      <c r="F784" s="3">
        <v>0.42230000000000001</v>
      </c>
      <c r="G784" s="3">
        <v>6.298</v>
      </c>
      <c r="H784" s="3">
        <v>7.9542000000000002</v>
      </c>
      <c r="J784" t="str">
        <f>ROUND(E784, 2)&amp;" ("&amp;ROUND(G784,2)&amp;-ROUND(H784,2)&amp;")"</f>
        <v>7.13 (6.3-7.95)</v>
      </c>
    </row>
    <row r="785" spans="1:10" x14ac:dyDescent="0.3">
      <c r="A785" s="8" t="s">
        <v>17</v>
      </c>
      <c r="B785" s="3">
        <v>4384</v>
      </c>
      <c r="C785" s="3">
        <v>50843</v>
      </c>
      <c r="D785" s="3">
        <v>977.33498999999995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</row>
    <row r="790" spans="1:10" ht="16.5" customHeight="1" x14ac:dyDescent="0.3">
      <c r="A790" s="16" t="s">
        <v>200</v>
      </c>
      <c r="B790" s="18"/>
      <c r="C790" s="18"/>
      <c r="D790" s="18"/>
      <c r="E790" s="18"/>
      <c r="F790" s="18"/>
      <c r="G790" s="18"/>
      <c r="H790" s="18"/>
    </row>
    <row r="791" spans="1:10" x14ac:dyDescent="0.3">
      <c r="A791" s="8">
        <v>0</v>
      </c>
      <c r="B791" s="3">
        <v>3385</v>
      </c>
      <c r="C791" s="3">
        <v>39092</v>
      </c>
      <c r="D791" s="3">
        <v>818.69654000000003</v>
      </c>
      <c r="E791" s="3">
        <v>90.940399999999997</v>
      </c>
      <c r="F791" s="3">
        <v>0.52849999999999997</v>
      </c>
      <c r="G791" s="3">
        <v>89.903899999999993</v>
      </c>
      <c r="H791" s="3">
        <v>91.976799999999997</v>
      </c>
    </row>
    <row r="792" spans="1:10" x14ac:dyDescent="0.3">
      <c r="A792" s="8">
        <v>1</v>
      </c>
      <c r="B792" s="3">
        <v>327</v>
      </c>
      <c r="C792" s="3">
        <v>3894</v>
      </c>
      <c r="D792" s="3">
        <v>243.33655999999999</v>
      </c>
      <c r="E792" s="3">
        <v>9.0595999999999997</v>
      </c>
      <c r="F792" s="3">
        <v>0.52849999999999997</v>
      </c>
      <c r="G792" s="3">
        <v>8.0231999999999992</v>
      </c>
      <c r="H792" s="3">
        <v>10.0961</v>
      </c>
      <c r="J792" t="str">
        <f>ROUND(E792, 2)&amp;" ("&amp;ROUND(G792,2)&amp;-ROUND(H792,2)&amp;")"</f>
        <v>9.06 (8.02-10.1)</v>
      </c>
    </row>
    <row r="793" spans="1:10" x14ac:dyDescent="0.3">
      <c r="A793" s="8" t="s">
        <v>17</v>
      </c>
      <c r="B793" s="3">
        <v>3712</v>
      </c>
      <c r="C793" s="3">
        <v>42987</v>
      </c>
      <c r="D793" s="3">
        <v>874.13661000000002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</row>
    <row r="798" spans="1:10" ht="16.5" customHeight="1" x14ac:dyDescent="0.3">
      <c r="A798" s="16" t="s">
        <v>201</v>
      </c>
      <c r="B798" s="18"/>
      <c r="C798" s="18"/>
      <c r="D798" s="18"/>
      <c r="E798" s="18"/>
      <c r="F798" s="18"/>
      <c r="G798" s="18"/>
      <c r="H798" s="18"/>
    </row>
    <row r="799" spans="1:10" x14ac:dyDescent="0.3">
      <c r="A799" s="8">
        <v>0</v>
      </c>
      <c r="B799" s="3">
        <v>3296</v>
      </c>
      <c r="C799" s="3">
        <v>37069</v>
      </c>
      <c r="D799" s="3">
        <v>818.60360000000003</v>
      </c>
      <c r="E799" s="3">
        <v>93.545599999999993</v>
      </c>
      <c r="F799" s="3">
        <v>0.47149999999999997</v>
      </c>
      <c r="G799" s="3">
        <v>92.620999999999995</v>
      </c>
      <c r="H799" s="3">
        <v>94.470299999999995</v>
      </c>
    </row>
    <row r="800" spans="1:10" x14ac:dyDescent="0.3">
      <c r="A800" s="8">
        <v>1</v>
      </c>
      <c r="B800" s="3">
        <v>229</v>
      </c>
      <c r="C800" s="3">
        <v>2558</v>
      </c>
      <c r="D800" s="3">
        <v>192.29525000000001</v>
      </c>
      <c r="E800" s="3">
        <v>6.4543999999999997</v>
      </c>
      <c r="F800" s="3">
        <v>0.47149999999999997</v>
      </c>
      <c r="G800" s="3">
        <v>5.5297000000000001</v>
      </c>
      <c r="H800" s="3">
        <v>7.3789999999999996</v>
      </c>
      <c r="J800" t="str">
        <f>ROUND(E800, 2)&amp;" ("&amp;ROUND(G800,2)&amp;-ROUND(H800,2)&amp;")"</f>
        <v>6.45 (5.53-7.38)</v>
      </c>
    </row>
    <row r="801" spans="1:10" x14ac:dyDescent="0.3">
      <c r="A801" s="8" t="s">
        <v>17</v>
      </c>
      <c r="B801" s="3">
        <v>3525</v>
      </c>
      <c r="C801" s="3">
        <v>39626</v>
      </c>
      <c r="D801" s="3">
        <v>843.24021000000005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</row>
    <row r="806" spans="1:10" ht="16.5" customHeight="1" x14ac:dyDescent="0.3">
      <c r="A806" s="16" t="s">
        <v>202</v>
      </c>
      <c r="B806" s="18"/>
      <c r="C806" s="18"/>
      <c r="D806" s="18"/>
      <c r="E806" s="18"/>
      <c r="F806" s="18"/>
      <c r="G806" s="18"/>
      <c r="H806" s="18"/>
    </row>
    <row r="807" spans="1:10" x14ac:dyDescent="0.3">
      <c r="A807" s="8">
        <v>0</v>
      </c>
      <c r="B807" s="3">
        <v>3328</v>
      </c>
      <c r="C807" s="3">
        <v>38544</v>
      </c>
      <c r="D807" s="3">
        <v>836.28056000000004</v>
      </c>
      <c r="E807" s="3">
        <v>92.940100000000001</v>
      </c>
      <c r="F807" s="3">
        <v>0.47399999999999998</v>
      </c>
      <c r="G807" s="3">
        <v>92.0107</v>
      </c>
      <c r="H807" s="3">
        <v>93.869600000000005</v>
      </c>
    </row>
    <row r="808" spans="1:10" x14ac:dyDescent="0.3">
      <c r="A808" s="8">
        <v>1</v>
      </c>
      <c r="B808" s="3">
        <v>243</v>
      </c>
      <c r="C808" s="3">
        <v>2928</v>
      </c>
      <c r="D808" s="3">
        <v>211.53970000000001</v>
      </c>
      <c r="E808" s="3">
        <v>7.0598999999999998</v>
      </c>
      <c r="F808" s="3">
        <v>0.47399999999999998</v>
      </c>
      <c r="G808" s="3">
        <v>6.1303999999999998</v>
      </c>
      <c r="H808" s="3">
        <v>7.9893000000000001</v>
      </c>
      <c r="J808" t="str">
        <f>ROUND(E808, 2)&amp;" ("&amp;ROUND(G808,2)&amp;-ROUND(H808,2)&amp;")"</f>
        <v>7.06 (6.13-7.99)</v>
      </c>
    </row>
    <row r="809" spans="1:10" x14ac:dyDescent="0.3">
      <c r="A809" s="8" t="s">
        <v>17</v>
      </c>
      <c r="B809" s="3">
        <v>3571</v>
      </c>
      <c r="C809" s="3">
        <v>41471</v>
      </c>
      <c r="D809" s="3">
        <v>893.01742999999999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</row>
    <row r="814" spans="1:10" ht="16.5" customHeight="1" x14ac:dyDescent="0.3">
      <c r="A814" s="16" t="s">
        <v>201</v>
      </c>
      <c r="B814" s="18"/>
      <c r="C814" s="18"/>
      <c r="D814" s="18"/>
      <c r="E814" s="18"/>
      <c r="F814" s="18"/>
      <c r="G814" s="18"/>
      <c r="H814" s="18"/>
    </row>
    <row r="815" spans="1:10" x14ac:dyDescent="0.3">
      <c r="A815" s="8">
        <v>0</v>
      </c>
      <c r="B815" s="3">
        <v>3226</v>
      </c>
      <c r="C815" s="3">
        <v>37934</v>
      </c>
      <c r="D815" s="3">
        <v>805.10711000000003</v>
      </c>
      <c r="E815" s="3">
        <v>91.488699999999994</v>
      </c>
      <c r="F815" s="3">
        <v>0.50119999999999998</v>
      </c>
      <c r="G815" s="3">
        <v>90.505799999999994</v>
      </c>
      <c r="H815" s="3">
        <v>92.471599999999995</v>
      </c>
    </row>
    <row r="816" spans="1:10" x14ac:dyDescent="0.3">
      <c r="A816" s="8">
        <v>1</v>
      </c>
      <c r="B816" s="3">
        <v>299</v>
      </c>
      <c r="C816" s="3">
        <v>3529</v>
      </c>
      <c r="D816" s="3">
        <v>220.78352000000001</v>
      </c>
      <c r="E816" s="3">
        <v>8.5113000000000003</v>
      </c>
      <c r="F816" s="3">
        <v>0.50119999999999998</v>
      </c>
      <c r="G816" s="3">
        <v>7.5284000000000004</v>
      </c>
      <c r="H816" s="3">
        <v>9.4941999999999993</v>
      </c>
      <c r="J816" t="str">
        <f>ROUND(E816, 2)&amp;" ("&amp;ROUND(G816,2)&amp;-ROUND(H816,2)&amp;")"</f>
        <v>8.51 (7.53-9.49)</v>
      </c>
    </row>
    <row r="817" spans="1:10" x14ac:dyDescent="0.3">
      <c r="A817" s="8" t="s">
        <v>17</v>
      </c>
      <c r="B817" s="3">
        <v>3525</v>
      </c>
      <c r="C817" s="3">
        <v>41463</v>
      </c>
      <c r="D817" s="3">
        <v>852.38621000000001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</row>
    <row r="822" spans="1:10" ht="16.5" customHeight="1" x14ac:dyDescent="0.3">
      <c r="A822" s="16" t="s">
        <v>203</v>
      </c>
      <c r="B822" s="18"/>
      <c r="C822" s="18"/>
      <c r="D822" s="18"/>
      <c r="E822" s="18"/>
      <c r="F822" s="18"/>
      <c r="G822" s="18"/>
      <c r="H822" s="18"/>
    </row>
    <row r="823" spans="1:10" x14ac:dyDescent="0.3">
      <c r="A823" s="8">
        <v>0</v>
      </c>
      <c r="B823" s="3">
        <v>2108</v>
      </c>
      <c r="C823" s="3">
        <v>23667</v>
      </c>
      <c r="D823" s="3">
        <v>605.31497000000002</v>
      </c>
      <c r="E823" s="3">
        <v>92.463200000000001</v>
      </c>
      <c r="F823" s="3">
        <v>0.6139</v>
      </c>
      <c r="G823" s="3">
        <v>91.259399999999999</v>
      </c>
      <c r="H823" s="3">
        <v>93.667000000000002</v>
      </c>
    </row>
    <row r="824" spans="1:10" x14ac:dyDescent="0.3">
      <c r="A824" s="8">
        <v>1</v>
      </c>
      <c r="B824" s="3">
        <v>166</v>
      </c>
      <c r="C824" s="3">
        <v>1929</v>
      </c>
      <c r="D824" s="3">
        <v>166.04687999999999</v>
      </c>
      <c r="E824" s="3">
        <v>7.5368000000000004</v>
      </c>
      <c r="F824" s="3">
        <v>0.6139</v>
      </c>
      <c r="G824" s="3">
        <v>6.3330000000000002</v>
      </c>
      <c r="H824" s="3">
        <v>8.7406000000000006</v>
      </c>
      <c r="J824" t="str">
        <f>ROUND(E824, 2)&amp;" ("&amp;ROUND(G824,2)&amp;-ROUND(H824,2)&amp;")"</f>
        <v>7.54 (6.33-8.74)</v>
      </c>
    </row>
    <row r="825" spans="1:10" x14ac:dyDescent="0.3">
      <c r="A825" s="8" t="s">
        <v>17</v>
      </c>
      <c r="B825" s="3">
        <v>2274</v>
      </c>
      <c r="C825" s="3">
        <v>25596</v>
      </c>
      <c r="D825" s="3">
        <v>638.59382000000005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</row>
    <row r="830" spans="1:10" ht="16.5" customHeight="1" x14ac:dyDescent="0.3">
      <c r="A830" s="16" t="s">
        <v>204</v>
      </c>
      <c r="B830" s="18"/>
      <c r="C830" s="18"/>
      <c r="D830" s="18"/>
      <c r="E830" s="18"/>
      <c r="F830" s="18"/>
      <c r="G830" s="18"/>
      <c r="H830" s="18"/>
    </row>
    <row r="831" spans="1:10" x14ac:dyDescent="0.3">
      <c r="A831" s="8">
        <v>0</v>
      </c>
      <c r="B831" s="3">
        <v>7302</v>
      </c>
      <c r="C831" s="3">
        <v>84670</v>
      </c>
      <c r="D831" s="3">
        <v>1381</v>
      </c>
      <c r="E831" s="3">
        <v>92.823300000000003</v>
      </c>
      <c r="F831" s="3">
        <v>0.31840000000000002</v>
      </c>
      <c r="G831" s="3">
        <v>92.198899999999995</v>
      </c>
      <c r="H831" s="3">
        <v>93.447699999999998</v>
      </c>
    </row>
    <row r="832" spans="1:10" x14ac:dyDescent="0.3">
      <c r="A832" s="8">
        <v>1</v>
      </c>
      <c r="B832" s="3">
        <v>560</v>
      </c>
      <c r="C832" s="3">
        <v>6546</v>
      </c>
      <c r="D832" s="3">
        <v>313.60176999999999</v>
      </c>
      <c r="E832" s="3">
        <v>7.1767000000000003</v>
      </c>
      <c r="F832" s="3">
        <v>0.31840000000000002</v>
      </c>
      <c r="G832" s="3">
        <v>6.5522999999999998</v>
      </c>
      <c r="H832" s="3">
        <v>7.8010999999999999</v>
      </c>
      <c r="J832" t="str">
        <f>ROUND(E832, 2)&amp;" ("&amp;ROUND(G832,2)&amp;-ROUND(H832,2)&amp;")"</f>
        <v>7.18 (6.55-7.8)</v>
      </c>
    </row>
    <row r="833" spans="1:10" x14ac:dyDescent="0.3">
      <c r="A833" s="8" t="s">
        <v>17</v>
      </c>
      <c r="B833" s="3">
        <v>7862</v>
      </c>
      <c r="C833" s="3">
        <v>91217</v>
      </c>
      <c r="D833" s="3">
        <v>1469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</row>
    <row r="838" spans="1:10" ht="16.5" customHeight="1" x14ac:dyDescent="0.3">
      <c r="A838" s="16" t="s">
        <v>205</v>
      </c>
      <c r="B838" s="18"/>
      <c r="C838" s="18"/>
      <c r="D838" s="18"/>
      <c r="E838" s="18"/>
      <c r="F838" s="18"/>
      <c r="G838" s="18"/>
      <c r="H838" s="18"/>
    </row>
    <row r="839" spans="1:10" x14ac:dyDescent="0.3">
      <c r="A839" s="8">
        <v>0</v>
      </c>
      <c r="B839" s="3">
        <v>440</v>
      </c>
      <c r="C839" s="3">
        <v>5209</v>
      </c>
      <c r="D839" s="3">
        <v>270.46012000000002</v>
      </c>
      <c r="E839" s="3">
        <v>90.622299999999996</v>
      </c>
      <c r="F839" s="3">
        <v>1.4218999999999999</v>
      </c>
      <c r="G839" s="3">
        <v>87.833799999999997</v>
      </c>
      <c r="H839" s="3">
        <v>93.410700000000006</v>
      </c>
    </row>
    <row r="840" spans="1:10" x14ac:dyDescent="0.3">
      <c r="A840" s="8">
        <v>1</v>
      </c>
      <c r="B840" s="3">
        <v>45</v>
      </c>
      <c r="C840" s="3">
        <v>539.02660000000003</v>
      </c>
      <c r="D840" s="3">
        <v>85.532910000000001</v>
      </c>
      <c r="E840" s="3">
        <v>9.3777000000000008</v>
      </c>
      <c r="F840" s="3">
        <v>1.4218999999999999</v>
      </c>
      <c r="G840" s="3">
        <v>6.5892999999999997</v>
      </c>
      <c r="H840" s="3">
        <v>12.1662</v>
      </c>
      <c r="J840" t="str">
        <f>ROUND(E840, 2)&amp;" ("&amp;ROUND(G840,2)&amp;-ROUND(H840,2)&amp;")"</f>
        <v>9.38 (6.59-12.17)</v>
      </c>
    </row>
    <row r="841" spans="1:10" x14ac:dyDescent="0.3">
      <c r="A841" s="8" t="s">
        <v>17</v>
      </c>
      <c r="B841" s="3">
        <v>485</v>
      </c>
      <c r="C841" s="3">
        <v>5748</v>
      </c>
      <c r="D841" s="3">
        <v>283.06858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</row>
    <row r="846" spans="1:10" ht="16.5" customHeight="1" x14ac:dyDescent="0.3">
      <c r="A846" s="16" t="s">
        <v>206</v>
      </c>
      <c r="B846" s="18"/>
      <c r="C846" s="18"/>
      <c r="D846" s="18"/>
      <c r="E846" s="18"/>
      <c r="F846" s="18"/>
      <c r="G846" s="18"/>
      <c r="H846" s="18"/>
    </row>
    <row r="847" spans="1:10" x14ac:dyDescent="0.3">
      <c r="A847" s="8">
        <v>0</v>
      </c>
      <c r="B847" s="3">
        <v>267</v>
      </c>
      <c r="C847" s="3">
        <v>3103</v>
      </c>
      <c r="D847" s="3">
        <v>218.51551000000001</v>
      </c>
      <c r="E847" s="3">
        <v>92.589200000000005</v>
      </c>
      <c r="F847" s="3">
        <v>1.6012999999999999</v>
      </c>
      <c r="G847" s="3">
        <v>89.448899999999995</v>
      </c>
      <c r="H847" s="3">
        <v>95.729399999999998</v>
      </c>
    </row>
    <row r="848" spans="1:10" x14ac:dyDescent="0.3">
      <c r="A848" s="8">
        <v>1</v>
      </c>
      <c r="B848" s="3">
        <v>24</v>
      </c>
      <c r="C848" s="3">
        <v>248.32560000000001</v>
      </c>
      <c r="D848" s="3">
        <v>55.005110000000002</v>
      </c>
      <c r="E848" s="3">
        <v>7.4108000000000001</v>
      </c>
      <c r="F848" s="3">
        <v>1.6012999999999999</v>
      </c>
      <c r="G848" s="3">
        <v>4.2706</v>
      </c>
      <c r="H848" s="3">
        <v>10.5511</v>
      </c>
      <c r="J848" t="str">
        <f>ROUND(E848, 2)&amp;" ("&amp;ROUND(G848,2)&amp;-ROUND(H848,2)&amp;")"</f>
        <v>7.41 (4.27-10.55)</v>
      </c>
    </row>
    <row r="849" spans="1:10" x14ac:dyDescent="0.3">
      <c r="A849" s="8" t="s">
        <v>17</v>
      </c>
      <c r="B849" s="3">
        <v>291</v>
      </c>
      <c r="C849" s="3">
        <v>3351</v>
      </c>
      <c r="D849" s="3">
        <v>224.57817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</row>
    <row r="854" spans="1:10" ht="16.5" customHeight="1" x14ac:dyDescent="0.3">
      <c r="A854" s="16" t="s">
        <v>207</v>
      </c>
      <c r="B854" s="18"/>
      <c r="C854" s="18"/>
      <c r="D854" s="18"/>
      <c r="E854" s="18"/>
      <c r="F854" s="18"/>
      <c r="G854" s="18"/>
      <c r="H854" s="18"/>
    </row>
    <row r="855" spans="1:10" x14ac:dyDescent="0.3">
      <c r="A855" s="8">
        <v>0</v>
      </c>
      <c r="B855" s="3">
        <v>9583</v>
      </c>
      <c r="C855" s="3">
        <v>110444</v>
      </c>
      <c r="D855" s="3">
        <v>1674</v>
      </c>
      <c r="E855" s="3">
        <v>92.6464</v>
      </c>
      <c r="F855" s="3">
        <v>0.28720000000000001</v>
      </c>
      <c r="G855" s="3">
        <v>92.083299999999994</v>
      </c>
      <c r="H855" s="3">
        <v>93.209599999999995</v>
      </c>
    </row>
    <row r="856" spans="1:10" x14ac:dyDescent="0.3">
      <c r="A856" s="8">
        <v>1</v>
      </c>
      <c r="B856" s="3">
        <v>747</v>
      </c>
      <c r="C856" s="3">
        <v>8766</v>
      </c>
      <c r="D856" s="3">
        <v>372.62538999999998</v>
      </c>
      <c r="E856" s="3">
        <v>7.3536000000000001</v>
      </c>
      <c r="F856" s="3">
        <v>0.28720000000000001</v>
      </c>
      <c r="G856" s="3">
        <v>6.7904</v>
      </c>
      <c r="H856" s="3">
        <v>7.9166999999999996</v>
      </c>
      <c r="J856" t="str">
        <f>ROUND(E856, 2)&amp;" ("&amp;ROUND(G856,2)&amp;-ROUND(H856,2)&amp;")"</f>
        <v>7.35 (6.79-7.92)</v>
      </c>
    </row>
    <row r="857" spans="1:10" x14ac:dyDescent="0.3">
      <c r="A857" s="8" t="s">
        <v>17</v>
      </c>
      <c r="B857" s="3">
        <v>10330</v>
      </c>
      <c r="C857" s="3">
        <v>119210</v>
      </c>
      <c r="D857" s="3">
        <v>1787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14" t="s">
        <v>3</v>
      </c>
      <c r="B865" s="15"/>
    </row>
    <row r="866" spans="1:10" ht="26.25" thickBot="1" x14ac:dyDescent="0.35">
      <c r="A866" s="7" t="s">
        <v>54</v>
      </c>
      <c r="B866" s="3">
        <v>110</v>
      </c>
    </row>
    <row r="867" spans="1:10" ht="26.25" thickBot="1" x14ac:dyDescent="0.35">
      <c r="A867" s="7" t="s">
        <v>55</v>
      </c>
      <c r="B867" s="3">
        <v>684</v>
      </c>
    </row>
    <row r="868" spans="1:10" ht="39" thickBot="1" x14ac:dyDescent="0.35">
      <c r="A868" s="7" t="s">
        <v>4</v>
      </c>
      <c r="B868" s="3">
        <v>2442</v>
      </c>
    </row>
    <row r="869" spans="1:10" ht="25.5" x14ac:dyDescent="0.3">
      <c r="A869" s="6" t="s">
        <v>56</v>
      </c>
      <c r="B869" s="3">
        <v>116976.749</v>
      </c>
    </row>
    <row r="870" spans="1:10" ht="17.25" thickBot="1" x14ac:dyDescent="0.35"/>
    <row r="871" spans="1:10" ht="33" customHeight="1" x14ac:dyDescent="0.3">
      <c r="A871" s="14" t="s">
        <v>5</v>
      </c>
      <c r="B871" s="15"/>
    </row>
    <row r="872" spans="1:10" ht="33.75" thickBot="1" x14ac:dyDescent="0.35">
      <c r="A872" s="7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</row>
    <row r="878" spans="1:10" x14ac:dyDescent="0.3">
      <c r="A878" s="8">
        <v>0</v>
      </c>
      <c r="B878" s="3">
        <v>2316</v>
      </c>
      <c r="C878" s="3">
        <v>110988</v>
      </c>
      <c r="D878" s="3">
        <v>3368</v>
      </c>
      <c r="E878" s="3">
        <v>94.880499999999998</v>
      </c>
      <c r="F878" s="3">
        <v>0.47339999999999999</v>
      </c>
      <c r="G878" s="3">
        <v>93.950699999999998</v>
      </c>
      <c r="H878" s="3">
        <v>95.810400000000001</v>
      </c>
    </row>
    <row r="879" spans="1:10" x14ac:dyDescent="0.3">
      <c r="A879" s="8">
        <v>1</v>
      </c>
      <c r="B879" s="3">
        <v>126</v>
      </c>
      <c r="C879" s="3">
        <v>5989</v>
      </c>
      <c r="D879" s="3">
        <v>571.86789999999996</v>
      </c>
      <c r="E879" s="3">
        <v>5.1195000000000004</v>
      </c>
      <c r="F879" s="3">
        <v>0.47339999999999999</v>
      </c>
      <c r="G879" s="3">
        <v>4.1896000000000004</v>
      </c>
      <c r="H879" s="3">
        <v>6.0492999999999997</v>
      </c>
      <c r="J879" t="str">
        <f>ROUND(E879, 2)&amp;" ("&amp;ROUND(G879,2)&amp;-ROUND(H879,2)&amp;")"</f>
        <v>5.12 (4.19-6.05)</v>
      </c>
    </row>
    <row r="880" spans="1:10" x14ac:dyDescent="0.3">
      <c r="A880" s="8" t="s">
        <v>17</v>
      </c>
      <c r="B880" s="3">
        <v>2442</v>
      </c>
      <c r="C880" s="3">
        <v>116977</v>
      </c>
      <c r="D880" s="3">
        <v>3468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</row>
    <row r="885" spans="1:10" ht="16.5" customHeight="1" x14ac:dyDescent="0.3">
      <c r="A885" s="16" t="s">
        <v>209</v>
      </c>
      <c r="B885" s="18"/>
      <c r="C885" s="18"/>
      <c r="D885" s="18"/>
      <c r="E885" s="18"/>
      <c r="F885" s="18"/>
      <c r="G885" s="18"/>
      <c r="H885" s="18"/>
    </row>
    <row r="886" spans="1:10" x14ac:dyDescent="0.3">
      <c r="A886" s="8">
        <v>0</v>
      </c>
      <c r="B886" s="3">
        <v>1013</v>
      </c>
      <c r="C886" s="3">
        <v>49490</v>
      </c>
      <c r="D886" s="3">
        <v>2246</v>
      </c>
      <c r="E886" s="3">
        <v>95.220100000000002</v>
      </c>
      <c r="F886" s="3">
        <v>0.67579999999999996</v>
      </c>
      <c r="G886" s="3">
        <v>93.892799999999994</v>
      </c>
      <c r="H886" s="3">
        <v>96.547399999999996</v>
      </c>
    </row>
    <row r="887" spans="1:10" x14ac:dyDescent="0.3">
      <c r="A887" s="8">
        <v>1</v>
      </c>
      <c r="B887" s="3">
        <v>56</v>
      </c>
      <c r="C887" s="3">
        <v>2484</v>
      </c>
      <c r="D887" s="3">
        <v>362.95254</v>
      </c>
      <c r="E887" s="3">
        <v>4.7798999999999996</v>
      </c>
      <c r="F887" s="3">
        <v>0.67579999999999996</v>
      </c>
      <c r="G887" s="3">
        <v>3.4525999999999999</v>
      </c>
      <c r="H887" s="3">
        <v>6.1071999999999997</v>
      </c>
      <c r="J887" t="str">
        <f>ROUND(E887, 2)&amp;" ("&amp;ROUND(G887,2)&amp;-ROUND(H887,2)&amp;")"</f>
        <v>4.78 (3.45-6.11)</v>
      </c>
    </row>
    <row r="888" spans="1:10" x14ac:dyDescent="0.3">
      <c r="A888" s="8" t="s">
        <v>17</v>
      </c>
      <c r="B888" s="3">
        <v>1069</v>
      </c>
      <c r="C888" s="3">
        <v>51975</v>
      </c>
      <c r="D888" s="3">
        <v>2312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</row>
    <row r="893" spans="1:10" ht="16.5" customHeight="1" x14ac:dyDescent="0.3">
      <c r="A893" s="16" t="s">
        <v>210</v>
      </c>
      <c r="B893" s="18"/>
      <c r="C893" s="18"/>
      <c r="D893" s="18"/>
      <c r="E893" s="18"/>
      <c r="F893" s="18"/>
      <c r="G893" s="18"/>
      <c r="H893" s="18"/>
    </row>
    <row r="894" spans="1:10" x14ac:dyDescent="0.3">
      <c r="A894" s="8">
        <v>0</v>
      </c>
      <c r="B894" s="3">
        <v>1303</v>
      </c>
      <c r="C894" s="3">
        <v>61498</v>
      </c>
      <c r="D894" s="3">
        <v>2546</v>
      </c>
      <c r="E894" s="3">
        <v>94.608999999999995</v>
      </c>
      <c r="F894" s="3">
        <v>0.64759999999999995</v>
      </c>
      <c r="G894" s="3">
        <v>93.337100000000007</v>
      </c>
      <c r="H894" s="3">
        <v>95.880899999999997</v>
      </c>
    </row>
    <row r="895" spans="1:10" x14ac:dyDescent="0.3">
      <c r="A895" s="8">
        <v>1</v>
      </c>
      <c r="B895" s="3">
        <v>70</v>
      </c>
      <c r="C895" s="3">
        <v>3504</v>
      </c>
      <c r="D895" s="3">
        <v>451.51053999999999</v>
      </c>
      <c r="E895" s="3">
        <v>5.391</v>
      </c>
      <c r="F895" s="3">
        <v>0.64759999999999995</v>
      </c>
      <c r="G895" s="3">
        <v>4.1191000000000004</v>
      </c>
      <c r="H895" s="3">
        <v>6.6628999999999996</v>
      </c>
      <c r="J895" t="str">
        <f>ROUND(E895, 2)&amp;" ("&amp;ROUND(G895,2)&amp;-ROUND(H895,2)&amp;")"</f>
        <v>5.39 (4.12-6.66)</v>
      </c>
    </row>
    <row r="896" spans="1:10" x14ac:dyDescent="0.3">
      <c r="A896" s="8" t="s">
        <v>17</v>
      </c>
      <c r="B896" s="3">
        <v>1373</v>
      </c>
      <c r="C896" s="3">
        <v>65002</v>
      </c>
      <c r="D896" s="3">
        <v>2675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</row>
    <row r="901" spans="1:10" ht="16.5" customHeight="1" x14ac:dyDescent="0.3">
      <c r="A901" s="16" t="s">
        <v>211</v>
      </c>
      <c r="B901" s="18"/>
      <c r="C901" s="18"/>
      <c r="D901" s="18"/>
      <c r="E901" s="18"/>
      <c r="F901" s="18"/>
      <c r="G901" s="18"/>
      <c r="H901" s="18"/>
    </row>
    <row r="902" spans="1:10" x14ac:dyDescent="0.3">
      <c r="A902" s="8">
        <v>0</v>
      </c>
      <c r="B902" s="3">
        <v>1767</v>
      </c>
      <c r="C902" s="3">
        <v>83018</v>
      </c>
      <c r="D902" s="3">
        <v>3173</v>
      </c>
      <c r="E902" s="3">
        <v>94.621399999999994</v>
      </c>
      <c r="F902" s="3">
        <v>0.55320000000000003</v>
      </c>
      <c r="G902" s="3">
        <v>93.534899999999993</v>
      </c>
      <c r="H902" s="3">
        <v>95.707899999999995</v>
      </c>
    </row>
    <row r="903" spans="1:10" x14ac:dyDescent="0.3">
      <c r="A903" s="8">
        <v>1</v>
      </c>
      <c r="B903" s="3">
        <v>103</v>
      </c>
      <c r="C903" s="3">
        <v>4719</v>
      </c>
      <c r="D903" s="3">
        <v>501.39055000000002</v>
      </c>
      <c r="E903" s="3">
        <v>5.3785999999999996</v>
      </c>
      <c r="F903" s="3">
        <v>0.55320000000000003</v>
      </c>
      <c r="G903" s="3">
        <v>4.2920999999999996</v>
      </c>
      <c r="H903" s="3">
        <v>6.4650999999999996</v>
      </c>
      <c r="J903" t="str">
        <f>ROUND(E903, 2)&amp;" ("&amp;ROUND(G903,2)&amp;-ROUND(H903,2)&amp;")"</f>
        <v>5.38 (4.29-6.47)</v>
      </c>
    </row>
    <row r="904" spans="1:10" x14ac:dyDescent="0.3">
      <c r="A904" s="8" t="s">
        <v>17</v>
      </c>
      <c r="B904" s="3">
        <v>1870</v>
      </c>
      <c r="C904" s="3">
        <v>87737</v>
      </c>
      <c r="D904" s="3">
        <v>3268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</row>
    <row r="909" spans="1:10" ht="16.5" customHeight="1" x14ac:dyDescent="0.3">
      <c r="A909" s="16" t="s">
        <v>212</v>
      </c>
      <c r="B909" s="18"/>
      <c r="C909" s="18"/>
      <c r="D909" s="18"/>
      <c r="E909" s="18"/>
      <c r="F909" s="18"/>
      <c r="G909" s="18"/>
      <c r="H909" s="18"/>
    </row>
    <row r="910" spans="1:10" x14ac:dyDescent="0.3">
      <c r="A910" s="8">
        <v>0</v>
      </c>
      <c r="B910" s="3">
        <v>549</v>
      </c>
      <c r="C910" s="3">
        <v>27970</v>
      </c>
      <c r="D910" s="3">
        <v>1130</v>
      </c>
      <c r="E910" s="3">
        <v>95.658100000000005</v>
      </c>
      <c r="F910" s="3">
        <v>0.91710000000000003</v>
      </c>
      <c r="G910" s="3">
        <v>93.856800000000007</v>
      </c>
      <c r="H910" s="3">
        <v>97.459299999999999</v>
      </c>
    </row>
    <row r="911" spans="1:10" x14ac:dyDescent="0.3">
      <c r="A911" s="8">
        <v>1</v>
      </c>
      <c r="B911" s="3">
        <v>23</v>
      </c>
      <c r="C911" s="3">
        <v>1270</v>
      </c>
      <c r="D911" s="3">
        <v>275.02803</v>
      </c>
      <c r="E911" s="3">
        <v>4.3418999999999999</v>
      </c>
      <c r="F911" s="3">
        <v>0.91710000000000003</v>
      </c>
      <c r="G911" s="3">
        <v>2.5407000000000002</v>
      </c>
      <c r="H911" s="3">
        <v>6.1432000000000002</v>
      </c>
      <c r="J911" t="str">
        <f>ROUND(E911, 2)&amp;" ("&amp;ROUND(G911,2)&amp;-ROUND(H911,2)&amp;")"</f>
        <v>4.34 (2.54-6.14)</v>
      </c>
    </row>
    <row r="912" spans="1:10" x14ac:dyDescent="0.3">
      <c r="A912" s="8" t="s">
        <v>17</v>
      </c>
      <c r="B912" s="3">
        <v>572</v>
      </c>
      <c r="C912" s="3">
        <v>29240</v>
      </c>
      <c r="D912" s="3">
        <v>1160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</row>
    <row r="917" spans="1:10" ht="16.5" customHeight="1" x14ac:dyDescent="0.3">
      <c r="A917" s="16" t="s">
        <v>213</v>
      </c>
      <c r="B917" s="18"/>
      <c r="C917" s="18"/>
      <c r="D917" s="18"/>
      <c r="E917" s="18"/>
      <c r="F917" s="18"/>
      <c r="G917" s="18"/>
      <c r="H917" s="18"/>
    </row>
    <row r="918" spans="1:10" x14ac:dyDescent="0.3">
      <c r="A918" s="8">
        <v>0</v>
      </c>
      <c r="B918" s="3">
        <v>1005</v>
      </c>
      <c r="C918" s="3">
        <v>46619</v>
      </c>
      <c r="D918" s="3">
        <v>1900</v>
      </c>
      <c r="E918" s="3">
        <v>94.716999999999999</v>
      </c>
      <c r="F918" s="3">
        <v>0.68910000000000005</v>
      </c>
      <c r="G918" s="3">
        <v>93.363500000000002</v>
      </c>
      <c r="H918" s="3">
        <v>96.070499999999996</v>
      </c>
    </row>
    <row r="919" spans="1:10" x14ac:dyDescent="0.3">
      <c r="A919" s="8">
        <v>1</v>
      </c>
      <c r="B919" s="3">
        <v>54</v>
      </c>
      <c r="C919" s="3">
        <v>2600</v>
      </c>
      <c r="D919" s="3">
        <v>364.71888000000001</v>
      </c>
      <c r="E919" s="3">
        <v>5.2830000000000004</v>
      </c>
      <c r="F919" s="3">
        <v>0.68910000000000005</v>
      </c>
      <c r="G919" s="3">
        <v>3.9295</v>
      </c>
      <c r="H919" s="3">
        <v>6.6364999999999998</v>
      </c>
      <c r="J919" t="str">
        <f>ROUND(E919, 2)&amp;" ("&amp;ROUND(G919,2)&amp;-ROUND(H919,2)&amp;")"</f>
        <v>5.28 (3.93-6.64)</v>
      </c>
    </row>
    <row r="920" spans="1:10" x14ac:dyDescent="0.3">
      <c r="A920" s="8" t="s">
        <v>17</v>
      </c>
      <c r="B920" s="3">
        <v>1059</v>
      </c>
      <c r="C920" s="3">
        <v>49219</v>
      </c>
      <c r="D920" s="3">
        <v>2008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</row>
    <row r="925" spans="1:10" ht="16.5" customHeight="1" x14ac:dyDescent="0.3">
      <c r="A925" s="16" t="s">
        <v>214</v>
      </c>
      <c r="B925" s="18"/>
      <c r="C925" s="18"/>
      <c r="D925" s="18"/>
      <c r="E925" s="18"/>
      <c r="F925" s="18"/>
      <c r="G925" s="18"/>
      <c r="H925" s="18"/>
    </row>
    <row r="926" spans="1:10" x14ac:dyDescent="0.3">
      <c r="A926" s="8">
        <v>0</v>
      </c>
      <c r="B926" s="3">
        <v>1311</v>
      </c>
      <c r="C926" s="3">
        <v>64370</v>
      </c>
      <c r="D926" s="3">
        <v>2780</v>
      </c>
      <c r="E926" s="3">
        <v>94.999300000000005</v>
      </c>
      <c r="F926" s="3">
        <v>0.64500000000000002</v>
      </c>
      <c r="G926" s="3">
        <v>93.732399999999998</v>
      </c>
      <c r="H926" s="3">
        <v>96.266199999999998</v>
      </c>
    </row>
    <row r="927" spans="1:10" x14ac:dyDescent="0.3">
      <c r="A927" s="8">
        <v>1</v>
      </c>
      <c r="B927" s="3">
        <v>72</v>
      </c>
      <c r="C927" s="3">
        <v>3388</v>
      </c>
      <c r="D927" s="3">
        <v>440.46911</v>
      </c>
      <c r="E927" s="3">
        <v>5.0007000000000001</v>
      </c>
      <c r="F927" s="3">
        <v>0.64500000000000002</v>
      </c>
      <c r="G927" s="3">
        <v>3.7338</v>
      </c>
      <c r="H927" s="3">
        <v>6.2675999999999998</v>
      </c>
      <c r="J927" t="str">
        <f>ROUND(E927, 2)&amp;" ("&amp;ROUND(G927,2)&amp;-ROUND(H927,2)&amp;")"</f>
        <v>5 (3.73-6.27)</v>
      </c>
    </row>
    <row r="928" spans="1:10" x14ac:dyDescent="0.3">
      <c r="A928" s="8" t="s">
        <v>17</v>
      </c>
      <c r="B928" s="3">
        <v>1383</v>
      </c>
      <c r="C928" s="3">
        <v>67758</v>
      </c>
      <c r="D928" s="3">
        <v>2828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</row>
    <row r="933" spans="1:10" ht="16.5" customHeight="1" x14ac:dyDescent="0.3">
      <c r="A933" s="16" t="s">
        <v>215</v>
      </c>
      <c r="B933" s="18"/>
      <c r="C933" s="18"/>
      <c r="D933" s="18"/>
      <c r="E933" s="18"/>
      <c r="F933" s="18"/>
      <c r="G933" s="18"/>
      <c r="H933" s="18"/>
    </row>
    <row r="934" spans="1:10" x14ac:dyDescent="0.3">
      <c r="A934" s="8">
        <v>0</v>
      </c>
      <c r="B934" s="3">
        <v>287</v>
      </c>
      <c r="C934" s="3">
        <v>12602</v>
      </c>
      <c r="D934" s="3">
        <v>816.25991999999997</v>
      </c>
      <c r="E934" s="3">
        <v>95.899000000000001</v>
      </c>
      <c r="F934" s="3">
        <v>1.2987</v>
      </c>
      <c r="G934" s="3">
        <v>93.348200000000006</v>
      </c>
      <c r="H934" s="3">
        <v>98.4499</v>
      </c>
    </row>
    <row r="935" spans="1:10" x14ac:dyDescent="0.3">
      <c r="A935" s="8">
        <v>1</v>
      </c>
      <c r="B935" s="3">
        <v>11</v>
      </c>
      <c r="C935" s="3">
        <v>538.92142000000001</v>
      </c>
      <c r="D935" s="3">
        <v>172.70309</v>
      </c>
      <c r="E935" s="3">
        <v>4.101</v>
      </c>
      <c r="F935" s="3">
        <v>1.2987</v>
      </c>
      <c r="G935" s="3">
        <v>1.5501</v>
      </c>
      <c r="H935" s="3">
        <v>6.6517999999999997</v>
      </c>
      <c r="J935" t="str">
        <f>ROUND(E935, 2)&amp;" ("&amp;ROUND(G935,2)&amp;-ROUND(H935,2)&amp;")"</f>
        <v>4.1 (1.55-6.65)</v>
      </c>
    </row>
    <row r="936" spans="1:10" x14ac:dyDescent="0.3">
      <c r="A936" s="8" t="s">
        <v>17</v>
      </c>
      <c r="B936" s="3">
        <v>298</v>
      </c>
      <c r="C936" s="3">
        <v>13141</v>
      </c>
      <c r="D936" s="3">
        <v>825.48419999999999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</row>
    <row r="941" spans="1:10" ht="16.5" customHeight="1" x14ac:dyDescent="0.3">
      <c r="A941" s="16" t="s">
        <v>216</v>
      </c>
      <c r="B941" s="18"/>
      <c r="C941" s="18"/>
      <c r="D941" s="18"/>
      <c r="E941" s="18"/>
      <c r="F941" s="18"/>
      <c r="G941" s="18"/>
      <c r="H941" s="18"/>
    </row>
    <row r="942" spans="1:10" x14ac:dyDescent="0.3">
      <c r="A942" s="8">
        <v>0</v>
      </c>
      <c r="B942" s="3">
        <v>1027</v>
      </c>
      <c r="C942" s="3">
        <v>48275</v>
      </c>
      <c r="D942" s="3">
        <v>1867</v>
      </c>
      <c r="E942" s="3">
        <v>94.770300000000006</v>
      </c>
      <c r="F942" s="3">
        <v>0.71130000000000004</v>
      </c>
      <c r="G942" s="3">
        <v>93.3733</v>
      </c>
      <c r="H942" s="3">
        <v>96.167299999999997</v>
      </c>
    </row>
    <row r="943" spans="1:10" x14ac:dyDescent="0.3">
      <c r="A943" s="8">
        <v>1</v>
      </c>
      <c r="B943" s="3">
        <v>60</v>
      </c>
      <c r="C943" s="3">
        <v>2664</v>
      </c>
      <c r="D943" s="3">
        <v>370.50873999999999</v>
      </c>
      <c r="E943" s="3">
        <v>5.2297000000000002</v>
      </c>
      <c r="F943" s="3">
        <v>0.71130000000000004</v>
      </c>
      <c r="G943" s="3">
        <v>3.8327</v>
      </c>
      <c r="H943" s="3">
        <v>6.6266999999999996</v>
      </c>
      <c r="J943" t="str">
        <f>ROUND(E943, 2)&amp;" ("&amp;ROUND(G943,2)&amp;-ROUND(H943,2)&amp;")"</f>
        <v>5.23 (3.83-6.63)</v>
      </c>
    </row>
    <row r="944" spans="1:10" x14ac:dyDescent="0.3">
      <c r="A944" s="8" t="s">
        <v>17</v>
      </c>
      <c r="B944" s="3">
        <v>1087</v>
      </c>
      <c r="C944" s="3">
        <v>50939</v>
      </c>
      <c r="D944" s="3">
        <v>1912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</row>
    <row r="949" spans="1:10" ht="16.5" customHeight="1" x14ac:dyDescent="0.3">
      <c r="A949" s="16" t="s">
        <v>217</v>
      </c>
      <c r="B949" s="18"/>
      <c r="C949" s="18"/>
      <c r="D949" s="18"/>
      <c r="E949" s="18"/>
      <c r="F949" s="18"/>
      <c r="G949" s="18"/>
      <c r="H949" s="18"/>
    </row>
    <row r="950" spans="1:10" x14ac:dyDescent="0.3">
      <c r="A950" s="8">
        <v>0</v>
      </c>
      <c r="B950" s="3">
        <v>1002</v>
      </c>
      <c r="C950" s="3">
        <v>50110</v>
      </c>
      <c r="D950" s="3">
        <v>2233</v>
      </c>
      <c r="E950" s="3">
        <v>94.733599999999996</v>
      </c>
      <c r="F950" s="3">
        <v>0.72450000000000003</v>
      </c>
      <c r="G950" s="3">
        <v>93.310699999999997</v>
      </c>
      <c r="H950" s="3">
        <v>96.156599999999997</v>
      </c>
    </row>
    <row r="951" spans="1:10" x14ac:dyDescent="0.3">
      <c r="A951" s="8">
        <v>1</v>
      </c>
      <c r="B951" s="3">
        <v>55</v>
      </c>
      <c r="C951" s="3">
        <v>2786</v>
      </c>
      <c r="D951" s="3">
        <v>394.27044999999998</v>
      </c>
      <c r="E951" s="3">
        <v>5.2664</v>
      </c>
      <c r="F951" s="3">
        <v>0.72450000000000003</v>
      </c>
      <c r="G951" s="3">
        <v>3.8433999999999999</v>
      </c>
      <c r="H951" s="3">
        <v>6.6893000000000002</v>
      </c>
      <c r="J951" t="str">
        <f>ROUND(E951, 2)&amp;" ("&amp;ROUND(G951,2)&amp;-ROUND(H951,2)&amp;")"</f>
        <v>5.27 (3.84-6.69)</v>
      </c>
    </row>
    <row r="952" spans="1:10" x14ac:dyDescent="0.3">
      <c r="A952" s="8" t="s">
        <v>17</v>
      </c>
      <c r="B952" s="3">
        <v>1057</v>
      </c>
      <c r="C952" s="3">
        <v>52896</v>
      </c>
      <c r="D952" s="3">
        <v>2296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</row>
    <row r="957" spans="1:10" ht="16.5" customHeight="1" x14ac:dyDescent="0.3">
      <c r="A957" s="16" t="s">
        <v>218</v>
      </c>
      <c r="B957" s="18"/>
      <c r="C957" s="18"/>
      <c r="D957" s="18"/>
      <c r="E957" s="18"/>
      <c r="F957" s="18"/>
      <c r="G957" s="18"/>
      <c r="H957" s="18"/>
    </row>
    <row r="958" spans="1:10" x14ac:dyDescent="0.3">
      <c r="A958" s="8">
        <v>0</v>
      </c>
      <c r="B958" s="3">
        <v>2263</v>
      </c>
      <c r="C958" s="3">
        <v>108826</v>
      </c>
      <c r="D958" s="3">
        <v>3353</v>
      </c>
      <c r="E958" s="3">
        <v>94.959599999999995</v>
      </c>
      <c r="F958" s="3">
        <v>0.4738</v>
      </c>
      <c r="G958" s="3">
        <v>94.0291</v>
      </c>
      <c r="H958" s="3">
        <v>95.890100000000004</v>
      </c>
    </row>
    <row r="959" spans="1:10" x14ac:dyDescent="0.3">
      <c r="A959" s="8">
        <v>1</v>
      </c>
      <c r="B959" s="3">
        <v>122</v>
      </c>
      <c r="C959" s="3">
        <v>5776</v>
      </c>
      <c r="D959" s="3">
        <v>560.26572999999996</v>
      </c>
      <c r="E959" s="3">
        <v>5.0404</v>
      </c>
      <c r="F959" s="3">
        <v>0.4738</v>
      </c>
      <c r="G959" s="3">
        <v>4.1098999999999997</v>
      </c>
      <c r="H959" s="3">
        <v>5.9709000000000003</v>
      </c>
      <c r="J959" t="str">
        <f>ROUND(E959, 2)&amp;" ("&amp;ROUND(G959,2)&amp;-ROUND(H959,2)&amp;")"</f>
        <v>5.04 (4.11-5.97)</v>
      </c>
    </row>
    <row r="960" spans="1:10" x14ac:dyDescent="0.3">
      <c r="A960" s="8" t="s">
        <v>17</v>
      </c>
      <c r="B960" s="3">
        <v>2385</v>
      </c>
      <c r="C960" s="3">
        <v>114603</v>
      </c>
      <c r="D960" s="3">
        <v>3451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</row>
    <row r="965" spans="1:10" ht="16.5" customHeight="1" x14ac:dyDescent="0.3">
      <c r="A965" s="16" t="s">
        <v>219</v>
      </c>
      <c r="B965" s="18"/>
      <c r="C965" s="18"/>
      <c r="D965" s="18"/>
      <c r="E965" s="18"/>
      <c r="F965" s="18"/>
      <c r="G965" s="18"/>
      <c r="H965" s="18"/>
    </row>
    <row r="966" spans="1:10" x14ac:dyDescent="0.3">
      <c r="A966" s="8">
        <v>0</v>
      </c>
      <c r="B966" s="3">
        <v>14</v>
      </c>
      <c r="C966" s="3">
        <v>690.42471</v>
      </c>
      <c r="D966" s="3">
        <v>208.53415000000001</v>
      </c>
      <c r="E966" s="3">
        <v>100</v>
      </c>
      <c r="F966" s="3">
        <v>0</v>
      </c>
      <c r="G966" s="3">
        <v>100</v>
      </c>
      <c r="H966" s="3">
        <v>100</v>
      </c>
    </row>
    <row r="967" spans="1:10" x14ac:dyDescent="0.3">
      <c r="A967" s="8" t="s">
        <v>17</v>
      </c>
      <c r="B967" s="3">
        <v>14</v>
      </c>
      <c r="C967" s="3">
        <v>690.42471</v>
      </c>
      <c r="D967" s="3">
        <v>208.53415000000001</v>
      </c>
      <c r="E967" s="3">
        <v>100</v>
      </c>
      <c r="F967" s="3"/>
      <c r="G967" s="3"/>
      <c r="H967" s="3"/>
    </row>
    <row r="968" spans="1:10" ht="17.25" thickBot="1" x14ac:dyDescent="0.35"/>
    <row r="969" spans="1:10" ht="16.5" customHeight="1" x14ac:dyDescent="0.3">
      <c r="A969" s="14" t="s">
        <v>95</v>
      </c>
      <c r="B969" s="15"/>
      <c r="C969" s="15"/>
      <c r="D969" s="15"/>
      <c r="E969" s="15"/>
      <c r="F969" s="15"/>
      <c r="G969" s="15"/>
      <c r="H969" s="15"/>
    </row>
    <row r="970" spans="1:10" ht="33" customHeight="1" x14ac:dyDescent="0.3">
      <c r="A970" s="16" t="s">
        <v>96</v>
      </c>
      <c r="B970" s="17" t="s">
        <v>12</v>
      </c>
      <c r="C970" s="4" t="s">
        <v>57</v>
      </c>
      <c r="D970" s="4" t="s">
        <v>14</v>
      </c>
      <c r="E970" s="17" t="s">
        <v>13</v>
      </c>
      <c r="F970" s="4" t="s">
        <v>14</v>
      </c>
      <c r="G970" s="17" t="s">
        <v>15</v>
      </c>
      <c r="H970" s="17"/>
    </row>
    <row r="971" spans="1:10" ht="33" x14ac:dyDescent="0.3">
      <c r="A971" s="16"/>
      <c r="B971" s="17"/>
      <c r="C971" s="4" t="s">
        <v>12</v>
      </c>
      <c r="D971" s="4" t="s">
        <v>58</v>
      </c>
      <c r="E971" s="17"/>
      <c r="F971" s="4" t="s">
        <v>13</v>
      </c>
      <c r="G971" s="17" t="s">
        <v>16</v>
      </c>
      <c r="H971" s="17"/>
    </row>
    <row r="972" spans="1:10" ht="16.5" customHeight="1" x14ac:dyDescent="0.3">
      <c r="A972" s="16" t="s">
        <v>220</v>
      </c>
      <c r="B972" s="18"/>
      <c r="C972" s="18"/>
      <c r="D972" s="18"/>
      <c r="E972" s="18"/>
      <c r="F972" s="18"/>
      <c r="G972" s="18"/>
      <c r="H972" s="18"/>
    </row>
    <row r="973" spans="1:10" x14ac:dyDescent="0.3">
      <c r="A973" s="8">
        <v>0</v>
      </c>
      <c r="B973" s="3">
        <v>32</v>
      </c>
      <c r="C973" s="3">
        <v>1150</v>
      </c>
      <c r="D973" s="3">
        <v>223.55082999999999</v>
      </c>
      <c r="E973" s="3">
        <v>95.888499999999993</v>
      </c>
      <c r="F973" s="3">
        <v>2.2134999999999998</v>
      </c>
      <c r="G973" s="3">
        <v>91.540999999999997</v>
      </c>
      <c r="H973" s="3">
        <v>100</v>
      </c>
    </row>
    <row r="974" spans="1:10" x14ac:dyDescent="0.3">
      <c r="A974" s="8">
        <v>1</v>
      </c>
      <c r="B974" s="3">
        <v>2</v>
      </c>
      <c r="C974" s="3">
        <v>49.295209999999997</v>
      </c>
      <c r="D974" s="3">
        <v>27.142240000000001</v>
      </c>
      <c r="E974" s="3">
        <v>4.1115000000000004</v>
      </c>
      <c r="F974" s="3">
        <v>2.2134999999999998</v>
      </c>
      <c r="G974" s="3">
        <v>0</v>
      </c>
      <c r="H974" s="3">
        <v>8.4589999999999996</v>
      </c>
      <c r="J974" t="str">
        <f>ROUND(E974, 2)&amp;" ("&amp;ROUND(G974,2)&amp;-ROUND(H974,2)&amp;")"</f>
        <v>4.11 (0-8.46)</v>
      </c>
    </row>
    <row r="975" spans="1:10" x14ac:dyDescent="0.3">
      <c r="A975" s="8" t="s">
        <v>17</v>
      </c>
      <c r="B975" s="3">
        <v>34</v>
      </c>
      <c r="C975" s="3">
        <v>1199</v>
      </c>
      <c r="D975" s="3">
        <v>228.4102</v>
      </c>
      <c r="E975" s="3">
        <v>100</v>
      </c>
      <c r="F975" s="3"/>
      <c r="G975" s="3"/>
      <c r="H975" s="3"/>
    </row>
    <row r="976" spans="1:10" ht="17.25" thickBot="1" x14ac:dyDescent="0.35"/>
    <row r="977" spans="1:10" ht="16.5" customHeight="1" x14ac:dyDescent="0.3">
      <c r="A977" s="14" t="s">
        <v>98</v>
      </c>
      <c r="B977" s="15"/>
      <c r="C977" s="15"/>
      <c r="D977" s="15"/>
      <c r="E977" s="15"/>
      <c r="F977" s="15"/>
      <c r="G977" s="15"/>
      <c r="H977" s="15"/>
    </row>
    <row r="978" spans="1:10" ht="33" customHeight="1" x14ac:dyDescent="0.3">
      <c r="A978" s="16" t="s">
        <v>99</v>
      </c>
      <c r="B978" s="17" t="s">
        <v>12</v>
      </c>
      <c r="C978" s="4" t="s">
        <v>57</v>
      </c>
      <c r="D978" s="4" t="s">
        <v>14</v>
      </c>
      <c r="E978" s="17" t="s">
        <v>13</v>
      </c>
      <c r="F978" s="4" t="s">
        <v>14</v>
      </c>
      <c r="G978" s="17" t="s">
        <v>15</v>
      </c>
      <c r="H978" s="17"/>
    </row>
    <row r="979" spans="1:10" ht="33" x14ac:dyDescent="0.3">
      <c r="A979" s="16"/>
      <c r="B979" s="17"/>
      <c r="C979" s="4" t="s">
        <v>12</v>
      </c>
      <c r="D979" s="4" t="s">
        <v>58</v>
      </c>
      <c r="E979" s="17"/>
      <c r="F979" s="4" t="s">
        <v>13</v>
      </c>
      <c r="G979" s="17" t="s">
        <v>16</v>
      </c>
      <c r="H979" s="17"/>
    </row>
    <row r="980" spans="1:10" ht="16.5" customHeight="1" x14ac:dyDescent="0.3">
      <c r="A980" s="16" t="s">
        <v>221</v>
      </c>
      <c r="B980" s="18"/>
      <c r="C980" s="18"/>
      <c r="D980" s="18"/>
      <c r="E980" s="18"/>
      <c r="F980" s="18"/>
      <c r="G980" s="18"/>
      <c r="H980" s="18"/>
    </row>
    <row r="981" spans="1:10" x14ac:dyDescent="0.3">
      <c r="A981" s="8">
        <v>0</v>
      </c>
      <c r="B981" s="3">
        <v>7</v>
      </c>
      <c r="C981" s="3">
        <v>321.76463000000001</v>
      </c>
      <c r="D981" s="3">
        <v>117.17689</v>
      </c>
      <c r="E981" s="3">
        <v>66.394400000000005</v>
      </c>
      <c r="F981" s="3">
        <v>18.5212</v>
      </c>
      <c r="G981" s="3">
        <v>30.0168</v>
      </c>
      <c r="H981" s="3">
        <v>100</v>
      </c>
    </row>
    <row r="982" spans="1:10" x14ac:dyDescent="0.3">
      <c r="A982" s="8">
        <v>1</v>
      </c>
      <c r="B982" s="3">
        <v>2</v>
      </c>
      <c r="C982" s="3">
        <v>162.86152000000001</v>
      </c>
      <c r="D982" s="3">
        <v>121.48557</v>
      </c>
      <c r="E982" s="3">
        <v>33.605600000000003</v>
      </c>
      <c r="F982" s="3">
        <v>18.5212</v>
      </c>
      <c r="G982" s="3">
        <v>0</v>
      </c>
      <c r="H982" s="3">
        <v>69.983199999999997</v>
      </c>
      <c r="J982" t="str">
        <f>ROUND(E982, 2)&amp;" ("&amp;ROUND(G982,2)&amp;-ROUND(H982,2)&amp;")"</f>
        <v>33.61 (0-69.98)</v>
      </c>
    </row>
    <row r="983" spans="1:10" x14ac:dyDescent="0.3">
      <c r="A983" s="8" t="s">
        <v>17</v>
      </c>
      <c r="B983" s="3">
        <v>9</v>
      </c>
      <c r="C983" s="3">
        <v>484.62615</v>
      </c>
      <c r="D983" s="3">
        <v>168.78734</v>
      </c>
      <c r="E983" s="3">
        <v>100</v>
      </c>
      <c r="F983" s="3"/>
      <c r="G983" s="3"/>
      <c r="H983" s="3"/>
    </row>
    <row r="984" spans="1:10" ht="17.25" thickBot="1" x14ac:dyDescent="0.35"/>
    <row r="985" spans="1:10" ht="16.5" customHeight="1" x14ac:dyDescent="0.3">
      <c r="A985" s="14" t="s">
        <v>101</v>
      </c>
      <c r="B985" s="15"/>
      <c r="C985" s="15"/>
      <c r="D985" s="15"/>
      <c r="E985" s="15"/>
      <c r="F985" s="15"/>
      <c r="G985" s="15"/>
      <c r="H985" s="15"/>
    </row>
    <row r="986" spans="1:10" ht="33" customHeight="1" x14ac:dyDescent="0.3">
      <c r="A986" s="16" t="s">
        <v>102</v>
      </c>
      <c r="B986" s="17" t="s">
        <v>12</v>
      </c>
      <c r="C986" s="4" t="s">
        <v>57</v>
      </c>
      <c r="D986" s="4" t="s">
        <v>14</v>
      </c>
      <c r="E986" s="17" t="s">
        <v>13</v>
      </c>
      <c r="F986" s="4" t="s">
        <v>14</v>
      </c>
      <c r="G986" s="17" t="s">
        <v>15</v>
      </c>
      <c r="H986" s="17"/>
    </row>
    <row r="987" spans="1:10" ht="33" x14ac:dyDescent="0.3">
      <c r="A987" s="16"/>
      <c r="B987" s="17"/>
      <c r="C987" s="4" t="s">
        <v>12</v>
      </c>
      <c r="D987" s="4" t="s">
        <v>58</v>
      </c>
      <c r="E987" s="17"/>
      <c r="F987" s="4" t="s">
        <v>13</v>
      </c>
      <c r="G987" s="17" t="s">
        <v>16</v>
      </c>
      <c r="H987" s="17"/>
    </row>
    <row r="988" spans="1:10" ht="16.5" customHeight="1" x14ac:dyDescent="0.3">
      <c r="A988" s="16" t="s">
        <v>222</v>
      </c>
      <c r="B988" s="18"/>
      <c r="C988" s="18"/>
      <c r="D988" s="18"/>
      <c r="E988" s="18"/>
      <c r="F988" s="18"/>
      <c r="G988" s="18"/>
      <c r="H988" s="18"/>
    </row>
    <row r="989" spans="1:10" x14ac:dyDescent="0.3">
      <c r="A989" s="8">
        <v>0</v>
      </c>
      <c r="B989" s="3">
        <v>555</v>
      </c>
      <c r="C989" s="3">
        <v>26998</v>
      </c>
      <c r="D989" s="3">
        <v>1432</v>
      </c>
      <c r="E989" s="3">
        <v>95.650300000000001</v>
      </c>
      <c r="F989" s="3">
        <v>0.9335</v>
      </c>
      <c r="G989" s="3">
        <v>93.816800000000001</v>
      </c>
      <c r="H989" s="3">
        <v>97.483699999999999</v>
      </c>
    </row>
    <row r="990" spans="1:10" x14ac:dyDescent="0.3">
      <c r="A990" s="8">
        <v>1</v>
      </c>
      <c r="B990" s="3">
        <v>24</v>
      </c>
      <c r="C990" s="3">
        <v>1228</v>
      </c>
      <c r="D990" s="3">
        <v>272.66559000000001</v>
      </c>
      <c r="E990" s="3">
        <v>4.3497000000000003</v>
      </c>
      <c r="F990" s="3">
        <v>0.9335</v>
      </c>
      <c r="G990" s="3">
        <v>2.5163000000000002</v>
      </c>
      <c r="H990" s="3">
        <v>6.1832000000000003</v>
      </c>
      <c r="J990" t="str">
        <f>ROUND(E990, 2)&amp;" ("&amp;ROUND(G990,2)&amp;-ROUND(H990,2)&amp;")"</f>
        <v>4.35 (2.52-6.18)</v>
      </c>
    </row>
    <row r="991" spans="1:10" x14ac:dyDescent="0.3">
      <c r="A991" s="8" t="s">
        <v>17</v>
      </c>
      <c r="B991" s="3">
        <v>579</v>
      </c>
      <c r="C991" s="3">
        <v>28226</v>
      </c>
      <c r="D991" s="3">
        <v>1478</v>
      </c>
      <c r="E991" s="3">
        <v>100</v>
      </c>
      <c r="F991" s="3"/>
      <c r="G991" s="3"/>
      <c r="H991" s="3"/>
    </row>
    <row r="992" spans="1:10" ht="17.25" thickBot="1" x14ac:dyDescent="0.35"/>
    <row r="993" spans="1:10" ht="16.5" customHeight="1" x14ac:dyDescent="0.3">
      <c r="A993" s="14" t="s">
        <v>104</v>
      </c>
      <c r="B993" s="15"/>
      <c r="C993" s="15"/>
      <c r="D993" s="15"/>
      <c r="E993" s="15"/>
      <c r="F993" s="15"/>
      <c r="G993" s="15"/>
      <c r="H993" s="15"/>
    </row>
    <row r="994" spans="1:10" ht="33" customHeight="1" x14ac:dyDescent="0.3">
      <c r="A994" s="16" t="s">
        <v>105</v>
      </c>
      <c r="B994" s="17" t="s">
        <v>12</v>
      </c>
      <c r="C994" s="4" t="s">
        <v>57</v>
      </c>
      <c r="D994" s="4" t="s">
        <v>14</v>
      </c>
      <c r="E994" s="17" t="s">
        <v>13</v>
      </c>
      <c r="F994" s="4" t="s">
        <v>14</v>
      </c>
      <c r="G994" s="17" t="s">
        <v>15</v>
      </c>
      <c r="H994" s="17"/>
    </row>
    <row r="995" spans="1:10" ht="33" x14ac:dyDescent="0.3">
      <c r="A995" s="16"/>
      <c r="B995" s="17"/>
      <c r="C995" s="4" t="s">
        <v>12</v>
      </c>
      <c r="D995" s="4" t="s">
        <v>58</v>
      </c>
      <c r="E995" s="17"/>
      <c r="F995" s="4" t="s">
        <v>13</v>
      </c>
      <c r="G995" s="17" t="s">
        <v>16</v>
      </c>
      <c r="H995" s="17"/>
    </row>
    <row r="996" spans="1:10" ht="16.5" customHeight="1" x14ac:dyDescent="0.3">
      <c r="A996" s="16" t="s">
        <v>223</v>
      </c>
      <c r="B996" s="18"/>
      <c r="C996" s="18"/>
      <c r="D996" s="18"/>
      <c r="E996" s="18"/>
      <c r="F996" s="18"/>
      <c r="G996" s="18"/>
      <c r="H996" s="18"/>
    </row>
    <row r="997" spans="1:10" x14ac:dyDescent="0.3">
      <c r="A997" s="8">
        <v>0</v>
      </c>
      <c r="B997" s="3">
        <v>1032</v>
      </c>
      <c r="C997" s="3">
        <v>49521</v>
      </c>
      <c r="D997" s="3">
        <v>2098</v>
      </c>
      <c r="E997" s="3">
        <v>94.838899999999995</v>
      </c>
      <c r="F997" s="3">
        <v>0.73070000000000002</v>
      </c>
      <c r="G997" s="3">
        <v>93.403700000000001</v>
      </c>
      <c r="H997" s="3">
        <v>96.274100000000004</v>
      </c>
    </row>
    <row r="998" spans="1:10" x14ac:dyDescent="0.3">
      <c r="A998" s="8">
        <v>1</v>
      </c>
      <c r="B998" s="3">
        <v>56</v>
      </c>
      <c r="C998" s="3">
        <v>2695</v>
      </c>
      <c r="D998" s="3">
        <v>397.39625999999998</v>
      </c>
      <c r="E998" s="3">
        <v>5.1611000000000002</v>
      </c>
      <c r="F998" s="3">
        <v>0.73070000000000002</v>
      </c>
      <c r="G998" s="3">
        <v>3.7259000000000002</v>
      </c>
      <c r="H998" s="3">
        <v>6.5963000000000003</v>
      </c>
      <c r="J998" t="str">
        <f>ROUND(E998, 2)&amp;" ("&amp;ROUND(G998,2)&amp;-ROUND(H998,2)&amp;")"</f>
        <v>5.16 (3.73-6.6)</v>
      </c>
    </row>
    <row r="999" spans="1:10" x14ac:dyDescent="0.3">
      <c r="A999" s="8" t="s">
        <v>17</v>
      </c>
      <c r="B999" s="3">
        <v>1088</v>
      </c>
      <c r="C999" s="3">
        <v>52216</v>
      </c>
      <c r="D999" s="3">
        <v>2174</v>
      </c>
      <c r="E999" s="3">
        <v>100</v>
      </c>
      <c r="F999" s="3"/>
      <c r="G999" s="3"/>
      <c r="H999" s="3"/>
    </row>
    <row r="1000" spans="1:10" ht="17.25" thickBot="1" x14ac:dyDescent="0.35"/>
    <row r="1001" spans="1:10" ht="16.5" customHeight="1" x14ac:dyDescent="0.3">
      <c r="A1001" s="14" t="s">
        <v>107</v>
      </c>
      <c r="B1001" s="15"/>
      <c r="C1001" s="15"/>
      <c r="D1001" s="15"/>
      <c r="E1001" s="15"/>
      <c r="F1001" s="15"/>
      <c r="G1001" s="15"/>
      <c r="H1001" s="15"/>
    </row>
    <row r="1002" spans="1:10" ht="33" customHeight="1" x14ac:dyDescent="0.3">
      <c r="A1002" s="16" t="s">
        <v>108</v>
      </c>
      <c r="B1002" s="17" t="s">
        <v>12</v>
      </c>
      <c r="C1002" s="4" t="s">
        <v>57</v>
      </c>
      <c r="D1002" s="4" t="s">
        <v>14</v>
      </c>
      <c r="E1002" s="17" t="s">
        <v>13</v>
      </c>
      <c r="F1002" s="4" t="s">
        <v>14</v>
      </c>
      <c r="G1002" s="17" t="s">
        <v>15</v>
      </c>
      <c r="H1002" s="17"/>
    </row>
    <row r="1003" spans="1:10" ht="33" x14ac:dyDescent="0.3">
      <c r="A1003" s="16"/>
      <c r="B1003" s="17"/>
      <c r="C1003" s="4" t="s">
        <v>12</v>
      </c>
      <c r="D1003" s="4" t="s">
        <v>58</v>
      </c>
      <c r="E1003" s="17"/>
      <c r="F1003" s="4" t="s">
        <v>13</v>
      </c>
      <c r="G1003" s="17" t="s">
        <v>16</v>
      </c>
      <c r="H1003" s="17"/>
    </row>
    <row r="1004" spans="1:10" ht="16.5" customHeight="1" x14ac:dyDescent="0.3">
      <c r="A1004" s="16" t="s">
        <v>224</v>
      </c>
      <c r="B1004" s="18"/>
      <c r="C1004" s="18"/>
      <c r="D1004" s="18"/>
      <c r="E1004" s="18"/>
      <c r="F1004" s="18"/>
      <c r="G1004" s="18"/>
      <c r="H1004" s="18"/>
    </row>
    <row r="1005" spans="1:10" x14ac:dyDescent="0.3">
      <c r="A1005" s="8">
        <v>0</v>
      </c>
      <c r="B1005" s="3">
        <v>729</v>
      </c>
      <c r="C1005" s="3">
        <v>34469</v>
      </c>
      <c r="D1005" s="3">
        <v>1541</v>
      </c>
      <c r="E1005" s="3">
        <v>94.345399999999998</v>
      </c>
      <c r="F1005" s="3">
        <v>0.89290000000000003</v>
      </c>
      <c r="G1005" s="3">
        <v>92.5916</v>
      </c>
      <c r="H1005" s="3">
        <v>96.099100000000007</v>
      </c>
    </row>
    <row r="1006" spans="1:10" x14ac:dyDescent="0.3">
      <c r="A1006" s="8">
        <v>1</v>
      </c>
      <c r="B1006" s="3">
        <v>46</v>
      </c>
      <c r="C1006" s="3">
        <v>2066</v>
      </c>
      <c r="D1006" s="3">
        <v>334.13565</v>
      </c>
      <c r="E1006" s="3">
        <v>5.6546000000000003</v>
      </c>
      <c r="F1006" s="3">
        <v>0.89290000000000003</v>
      </c>
      <c r="G1006" s="3">
        <v>3.9009</v>
      </c>
      <c r="H1006" s="3">
        <v>7.4084000000000003</v>
      </c>
      <c r="J1006" t="str">
        <f>ROUND(E1006, 2)&amp;" ("&amp;ROUND(G1006,2)&amp;-ROUND(H1006,2)&amp;")"</f>
        <v>5.65 (3.9-7.41)</v>
      </c>
    </row>
    <row r="1007" spans="1:10" x14ac:dyDescent="0.3">
      <c r="A1007" s="8" t="s">
        <v>17</v>
      </c>
      <c r="B1007" s="3">
        <v>775</v>
      </c>
      <c r="C1007" s="3">
        <v>36535</v>
      </c>
      <c r="D1007" s="3">
        <v>1580</v>
      </c>
      <c r="E1007" s="3">
        <v>100</v>
      </c>
      <c r="F1007" s="3"/>
      <c r="G1007" s="3"/>
      <c r="H1007" s="3"/>
    </row>
    <row r="1008" spans="1:10" ht="17.25" thickBot="1" x14ac:dyDescent="0.35"/>
    <row r="1009" spans="1:10" ht="16.5" customHeight="1" x14ac:dyDescent="0.3">
      <c r="A1009" s="14" t="s">
        <v>110</v>
      </c>
      <c r="B1009" s="15"/>
      <c r="C1009" s="15"/>
      <c r="D1009" s="15"/>
      <c r="E1009" s="15"/>
      <c r="F1009" s="15"/>
      <c r="G1009" s="15"/>
      <c r="H1009" s="15"/>
    </row>
    <row r="1010" spans="1:10" ht="33" customHeight="1" x14ac:dyDescent="0.3">
      <c r="A1010" s="16" t="s">
        <v>111</v>
      </c>
      <c r="B1010" s="17" t="s">
        <v>12</v>
      </c>
      <c r="C1010" s="4" t="s">
        <v>57</v>
      </c>
      <c r="D1010" s="4" t="s">
        <v>14</v>
      </c>
      <c r="E1010" s="17" t="s">
        <v>13</v>
      </c>
      <c r="F1010" s="4" t="s">
        <v>14</v>
      </c>
      <c r="G1010" s="17" t="s">
        <v>15</v>
      </c>
      <c r="H1010" s="17"/>
    </row>
    <row r="1011" spans="1:10" ht="33" x14ac:dyDescent="0.3">
      <c r="A1011" s="16"/>
      <c r="B1011" s="17"/>
      <c r="C1011" s="4" t="s">
        <v>12</v>
      </c>
      <c r="D1011" s="4" t="s">
        <v>58</v>
      </c>
      <c r="E1011" s="17"/>
      <c r="F1011" s="4" t="s">
        <v>13</v>
      </c>
      <c r="G1011" s="17" t="s">
        <v>16</v>
      </c>
      <c r="H1011" s="17"/>
    </row>
    <row r="1012" spans="1:10" ht="16.5" customHeight="1" x14ac:dyDescent="0.3">
      <c r="A1012" s="16" t="s">
        <v>225</v>
      </c>
      <c r="B1012" s="18"/>
      <c r="C1012" s="18"/>
      <c r="D1012" s="18"/>
      <c r="E1012" s="18"/>
      <c r="F1012" s="18"/>
      <c r="G1012" s="18"/>
      <c r="H1012" s="18"/>
    </row>
    <row r="1013" spans="1:10" x14ac:dyDescent="0.3">
      <c r="A1013" s="8">
        <v>0</v>
      </c>
      <c r="B1013" s="3">
        <v>816</v>
      </c>
      <c r="C1013" s="3">
        <v>38314</v>
      </c>
      <c r="D1013" s="3">
        <v>1549</v>
      </c>
      <c r="E1013" s="3">
        <v>96.598799999999997</v>
      </c>
      <c r="F1013" s="3">
        <v>0.67130000000000001</v>
      </c>
      <c r="G1013" s="3">
        <v>95.280299999999997</v>
      </c>
      <c r="H1013" s="3">
        <v>97.917199999999994</v>
      </c>
    </row>
    <row r="1014" spans="1:10" x14ac:dyDescent="0.3">
      <c r="A1014" s="8">
        <v>1</v>
      </c>
      <c r="B1014" s="3">
        <v>30</v>
      </c>
      <c r="C1014" s="3">
        <v>1349</v>
      </c>
      <c r="D1014" s="3">
        <v>269.81844000000001</v>
      </c>
      <c r="E1014" s="3">
        <v>3.4011999999999998</v>
      </c>
      <c r="F1014" s="3">
        <v>0.67130000000000001</v>
      </c>
      <c r="G1014" s="3">
        <v>2.0828000000000002</v>
      </c>
      <c r="H1014" s="3">
        <v>4.7196999999999996</v>
      </c>
      <c r="J1014" t="str">
        <f>ROUND(E1014, 2)&amp;" ("&amp;ROUND(G1014,2)&amp;-ROUND(H1014,2)&amp;")"</f>
        <v>3.4 (2.08-4.72)</v>
      </c>
    </row>
    <row r="1015" spans="1:10" x14ac:dyDescent="0.3">
      <c r="A1015" s="8" t="s">
        <v>17</v>
      </c>
      <c r="B1015" s="3">
        <v>846</v>
      </c>
      <c r="C1015" s="3">
        <v>39663</v>
      </c>
      <c r="D1015" s="3">
        <v>1570</v>
      </c>
      <c r="E1015" s="3">
        <v>100</v>
      </c>
      <c r="F1015" s="3"/>
      <c r="G1015" s="3"/>
      <c r="H1015" s="3"/>
    </row>
    <row r="1016" spans="1:10" ht="17.25" thickBot="1" x14ac:dyDescent="0.35"/>
    <row r="1017" spans="1:10" ht="16.5" customHeight="1" x14ac:dyDescent="0.3">
      <c r="A1017" s="14" t="s">
        <v>113</v>
      </c>
      <c r="B1017" s="15"/>
      <c r="C1017" s="15"/>
      <c r="D1017" s="15"/>
      <c r="E1017" s="15"/>
      <c r="F1017" s="15"/>
      <c r="G1017" s="15"/>
      <c r="H1017" s="15"/>
    </row>
    <row r="1018" spans="1:10" ht="33" customHeight="1" x14ac:dyDescent="0.3">
      <c r="A1018" s="16" t="s">
        <v>114</v>
      </c>
      <c r="B1018" s="17" t="s">
        <v>12</v>
      </c>
      <c r="C1018" s="4" t="s">
        <v>57</v>
      </c>
      <c r="D1018" s="4" t="s">
        <v>14</v>
      </c>
      <c r="E1018" s="17" t="s">
        <v>13</v>
      </c>
      <c r="F1018" s="4" t="s">
        <v>14</v>
      </c>
      <c r="G1018" s="17" t="s">
        <v>15</v>
      </c>
      <c r="H1018" s="17"/>
    </row>
    <row r="1019" spans="1:10" ht="33" x14ac:dyDescent="0.3">
      <c r="A1019" s="16"/>
      <c r="B1019" s="17"/>
      <c r="C1019" s="4" t="s">
        <v>12</v>
      </c>
      <c r="D1019" s="4" t="s">
        <v>58</v>
      </c>
      <c r="E1019" s="17"/>
      <c r="F1019" s="4" t="s">
        <v>13</v>
      </c>
      <c r="G1019" s="17" t="s">
        <v>16</v>
      </c>
      <c r="H1019" s="17"/>
    </row>
    <row r="1020" spans="1:10" ht="16.5" customHeight="1" x14ac:dyDescent="0.3">
      <c r="A1020" s="16" t="s">
        <v>226</v>
      </c>
      <c r="B1020" s="18"/>
      <c r="C1020" s="18"/>
      <c r="D1020" s="18"/>
      <c r="E1020" s="18"/>
      <c r="F1020" s="18"/>
      <c r="G1020" s="18"/>
      <c r="H1020" s="18"/>
    </row>
    <row r="1021" spans="1:10" x14ac:dyDescent="0.3">
      <c r="A1021" s="8">
        <v>0</v>
      </c>
      <c r="B1021" s="3">
        <v>773</v>
      </c>
      <c r="C1021" s="3">
        <v>36636</v>
      </c>
      <c r="D1021" s="3">
        <v>1662</v>
      </c>
      <c r="E1021" s="3">
        <v>95.096999999999994</v>
      </c>
      <c r="F1021" s="3">
        <v>0.75219999999999998</v>
      </c>
      <c r="G1021" s="3">
        <v>93.619500000000002</v>
      </c>
      <c r="H1021" s="3">
        <v>96.574399999999997</v>
      </c>
    </row>
    <row r="1022" spans="1:10" x14ac:dyDescent="0.3">
      <c r="A1022" s="8">
        <v>1</v>
      </c>
      <c r="B1022" s="3">
        <v>43</v>
      </c>
      <c r="C1022" s="3">
        <v>1889</v>
      </c>
      <c r="D1022" s="3">
        <v>303.62619999999998</v>
      </c>
      <c r="E1022" s="3">
        <v>4.9029999999999996</v>
      </c>
      <c r="F1022" s="3">
        <v>0.75219999999999998</v>
      </c>
      <c r="G1022" s="3">
        <v>3.4256000000000002</v>
      </c>
      <c r="H1022" s="3">
        <v>6.3804999999999996</v>
      </c>
      <c r="J1022" t="str">
        <f>ROUND(E1022, 2)&amp;" ("&amp;ROUND(G1022,2)&amp;-ROUND(H1022,2)&amp;")"</f>
        <v>4.9 (3.43-6.38)</v>
      </c>
    </row>
    <row r="1023" spans="1:10" x14ac:dyDescent="0.3">
      <c r="A1023" s="8" t="s">
        <v>17</v>
      </c>
      <c r="B1023" s="3">
        <v>816</v>
      </c>
      <c r="C1023" s="3">
        <v>38525</v>
      </c>
      <c r="D1023" s="3">
        <v>1728</v>
      </c>
      <c r="E1023" s="3">
        <v>100</v>
      </c>
      <c r="F1023" s="3"/>
      <c r="G1023" s="3"/>
      <c r="H1023" s="3"/>
    </row>
    <row r="1024" spans="1:10" ht="17.25" thickBot="1" x14ac:dyDescent="0.35"/>
    <row r="1025" spans="1:10" ht="16.5" customHeight="1" x14ac:dyDescent="0.3">
      <c r="A1025" s="14" t="s">
        <v>116</v>
      </c>
      <c r="B1025" s="15"/>
      <c r="C1025" s="15"/>
      <c r="D1025" s="15"/>
      <c r="E1025" s="15"/>
      <c r="F1025" s="15"/>
      <c r="G1025" s="15"/>
      <c r="H1025" s="15"/>
    </row>
    <row r="1026" spans="1:10" ht="33" customHeight="1" x14ac:dyDescent="0.3">
      <c r="A1026" s="16" t="s">
        <v>117</v>
      </c>
      <c r="B1026" s="17" t="s">
        <v>12</v>
      </c>
      <c r="C1026" s="4" t="s">
        <v>57</v>
      </c>
      <c r="D1026" s="4" t="s">
        <v>14</v>
      </c>
      <c r="E1026" s="17" t="s">
        <v>13</v>
      </c>
      <c r="F1026" s="4" t="s">
        <v>14</v>
      </c>
      <c r="G1026" s="17" t="s">
        <v>15</v>
      </c>
      <c r="H1026" s="17"/>
    </row>
    <row r="1027" spans="1:10" ht="33" x14ac:dyDescent="0.3">
      <c r="A1027" s="16"/>
      <c r="B1027" s="17"/>
      <c r="C1027" s="4" t="s">
        <v>12</v>
      </c>
      <c r="D1027" s="4" t="s">
        <v>58</v>
      </c>
      <c r="E1027" s="17"/>
      <c r="F1027" s="4" t="s">
        <v>13</v>
      </c>
      <c r="G1027" s="17" t="s">
        <v>16</v>
      </c>
      <c r="H1027" s="17"/>
    </row>
    <row r="1028" spans="1:10" ht="16.5" customHeight="1" x14ac:dyDescent="0.3">
      <c r="A1028" s="16" t="s">
        <v>227</v>
      </c>
      <c r="B1028" s="18"/>
      <c r="C1028" s="18"/>
      <c r="D1028" s="18"/>
      <c r="E1028" s="18"/>
      <c r="F1028" s="18"/>
      <c r="G1028" s="18"/>
      <c r="H1028" s="18"/>
    </row>
    <row r="1029" spans="1:10" x14ac:dyDescent="0.3">
      <c r="A1029" s="8">
        <v>0</v>
      </c>
      <c r="B1029" s="3">
        <v>727</v>
      </c>
      <c r="C1029" s="3">
        <v>36039</v>
      </c>
      <c r="D1029" s="3">
        <v>1793</v>
      </c>
      <c r="E1029" s="3">
        <v>92.908600000000007</v>
      </c>
      <c r="F1029" s="3">
        <v>0.99209999999999998</v>
      </c>
      <c r="G1029" s="3">
        <v>90.960099999999997</v>
      </c>
      <c r="H1029" s="3">
        <v>94.857200000000006</v>
      </c>
    </row>
    <row r="1030" spans="1:10" x14ac:dyDescent="0.3">
      <c r="A1030" s="8">
        <v>1</v>
      </c>
      <c r="B1030" s="3">
        <v>53</v>
      </c>
      <c r="C1030" s="3">
        <v>2751</v>
      </c>
      <c r="D1030" s="3">
        <v>402.98597000000001</v>
      </c>
      <c r="E1030" s="3">
        <v>7.0914000000000001</v>
      </c>
      <c r="F1030" s="3">
        <v>0.99209999999999998</v>
      </c>
      <c r="G1030" s="3">
        <v>5.1428000000000003</v>
      </c>
      <c r="H1030" s="3">
        <v>9.0398999999999994</v>
      </c>
      <c r="J1030" t="str">
        <f>ROUND(E1030, 2)&amp;" ("&amp;ROUND(G1030,2)&amp;-ROUND(H1030,2)&amp;")"</f>
        <v>7.09 (5.14-9.04)</v>
      </c>
    </row>
    <row r="1031" spans="1:10" x14ac:dyDescent="0.3">
      <c r="A1031" s="8" t="s">
        <v>17</v>
      </c>
      <c r="B1031" s="3">
        <v>780</v>
      </c>
      <c r="C1031" s="3">
        <v>38790</v>
      </c>
      <c r="D1031" s="3">
        <v>1871</v>
      </c>
      <c r="E1031" s="3">
        <v>100</v>
      </c>
      <c r="F1031" s="3"/>
      <c r="G1031" s="3"/>
      <c r="H1031" s="3"/>
    </row>
    <row r="1032" spans="1:10" ht="17.25" thickBot="1" x14ac:dyDescent="0.35"/>
    <row r="1033" spans="1:10" ht="16.5" customHeight="1" x14ac:dyDescent="0.3">
      <c r="A1033" s="14" t="s">
        <v>119</v>
      </c>
      <c r="B1033" s="15"/>
      <c r="C1033" s="15"/>
      <c r="D1033" s="15"/>
      <c r="E1033" s="15"/>
      <c r="F1033" s="15"/>
      <c r="G1033" s="15"/>
      <c r="H1033" s="15"/>
    </row>
    <row r="1034" spans="1:10" ht="33" customHeight="1" x14ac:dyDescent="0.3">
      <c r="A1034" s="16" t="s">
        <v>120</v>
      </c>
      <c r="B1034" s="17" t="s">
        <v>12</v>
      </c>
      <c r="C1034" s="4" t="s">
        <v>57</v>
      </c>
      <c r="D1034" s="4" t="s">
        <v>14</v>
      </c>
      <c r="E1034" s="17" t="s">
        <v>13</v>
      </c>
      <c r="F1034" s="4" t="s">
        <v>14</v>
      </c>
      <c r="G1034" s="17" t="s">
        <v>15</v>
      </c>
      <c r="H1034" s="17"/>
    </row>
    <row r="1035" spans="1:10" ht="33" x14ac:dyDescent="0.3">
      <c r="A1035" s="16"/>
      <c r="B1035" s="17"/>
      <c r="C1035" s="4" t="s">
        <v>12</v>
      </c>
      <c r="D1035" s="4" t="s">
        <v>58</v>
      </c>
      <c r="E1035" s="17"/>
      <c r="F1035" s="4" t="s">
        <v>13</v>
      </c>
      <c r="G1035" s="17" t="s">
        <v>16</v>
      </c>
      <c r="H1035" s="17"/>
    </row>
    <row r="1036" spans="1:10" ht="16.5" customHeight="1" x14ac:dyDescent="0.3">
      <c r="A1036" s="16" t="s">
        <v>228</v>
      </c>
      <c r="B1036" s="18"/>
      <c r="C1036" s="18"/>
      <c r="D1036" s="18"/>
      <c r="E1036" s="18"/>
      <c r="F1036" s="18"/>
      <c r="G1036" s="18"/>
      <c r="H1036" s="18"/>
    </row>
    <row r="1037" spans="1:10" x14ac:dyDescent="0.3">
      <c r="A1037" s="8">
        <v>0</v>
      </c>
      <c r="B1037" s="3">
        <v>461</v>
      </c>
      <c r="C1037" s="3">
        <v>22392</v>
      </c>
      <c r="D1037" s="3">
        <v>1441</v>
      </c>
      <c r="E1037" s="3">
        <v>93.508600000000001</v>
      </c>
      <c r="F1037" s="3">
        <v>1.2575000000000001</v>
      </c>
      <c r="G1037" s="3">
        <v>91.038799999999995</v>
      </c>
      <c r="H1037" s="3">
        <v>95.978499999999997</v>
      </c>
    </row>
    <row r="1038" spans="1:10" x14ac:dyDescent="0.3">
      <c r="A1038" s="8">
        <v>1</v>
      </c>
      <c r="B1038" s="3">
        <v>34</v>
      </c>
      <c r="C1038" s="3">
        <v>1554</v>
      </c>
      <c r="D1038" s="3">
        <v>304.82564000000002</v>
      </c>
      <c r="E1038" s="3">
        <v>6.4913999999999996</v>
      </c>
      <c r="F1038" s="3">
        <v>1.2575000000000001</v>
      </c>
      <c r="G1038" s="3">
        <v>4.0214999999999996</v>
      </c>
      <c r="H1038" s="3">
        <v>8.9611999999999998</v>
      </c>
      <c r="J1038" t="str">
        <f>ROUND(E1038, 2)&amp;" ("&amp;ROUND(G1038,2)&amp;-ROUND(H1038,2)&amp;")"</f>
        <v>6.49 (4.02-8.96)</v>
      </c>
    </row>
    <row r="1039" spans="1:10" x14ac:dyDescent="0.3">
      <c r="A1039" s="8" t="s">
        <v>17</v>
      </c>
      <c r="B1039" s="3">
        <v>495</v>
      </c>
      <c r="C1039" s="3">
        <v>23946</v>
      </c>
      <c r="D1039" s="3">
        <v>1469</v>
      </c>
      <c r="E1039" s="3">
        <v>100</v>
      </c>
      <c r="F1039" s="3"/>
      <c r="G1039" s="3"/>
      <c r="H1039" s="3"/>
    </row>
    <row r="1040" spans="1:10" ht="17.25" thickBot="1" x14ac:dyDescent="0.35"/>
    <row r="1041" spans="1:10" ht="16.5" customHeight="1" x14ac:dyDescent="0.3">
      <c r="A1041" s="14" t="s">
        <v>122</v>
      </c>
      <c r="B1041" s="15"/>
      <c r="C1041" s="15"/>
      <c r="D1041" s="15"/>
      <c r="E1041" s="15"/>
      <c r="F1041" s="15"/>
      <c r="G1041" s="15"/>
      <c r="H1041" s="15"/>
    </row>
    <row r="1042" spans="1:10" ht="33" customHeight="1" x14ac:dyDescent="0.3">
      <c r="A1042" s="16" t="s">
        <v>123</v>
      </c>
      <c r="B1042" s="17" t="s">
        <v>12</v>
      </c>
      <c r="C1042" s="4" t="s">
        <v>57</v>
      </c>
      <c r="D1042" s="4" t="s">
        <v>14</v>
      </c>
      <c r="E1042" s="17" t="s">
        <v>13</v>
      </c>
      <c r="F1042" s="4" t="s">
        <v>14</v>
      </c>
      <c r="G1042" s="17" t="s">
        <v>15</v>
      </c>
      <c r="H1042" s="17"/>
    </row>
    <row r="1043" spans="1:10" ht="33" x14ac:dyDescent="0.3">
      <c r="A1043" s="16"/>
      <c r="B1043" s="17"/>
      <c r="C1043" s="4" t="s">
        <v>12</v>
      </c>
      <c r="D1043" s="4" t="s">
        <v>58</v>
      </c>
      <c r="E1043" s="17"/>
      <c r="F1043" s="4" t="s">
        <v>13</v>
      </c>
      <c r="G1043" s="17" t="s">
        <v>16</v>
      </c>
      <c r="H1043" s="17"/>
    </row>
    <row r="1044" spans="1:10" ht="16.5" customHeight="1" x14ac:dyDescent="0.3">
      <c r="A1044" s="16" t="s">
        <v>229</v>
      </c>
      <c r="B1044" s="18"/>
      <c r="C1044" s="18"/>
      <c r="D1044" s="18"/>
      <c r="E1044" s="18"/>
      <c r="F1044" s="18"/>
      <c r="G1044" s="18"/>
      <c r="H1044" s="18"/>
    </row>
    <row r="1045" spans="1:10" x14ac:dyDescent="0.3">
      <c r="A1045" s="8">
        <v>0</v>
      </c>
      <c r="B1045" s="3">
        <v>1724</v>
      </c>
      <c r="C1045" s="3">
        <v>82122</v>
      </c>
      <c r="D1045" s="3">
        <v>2694</v>
      </c>
      <c r="E1045" s="3">
        <v>95.244399999999999</v>
      </c>
      <c r="F1045" s="3">
        <v>0.54320000000000002</v>
      </c>
      <c r="G1045" s="3">
        <v>94.177599999999998</v>
      </c>
      <c r="H1045" s="3">
        <v>96.311300000000003</v>
      </c>
    </row>
    <row r="1046" spans="1:10" x14ac:dyDescent="0.3">
      <c r="A1046" s="8">
        <v>1</v>
      </c>
      <c r="B1046" s="3">
        <v>86</v>
      </c>
      <c r="C1046" s="3">
        <v>4100</v>
      </c>
      <c r="D1046" s="3">
        <v>483.27568000000002</v>
      </c>
      <c r="E1046" s="3">
        <v>4.7556000000000003</v>
      </c>
      <c r="F1046" s="3">
        <v>0.54320000000000002</v>
      </c>
      <c r="G1046" s="3">
        <v>3.6886999999999999</v>
      </c>
      <c r="H1046" s="3">
        <v>5.8224</v>
      </c>
      <c r="J1046" t="str">
        <f>ROUND(E1046, 2)&amp;" ("&amp;ROUND(G1046,2)&amp;-ROUND(H1046,2)&amp;")"</f>
        <v>4.76 (3.69-5.82)</v>
      </c>
    </row>
    <row r="1047" spans="1:10" x14ac:dyDescent="0.3">
      <c r="A1047" s="8" t="s">
        <v>17</v>
      </c>
      <c r="B1047" s="3">
        <v>1810</v>
      </c>
      <c r="C1047" s="3">
        <v>86223</v>
      </c>
      <c r="D1047" s="3">
        <v>2773</v>
      </c>
      <c r="E1047" s="3">
        <v>100</v>
      </c>
      <c r="F1047" s="3"/>
      <c r="G1047" s="3"/>
      <c r="H1047" s="3"/>
    </row>
    <row r="1048" spans="1:10" ht="17.25" thickBot="1" x14ac:dyDescent="0.35"/>
    <row r="1049" spans="1:10" ht="16.5" customHeight="1" x14ac:dyDescent="0.3">
      <c r="A1049" s="14" t="s">
        <v>125</v>
      </c>
      <c r="B1049" s="15"/>
      <c r="C1049" s="15"/>
      <c r="D1049" s="15"/>
      <c r="E1049" s="15"/>
      <c r="F1049" s="15"/>
      <c r="G1049" s="15"/>
      <c r="H1049" s="15"/>
    </row>
    <row r="1050" spans="1:10" ht="33" customHeight="1" x14ac:dyDescent="0.3">
      <c r="A1050" s="16" t="s">
        <v>126</v>
      </c>
      <c r="B1050" s="17" t="s">
        <v>12</v>
      </c>
      <c r="C1050" s="4" t="s">
        <v>57</v>
      </c>
      <c r="D1050" s="4" t="s">
        <v>14</v>
      </c>
      <c r="E1050" s="17" t="s">
        <v>13</v>
      </c>
      <c r="F1050" s="4" t="s">
        <v>14</v>
      </c>
      <c r="G1050" s="17" t="s">
        <v>15</v>
      </c>
      <c r="H1050" s="17"/>
    </row>
    <row r="1051" spans="1:10" ht="33" x14ac:dyDescent="0.3">
      <c r="A1051" s="16"/>
      <c r="B1051" s="17"/>
      <c r="C1051" s="4" t="s">
        <v>12</v>
      </c>
      <c r="D1051" s="4" t="s">
        <v>58</v>
      </c>
      <c r="E1051" s="17"/>
      <c r="F1051" s="4" t="s">
        <v>13</v>
      </c>
      <c r="G1051" s="17" t="s">
        <v>16</v>
      </c>
      <c r="H1051" s="17"/>
    </row>
    <row r="1052" spans="1:10" ht="16.5" customHeight="1" x14ac:dyDescent="0.3">
      <c r="A1052" s="16" t="s">
        <v>230</v>
      </c>
      <c r="B1052" s="18"/>
      <c r="C1052" s="18"/>
      <c r="D1052" s="18"/>
      <c r="E1052" s="18"/>
      <c r="F1052" s="18"/>
      <c r="G1052" s="18"/>
      <c r="H1052" s="18"/>
    </row>
    <row r="1053" spans="1:10" x14ac:dyDescent="0.3">
      <c r="A1053" s="8">
        <v>0</v>
      </c>
      <c r="B1053" s="3">
        <v>131</v>
      </c>
      <c r="C1053" s="3">
        <v>6474</v>
      </c>
      <c r="D1053" s="3">
        <v>670.21196999999995</v>
      </c>
      <c r="E1053" s="3">
        <v>95.096900000000005</v>
      </c>
      <c r="F1053" s="3">
        <v>2.0070999999999999</v>
      </c>
      <c r="G1053" s="3">
        <v>91.154799999999994</v>
      </c>
      <c r="H1053" s="3">
        <v>99.039100000000005</v>
      </c>
    </row>
    <row r="1054" spans="1:10" x14ac:dyDescent="0.3">
      <c r="A1054" s="8">
        <v>1</v>
      </c>
      <c r="B1054" s="3">
        <v>6</v>
      </c>
      <c r="C1054" s="3">
        <v>333.7901</v>
      </c>
      <c r="D1054" s="3">
        <v>150.5147</v>
      </c>
      <c r="E1054" s="3">
        <v>4.9031000000000002</v>
      </c>
      <c r="F1054" s="3">
        <v>2.0070999999999999</v>
      </c>
      <c r="G1054" s="3">
        <v>0.96089999999999998</v>
      </c>
      <c r="H1054" s="3">
        <v>8.8452000000000002</v>
      </c>
      <c r="J1054" t="str">
        <f>ROUND(E1054, 2)&amp;" ("&amp;ROUND(G1054,2)&amp;-ROUND(H1054,2)&amp;")"</f>
        <v>4.9 (0.96-8.85)</v>
      </c>
    </row>
    <row r="1055" spans="1:10" x14ac:dyDescent="0.3">
      <c r="A1055" s="8" t="s">
        <v>17</v>
      </c>
      <c r="B1055" s="3">
        <v>137</v>
      </c>
      <c r="C1055" s="3">
        <v>6808</v>
      </c>
      <c r="D1055" s="3">
        <v>730.73455000000001</v>
      </c>
      <c r="E1055" s="3">
        <v>100</v>
      </c>
      <c r="F1055" s="3"/>
      <c r="G1055" s="3"/>
      <c r="H1055" s="3"/>
    </row>
    <row r="1056" spans="1:10" ht="17.25" thickBot="1" x14ac:dyDescent="0.35"/>
    <row r="1057" spans="1:10" ht="16.5" customHeight="1" x14ac:dyDescent="0.3">
      <c r="A1057" s="14" t="s">
        <v>128</v>
      </c>
      <c r="B1057" s="15"/>
      <c r="C1057" s="15"/>
      <c r="D1057" s="15"/>
      <c r="E1057" s="15"/>
      <c r="F1057" s="15"/>
      <c r="G1057" s="15"/>
      <c r="H1057" s="15"/>
    </row>
    <row r="1058" spans="1:10" ht="33" customHeight="1" x14ac:dyDescent="0.3">
      <c r="A1058" s="16" t="s">
        <v>129</v>
      </c>
      <c r="B1058" s="17" t="s">
        <v>12</v>
      </c>
      <c r="C1058" s="4" t="s">
        <v>57</v>
      </c>
      <c r="D1058" s="4" t="s">
        <v>14</v>
      </c>
      <c r="E1058" s="17" t="s">
        <v>13</v>
      </c>
      <c r="F1058" s="4" t="s">
        <v>14</v>
      </c>
      <c r="G1058" s="17" t="s">
        <v>15</v>
      </c>
      <c r="H1058" s="17"/>
    </row>
    <row r="1059" spans="1:10" ht="33" x14ac:dyDescent="0.3">
      <c r="A1059" s="16"/>
      <c r="B1059" s="17"/>
      <c r="C1059" s="4" t="s">
        <v>12</v>
      </c>
      <c r="D1059" s="4" t="s">
        <v>58</v>
      </c>
      <c r="E1059" s="17"/>
      <c r="F1059" s="4" t="s">
        <v>13</v>
      </c>
      <c r="G1059" s="17" t="s">
        <v>16</v>
      </c>
      <c r="H1059" s="17"/>
    </row>
    <row r="1060" spans="1:10" ht="16.5" customHeight="1" x14ac:dyDescent="0.3">
      <c r="A1060" s="16" t="s">
        <v>231</v>
      </c>
      <c r="B1060" s="18"/>
      <c r="C1060" s="18"/>
      <c r="D1060" s="18"/>
      <c r="E1060" s="18"/>
      <c r="F1060" s="18"/>
      <c r="G1060" s="18"/>
      <c r="H1060" s="18"/>
    </row>
    <row r="1061" spans="1:10" x14ac:dyDescent="0.3">
      <c r="A1061" s="8">
        <v>0</v>
      </c>
      <c r="B1061" s="3">
        <v>54</v>
      </c>
      <c r="C1061" s="3">
        <v>2509</v>
      </c>
      <c r="D1061" s="3">
        <v>345.83289000000002</v>
      </c>
      <c r="E1061" s="3">
        <v>96.917100000000005</v>
      </c>
      <c r="F1061" s="3">
        <v>2.2844000000000002</v>
      </c>
      <c r="G1061" s="3">
        <v>92.430300000000003</v>
      </c>
      <c r="H1061" s="3">
        <v>100</v>
      </c>
    </row>
    <row r="1062" spans="1:10" x14ac:dyDescent="0.3">
      <c r="A1062" s="8">
        <v>1</v>
      </c>
      <c r="B1062" s="3">
        <v>2</v>
      </c>
      <c r="C1062" s="3">
        <v>79.808449999999993</v>
      </c>
      <c r="D1062" s="3">
        <v>59.885289999999998</v>
      </c>
      <c r="E1062" s="3">
        <v>3.0829</v>
      </c>
      <c r="F1062" s="3">
        <v>2.2844000000000002</v>
      </c>
      <c r="G1062" s="3">
        <v>0</v>
      </c>
      <c r="H1062" s="3">
        <v>7.5697000000000001</v>
      </c>
      <c r="J1062" t="str">
        <f>ROUND(E1062, 2)&amp;" ("&amp;ROUND(G1062,2)&amp;-ROUND(H1062,2)&amp;")"</f>
        <v>3.08 (0-7.57)</v>
      </c>
    </row>
    <row r="1063" spans="1:10" x14ac:dyDescent="0.3">
      <c r="A1063" s="8" t="s">
        <v>17</v>
      </c>
      <c r="B1063" s="3">
        <v>56</v>
      </c>
      <c r="C1063" s="3">
        <v>2589</v>
      </c>
      <c r="D1063" s="3">
        <v>350.26274000000001</v>
      </c>
      <c r="E1063" s="3">
        <v>100</v>
      </c>
      <c r="F1063" s="3"/>
      <c r="G1063" s="3"/>
      <c r="H1063" s="3"/>
    </row>
    <row r="1064" spans="1:10" ht="17.25" thickBot="1" x14ac:dyDescent="0.35"/>
    <row r="1065" spans="1:10" ht="16.5" customHeight="1" x14ac:dyDescent="0.3">
      <c r="A1065" s="14" t="s">
        <v>131</v>
      </c>
      <c r="B1065" s="15"/>
      <c r="C1065" s="15"/>
      <c r="D1065" s="15"/>
      <c r="E1065" s="15"/>
      <c r="F1065" s="15"/>
      <c r="G1065" s="15"/>
      <c r="H1065" s="15"/>
    </row>
    <row r="1066" spans="1:10" ht="33" customHeight="1" x14ac:dyDescent="0.3">
      <c r="A1066" s="16" t="s">
        <v>132</v>
      </c>
      <c r="B1066" s="17" t="s">
        <v>12</v>
      </c>
      <c r="C1066" s="4" t="s">
        <v>57</v>
      </c>
      <c r="D1066" s="4" t="s">
        <v>14</v>
      </c>
      <c r="E1066" s="17" t="s">
        <v>13</v>
      </c>
      <c r="F1066" s="4" t="s">
        <v>14</v>
      </c>
      <c r="G1066" s="17" t="s">
        <v>15</v>
      </c>
      <c r="H1066" s="17"/>
    </row>
    <row r="1067" spans="1:10" ht="33" x14ac:dyDescent="0.3">
      <c r="A1067" s="16"/>
      <c r="B1067" s="17"/>
      <c r="C1067" s="4" t="s">
        <v>12</v>
      </c>
      <c r="D1067" s="4" t="s">
        <v>58</v>
      </c>
      <c r="E1067" s="17"/>
      <c r="F1067" s="4" t="s">
        <v>13</v>
      </c>
      <c r="G1067" s="17" t="s">
        <v>16</v>
      </c>
      <c r="H1067" s="17"/>
    </row>
    <row r="1068" spans="1:10" ht="16.5" customHeight="1" x14ac:dyDescent="0.3">
      <c r="A1068" s="16" t="s">
        <v>232</v>
      </c>
      <c r="B1068" s="18"/>
      <c r="C1068" s="18"/>
      <c r="D1068" s="18"/>
      <c r="E1068" s="18"/>
      <c r="F1068" s="18"/>
      <c r="G1068" s="18"/>
      <c r="H1068" s="18"/>
    </row>
    <row r="1069" spans="1:10" x14ac:dyDescent="0.3">
      <c r="A1069" s="8">
        <v>0</v>
      </c>
      <c r="B1069" s="3">
        <v>2262</v>
      </c>
      <c r="C1069" s="3">
        <v>108479</v>
      </c>
      <c r="D1069" s="3">
        <v>3349</v>
      </c>
      <c r="E1069" s="3">
        <v>94.834400000000002</v>
      </c>
      <c r="F1069" s="3">
        <v>0.48259999999999997</v>
      </c>
      <c r="G1069" s="3">
        <v>93.886600000000001</v>
      </c>
      <c r="H1069" s="3">
        <v>95.782300000000006</v>
      </c>
    </row>
    <row r="1070" spans="1:10" x14ac:dyDescent="0.3">
      <c r="A1070" s="8">
        <v>1</v>
      </c>
      <c r="B1070" s="3">
        <v>124</v>
      </c>
      <c r="C1070" s="3">
        <v>5909</v>
      </c>
      <c r="D1070" s="3">
        <v>569.92255999999998</v>
      </c>
      <c r="E1070" s="3">
        <v>5.1656000000000004</v>
      </c>
      <c r="F1070" s="3">
        <v>0.48259999999999997</v>
      </c>
      <c r="G1070" s="3">
        <v>4.2176999999999998</v>
      </c>
      <c r="H1070" s="3">
        <v>6.1134000000000004</v>
      </c>
      <c r="J1070" t="str">
        <f>ROUND(E1070, 2)&amp;" ("&amp;ROUND(G1070,2)&amp;-ROUND(H1070,2)&amp;")"</f>
        <v>5.17 (4.22-6.11)</v>
      </c>
    </row>
    <row r="1071" spans="1:10" x14ac:dyDescent="0.3">
      <c r="A1071" s="8" t="s">
        <v>17</v>
      </c>
      <c r="B1071" s="3">
        <v>2386</v>
      </c>
      <c r="C1071" s="3">
        <v>114388</v>
      </c>
      <c r="D1071" s="3">
        <v>3449</v>
      </c>
      <c r="E1071" s="3">
        <v>100</v>
      </c>
      <c r="F1071" s="3"/>
      <c r="G1071" s="3"/>
      <c r="H1071" s="3"/>
    </row>
    <row r="1075" spans="1:2" x14ac:dyDescent="0.3">
      <c r="A1075" s="1" t="s">
        <v>1</v>
      </c>
    </row>
    <row r="1077" spans="1:2" x14ac:dyDescent="0.3">
      <c r="A1077" s="1" t="s">
        <v>233</v>
      </c>
    </row>
    <row r="1078" spans="1:2" ht="17.25" thickBot="1" x14ac:dyDescent="0.35"/>
    <row r="1079" spans="1:2" ht="16.5" customHeight="1" x14ac:dyDescent="0.3">
      <c r="A1079" s="14" t="s">
        <v>3</v>
      </c>
      <c r="B1079" s="15"/>
    </row>
    <row r="1080" spans="1:2" ht="26.25" thickBot="1" x14ac:dyDescent="0.35">
      <c r="A1080" s="7" t="s">
        <v>54</v>
      </c>
      <c r="B1080" s="3">
        <v>110</v>
      </c>
    </row>
    <row r="1081" spans="1:2" ht="26.25" thickBot="1" x14ac:dyDescent="0.35">
      <c r="A1081" s="7" t="s">
        <v>55</v>
      </c>
      <c r="B1081" s="3">
        <v>693</v>
      </c>
    </row>
    <row r="1082" spans="1:2" ht="39" thickBot="1" x14ac:dyDescent="0.35">
      <c r="A1082" s="7" t="s">
        <v>4</v>
      </c>
      <c r="B1082" s="3">
        <v>2607</v>
      </c>
    </row>
    <row r="1083" spans="1:2" ht="25.5" x14ac:dyDescent="0.3">
      <c r="A1083" s="6" t="s">
        <v>56</v>
      </c>
      <c r="B1083" s="3">
        <v>124548.139</v>
      </c>
    </row>
    <row r="1084" spans="1:2" ht="17.25" thickBot="1" x14ac:dyDescent="0.35"/>
    <row r="1085" spans="1:2" ht="33" customHeight="1" x14ac:dyDescent="0.3">
      <c r="A1085" s="14" t="s">
        <v>5</v>
      </c>
      <c r="B1085" s="15"/>
    </row>
    <row r="1086" spans="1:2" ht="33.75" thickBot="1" x14ac:dyDescent="0.35">
      <c r="A1086" s="7" t="s">
        <v>6</v>
      </c>
      <c r="B1086" s="3" t="s">
        <v>7</v>
      </c>
    </row>
    <row r="1087" spans="1:2" ht="25.5" x14ac:dyDescent="0.3">
      <c r="A1087" s="6" t="s">
        <v>8</v>
      </c>
      <c r="B1087" s="3" t="s">
        <v>9</v>
      </c>
    </row>
    <row r="1088" spans="1:2" ht="17.25" thickBot="1" x14ac:dyDescent="0.35"/>
    <row r="1089" spans="1:10" ht="16.5" customHeight="1" x14ac:dyDescent="0.3">
      <c r="A1089" s="14" t="s">
        <v>60</v>
      </c>
      <c r="B1089" s="15"/>
      <c r="C1089" s="15"/>
      <c r="D1089" s="15"/>
      <c r="E1089" s="15"/>
      <c r="F1089" s="15"/>
      <c r="G1089" s="15"/>
      <c r="H1089" s="15"/>
    </row>
    <row r="1090" spans="1:10" ht="33" customHeight="1" x14ac:dyDescent="0.3">
      <c r="A1090" s="16" t="s">
        <v>61</v>
      </c>
      <c r="B1090" s="17" t="s">
        <v>12</v>
      </c>
      <c r="C1090" s="4" t="s">
        <v>57</v>
      </c>
      <c r="D1090" s="4" t="s">
        <v>14</v>
      </c>
      <c r="E1090" s="17" t="s">
        <v>13</v>
      </c>
      <c r="F1090" s="4" t="s">
        <v>14</v>
      </c>
      <c r="G1090" s="17" t="s">
        <v>15</v>
      </c>
      <c r="H1090" s="17"/>
    </row>
    <row r="1091" spans="1:10" ht="33" x14ac:dyDescent="0.3">
      <c r="A1091" s="16"/>
      <c r="B1091" s="17"/>
      <c r="C1091" s="4" t="s">
        <v>12</v>
      </c>
      <c r="D1091" s="4" t="s">
        <v>58</v>
      </c>
      <c r="E1091" s="17"/>
      <c r="F1091" s="4" t="s">
        <v>13</v>
      </c>
      <c r="G1091" s="17" t="s">
        <v>16</v>
      </c>
      <c r="H1091" s="17"/>
    </row>
    <row r="1092" spans="1:10" x14ac:dyDescent="0.3">
      <c r="A1092" s="8">
        <v>0</v>
      </c>
      <c r="B1092" s="3">
        <v>2494</v>
      </c>
      <c r="C1092" s="3">
        <v>118799</v>
      </c>
      <c r="D1092" s="3">
        <v>3553</v>
      </c>
      <c r="E1092" s="3">
        <v>95.383899999999997</v>
      </c>
      <c r="F1092" s="3">
        <v>0.44919999999999999</v>
      </c>
      <c r="G1092" s="3">
        <v>94.501499999999993</v>
      </c>
      <c r="H1092" s="3">
        <v>96.266199999999998</v>
      </c>
    </row>
    <row r="1093" spans="1:10" x14ac:dyDescent="0.3">
      <c r="A1093" s="8">
        <v>1</v>
      </c>
      <c r="B1093" s="3">
        <v>113</v>
      </c>
      <c r="C1093" s="3">
        <v>5749</v>
      </c>
      <c r="D1093" s="3">
        <v>580.28813000000002</v>
      </c>
      <c r="E1093" s="3">
        <v>4.6161000000000003</v>
      </c>
      <c r="F1093" s="3">
        <v>0.44919999999999999</v>
      </c>
      <c r="G1093" s="3">
        <v>3.7338</v>
      </c>
      <c r="H1093" s="3">
        <v>5.4984999999999999</v>
      </c>
      <c r="J1093" t="str">
        <f>ROUND(E1093, 2)&amp;" ("&amp;ROUND(G1093,2)&amp;-ROUND(H1093,2)&amp;")"</f>
        <v>4.62 (3.73-5.5)</v>
      </c>
    </row>
    <row r="1094" spans="1:10" x14ac:dyDescent="0.3">
      <c r="A1094" s="8" t="s">
        <v>17</v>
      </c>
      <c r="B1094" s="3">
        <v>2607</v>
      </c>
      <c r="C1094" s="3">
        <v>124548</v>
      </c>
      <c r="D1094" s="3">
        <v>3663</v>
      </c>
      <c r="E1094" s="3">
        <v>100</v>
      </c>
      <c r="F1094" s="3"/>
      <c r="G1094" s="3"/>
      <c r="H1094" s="3"/>
    </row>
    <row r="1095" spans="1:10" ht="17.25" thickBot="1" x14ac:dyDescent="0.35"/>
    <row r="1096" spans="1:10" ht="16.5" customHeight="1" x14ac:dyDescent="0.3">
      <c r="A1096" s="14" t="s">
        <v>62</v>
      </c>
      <c r="B1096" s="15"/>
      <c r="C1096" s="15"/>
      <c r="D1096" s="15"/>
      <c r="E1096" s="15"/>
      <c r="F1096" s="15"/>
      <c r="G1096" s="15"/>
      <c r="H1096" s="15"/>
    </row>
    <row r="1097" spans="1:10" ht="33" customHeight="1" x14ac:dyDescent="0.3">
      <c r="A1097" s="16" t="s">
        <v>63</v>
      </c>
      <c r="B1097" s="17" t="s">
        <v>12</v>
      </c>
      <c r="C1097" s="4" t="s">
        <v>57</v>
      </c>
      <c r="D1097" s="4" t="s">
        <v>14</v>
      </c>
      <c r="E1097" s="17" t="s">
        <v>13</v>
      </c>
      <c r="F1097" s="4" t="s">
        <v>14</v>
      </c>
      <c r="G1097" s="17" t="s">
        <v>15</v>
      </c>
      <c r="H1097" s="17"/>
    </row>
    <row r="1098" spans="1:10" ht="33" x14ac:dyDescent="0.3">
      <c r="A1098" s="16"/>
      <c r="B1098" s="17"/>
      <c r="C1098" s="4" t="s">
        <v>12</v>
      </c>
      <c r="D1098" s="4" t="s">
        <v>58</v>
      </c>
      <c r="E1098" s="17"/>
      <c r="F1098" s="4" t="s">
        <v>13</v>
      </c>
      <c r="G1098" s="17" t="s">
        <v>16</v>
      </c>
      <c r="H1098" s="17"/>
    </row>
    <row r="1099" spans="1:10" ht="16.5" customHeight="1" x14ac:dyDescent="0.3">
      <c r="A1099" s="16" t="s">
        <v>234</v>
      </c>
      <c r="B1099" s="18"/>
      <c r="C1099" s="18"/>
      <c r="D1099" s="18"/>
      <c r="E1099" s="18"/>
      <c r="F1099" s="18"/>
      <c r="G1099" s="18"/>
      <c r="H1099" s="18"/>
    </row>
    <row r="1100" spans="1:10" x14ac:dyDescent="0.3">
      <c r="A1100" s="8">
        <v>0</v>
      </c>
      <c r="B1100" s="3">
        <v>1007</v>
      </c>
      <c r="C1100" s="3">
        <v>46662</v>
      </c>
      <c r="D1100" s="3">
        <v>2043</v>
      </c>
      <c r="E1100" s="3">
        <v>94.159899999999993</v>
      </c>
      <c r="F1100" s="3">
        <v>0.81079999999999997</v>
      </c>
      <c r="G1100" s="3">
        <v>92.567400000000006</v>
      </c>
      <c r="H1100" s="3">
        <v>95.752499999999998</v>
      </c>
    </row>
    <row r="1101" spans="1:10" x14ac:dyDescent="0.3">
      <c r="A1101" s="8">
        <v>1</v>
      </c>
      <c r="B1101" s="3">
        <v>57</v>
      </c>
      <c r="C1101" s="3">
        <v>2894</v>
      </c>
      <c r="D1101" s="3">
        <v>425.91694000000001</v>
      </c>
      <c r="E1101" s="3">
        <v>5.8400999999999996</v>
      </c>
      <c r="F1101" s="3">
        <v>0.81079999999999997</v>
      </c>
      <c r="G1101" s="3">
        <v>4.2474999999999996</v>
      </c>
      <c r="H1101" s="3">
        <v>7.4325999999999999</v>
      </c>
      <c r="J1101" t="str">
        <f>ROUND(E1101, 2)&amp;" ("&amp;ROUND(G1101,2)&amp;-ROUND(H1101,2)&amp;")"</f>
        <v>5.84 (4.25-7.43)</v>
      </c>
    </row>
    <row r="1102" spans="1:10" x14ac:dyDescent="0.3">
      <c r="A1102" s="8" t="s">
        <v>17</v>
      </c>
      <c r="B1102" s="3">
        <v>1064</v>
      </c>
      <c r="C1102" s="3">
        <v>49556</v>
      </c>
      <c r="D1102" s="3">
        <v>2146</v>
      </c>
      <c r="E1102" s="3">
        <v>100</v>
      </c>
      <c r="F1102" s="3"/>
      <c r="G1102" s="3"/>
      <c r="H1102" s="3"/>
    </row>
    <row r="1103" spans="1:10" ht="17.25" thickBot="1" x14ac:dyDescent="0.35"/>
    <row r="1104" spans="1:10" ht="16.5" customHeight="1" x14ac:dyDescent="0.3">
      <c r="A1104" s="14" t="s">
        <v>65</v>
      </c>
      <c r="B1104" s="15"/>
      <c r="C1104" s="15"/>
      <c r="D1104" s="15"/>
      <c r="E1104" s="15"/>
      <c r="F1104" s="15"/>
      <c r="G1104" s="15"/>
      <c r="H1104" s="15"/>
    </row>
    <row r="1105" spans="1:10" ht="33" customHeight="1" x14ac:dyDescent="0.3">
      <c r="A1105" s="16" t="s">
        <v>66</v>
      </c>
      <c r="B1105" s="17" t="s">
        <v>12</v>
      </c>
      <c r="C1105" s="4" t="s">
        <v>57</v>
      </c>
      <c r="D1105" s="4" t="s">
        <v>14</v>
      </c>
      <c r="E1105" s="17" t="s">
        <v>13</v>
      </c>
      <c r="F1105" s="4" t="s">
        <v>14</v>
      </c>
      <c r="G1105" s="17" t="s">
        <v>15</v>
      </c>
      <c r="H1105" s="17"/>
    </row>
    <row r="1106" spans="1:10" ht="33" x14ac:dyDescent="0.3">
      <c r="A1106" s="16"/>
      <c r="B1106" s="17"/>
      <c r="C1106" s="4" t="s">
        <v>12</v>
      </c>
      <c r="D1106" s="4" t="s">
        <v>58</v>
      </c>
      <c r="E1106" s="17"/>
      <c r="F1106" s="4" t="s">
        <v>13</v>
      </c>
      <c r="G1106" s="17" t="s">
        <v>16</v>
      </c>
      <c r="H1106" s="17"/>
    </row>
    <row r="1107" spans="1:10" ht="16.5" customHeight="1" x14ac:dyDescent="0.3">
      <c r="A1107" s="16" t="s">
        <v>235</v>
      </c>
      <c r="B1107" s="18"/>
      <c r="C1107" s="18"/>
      <c r="D1107" s="18"/>
      <c r="E1107" s="18"/>
      <c r="F1107" s="18"/>
      <c r="G1107" s="18"/>
      <c r="H1107" s="18"/>
    </row>
    <row r="1108" spans="1:10" x14ac:dyDescent="0.3">
      <c r="A1108" s="8">
        <v>0</v>
      </c>
      <c r="B1108" s="3">
        <v>1487</v>
      </c>
      <c r="C1108" s="3">
        <v>72136</v>
      </c>
      <c r="D1108" s="3">
        <v>2923</v>
      </c>
      <c r="E1108" s="3">
        <v>96.192700000000002</v>
      </c>
      <c r="F1108" s="3">
        <v>0.51819999999999999</v>
      </c>
      <c r="G1108" s="3">
        <v>95.174899999999994</v>
      </c>
      <c r="H1108" s="3">
        <v>97.210400000000007</v>
      </c>
    </row>
    <row r="1109" spans="1:10" x14ac:dyDescent="0.3">
      <c r="A1109" s="8">
        <v>1</v>
      </c>
      <c r="B1109" s="3">
        <v>56</v>
      </c>
      <c r="C1109" s="3">
        <v>2855</v>
      </c>
      <c r="D1109" s="3">
        <v>407.43871999999999</v>
      </c>
      <c r="E1109" s="3">
        <v>3.8073000000000001</v>
      </c>
      <c r="F1109" s="3">
        <v>0.51819999999999999</v>
      </c>
      <c r="G1109" s="3">
        <v>2.7896000000000001</v>
      </c>
      <c r="H1109" s="3">
        <v>4.8250999999999999</v>
      </c>
      <c r="J1109" t="str">
        <f>ROUND(E1109, 2)&amp;" ("&amp;ROUND(G1109,2)&amp;-ROUND(H1109,2)&amp;")"</f>
        <v>3.81 (2.79-4.83)</v>
      </c>
    </row>
    <row r="1110" spans="1:10" x14ac:dyDescent="0.3">
      <c r="A1110" s="8" t="s">
        <v>17</v>
      </c>
      <c r="B1110" s="3">
        <v>1543</v>
      </c>
      <c r="C1110" s="3">
        <v>74992</v>
      </c>
      <c r="D1110" s="3">
        <v>3019</v>
      </c>
      <c r="E1110" s="3">
        <v>100</v>
      </c>
      <c r="F1110" s="3"/>
      <c r="G1110" s="3"/>
      <c r="H1110" s="3"/>
    </row>
    <row r="1111" spans="1:10" ht="17.25" thickBot="1" x14ac:dyDescent="0.35"/>
    <row r="1112" spans="1:10" ht="16.5" customHeight="1" x14ac:dyDescent="0.3">
      <c r="A1112" s="14" t="s">
        <v>68</v>
      </c>
      <c r="B1112" s="15"/>
      <c r="C1112" s="15"/>
      <c r="D1112" s="15"/>
      <c r="E1112" s="15"/>
      <c r="F1112" s="15"/>
      <c r="G1112" s="15"/>
      <c r="H1112" s="15"/>
    </row>
    <row r="1113" spans="1:10" ht="33" customHeight="1" x14ac:dyDescent="0.3">
      <c r="A1113" s="16" t="s">
        <v>69</v>
      </c>
      <c r="B1113" s="17" t="s">
        <v>12</v>
      </c>
      <c r="C1113" s="4" t="s">
        <v>57</v>
      </c>
      <c r="D1113" s="4" t="s">
        <v>14</v>
      </c>
      <c r="E1113" s="17" t="s">
        <v>13</v>
      </c>
      <c r="F1113" s="4" t="s">
        <v>14</v>
      </c>
      <c r="G1113" s="17" t="s">
        <v>15</v>
      </c>
      <c r="H1113" s="17"/>
    </row>
    <row r="1114" spans="1:10" ht="33" x14ac:dyDescent="0.3">
      <c r="A1114" s="16"/>
      <c r="B1114" s="17"/>
      <c r="C1114" s="4" t="s">
        <v>12</v>
      </c>
      <c r="D1114" s="4" t="s">
        <v>58</v>
      </c>
      <c r="E1114" s="17"/>
      <c r="F1114" s="4" t="s">
        <v>13</v>
      </c>
      <c r="G1114" s="17" t="s">
        <v>16</v>
      </c>
      <c r="H1114" s="17"/>
    </row>
    <row r="1115" spans="1:10" ht="16.5" customHeight="1" x14ac:dyDescent="0.3">
      <c r="A1115" s="16" t="s">
        <v>236</v>
      </c>
      <c r="B1115" s="18"/>
      <c r="C1115" s="18"/>
      <c r="D1115" s="18"/>
      <c r="E1115" s="18"/>
      <c r="F1115" s="18"/>
      <c r="G1115" s="18"/>
      <c r="H1115" s="18"/>
    </row>
    <row r="1116" spans="1:10" x14ac:dyDescent="0.3">
      <c r="A1116" s="8">
        <v>0</v>
      </c>
      <c r="B1116" s="3">
        <v>1898</v>
      </c>
      <c r="C1116" s="3">
        <v>87772</v>
      </c>
      <c r="D1116" s="3">
        <v>3309</v>
      </c>
      <c r="E1116" s="3">
        <v>95.805499999999995</v>
      </c>
      <c r="F1116" s="3">
        <v>0.49049999999999999</v>
      </c>
      <c r="G1116" s="3">
        <v>94.842100000000002</v>
      </c>
      <c r="H1116" s="3">
        <v>96.768799999999999</v>
      </c>
    </row>
    <row r="1117" spans="1:10" x14ac:dyDescent="0.3">
      <c r="A1117" s="8">
        <v>1</v>
      </c>
      <c r="B1117" s="3">
        <v>79</v>
      </c>
      <c r="C1117" s="3">
        <v>3843</v>
      </c>
      <c r="D1117" s="3">
        <v>466.50353999999999</v>
      </c>
      <c r="E1117" s="3">
        <v>4.1944999999999997</v>
      </c>
      <c r="F1117" s="3">
        <v>0.49049999999999999</v>
      </c>
      <c r="G1117" s="3">
        <v>3.2311999999999999</v>
      </c>
      <c r="H1117" s="3">
        <v>5.1578999999999997</v>
      </c>
      <c r="J1117" t="str">
        <f>ROUND(E1117, 2)&amp;" ("&amp;ROUND(G1117,2)&amp;-ROUND(H1117,2)&amp;")"</f>
        <v>4.19 (3.23-5.16)</v>
      </c>
    </row>
    <row r="1118" spans="1:10" x14ac:dyDescent="0.3">
      <c r="A1118" s="8" t="s">
        <v>17</v>
      </c>
      <c r="B1118" s="3">
        <v>1977</v>
      </c>
      <c r="C1118" s="3">
        <v>91615</v>
      </c>
      <c r="D1118" s="3">
        <v>3405</v>
      </c>
      <c r="E1118" s="3">
        <v>100</v>
      </c>
      <c r="F1118" s="3"/>
      <c r="G1118" s="3"/>
      <c r="H1118" s="3"/>
    </row>
    <row r="1119" spans="1:10" ht="17.25" thickBot="1" x14ac:dyDescent="0.35"/>
    <row r="1120" spans="1:10" ht="16.5" customHeight="1" x14ac:dyDescent="0.3">
      <c r="A1120" s="14" t="s">
        <v>71</v>
      </c>
      <c r="B1120" s="15"/>
      <c r="C1120" s="15"/>
      <c r="D1120" s="15"/>
      <c r="E1120" s="15"/>
      <c r="F1120" s="15"/>
      <c r="G1120" s="15"/>
      <c r="H1120" s="15"/>
    </row>
    <row r="1121" spans="1:10" ht="33" customHeight="1" x14ac:dyDescent="0.3">
      <c r="A1121" s="16" t="s">
        <v>72</v>
      </c>
      <c r="B1121" s="17" t="s">
        <v>12</v>
      </c>
      <c r="C1121" s="4" t="s">
        <v>57</v>
      </c>
      <c r="D1121" s="4" t="s">
        <v>14</v>
      </c>
      <c r="E1121" s="17" t="s">
        <v>13</v>
      </c>
      <c r="F1121" s="4" t="s">
        <v>14</v>
      </c>
      <c r="G1121" s="17" t="s">
        <v>15</v>
      </c>
      <c r="H1121" s="17"/>
    </row>
    <row r="1122" spans="1:10" ht="33" x14ac:dyDescent="0.3">
      <c r="A1122" s="16"/>
      <c r="B1122" s="17"/>
      <c r="C1122" s="4" t="s">
        <v>12</v>
      </c>
      <c r="D1122" s="4" t="s">
        <v>58</v>
      </c>
      <c r="E1122" s="17"/>
      <c r="F1122" s="4" t="s">
        <v>13</v>
      </c>
      <c r="G1122" s="17" t="s">
        <v>16</v>
      </c>
      <c r="H1122" s="17"/>
    </row>
    <row r="1123" spans="1:10" ht="16.5" customHeight="1" x14ac:dyDescent="0.3">
      <c r="A1123" s="16" t="s">
        <v>237</v>
      </c>
      <c r="B1123" s="18"/>
      <c r="C1123" s="18"/>
      <c r="D1123" s="18"/>
      <c r="E1123" s="18"/>
      <c r="F1123" s="18"/>
      <c r="G1123" s="18"/>
      <c r="H1123" s="18"/>
    </row>
    <row r="1124" spans="1:10" x14ac:dyDescent="0.3">
      <c r="A1124" s="8">
        <v>0</v>
      </c>
      <c r="B1124" s="3">
        <v>596</v>
      </c>
      <c r="C1124" s="3">
        <v>31026</v>
      </c>
      <c r="D1124" s="3">
        <v>1294</v>
      </c>
      <c r="E1124" s="3">
        <v>94.210999999999999</v>
      </c>
      <c r="F1124" s="3">
        <v>1.0046999999999999</v>
      </c>
      <c r="G1124" s="3">
        <v>92.2376</v>
      </c>
      <c r="H1124" s="3">
        <v>96.184399999999997</v>
      </c>
    </row>
    <row r="1125" spans="1:10" x14ac:dyDescent="0.3">
      <c r="A1125" s="8">
        <v>1</v>
      </c>
      <c r="B1125" s="3">
        <v>34</v>
      </c>
      <c r="C1125" s="3">
        <v>1906</v>
      </c>
      <c r="D1125" s="3">
        <v>345.12137000000001</v>
      </c>
      <c r="E1125" s="3">
        <v>5.7889999999999997</v>
      </c>
      <c r="F1125" s="3">
        <v>1.0046999999999999</v>
      </c>
      <c r="G1125" s="3">
        <v>3.8155999999999999</v>
      </c>
      <c r="H1125" s="3">
        <v>7.7624000000000004</v>
      </c>
      <c r="J1125" t="str">
        <f>ROUND(E1125, 2)&amp;" ("&amp;ROUND(G1125,2)&amp;-ROUND(H1125,2)&amp;")"</f>
        <v>5.79 (3.82-7.76)</v>
      </c>
    </row>
    <row r="1126" spans="1:10" x14ac:dyDescent="0.3">
      <c r="A1126" s="8" t="s">
        <v>17</v>
      </c>
      <c r="B1126" s="3">
        <v>630</v>
      </c>
      <c r="C1126" s="3">
        <v>32933</v>
      </c>
      <c r="D1126" s="3">
        <v>1352</v>
      </c>
      <c r="E1126" s="3">
        <v>100</v>
      </c>
      <c r="F1126" s="3"/>
      <c r="G1126" s="3"/>
      <c r="H1126" s="3"/>
    </row>
    <row r="1127" spans="1:10" ht="17.25" thickBot="1" x14ac:dyDescent="0.35"/>
    <row r="1128" spans="1:10" ht="16.5" customHeight="1" x14ac:dyDescent="0.3">
      <c r="A1128" s="14" t="s">
        <v>74</v>
      </c>
      <c r="B1128" s="15"/>
      <c r="C1128" s="15"/>
      <c r="D1128" s="15"/>
      <c r="E1128" s="15"/>
      <c r="F1128" s="15"/>
      <c r="G1128" s="15"/>
      <c r="H1128" s="15"/>
    </row>
    <row r="1129" spans="1:10" ht="33" customHeight="1" x14ac:dyDescent="0.3">
      <c r="A1129" s="16" t="s">
        <v>75</v>
      </c>
      <c r="B1129" s="17" t="s">
        <v>12</v>
      </c>
      <c r="C1129" s="4" t="s">
        <v>57</v>
      </c>
      <c r="D1129" s="4" t="s">
        <v>14</v>
      </c>
      <c r="E1129" s="17" t="s">
        <v>13</v>
      </c>
      <c r="F1129" s="4" t="s">
        <v>14</v>
      </c>
      <c r="G1129" s="17" t="s">
        <v>15</v>
      </c>
      <c r="H1129" s="17"/>
    </row>
    <row r="1130" spans="1:10" ht="33" x14ac:dyDescent="0.3">
      <c r="A1130" s="16"/>
      <c r="B1130" s="17"/>
      <c r="C1130" s="4" t="s">
        <v>12</v>
      </c>
      <c r="D1130" s="4" t="s">
        <v>58</v>
      </c>
      <c r="E1130" s="17"/>
      <c r="F1130" s="4" t="s">
        <v>13</v>
      </c>
      <c r="G1130" s="17" t="s">
        <v>16</v>
      </c>
      <c r="H1130" s="17"/>
    </row>
    <row r="1131" spans="1:10" ht="16.5" customHeight="1" x14ac:dyDescent="0.3">
      <c r="A1131" s="16" t="s">
        <v>238</v>
      </c>
      <c r="B1131" s="18"/>
      <c r="C1131" s="18"/>
      <c r="D1131" s="18"/>
      <c r="E1131" s="18"/>
      <c r="F1131" s="18"/>
      <c r="G1131" s="18"/>
      <c r="H1131" s="18"/>
    </row>
    <row r="1132" spans="1:10" x14ac:dyDescent="0.3">
      <c r="A1132" s="8">
        <v>0</v>
      </c>
      <c r="B1132" s="3">
        <v>1117</v>
      </c>
      <c r="C1132" s="3">
        <v>50882</v>
      </c>
      <c r="D1132" s="3">
        <v>2116</v>
      </c>
      <c r="E1132" s="3">
        <v>94.579800000000006</v>
      </c>
      <c r="F1132" s="3">
        <v>0.7238</v>
      </c>
      <c r="G1132" s="3">
        <v>93.158299999999997</v>
      </c>
      <c r="H1132" s="3">
        <v>96.001300000000001</v>
      </c>
    </row>
    <row r="1133" spans="1:10" x14ac:dyDescent="0.3">
      <c r="A1133" s="8">
        <v>1</v>
      </c>
      <c r="B1133" s="3">
        <v>61</v>
      </c>
      <c r="C1133" s="3">
        <v>2916</v>
      </c>
      <c r="D1133" s="3">
        <v>399.14776000000001</v>
      </c>
      <c r="E1133" s="3">
        <v>5.4202000000000004</v>
      </c>
      <c r="F1133" s="3">
        <v>0.7238</v>
      </c>
      <c r="G1133" s="3">
        <v>3.9986999999999999</v>
      </c>
      <c r="H1133" s="3">
        <v>6.8417000000000003</v>
      </c>
      <c r="J1133" t="str">
        <f>ROUND(E1133, 2)&amp;" ("&amp;ROUND(G1133,2)&amp;-ROUND(H1133,2)&amp;")"</f>
        <v>5.42 (4-6.84)</v>
      </c>
    </row>
    <row r="1134" spans="1:10" x14ac:dyDescent="0.3">
      <c r="A1134" s="8" t="s">
        <v>17</v>
      </c>
      <c r="B1134" s="3">
        <v>1178</v>
      </c>
      <c r="C1134" s="3">
        <v>53798</v>
      </c>
      <c r="D1134" s="3">
        <v>2172</v>
      </c>
      <c r="E1134" s="3">
        <v>100</v>
      </c>
      <c r="F1134" s="3"/>
      <c r="G1134" s="3"/>
      <c r="H1134" s="3"/>
    </row>
    <row r="1135" spans="1:10" ht="17.25" thickBot="1" x14ac:dyDescent="0.35"/>
    <row r="1136" spans="1:10" ht="16.5" customHeight="1" x14ac:dyDescent="0.3">
      <c r="A1136" s="14" t="s">
        <v>77</v>
      </c>
      <c r="B1136" s="15"/>
      <c r="C1136" s="15"/>
      <c r="D1136" s="15"/>
      <c r="E1136" s="15"/>
      <c r="F1136" s="15"/>
      <c r="G1136" s="15"/>
      <c r="H1136" s="15"/>
    </row>
    <row r="1137" spans="1:10" ht="33" customHeight="1" x14ac:dyDescent="0.3">
      <c r="A1137" s="16" t="s">
        <v>78</v>
      </c>
      <c r="B1137" s="17" t="s">
        <v>12</v>
      </c>
      <c r="C1137" s="4" t="s">
        <v>57</v>
      </c>
      <c r="D1137" s="4" t="s">
        <v>14</v>
      </c>
      <c r="E1137" s="17" t="s">
        <v>13</v>
      </c>
      <c r="F1137" s="4" t="s">
        <v>14</v>
      </c>
      <c r="G1137" s="17" t="s">
        <v>15</v>
      </c>
      <c r="H1137" s="17"/>
    </row>
    <row r="1138" spans="1:10" ht="33" x14ac:dyDescent="0.3">
      <c r="A1138" s="16"/>
      <c r="B1138" s="17"/>
      <c r="C1138" s="4" t="s">
        <v>12</v>
      </c>
      <c r="D1138" s="4" t="s">
        <v>58</v>
      </c>
      <c r="E1138" s="17"/>
      <c r="F1138" s="4" t="s">
        <v>13</v>
      </c>
      <c r="G1138" s="17" t="s">
        <v>16</v>
      </c>
      <c r="H1138" s="17"/>
    </row>
    <row r="1139" spans="1:10" ht="16.5" customHeight="1" x14ac:dyDescent="0.3">
      <c r="A1139" s="16" t="s">
        <v>239</v>
      </c>
      <c r="B1139" s="18"/>
      <c r="C1139" s="18"/>
      <c r="D1139" s="18"/>
      <c r="E1139" s="18"/>
      <c r="F1139" s="18"/>
      <c r="G1139" s="18"/>
      <c r="H1139" s="18"/>
    </row>
    <row r="1140" spans="1:10" x14ac:dyDescent="0.3">
      <c r="A1140" s="8">
        <v>0</v>
      </c>
      <c r="B1140" s="3">
        <v>1377</v>
      </c>
      <c r="C1140" s="3">
        <v>67917</v>
      </c>
      <c r="D1140" s="3">
        <v>2854</v>
      </c>
      <c r="E1140" s="3">
        <v>95.9953</v>
      </c>
      <c r="F1140" s="3">
        <v>0.56879999999999997</v>
      </c>
      <c r="G1140" s="3">
        <v>94.878</v>
      </c>
      <c r="H1140" s="3">
        <v>97.112499999999997</v>
      </c>
    </row>
    <row r="1141" spans="1:10" x14ac:dyDescent="0.3">
      <c r="A1141" s="8">
        <v>1</v>
      </c>
      <c r="B1141" s="3">
        <v>52</v>
      </c>
      <c r="C1141" s="3">
        <v>2833</v>
      </c>
      <c r="D1141" s="3">
        <v>421.20704000000001</v>
      </c>
      <c r="E1141" s="3">
        <v>4.0046999999999997</v>
      </c>
      <c r="F1141" s="3">
        <v>0.56879999999999997</v>
      </c>
      <c r="G1141" s="3">
        <v>2.8875000000000002</v>
      </c>
      <c r="H1141" s="3">
        <v>5.1219999999999999</v>
      </c>
      <c r="J1141" t="str">
        <f>ROUND(E1141, 2)&amp;" ("&amp;ROUND(G1141,2)&amp;-ROUND(H1141,2)&amp;")"</f>
        <v>4 (2.89-5.12)</v>
      </c>
    </row>
    <row r="1142" spans="1:10" x14ac:dyDescent="0.3">
      <c r="A1142" s="8" t="s">
        <v>17</v>
      </c>
      <c r="B1142" s="3">
        <v>1429</v>
      </c>
      <c r="C1142" s="3">
        <v>70751</v>
      </c>
      <c r="D1142" s="3">
        <v>2950</v>
      </c>
      <c r="E1142" s="3">
        <v>100</v>
      </c>
      <c r="F1142" s="3"/>
      <c r="G1142" s="3"/>
      <c r="H1142" s="3"/>
    </row>
    <row r="1143" spans="1:10" ht="17.25" thickBot="1" x14ac:dyDescent="0.35"/>
    <row r="1144" spans="1:10" ht="16.5" customHeight="1" x14ac:dyDescent="0.3">
      <c r="A1144" s="14" t="s">
        <v>80</v>
      </c>
      <c r="B1144" s="15"/>
      <c r="C1144" s="15"/>
      <c r="D1144" s="15"/>
      <c r="E1144" s="15"/>
      <c r="F1144" s="15"/>
      <c r="G1144" s="15"/>
      <c r="H1144" s="15"/>
    </row>
    <row r="1145" spans="1:10" ht="33" customHeight="1" x14ac:dyDescent="0.3">
      <c r="A1145" s="16" t="s">
        <v>81</v>
      </c>
      <c r="B1145" s="17" t="s">
        <v>12</v>
      </c>
      <c r="C1145" s="4" t="s">
        <v>57</v>
      </c>
      <c r="D1145" s="4" t="s">
        <v>14</v>
      </c>
      <c r="E1145" s="17" t="s">
        <v>13</v>
      </c>
      <c r="F1145" s="4" t="s">
        <v>14</v>
      </c>
      <c r="G1145" s="17" t="s">
        <v>15</v>
      </c>
      <c r="H1145" s="17"/>
    </row>
    <row r="1146" spans="1:10" ht="33" x14ac:dyDescent="0.3">
      <c r="A1146" s="16"/>
      <c r="B1146" s="17"/>
      <c r="C1146" s="4" t="s">
        <v>12</v>
      </c>
      <c r="D1146" s="4" t="s">
        <v>58</v>
      </c>
      <c r="E1146" s="17"/>
      <c r="F1146" s="4" t="s">
        <v>13</v>
      </c>
      <c r="G1146" s="17" t="s">
        <v>16</v>
      </c>
      <c r="H1146" s="17"/>
    </row>
    <row r="1147" spans="1:10" ht="16.5" customHeight="1" x14ac:dyDescent="0.3">
      <c r="A1147" s="16" t="s">
        <v>240</v>
      </c>
      <c r="B1147" s="18"/>
      <c r="C1147" s="18"/>
      <c r="D1147" s="18"/>
      <c r="E1147" s="18"/>
      <c r="F1147" s="18"/>
      <c r="G1147" s="18"/>
      <c r="H1147" s="18"/>
    </row>
    <row r="1148" spans="1:10" x14ac:dyDescent="0.3">
      <c r="A1148" s="8">
        <v>0</v>
      </c>
      <c r="B1148" s="3">
        <v>262</v>
      </c>
      <c r="C1148" s="3">
        <v>11616</v>
      </c>
      <c r="D1148" s="3">
        <v>739.21662000000003</v>
      </c>
      <c r="E1148" s="3">
        <v>95.528899999999993</v>
      </c>
      <c r="F1148" s="3">
        <v>1.4368000000000001</v>
      </c>
      <c r="G1148" s="3">
        <v>92.706999999999994</v>
      </c>
      <c r="H1148" s="3">
        <v>98.350800000000007</v>
      </c>
    </row>
    <row r="1149" spans="1:10" x14ac:dyDescent="0.3">
      <c r="A1149" s="8">
        <v>1</v>
      </c>
      <c r="B1149" s="3">
        <v>11</v>
      </c>
      <c r="C1149" s="3">
        <v>543.65454</v>
      </c>
      <c r="D1149" s="3">
        <v>178.33852999999999</v>
      </c>
      <c r="E1149" s="3">
        <v>4.4710999999999999</v>
      </c>
      <c r="F1149" s="3">
        <v>1.4368000000000001</v>
      </c>
      <c r="G1149" s="3">
        <v>1.6492</v>
      </c>
      <c r="H1149" s="3">
        <v>7.2930000000000001</v>
      </c>
      <c r="J1149" t="str">
        <f>ROUND(E1149, 2)&amp;" ("&amp;ROUND(G1149,2)&amp;-ROUND(H1149,2)&amp;")"</f>
        <v>4.47 (1.65-7.29)</v>
      </c>
    </row>
    <row r="1150" spans="1:10" x14ac:dyDescent="0.3">
      <c r="A1150" s="8" t="s">
        <v>17</v>
      </c>
      <c r="B1150" s="3">
        <v>273</v>
      </c>
      <c r="C1150" s="3">
        <v>12159</v>
      </c>
      <c r="D1150" s="3">
        <v>754.18152999999995</v>
      </c>
      <c r="E1150" s="3">
        <v>100</v>
      </c>
      <c r="F1150" s="3"/>
      <c r="G1150" s="3"/>
      <c r="H1150" s="3"/>
    </row>
    <row r="1151" spans="1:10" ht="17.25" thickBot="1" x14ac:dyDescent="0.35"/>
    <row r="1152" spans="1:10" ht="16.5" customHeight="1" x14ac:dyDescent="0.3">
      <c r="A1152" s="14" t="s">
        <v>83</v>
      </c>
      <c r="B1152" s="15"/>
      <c r="C1152" s="15"/>
      <c r="D1152" s="15"/>
      <c r="E1152" s="15"/>
      <c r="F1152" s="15"/>
      <c r="G1152" s="15"/>
      <c r="H1152" s="15"/>
    </row>
    <row r="1153" spans="1:10" ht="33" customHeight="1" x14ac:dyDescent="0.3">
      <c r="A1153" s="16" t="s">
        <v>84</v>
      </c>
      <c r="B1153" s="17" t="s">
        <v>12</v>
      </c>
      <c r="C1153" s="4" t="s">
        <v>57</v>
      </c>
      <c r="D1153" s="4" t="s">
        <v>14</v>
      </c>
      <c r="E1153" s="17" t="s">
        <v>13</v>
      </c>
      <c r="F1153" s="4" t="s">
        <v>14</v>
      </c>
      <c r="G1153" s="17" t="s">
        <v>15</v>
      </c>
      <c r="H1153" s="17"/>
    </row>
    <row r="1154" spans="1:10" ht="33" x14ac:dyDescent="0.3">
      <c r="A1154" s="16"/>
      <c r="B1154" s="17"/>
      <c r="C1154" s="4" t="s">
        <v>12</v>
      </c>
      <c r="D1154" s="4" t="s">
        <v>58</v>
      </c>
      <c r="E1154" s="17"/>
      <c r="F1154" s="4" t="s">
        <v>13</v>
      </c>
      <c r="G1154" s="17" t="s">
        <v>16</v>
      </c>
      <c r="H1154" s="17"/>
    </row>
    <row r="1155" spans="1:10" ht="16.5" customHeight="1" x14ac:dyDescent="0.3">
      <c r="A1155" s="16" t="s">
        <v>241</v>
      </c>
      <c r="B1155" s="18"/>
      <c r="C1155" s="18"/>
      <c r="D1155" s="18"/>
      <c r="E1155" s="18"/>
      <c r="F1155" s="18"/>
      <c r="G1155" s="18"/>
      <c r="H1155" s="18"/>
    </row>
    <row r="1156" spans="1:10" x14ac:dyDescent="0.3">
      <c r="A1156" s="8">
        <v>0</v>
      </c>
      <c r="B1156" s="3">
        <v>1199</v>
      </c>
      <c r="C1156" s="3">
        <v>56848</v>
      </c>
      <c r="D1156" s="3">
        <v>2023</v>
      </c>
      <c r="E1156" s="3">
        <v>95.595500000000001</v>
      </c>
      <c r="F1156" s="3">
        <v>0.60009999999999997</v>
      </c>
      <c r="G1156" s="3">
        <v>94.416899999999998</v>
      </c>
      <c r="H1156" s="3">
        <v>96.774199999999993</v>
      </c>
    </row>
    <row r="1157" spans="1:10" x14ac:dyDescent="0.3">
      <c r="A1157" s="8">
        <v>1</v>
      </c>
      <c r="B1157" s="3">
        <v>52</v>
      </c>
      <c r="C1157" s="3">
        <v>2619</v>
      </c>
      <c r="D1157" s="3">
        <v>370.27195999999998</v>
      </c>
      <c r="E1157" s="3">
        <v>4.4044999999999996</v>
      </c>
      <c r="F1157" s="3">
        <v>0.60009999999999997</v>
      </c>
      <c r="G1157" s="3">
        <v>3.2258</v>
      </c>
      <c r="H1157" s="3">
        <v>5.5831</v>
      </c>
      <c r="J1157" t="str">
        <f>ROUND(E1157, 2)&amp;" ("&amp;ROUND(G1157,2)&amp;-ROUND(H1157,2)&amp;")"</f>
        <v>4.4 (3.23-5.58)</v>
      </c>
    </row>
    <row r="1158" spans="1:10" x14ac:dyDescent="0.3">
      <c r="A1158" s="8" t="s">
        <v>17</v>
      </c>
      <c r="B1158" s="3">
        <v>1251</v>
      </c>
      <c r="C1158" s="3">
        <v>59467</v>
      </c>
      <c r="D1158" s="3">
        <v>2090</v>
      </c>
      <c r="E1158" s="3">
        <v>100</v>
      </c>
      <c r="F1158" s="3"/>
      <c r="G1158" s="3"/>
      <c r="H1158" s="3"/>
    </row>
    <row r="1159" spans="1:10" ht="17.25" thickBot="1" x14ac:dyDescent="0.35"/>
    <row r="1160" spans="1:10" ht="16.5" customHeight="1" x14ac:dyDescent="0.3">
      <c r="A1160" s="14" t="s">
        <v>86</v>
      </c>
      <c r="B1160" s="15"/>
      <c r="C1160" s="15"/>
      <c r="D1160" s="15"/>
      <c r="E1160" s="15"/>
      <c r="F1160" s="15"/>
      <c r="G1160" s="15"/>
      <c r="H1160" s="15"/>
    </row>
    <row r="1161" spans="1:10" ht="33" customHeight="1" x14ac:dyDescent="0.3">
      <c r="A1161" s="16" t="s">
        <v>87</v>
      </c>
      <c r="B1161" s="17" t="s">
        <v>12</v>
      </c>
      <c r="C1161" s="4" t="s">
        <v>57</v>
      </c>
      <c r="D1161" s="4" t="s">
        <v>14</v>
      </c>
      <c r="E1161" s="17" t="s">
        <v>13</v>
      </c>
      <c r="F1161" s="4" t="s">
        <v>14</v>
      </c>
      <c r="G1161" s="17" t="s">
        <v>15</v>
      </c>
      <c r="H1161" s="17"/>
    </row>
    <row r="1162" spans="1:10" ht="33" x14ac:dyDescent="0.3">
      <c r="A1162" s="16"/>
      <c r="B1162" s="17"/>
      <c r="C1162" s="4" t="s">
        <v>12</v>
      </c>
      <c r="D1162" s="4" t="s">
        <v>58</v>
      </c>
      <c r="E1162" s="17"/>
      <c r="F1162" s="4" t="s">
        <v>13</v>
      </c>
      <c r="G1162" s="17" t="s">
        <v>16</v>
      </c>
      <c r="H1162" s="17"/>
    </row>
    <row r="1163" spans="1:10" ht="16.5" customHeight="1" x14ac:dyDescent="0.3">
      <c r="A1163" s="16" t="s">
        <v>242</v>
      </c>
      <c r="B1163" s="18"/>
      <c r="C1163" s="18"/>
      <c r="D1163" s="18"/>
      <c r="E1163" s="18"/>
      <c r="F1163" s="18"/>
      <c r="G1163" s="18"/>
      <c r="H1163" s="18"/>
    </row>
    <row r="1164" spans="1:10" x14ac:dyDescent="0.3">
      <c r="A1164" s="8">
        <v>0</v>
      </c>
      <c r="B1164" s="3">
        <v>1033</v>
      </c>
      <c r="C1164" s="3">
        <v>50335</v>
      </c>
      <c r="D1164" s="3">
        <v>2176</v>
      </c>
      <c r="E1164" s="3">
        <v>95.112700000000004</v>
      </c>
      <c r="F1164" s="3">
        <v>0.73719999999999997</v>
      </c>
      <c r="G1164" s="3">
        <v>93.6648</v>
      </c>
      <c r="H1164" s="3">
        <v>96.560500000000005</v>
      </c>
    </row>
    <row r="1165" spans="1:10" x14ac:dyDescent="0.3">
      <c r="A1165" s="8">
        <v>1</v>
      </c>
      <c r="B1165" s="3">
        <v>50</v>
      </c>
      <c r="C1165" s="3">
        <v>2586</v>
      </c>
      <c r="D1165" s="3">
        <v>405.96926999999999</v>
      </c>
      <c r="E1165" s="3">
        <v>4.8872999999999998</v>
      </c>
      <c r="F1165" s="3">
        <v>0.73719999999999997</v>
      </c>
      <c r="G1165" s="3">
        <v>3.4394999999999998</v>
      </c>
      <c r="H1165" s="3">
        <v>6.3352000000000004</v>
      </c>
      <c r="J1165" t="str">
        <f>ROUND(E1165, 2)&amp;" ("&amp;ROUND(G1165,2)&amp;-ROUND(H1165,2)&amp;")"</f>
        <v>4.89 (3.44-6.34)</v>
      </c>
    </row>
    <row r="1166" spans="1:10" x14ac:dyDescent="0.3">
      <c r="A1166" s="8" t="s">
        <v>17</v>
      </c>
      <c r="B1166" s="3">
        <v>1083</v>
      </c>
      <c r="C1166" s="3">
        <v>52922</v>
      </c>
      <c r="D1166" s="3">
        <v>2253</v>
      </c>
      <c r="E1166" s="3">
        <v>100</v>
      </c>
      <c r="F1166" s="3"/>
      <c r="G1166" s="3"/>
      <c r="H1166" s="3"/>
    </row>
    <row r="1167" spans="1:10" ht="17.25" thickBot="1" x14ac:dyDescent="0.35"/>
    <row r="1168" spans="1:10" ht="16.5" customHeight="1" x14ac:dyDescent="0.3">
      <c r="A1168" s="14" t="s">
        <v>89</v>
      </c>
      <c r="B1168" s="15"/>
      <c r="C1168" s="15"/>
      <c r="D1168" s="15"/>
      <c r="E1168" s="15"/>
      <c r="F1168" s="15"/>
      <c r="G1168" s="15"/>
      <c r="H1168" s="15"/>
    </row>
    <row r="1169" spans="1:10" ht="33" customHeight="1" x14ac:dyDescent="0.3">
      <c r="A1169" s="16" t="s">
        <v>90</v>
      </c>
      <c r="B1169" s="17" t="s">
        <v>12</v>
      </c>
      <c r="C1169" s="4" t="s">
        <v>57</v>
      </c>
      <c r="D1169" s="4" t="s">
        <v>14</v>
      </c>
      <c r="E1169" s="17" t="s">
        <v>13</v>
      </c>
      <c r="F1169" s="4" t="s">
        <v>14</v>
      </c>
      <c r="G1169" s="17" t="s">
        <v>15</v>
      </c>
      <c r="H1169" s="17"/>
    </row>
    <row r="1170" spans="1:10" ht="33" x14ac:dyDescent="0.3">
      <c r="A1170" s="16"/>
      <c r="B1170" s="17"/>
      <c r="C1170" s="4" t="s">
        <v>12</v>
      </c>
      <c r="D1170" s="4" t="s">
        <v>58</v>
      </c>
      <c r="E1170" s="17"/>
      <c r="F1170" s="4" t="s">
        <v>13</v>
      </c>
      <c r="G1170" s="17" t="s">
        <v>16</v>
      </c>
      <c r="H1170" s="17"/>
    </row>
    <row r="1171" spans="1:10" ht="16.5" customHeight="1" x14ac:dyDescent="0.3">
      <c r="A1171" s="16" t="s">
        <v>243</v>
      </c>
      <c r="B1171" s="18"/>
      <c r="C1171" s="18"/>
      <c r="D1171" s="18"/>
      <c r="E1171" s="18"/>
      <c r="F1171" s="18"/>
      <c r="G1171" s="18"/>
      <c r="H1171" s="18"/>
    </row>
    <row r="1172" spans="1:10" x14ac:dyDescent="0.3">
      <c r="A1172" s="8">
        <v>0</v>
      </c>
      <c r="B1172" s="3">
        <v>2432</v>
      </c>
      <c r="C1172" s="3">
        <v>116428</v>
      </c>
      <c r="D1172" s="3">
        <v>3559</v>
      </c>
      <c r="E1172" s="3">
        <v>95.527299999999997</v>
      </c>
      <c r="F1172" s="3">
        <v>0.44059999999999999</v>
      </c>
      <c r="G1172" s="3">
        <v>94.661900000000003</v>
      </c>
      <c r="H1172" s="3">
        <v>96.392600000000002</v>
      </c>
    </row>
    <row r="1173" spans="1:10" x14ac:dyDescent="0.3">
      <c r="A1173" s="8">
        <v>1</v>
      </c>
      <c r="B1173" s="3">
        <v>107</v>
      </c>
      <c r="C1173" s="3">
        <v>5451</v>
      </c>
      <c r="D1173" s="3">
        <v>557.41143999999997</v>
      </c>
      <c r="E1173" s="3">
        <v>4.4726999999999997</v>
      </c>
      <c r="F1173" s="3">
        <v>0.44059999999999999</v>
      </c>
      <c r="G1173" s="3">
        <v>3.6074000000000002</v>
      </c>
      <c r="H1173" s="3">
        <v>5.3380999999999998</v>
      </c>
      <c r="J1173" t="str">
        <f>ROUND(E1173, 2)&amp;" ("&amp;ROUND(G1173,2)&amp;-ROUND(H1173,2)&amp;")"</f>
        <v>4.47 (3.61-5.34)</v>
      </c>
    </row>
    <row r="1174" spans="1:10" x14ac:dyDescent="0.3">
      <c r="A1174" s="8" t="s">
        <v>17</v>
      </c>
      <c r="B1174" s="3">
        <v>2539</v>
      </c>
      <c r="C1174" s="3">
        <v>121879</v>
      </c>
      <c r="D1174" s="3">
        <v>3669</v>
      </c>
      <c r="E1174" s="3">
        <v>100</v>
      </c>
      <c r="F1174" s="3"/>
      <c r="G1174" s="3"/>
      <c r="H1174" s="3"/>
    </row>
    <row r="1175" spans="1:10" ht="17.25" thickBot="1" x14ac:dyDescent="0.35"/>
    <row r="1176" spans="1:10" ht="16.5" customHeight="1" x14ac:dyDescent="0.3">
      <c r="A1176" s="14" t="s">
        <v>92</v>
      </c>
      <c r="B1176" s="15"/>
      <c r="C1176" s="15"/>
      <c r="D1176" s="15"/>
      <c r="E1176" s="15"/>
      <c r="F1176" s="15"/>
      <c r="G1176" s="15"/>
      <c r="H1176" s="15"/>
    </row>
    <row r="1177" spans="1:10" ht="33" customHeight="1" x14ac:dyDescent="0.3">
      <c r="A1177" s="16" t="s">
        <v>93</v>
      </c>
      <c r="B1177" s="17" t="s">
        <v>12</v>
      </c>
      <c r="C1177" s="4" t="s">
        <v>57</v>
      </c>
      <c r="D1177" s="4" t="s">
        <v>14</v>
      </c>
      <c r="E1177" s="17" t="s">
        <v>13</v>
      </c>
      <c r="F1177" s="4" t="s">
        <v>14</v>
      </c>
      <c r="G1177" s="17" t="s">
        <v>15</v>
      </c>
      <c r="H1177" s="17"/>
    </row>
    <row r="1178" spans="1:10" ht="33" x14ac:dyDescent="0.3">
      <c r="A1178" s="16"/>
      <c r="B1178" s="17"/>
      <c r="C1178" s="4" t="s">
        <v>12</v>
      </c>
      <c r="D1178" s="4" t="s">
        <v>58</v>
      </c>
      <c r="E1178" s="17"/>
      <c r="F1178" s="4" t="s">
        <v>13</v>
      </c>
      <c r="G1178" s="17" t="s">
        <v>16</v>
      </c>
      <c r="H1178" s="17"/>
    </row>
    <row r="1179" spans="1:10" ht="16.5" customHeight="1" x14ac:dyDescent="0.3">
      <c r="A1179" s="16" t="s">
        <v>244</v>
      </c>
      <c r="B1179" s="18"/>
      <c r="C1179" s="18"/>
      <c r="D1179" s="18"/>
      <c r="E1179" s="18"/>
      <c r="F1179" s="18"/>
      <c r="G1179" s="18"/>
      <c r="H1179" s="18"/>
    </row>
    <row r="1180" spans="1:10" x14ac:dyDescent="0.3">
      <c r="A1180" s="8">
        <v>0</v>
      </c>
      <c r="B1180" s="3">
        <v>7</v>
      </c>
      <c r="C1180" s="3">
        <v>281.33429999999998</v>
      </c>
      <c r="D1180" s="3">
        <v>108.25032</v>
      </c>
      <c r="E1180" s="3">
        <v>71.672899999999998</v>
      </c>
      <c r="F1180" s="3">
        <v>16.534099999999999</v>
      </c>
      <c r="G1180" s="3">
        <v>39.199199999999998</v>
      </c>
      <c r="H1180" s="3">
        <v>100</v>
      </c>
    </row>
    <row r="1181" spans="1:10" x14ac:dyDescent="0.3">
      <c r="A1181" s="8">
        <v>1</v>
      </c>
      <c r="B1181" s="3">
        <v>2</v>
      </c>
      <c r="C1181" s="3">
        <v>111.19117</v>
      </c>
      <c r="D1181" s="3">
        <v>79.806370000000001</v>
      </c>
      <c r="E1181" s="3">
        <v>28.327100000000002</v>
      </c>
      <c r="F1181" s="3">
        <v>16.534099999999999</v>
      </c>
      <c r="G1181" s="3">
        <v>0</v>
      </c>
      <c r="H1181" s="3">
        <v>60.800800000000002</v>
      </c>
      <c r="J1181" t="str">
        <f>ROUND(E1181, 2)&amp;" ("&amp;ROUND(G1181,2)&amp;-ROUND(H1181,2)&amp;")"</f>
        <v>28.33 (0-60.8)</v>
      </c>
    </row>
    <row r="1182" spans="1:10" x14ac:dyDescent="0.3">
      <c r="A1182" s="8" t="s">
        <v>17</v>
      </c>
      <c r="B1182" s="3">
        <v>9</v>
      </c>
      <c r="C1182" s="3">
        <v>392.52546999999998</v>
      </c>
      <c r="D1182" s="3">
        <v>134.48862</v>
      </c>
      <c r="E1182" s="3">
        <v>100</v>
      </c>
      <c r="F1182" s="3"/>
      <c r="G1182" s="3"/>
      <c r="H1182" s="3"/>
    </row>
    <row r="1183" spans="1:10" ht="17.25" thickBot="1" x14ac:dyDescent="0.35"/>
    <row r="1184" spans="1:10" ht="16.5" customHeight="1" x14ac:dyDescent="0.3">
      <c r="A1184" s="14" t="s">
        <v>95</v>
      </c>
      <c r="B1184" s="15"/>
      <c r="C1184" s="15"/>
      <c r="D1184" s="15"/>
      <c r="E1184" s="15"/>
      <c r="F1184" s="15"/>
      <c r="G1184" s="15"/>
      <c r="H1184" s="15"/>
    </row>
    <row r="1185" spans="1:10" ht="33" customHeight="1" x14ac:dyDescent="0.3">
      <c r="A1185" s="16" t="s">
        <v>96</v>
      </c>
      <c r="B1185" s="17" t="s">
        <v>12</v>
      </c>
      <c r="C1185" s="4" t="s">
        <v>57</v>
      </c>
      <c r="D1185" s="4" t="s">
        <v>14</v>
      </c>
      <c r="E1185" s="17" t="s">
        <v>13</v>
      </c>
      <c r="F1185" s="4" t="s">
        <v>14</v>
      </c>
      <c r="G1185" s="17" t="s">
        <v>15</v>
      </c>
      <c r="H1185" s="17"/>
    </row>
    <row r="1186" spans="1:10" ht="33" x14ac:dyDescent="0.3">
      <c r="A1186" s="16"/>
      <c r="B1186" s="17"/>
      <c r="C1186" s="4" t="s">
        <v>12</v>
      </c>
      <c r="D1186" s="4" t="s">
        <v>58</v>
      </c>
      <c r="E1186" s="17"/>
      <c r="F1186" s="4" t="s">
        <v>13</v>
      </c>
      <c r="G1186" s="17" t="s">
        <v>16</v>
      </c>
      <c r="H1186" s="17"/>
    </row>
    <row r="1187" spans="1:10" ht="16.5" customHeight="1" x14ac:dyDescent="0.3">
      <c r="A1187" s="16" t="s">
        <v>245</v>
      </c>
      <c r="B1187" s="18"/>
      <c r="C1187" s="18"/>
      <c r="D1187" s="18"/>
      <c r="E1187" s="18"/>
      <c r="F1187" s="18"/>
      <c r="G1187" s="18"/>
      <c r="H1187" s="18"/>
    </row>
    <row r="1188" spans="1:10" x14ac:dyDescent="0.3">
      <c r="A1188" s="8">
        <v>0</v>
      </c>
      <c r="B1188" s="3">
        <v>44</v>
      </c>
      <c r="C1188" s="3">
        <v>1607</v>
      </c>
      <c r="D1188" s="3">
        <v>294.12338</v>
      </c>
      <c r="E1188" s="3">
        <v>89.588399999999993</v>
      </c>
      <c r="F1188" s="3">
        <v>5.2552000000000003</v>
      </c>
      <c r="G1188" s="3">
        <v>79.266999999999996</v>
      </c>
      <c r="H1188" s="3">
        <v>99.909899999999993</v>
      </c>
    </row>
    <row r="1189" spans="1:10" x14ac:dyDescent="0.3">
      <c r="A1189" s="8">
        <v>1</v>
      </c>
      <c r="B1189" s="3">
        <v>4</v>
      </c>
      <c r="C1189" s="3">
        <v>186.77073999999999</v>
      </c>
      <c r="D1189" s="3">
        <v>103.47799000000001</v>
      </c>
      <c r="E1189" s="3">
        <v>10.4116</v>
      </c>
      <c r="F1189" s="3">
        <v>5.2552000000000003</v>
      </c>
      <c r="G1189" s="3">
        <v>9.01E-2</v>
      </c>
      <c r="H1189" s="3">
        <v>20.733000000000001</v>
      </c>
      <c r="J1189" t="str">
        <f>ROUND(E1189, 2)&amp;" ("&amp;ROUND(G1189,2)&amp;-ROUND(H1189,2)&amp;")"</f>
        <v>10.41 (0.09-20.73)</v>
      </c>
    </row>
    <row r="1190" spans="1:10" x14ac:dyDescent="0.3">
      <c r="A1190" s="8" t="s">
        <v>17</v>
      </c>
      <c r="B1190" s="3">
        <v>48</v>
      </c>
      <c r="C1190" s="3">
        <v>1794</v>
      </c>
      <c r="D1190" s="3">
        <v>322.68842999999998</v>
      </c>
      <c r="E1190" s="3">
        <v>100</v>
      </c>
      <c r="F1190" s="3"/>
      <c r="G1190" s="3"/>
      <c r="H1190" s="3"/>
    </row>
    <row r="1191" spans="1:10" ht="17.25" thickBot="1" x14ac:dyDescent="0.35"/>
    <row r="1192" spans="1:10" ht="16.5" customHeight="1" x14ac:dyDescent="0.3">
      <c r="A1192" s="14" t="s">
        <v>98</v>
      </c>
      <c r="B1192" s="15"/>
      <c r="C1192" s="15"/>
      <c r="D1192" s="15"/>
      <c r="E1192" s="15"/>
      <c r="F1192" s="15"/>
      <c r="G1192" s="15"/>
      <c r="H1192" s="15"/>
    </row>
    <row r="1193" spans="1:10" ht="33" customHeight="1" x14ac:dyDescent="0.3">
      <c r="A1193" s="16" t="s">
        <v>99</v>
      </c>
      <c r="B1193" s="17" t="s">
        <v>12</v>
      </c>
      <c r="C1193" s="4" t="s">
        <v>57</v>
      </c>
      <c r="D1193" s="4" t="s">
        <v>14</v>
      </c>
      <c r="E1193" s="17" t="s">
        <v>13</v>
      </c>
      <c r="F1193" s="4" t="s">
        <v>14</v>
      </c>
      <c r="G1193" s="17" t="s">
        <v>15</v>
      </c>
      <c r="H1193" s="17"/>
    </row>
    <row r="1194" spans="1:10" ht="33" x14ac:dyDescent="0.3">
      <c r="A1194" s="16"/>
      <c r="B1194" s="17"/>
      <c r="C1194" s="4" t="s">
        <v>12</v>
      </c>
      <c r="D1194" s="4" t="s">
        <v>58</v>
      </c>
      <c r="E1194" s="17"/>
      <c r="F1194" s="4" t="s">
        <v>13</v>
      </c>
      <c r="G1194" s="17" t="s">
        <v>16</v>
      </c>
      <c r="H1194" s="17"/>
    </row>
    <row r="1195" spans="1:10" ht="16.5" customHeight="1" x14ac:dyDescent="0.3">
      <c r="A1195" s="16" t="s">
        <v>246</v>
      </c>
      <c r="B1195" s="18"/>
      <c r="C1195" s="18"/>
      <c r="D1195" s="18"/>
      <c r="E1195" s="18"/>
      <c r="F1195" s="18"/>
      <c r="G1195" s="18"/>
      <c r="H1195" s="18"/>
    </row>
    <row r="1196" spans="1:10" x14ac:dyDescent="0.3">
      <c r="A1196" s="8">
        <v>0</v>
      </c>
      <c r="B1196" s="3">
        <v>11</v>
      </c>
      <c r="C1196" s="3">
        <v>482.26148000000001</v>
      </c>
      <c r="D1196" s="3">
        <v>186.97942</v>
      </c>
      <c r="E1196" s="3">
        <v>100</v>
      </c>
      <c r="F1196" s="3">
        <v>0</v>
      </c>
      <c r="G1196" s="3">
        <v>100</v>
      </c>
      <c r="H1196" s="3">
        <v>100</v>
      </c>
    </row>
    <row r="1197" spans="1:10" x14ac:dyDescent="0.3">
      <c r="A1197" s="8" t="s">
        <v>17</v>
      </c>
      <c r="B1197" s="3">
        <v>11</v>
      </c>
      <c r="C1197" s="3">
        <v>482.26148000000001</v>
      </c>
      <c r="D1197" s="3">
        <v>186.97942</v>
      </c>
      <c r="E1197" s="3">
        <v>100</v>
      </c>
      <c r="F1197" s="3"/>
      <c r="G1197" s="3"/>
      <c r="H1197" s="3"/>
    </row>
    <row r="1198" spans="1:10" ht="17.25" thickBot="1" x14ac:dyDescent="0.35"/>
    <row r="1199" spans="1:10" ht="16.5" customHeight="1" x14ac:dyDescent="0.3">
      <c r="A1199" s="14" t="s">
        <v>101</v>
      </c>
      <c r="B1199" s="15"/>
      <c r="C1199" s="15"/>
      <c r="D1199" s="15"/>
      <c r="E1199" s="15"/>
      <c r="F1199" s="15"/>
      <c r="G1199" s="15"/>
      <c r="H1199" s="15"/>
    </row>
    <row r="1200" spans="1:10" ht="33" customHeight="1" x14ac:dyDescent="0.3">
      <c r="A1200" s="16" t="s">
        <v>102</v>
      </c>
      <c r="B1200" s="17" t="s">
        <v>12</v>
      </c>
      <c r="C1200" s="4" t="s">
        <v>57</v>
      </c>
      <c r="D1200" s="4" t="s">
        <v>14</v>
      </c>
      <c r="E1200" s="17" t="s">
        <v>13</v>
      </c>
      <c r="F1200" s="4" t="s">
        <v>14</v>
      </c>
      <c r="G1200" s="17" t="s">
        <v>15</v>
      </c>
      <c r="H1200" s="17"/>
    </row>
    <row r="1201" spans="1:10" ht="33" x14ac:dyDescent="0.3">
      <c r="A1201" s="16"/>
      <c r="B1201" s="17"/>
      <c r="C1201" s="4" t="s">
        <v>12</v>
      </c>
      <c r="D1201" s="4" t="s">
        <v>58</v>
      </c>
      <c r="E1201" s="17"/>
      <c r="F1201" s="4" t="s">
        <v>13</v>
      </c>
      <c r="G1201" s="17" t="s">
        <v>16</v>
      </c>
      <c r="H1201" s="17"/>
    </row>
    <row r="1202" spans="1:10" ht="16.5" customHeight="1" x14ac:dyDescent="0.3">
      <c r="A1202" s="16" t="s">
        <v>70</v>
      </c>
      <c r="B1202" s="18"/>
      <c r="C1202" s="18"/>
      <c r="D1202" s="18"/>
      <c r="E1202" s="18"/>
      <c r="F1202" s="18"/>
      <c r="G1202" s="18"/>
      <c r="H1202" s="18"/>
    </row>
    <row r="1203" spans="1:10" x14ac:dyDescent="0.3">
      <c r="A1203" s="8">
        <v>0</v>
      </c>
      <c r="B1203" s="3">
        <v>478</v>
      </c>
      <c r="C1203" s="3">
        <v>22151</v>
      </c>
      <c r="D1203" s="3">
        <v>1179</v>
      </c>
      <c r="E1203" s="3">
        <v>96.432699999999997</v>
      </c>
      <c r="F1203" s="3">
        <v>0.87390000000000001</v>
      </c>
      <c r="G1203" s="3">
        <v>94.716300000000004</v>
      </c>
      <c r="H1203" s="3">
        <v>98.149100000000004</v>
      </c>
    </row>
    <row r="1204" spans="1:10" x14ac:dyDescent="0.3">
      <c r="A1204" s="8">
        <v>1</v>
      </c>
      <c r="B1204" s="3">
        <v>18</v>
      </c>
      <c r="C1204" s="3">
        <v>819.43475999999998</v>
      </c>
      <c r="D1204" s="3">
        <v>202.92477</v>
      </c>
      <c r="E1204" s="3">
        <v>3.5672999999999999</v>
      </c>
      <c r="F1204" s="3">
        <v>0.87390000000000001</v>
      </c>
      <c r="G1204" s="3">
        <v>1.8509</v>
      </c>
      <c r="H1204" s="3">
        <v>5.2836999999999996</v>
      </c>
      <c r="J1204" t="str">
        <f>ROUND(E1204, 2)&amp;" ("&amp;ROUND(G1204,2)&amp;-ROUND(H1204,2)&amp;")"</f>
        <v>3.57 (1.85-5.28)</v>
      </c>
    </row>
    <row r="1205" spans="1:10" x14ac:dyDescent="0.3">
      <c r="A1205" s="8" t="s">
        <v>17</v>
      </c>
      <c r="B1205" s="3">
        <v>496</v>
      </c>
      <c r="C1205" s="3">
        <v>22971</v>
      </c>
      <c r="D1205" s="3">
        <v>1194</v>
      </c>
      <c r="E1205" s="3">
        <v>100</v>
      </c>
      <c r="F1205" s="3"/>
      <c r="G1205" s="3"/>
      <c r="H1205" s="3"/>
    </row>
    <row r="1206" spans="1:10" ht="17.25" thickBot="1" x14ac:dyDescent="0.35"/>
    <row r="1207" spans="1:10" ht="16.5" customHeight="1" x14ac:dyDescent="0.3">
      <c r="A1207" s="14" t="s">
        <v>104</v>
      </c>
      <c r="B1207" s="15"/>
      <c r="C1207" s="15"/>
      <c r="D1207" s="15"/>
      <c r="E1207" s="15"/>
      <c r="F1207" s="15"/>
      <c r="G1207" s="15"/>
      <c r="H1207" s="15"/>
    </row>
    <row r="1208" spans="1:10" ht="33" customHeight="1" x14ac:dyDescent="0.3">
      <c r="A1208" s="16" t="s">
        <v>105</v>
      </c>
      <c r="B1208" s="17" t="s">
        <v>12</v>
      </c>
      <c r="C1208" s="4" t="s">
        <v>57</v>
      </c>
      <c r="D1208" s="4" t="s">
        <v>14</v>
      </c>
      <c r="E1208" s="17" t="s">
        <v>13</v>
      </c>
      <c r="F1208" s="4" t="s">
        <v>14</v>
      </c>
      <c r="G1208" s="17" t="s">
        <v>15</v>
      </c>
      <c r="H1208" s="17"/>
    </row>
    <row r="1209" spans="1:10" ht="33" x14ac:dyDescent="0.3">
      <c r="A1209" s="16"/>
      <c r="B1209" s="17"/>
      <c r="C1209" s="4" t="s">
        <v>12</v>
      </c>
      <c r="D1209" s="4" t="s">
        <v>58</v>
      </c>
      <c r="E1209" s="17"/>
      <c r="F1209" s="4" t="s">
        <v>13</v>
      </c>
      <c r="G1209" s="17" t="s">
        <v>16</v>
      </c>
      <c r="H1209" s="17"/>
    </row>
    <row r="1210" spans="1:10" ht="16.5" customHeight="1" x14ac:dyDescent="0.3">
      <c r="A1210" s="16" t="s">
        <v>247</v>
      </c>
      <c r="B1210" s="18"/>
      <c r="C1210" s="18"/>
      <c r="D1210" s="18"/>
      <c r="E1210" s="18"/>
      <c r="F1210" s="18"/>
      <c r="G1210" s="18"/>
      <c r="H1210" s="18"/>
    </row>
    <row r="1211" spans="1:10" x14ac:dyDescent="0.3">
      <c r="A1211" s="8">
        <v>0</v>
      </c>
      <c r="B1211" s="3">
        <v>1071</v>
      </c>
      <c r="C1211" s="3">
        <v>51781</v>
      </c>
      <c r="D1211" s="3">
        <v>2086</v>
      </c>
      <c r="E1211" s="3">
        <v>95.5595</v>
      </c>
      <c r="F1211" s="3">
        <v>0.66990000000000005</v>
      </c>
      <c r="G1211" s="3">
        <v>94.243799999999993</v>
      </c>
      <c r="H1211" s="3">
        <v>96.875200000000007</v>
      </c>
    </row>
    <row r="1212" spans="1:10" x14ac:dyDescent="0.3">
      <c r="A1212" s="8">
        <v>1</v>
      </c>
      <c r="B1212" s="3">
        <v>46</v>
      </c>
      <c r="C1212" s="3">
        <v>2406</v>
      </c>
      <c r="D1212" s="3">
        <v>366.34183999999999</v>
      </c>
      <c r="E1212" s="3">
        <v>4.4405000000000001</v>
      </c>
      <c r="F1212" s="3">
        <v>0.66990000000000005</v>
      </c>
      <c r="G1212" s="3">
        <v>3.1248</v>
      </c>
      <c r="H1212" s="3">
        <v>5.7561999999999998</v>
      </c>
      <c r="J1212" t="str">
        <f>ROUND(E1212, 2)&amp;" ("&amp;ROUND(G1212,2)&amp;-ROUND(H1212,2)&amp;")"</f>
        <v>4.44 (3.12-5.76)</v>
      </c>
    </row>
    <row r="1213" spans="1:10" x14ac:dyDescent="0.3">
      <c r="A1213" s="8" t="s">
        <v>17</v>
      </c>
      <c r="B1213" s="3">
        <v>1117</v>
      </c>
      <c r="C1213" s="3">
        <v>54187</v>
      </c>
      <c r="D1213" s="3">
        <v>2114</v>
      </c>
      <c r="E1213" s="3">
        <v>100</v>
      </c>
      <c r="F1213" s="3"/>
      <c r="G1213" s="3"/>
      <c r="H1213" s="3"/>
    </row>
    <row r="1214" spans="1:10" ht="17.25" thickBot="1" x14ac:dyDescent="0.35"/>
    <row r="1215" spans="1:10" ht="16.5" customHeight="1" x14ac:dyDescent="0.3">
      <c r="A1215" s="14" t="s">
        <v>107</v>
      </c>
      <c r="B1215" s="15"/>
      <c r="C1215" s="15"/>
      <c r="D1215" s="15"/>
      <c r="E1215" s="15"/>
      <c r="F1215" s="15"/>
      <c r="G1215" s="15"/>
      <c r="H1215" s="15"/>
    </row>
    <row r="1216" spans="1:10" ht="33" customHeight="1" x14ac:dyDescent="0.3">
      <c r="A1216" s="16" t="s">
        <v>108</v>
      </c>
      <c r="B1216" s="17" t="s">
        <v>12</v>
      </c>
      <c r="C1216" s="4" t="s">
        <v>57</v>
      </c>
      <c r="D1216" s="4" t="s">
        <v>14</v>
      </c>
      <c r="E1216" s="17" t="s">
        <v>13</v>
      </c>
      <c r="F1216" s="4" t="s">
        <v>14</v>
      </c>
      <c r="G1216" s="17" t="s">
        <v>15</v>
      </c>
      <c r="H1216" s="17"/>
    </row>
    <row r="1217" spans="1:10" ht="33" x14ac:dyDescent="0.3">
      <c r="A1217" s="16"/>
      <c r="B1217" s="17"/>
      <c r="C1217" s="4" t="s">
        <v>12</v>
      </c>
      <c r="D1217" s="4" t="s">
        <v>58</v>
      </c>
      <c r="E1217" s="17"/>
      <c r="F1217" s="4" t="s">
        <v>13</v>
      </c>
      <c r="G1217" s="17" t="s">
        <v>16</v>
      </c>
      <c r="H1217" s="17"/>
    </row>
    <row r="1218" spans="1:10" ht="16.5" customHeight="1" x14ac:dyDescent="0.3">
      <c r="A1218" s="16" t="s">
        <v>248</v>
      </c>
      <c r="B1218" s="18"/>
      <c r="C1218" s="18"/>
      <c r="D1218" s="18"/>
      <c r="E1218" s="18"/>
      <c r="F1218" s="18"/>
      <c r="G1218" s="18"/>
      <c r="H1218" s="18"/>
    </row>
    <row r="1219" spans="1:10" x14ac:dyDescent="0.3">
      <c r="A1219" s="8">
        <v>0</v>
      </c>
      <c r="B1219" s="3">
        <v>945</v>
      </c>
      <c r="C1219" s="3">
        <v>44867</v>
      </c>
      <c r="D1219" s="3">
        <v>1776</v>
      </c>
      <c r="E1219" s="3">
        <v>94.674599999999998</v>
      </c>
      <c r="F1219" s="3">
        <v>0.79759999999999998</v>
      </c>
      <c r="G1219" s="3">
        <v>93.108099999999993</v>
      </c>
      <c r="H1219" s="3">
        <v>96.241100000000003</v>
      </c>
    </row>
    <row r="1220" spans="1:10" x14ac:dyDescent="0.3">
      <c r="A1220" s="8">
        <v>1</v>
      </c>
      <c r="B1220" s="3">
        <v>49</v>
      </c>
      <c r="C1220" s="3">
        <v>2524</v>
      </c>
      <c r="D1220" s="3">
        <v>396.50297999999998</v>
      </c>
      <c r="E1220" s="3">
        <v>5.3254000000000001</v>
      </c>
      <c r="F1220" s="3">
        <v>0.79759999999999998</v>
      </c>
      <c r="G1220" s="3">
        <v>3.7589000000000001</v>
      </c>
      <c r="H1220" s="3">
        <v>6.8918999999999997</v>
      </c>
      <c r="J1220" t="str">
        <f>ROUND(E1220, 2)&amp;" ("&amp;ROUND(G1220,2)&amp;-ROUND(H1220,2)&amp;")"</f>
        <v>5.33 (3.76-6.89)</v>
      </c>
    </row>
    <row r="1221" spans="1:10" x14ac:dyDescent="0.3">
      <c r="A1221" s="8" t="s">
        <v>17</v>
      </c>
      <c r="B1221" s="3">
        <v>994</v>
      </c>
      <c r="C1221" s="3">
        <v>47390</v>
      </c>
      <c r="D1221" s="3">
        <v>1857</v>
      </c>
      <c r="E1221" s="3">
        <v>100</v>
      </c>
      <c r="F1221" s="3"/>
      <c r="G1221" s="3"/>
      <c r="H1221" s="3"/>
    </row>
    <row r="1222" spans="1:10" ht="17.25" thickBot="1" x14ac:dyDescent="0.35"/>
    <row r="1223" spans="1:10" ht="16.5" customHeight="1" x14ac:dyDescent="0.3">
      <c r="A1223" s="14" t="s">
        <v>110</v>
      </c>
      <c r="B1223" s="15"/>
      <c r="C1223" s="15"/>
      <c r="D1223" s="15"/>
      <c r="E1223" s="15"/>
      <c r="F1223" s="15"/>
      <c r="G1223" s="15"/>
      <c r="H1223" s="15"/>
    </row>
    <row r="1224" spans="1:10" ht="33" customHeight="1" x14ac:dyDescent="0.3">
      <c r="A1224" s="16" t="s">
        <v>111</v>
      </c>
      <c r="B1224" s="17" t="s">
        <v>12</v>
      </c>
      <c r="C1224" s="4" t="s">
        <v>57</v>
      </c>
      <c r="D1224" s="4" t="s">
        <v>14</v>
      </c>
      <c r="E1224" s="17" t="s">
        <v>13</v>
      </c>
      <c r="F1224" s="4" t="s">
        <v>14</v>
      </c>
      <c r="G1224" s="17" t="s">
        <v>15</v>
      </c>
      <c r="H1224" s="17"/>
    </row>
    <row r="1225" spans="1:10" ht="33" x14ac:dyDescent="0.3">
      <c r="A1225" s="16"/>
      <c r="B1225" s="17"/>
      <c r="C1225" s="4" t="s">
        <v>12</v>
      </c>
      <c r="D1225" s="4" t="s">
        <v>58</v>
      </c>
      <c r="E1225" s="17"/>
      <c r="F1225" s="4" t="s">
        <v>13</v>
      </c>
      <c r="G1225" s="17" t="s">
        <v>16</v>
      </c>
      <c r="H1225" s="17"/>
    </row>
    <row r="1226" spans="1:10" ht="16.5" customHeight="1" x14ac:dyDescent="0.3">
      <c r="A1226" s="16" t="s">
        <v>249</v>
      </c>
      <c r="B1226" s="18"/>
      <c r="C1226" s="18"/>
      <c r="D1226" s="18"/>
      <c r="E1226" s="18"/>
      <c r="F1226" s="18"/>
      <c r="G1226" s="18"/>
      <c r="H1226" s="18"/>
    </row>
    <row r="1227" spans="1:10" x14ac:dyDescent="0.3">
      <c r="A1227" s="8">
        <v>0</v>
      </c>
      <c r="B1227" s="3">
        <v>610</v>
      </c>
      <c r="C1227" s="3">
        <v>28039</v>
      </c>
      <c r="D1227" s="3">
        <v>1346</v>
      </c>
      <c r="E1227" s="3">
        <v>94.511600000000001</v>
      </c>
      <c r="F1227" s="3">
        <v>1</v>
      </c>
      <c r="G1227" s="3">
        <v>92.547499999999999</v>
      </c>
      <c r="H1227" s="3">
        <v>96.4756</v>
      </c>
    </row>
    <row r="1228" spans="1:10" x14ac:dyDescent="0.3">
      <c r="A1228" s="8">
        <v>1</v>
      </c>
      <c r="B1228" s="3">
        <v>35</v>
      </c>
      <c r="C1228" s="3">
        <v>1628</v>
      </c>
      <c r="D1228" s="3">
        <v>307.82510000000002</v>
      </c>
      <c r="E1228" s="3">
        <v>5.4884000000000004</v>
      </c>
      <c r="F1228" s="3">
        <v>1</v>
      </c>
      <c r="G1228" s="3">
        <v>3.5244</v>
      </c>
      <c r="H1228" s="3">
        <v>7.4524999999999997</v>
      </c>
      <c r="J1228" t="str">
        <f>ROUND(E1228, 2)&amp;" ("&amp;ROUND(G1228,2)&amp;-ROUND(H1228,2)&amp;")"</f>
        <v>5.49 (3.52-7.45)</v>
      </c>
    </row>
    <row r="1229" spans="1:10" x14ac:dyDescent="0.3">
      <c r="A1229" s="8" t="s">
        <v>17</v>
      </c>
      <c r="B1229" s="3">
        <v>645</v>
      </c>
      <c r="C1229" s="3">
        <v>29667</v>
      </c>
      <c r="D1229" s="3">
        <v>1396</v>
      </c>
      <c r="E1229" s="3">
        <v>100</v>
      </c>
      <c r="F1229" s="3"/>
      <c r="G1229" s="3"/>
      <c r="H1229" s="3"/>
    </row>
    <row r="1230" spans="1:10" ht="17.25" thickBot="1" x14ac:dyDescent="0.35"/>
    <row r="1231" spans="1:10" ht="16.5" customHeight="1" x14ac:dyDescent="0.3">
      <c r="A1231" s="14" t="s">
        <v>113</v>
      </c>
      <c r="B1231" s="15"/>
      <c r="C1231" s="15"/>
      <c r="D1231" s="15"/>
      <c r="E1231" s="15"/>
      <c r="F1231" s="15"/>
      <c r="G1231" s="15"/>
      <c r="H1231" s="15"/>
    </row>
    <row r="1232" spans="1:10" ht="33" customHeight="1" x14ac:dyDescent="0.3">
      <c r="A1232" s="16" t="s">
        <v>114</v>
      </c>
      <c r="B1232" s="17" t="s">
        <v>12</v>
      </c>
      <c r="C1232" s="4" t="s">
        <v>57</v>
      </c>
      <c r="D1232" s="4" t="s">
        <v>14</v>
      </c>
      <c r="E1232" s="17" t="s">
        <v>13</v>
      </c>
      <c r="F1232" s="4" t="s">
        <v>14</v>
      </c>
      <c r="G1232" s="17" t="s">
        <v>15</v>
      </c>
      <c r="H1232" s="17"/>
    </row>
    <row r="1233" spans="1:10" ht="33" x14ac:dyDescent="0.3">
      <c r="A1233" s="16"/>
      <c r="B1233" s="17"/>
      <c r="C1233" s="4" t="s">
        <v>12</v>
      </c>
      <c r="D1233" s="4" t="s">
        <v>58</v>
      </c>
      <c r="E1233" s="17"/>
      <c r="F1233" s="4" t="s">
        <v>13</v>
      </c>
      <c r="G1233" s="17" t="s">
        <v>16</v>
      </c>
      <c r="H1233" s="17"/>
    </row>
    <row r="1234" spans="1:10" ht="16.5" customHeight="1" x14ac:dyDescent="0.3">
      <c r="A1234" s="16" t="s">
        <v>250</v>
      </c>
      <c r="B1234" s="18"/>
      <c r="C1234" s="18"/>
      <c r="D1234" s="18"/>
      <c r="E1234" s="18"/>
      <c r="F1234" s="18"/>
      <c r="G1234" s="18"/>
      <c r="H1234" s="18"/>
    </row>
    <row r="1235" spans="1:10" x14ac:dyDescent="0.3">
      <c r="A1235" s="8">
        <v>0</v>
      </c>
      <c r="B1235" s="3">
        <v>840</v>
      </c>
      <c r="C1235" s="3">
        <v>39112</v>
      </c>
      <c r="D1235" s="3">
        <v>1672</v>
      </c>
      <c r="E1235" s="3">
        <v>95.674000000000007</v>
      </c>
      <c r="F1235" s="3">
        <v>0.75039999999999996</v>
      </c>
      <c r="G1235" s="3">
        <v>94.200199999999995</v>
      </c>
      <c r="H1235" s="3">
        <v>97.1477</v>
      </c>
    </row>
    <row r="1236" spans="1:10" x14ac:dyDescent="0.3">
      <c r="A1236" s="8">
        <v>1</v>
      </c>
      <c r="B1236" s="3">
        <v>35</v>
      </c>
      <c r="C1236" s="3">
        <v>1769</v>
      </c>
      <c r="D1236" s="3">
        <v>311.97692999999998</v>
      </c>
      <c r="E1236" s="3">
        <v>4.3259999999999996</v>
      </c>
      <c r="F1236" s="3">
        <v>0.75039999999999996</v>
      </c>
      <c r="G1236" s="3">
        <v>2.8523000000000001</v>
      </c>
      <c r="H1236" s="3">
        <v>5.7998000000000003</v>
      </c>
      <c r="J1236" t="str">
        <f>ROUND(E1236, 2)&amp;" ("&amp;ROUND(G1236,2)&amp;-ROUND(H1236,2)&amp;")"</f>
        <v>4.33 (2.85-5.8)</v>
      </c>
    </row>
    <row r="1237" spans="1:10" x14ac:dyDescent="0.3">
      <c r="A1237" s="8" t="s">
        <v>17</v>
      </c>
      <c r="B1237" s="3">
        <v>875</v>
      </c>
      <c r="C1237" s="3">
        <v>40880</v>
      </c>
      <c r="D1237" s="3">
        <v>1702</v>
      </c>
      <c r="E1237" s="3">
        <v>100</v>
      </c>
      <c r="F1237" s="3"/>
      <c r="G1237" s="3"/>
      <c r="H1237" s="3"/>
    </row>
    <row r="1238" spans="1:10" ht="17.25" thickBot="1" x14ac:dyDescent="0.35"/>
    <row r="1239" spans="1:10" ht="16.5" customHeight="1" x14ac:dyDescent="0.3">
      <c r="A1239" s="14" t="s">
        <v>116</v>
      </c>
      <c r="B1239" s="15"/>
      <c r="C1239" s="15"/>
      <c r="D1239" s="15"/>
      <c r="E1239" s="15"/>
      <c r="F1239" s="15"/>
      <c r="G1239" s="15"/>
      <c r="H1239" s="15"/>
    </row>
    <row r="1240" spans="1:10" ht="33" customHeight="1" x14ac:dyDescent="0.3">
      <c r="A1240" s="16" t="s">
        <v>117</v>
      </c>
      <c r="B1240" s="17" t="s">
        <v>12</v>
      </c>
      <c r="C1240" s="4" t="s">
        <v>57</v>
      </c>
      <c r="D1240" s="4" t="s">
        <v>14</v>
      </c>
      <c r="E1240" s="17" t="s">
        <v>13</v>
      </c>
      <c r="F1240" s="4" t="s">
        <v>14</v>
      </c>
      <c r="G1240" s="17" t="s">
        <v>15</v>
      </c>
      <c r="H1240" s="17"/>
    </row>
    <row r="1241" spans="1:10" ht="33" x14ac:dyDescent="0.3">
      <c r="A1241" s="16"/>
      <c r="B1241" s="17"/>
      <c r="C1241" s="4" t="s">
        <v>12</v>
      </c>
      <c r="D1241" s="4" t="s">
        <v>58</v>
      </c>
      <c r="E1241" s="17"/>
      <c r="F1241" s="4" t="s">
        <v>13</v>
      </c>
      <c r="G1241" s="17" t="s">
        <v>16</v>
      </c>
      <c r="H1241" s="17"/>
    </row>
    <row r="1242" spans="1:10" ht="16.5" customHeight="1" x14ac:dyDescent="0.3">
      <c r="A1242" s="16" t="s">
        <v>251</v>
      </c>
      <c r="B1242" s="18"/>
      <c r="C1242" s="18"/>
      <c r="D1242" s="18"/>
      <c r="E1242" s="18"/>
      <c r="F1242" s="18"/>
      <c r="G1242" s="18"/>
      <c r="H1242" s="18"/>
    </row>
    <row r="1243" spans="1:10" x14ac:dyDescent="0.3">
      <c r="A1243" s="8">
        <v>0</v>
      </c>
      <c r="B1243" s="3">
        <v>1044</v>
      </c>
      <c r="C1243" s="3">
        <v>51648</v>
      </c>
      <c r="D1243" s="3">
        <v>2061</v>
      </c>
      <c r="E1243" s="3">
        <v>95.643500000000003</v>
      </c>
      <c r="F1243" s="3">
        <v>0.69710000000000005</v>
      </c>
      <c r="G1243" s="3">
        <v>94.274299999999997</v>
      </c>
      <c r="H1243" s="3">
        <v>97.012600000000006</v>
      </c>
    </row>
    <row r="1244" spans="1:10" x14ac:dyDescent="0.3">
      <c r="A1244" s="8">
        <v>1</v>
      </c>
      <c r="B1244" s="3">
        <v>43</v>
      </c>
      <c r="C1244" s="3">
        <v>2353</v>
      </c>
      <c r="D1244" s="3">
        <v>389.9486</v>
      </c>
      <c r="E1244" s="3">
        <v>4.3564999999999996</v>
      </c>
      <c r="F1244" s="3">
        <v>0.69710000000000005</v>
      </c>
      <c r="G1244" s="3">
        <v>2.9874000000000001</v>
      </c>
      <c r="H1244" s="3">
        <v>5.7256999999999998</v>
      </c>
      <c r="J1244" t="str">
        <f>ROUND(E1244, 2)&amp;" ("&amp;ROUND(G1244,2)&amp;-ROUND(H1244,2)&amp;")"</f>
        <v>4.36 (2.99-5.73)</v>
      </c>
    </row>
    <row r="1245" spans="1:10" x14ac:dyDescent="0.3">
      <c r="A1245" s="8" t="s">
        <v>17</v>
      </c>
      <c r="B1245" s="3">
        <v>1087</v>
      </c>
      <c r="C1245" s="3">
        <v>54001</v>
      </c>
      <c r="D1245" s="3">
        <v>2128</v>
      </c>
      <c r="E1245" s="3">
        <v>100</v>
      </c>
      <c r="F1245" s="3"/>
      <c r="G1245" s="3"/>
      <c r="H1245" s="3"/>
    </row>
    <row r="1246" spans="1:10" ht="17.25" thickBot="1" x14ac:dyDescent="0.35"/>
    <row r="1247" spans="1:10" ht="16.5" customHeight="1" x14ac:dyDescent="0.3">
      <c r="A1247" s="14" t="s">
        <v>119</v>
      </c>
      <c r="B1247" s="15"/>
      <c r="C1247" s="15"/>
      <c r="D1247" s="15"/>
      <c r="E1247" s="15"/>
      <c r="F1247" s="15"/>
      <c r="G1247" s="15"/>
      <c r="H1247" s="15"/>
    </row>
    <row r="1248" spans="1:10" ht="33" customHeight="1" x14ac:dyDescent="0.3">
      <c r="A1248" s="16" t="s">
        <v>120</v>
      </c>
      <c r="B1248" s="17" t="s">
        <v>12</v>
      </c>
      <c r="C1248" s="4" t="s">
        <v>57</v>
      </c>
      <c r="D1248" s="4" t="s">
        <v>14</v>
      </c>
      <c r="E1248" s="17" t="s">
        <v>13</v>
      </c>
      <c r="F1248" s="4" t="s">
        <v>14</v>
      </c>
      <c r="G1248" s="17" t="s">
        <v>15</v>
      </c>
      <c r="H1248" s="17"/>
    </row>
    <row r="1249" spans="1:10" ht="33" x14ac:dyDescent="0.3">
      <c r="A1249" s="16"/>
      <c r="B1249" s="17"/>
      <c r="C1249" s="4" t="s">
        <v>12</v>
      </c>
      <c r="D1249" s="4" t="s">
        <v>58</v>
      </c>
      <c r="E1249" s="17"/>
      <c r="F1249" s="4" t="s">
        <v>13</v>
      </c>
      <c r="G1249" s="17" t="s">
        <v>16</v>
      </c>
      <c r="H1249" s="17"/>
    </row>
    <row r="1250" spans="1:10" ht="16.5" customHeight="1" x14ac:dyDescent="0.3">
      <c r="A1250" s="16" t="s">
        <v>252</v>
      </c>
      <c r="B1250" s="18"/>
      <c r="C1250" s="18"/>
      <c r="D1250" s="18"/>
      <c r="E1250" s="18"/>
      <c r="F1250" s="18"/>
      <c r="G1250" s="18"/>
      <c r="H1250" s="18"/>
    </row>
    <row r="1251" spans="1:10" x14ac:dyDescent="0.3">
      <c r="A1251" s="8">
        <v>0</v>
      </c>
      <c r="B1251" s="3">
        <v>446</v>
      </c>
      <c r="C1251" s="3">
        <v>21008</v>
      </c>
      <c r="D1251" s="3">
        <v>1219</v>
      </c>
      <c r="E1251" s="3">
        <v>95.358400000000003</v>
      </c>
      <c r="F1251" s="3">
        <v>1.0713999999999999</v>
      </c>
      <c r="G1251" s="3">
        <v>93.254199999999997</v>
      </c>
      <c r="H1251" s="3">
        <v>97.462599999999995</v>
      </c>
    </row>
    <row r="1252" spans="1:10" x14ac:dyDescent="0.3">
      <c r="A1252" s="8">
        <v>1</v>
      </c>
      <c r="B1252" s="3">
        <v>21</v>
      </c>
      <c r="C1252" s="3">
        <v>1023</v>
      </c>
      <c r="D1252" s="3">
        <v>238.37358</v>
      </c>
      <c r="E1252" s="3">
        <v>4.6416000000000004</v>
      </c>
      <c r="F1252" s="3">
        <v>1.0713999999999999</v>
      </c>
      <c r="G1252" s="3">
        <v>2.5373999999999999</v>
      </c>
      <c r="H1252" s="3">
        <v>6.7458</v>
      </c>
      <c r="J1252" t="str">
        <f>ROUND(E1252, 2)&amp;" ("&amp;ROUND(G1252,2)&amp;-ROUND(H1252,2)&amp;")"</f>
        <v>4.64 (2.54-6.75)</v>
      </c>
    </row>
    <row r="1253" spans="1:10" x14ac:dyDescent="0.3">
      <c r="A1253" s="8" t="s">
        <v>17</v>
      </c>
      <c r="B1253" s="3">
        <v>467</v>
      </c>
      <c r="C1253" s="3">
        <v>22030</v>
      </c>
      <c r="D1253" s="3">
        <v>1234</v>
      </c>
      <c r="E1253" s="3">
        <v>100</v>
      </c>
      <c r="F1253" s="3"/>
      <c r="G1253" s="3"/>
      <c r="H1253" s="3"/>
    </row>
    <row r="1254" spans="1:10" ht="17.25" thickBot="1" x14ac:dyDescent="0.35"/>
    <row r="1255" spans="1:10" ht="16.5" customHeight="1" x14ac:dyDescent="0.3">
      <c r="A1255" s="14" t="s">
        <v>122</v>
      </c>
      <c r="B1255" s="15"/>
      <c r="C1255" s="15"/>
      <c r="D1255" s="15"/>
      <c r="E1255" s="15"/>
      <c r="F1255" s="15"/>
      <c r="G1255" s="15"/>
      <c r="H1255" s="15"/>
    </row>
    <row r="1256" spans="1:10" ht="33" customHeight="1" x14ac:dyDescent="0.3">
      <c r="A1256" s="16" t="s">
        <v>123</v>
      </c>
      <c r="B1256" s="17" t="s">
        <v>12</v>
      </c>
      <c r="C1256" s="4" t="s">
        <v>57</v>
      </c>
      <c r="D1256" s="4" t="s">
        <v>14</v>
      </c>
      <c r="E1256" s="17" t="s">
        <v>13</v>
      </c>
      <c r="F1256" s="4" t="s">
        <v>14</v>
      </c>
      <c r="G1256" s="17" t="s">
        <v>15</v>
      </c>
      <c r="H1256" s="17"/>
    </row>
    <row r="1257" spans="1:10" ht="33" x14ac:dyDescent="0.3">
      <c r="A1257" s="16"/>
      <c r="B1257" s="17"/>
      <c r="C1257" s="4" t="s">
        <v>12</v>
      </c>
      <c r="D1257" s="4" t="s">
        <v>58</v>
      </c>
      <c r="E1257" s="17"/>
      <c r="F1257" s="4" t="s">
        <v>13</v>
      </c>
      <c r="G1257" s="17" t="s">
        <v>16</v>
      </c>
      <c r="H1257" s="17"/>
    </row>
    <row r="1258" spans="1:10" ht="16.5" customHeight="1" x14ac:dyDescent="0.3">
      <c r="A1258" s="16" t="s">
        <v>253</v>
      </c>
      <c r="B1258" s="18"/>
      <c r="C1258" s="18"/>
      <c r="D1258" s="18"/>
      <c r="E1258" s="18"/>
      <c r="F1258" s="18"/>
      <c r="G1258" s="18"/>
      <c r="H1258" s="18"/>
    </row>
    <row r="1259" spans="1:10" x14ac:dyDescent="0.3">
      <c r="A1259" s="8">
        <v>0</v>
      </c>
      <c r="B1259" s="3">
        <v>1893</v>
      </c>
      <c r="C1259" s="3">
        <v>90351</v>
      </c>
      <c r="D1259" s="3">
        <v>2805</v>
      </c>
      <c r="E1259" s="3">
        <v>95.353399999999993</v>
      </c>
      <c r="F1259" s="3">
        <v>0.52939999999999998</v>
      </c>
      <c r="G1259" s="3">
        <v>94.313599999999994</v>
      </c>
      <c r="H1259" s="3">
        <v>96.393199999999993</v>
      </c>
    </row>
    <row r="1260" spans="1:10" x14ac:dyDescent="0.3">
      <c r="A1260" s="8">
        <v>1</v>
      </c>
      <c r="B1260" s="3">
        <v>85</v>
      </c>
      <c r="C1260" s="3">
        <v>4403</v>
      </c>
      <c r="D1260" s="3">
        <v>518.13864999999998</v>
      </c>
      <c r="E1260" s="3">
        <v>4.6466000000000003</v>
      </c>
      <c r="F1260" s="3">
        <v>0.52939999999999998</v>
      </c>
      <c r="G1260" s="3">
        <v>3.6067999999999998</v>
      </c>
      <c r="H1260" s="3">
        <v>5.6863999999999999</v>
      </c>
      <c r="J1260" t="str">
        <f>ROUND(E1260, 2)&amp;" ("&amp;ROUND(G1260,2)&amp;-ROUND(H1260,2)&amp;")"</f>
        <v>4.65 (3.61-5.69)</v>
      </c>
    </row>
    <row r="1261" spans="1:10" x14ac:dyDescent="0.3">
      <c r="A1261" s="8" t="s">
        <v>17</v>
      </c>
      <c r="B1261" s="3">
        <v>1978</v>
      </c>
      <c r="C1261" s="3">
        <v>94754</v>
      </c>
      <c r="D1261" s="3">
        <v>2890</v>
      </c>
      <c r="E1261" s="3">
        <v>100</v>
      </c>
      <c r="F1261" s="3"/>
      <c r="G1261" s="3"/>
      <c r="H1261" s="3"/>
    </row>
    <row r="1262" spans="1:10" ht="17.25" thickBot="1" x14ac:dyDescent="0.35"/>
    <row r="1263" spans="1:10" ht="16.5" customHeight="1" x14ac:dyDescent="0.3">
      <c r="A1263" s="14" t="s">
        <v>125</v>
      </c>
      <c r="B1263" s="15"/>
      <c r="C1263" s="15"/>
      <c r="D1263" s="15"/>
      <c r="E1263" s="15"/>
      <c r="F1263" s="15"/>
      <c r="G1263" s="15"/>
      <c r="H1263" s="15"/>
    </row>
    <row r="1264" spans="1:10" ht="33" customHeight="1" x14ac:dyDescent="0.3">
      <c r="A1264" s="16" t="s">
        <v>126</v>
      </c>
      <c r="B1264" s="17" t="s">
        <v>12</v>
      </c>
      <c r="C1264" s="4" t="s">
        <v>57</v>
      </c>
      <c r="D1264" s="4" t="s">
        <v>14</v>
      </c>
      <c r="E1264" s="17" t="s">
        <v>13</v>
      </c>
      <c r="F1264" s="4" t="s">
        <v>14</v>
      </c>
      <c r="G1264" s="17" t="s">
        <v>15</v>
      </c>
      <c r="H1264" s="17"/>
    </row>
    <row r="1265" spans="1:10" ht="33" x14ac:dyDescent="0.3">
      <c r="A1265" s="16"/>
      <c r="B1265" s="17"/>
      <c r="C1265" s="4" t="s">
        <v>12</v>
      </c>
      <c r="D1265" s="4" t="s">
        <v>58</v>
      </c>
      <c r="E1265" s="17"/>
      <c r="F1265" s="4" t="s">
        <v>13</v>
      </c>
      <c r="G1265" s="17" t="s">
        <v>16</v>
      </c>
      <c r="H1265" s="17"/>
    </row>
    <row r="1266" spans="1:10" ht="16.5" customHeight="1" x14ac:dyDescent="0.3">
      <c r="A1266" s="16" t="s">
        <v>254</v>
      </c>
      <c r="B1266" s="18"/>
      <c r="C1266" s="18"/>
      <c r="D1266" s="18"/>
      <c r="E1266" s="18"/>
      <c r="F1266" s="18"/>
      <c r="G1266" s="18"/>
      <c r="H1266" s="18"/>
    </row>
    <row r="1267" spans="1:10" x14ac:dyDescent="0.3">
      <c r="A1267" s="8">
        <v>0</v>
      </c>
      <c r="B1267" s="3">
        <v>155</v>
      </c>
      <c r="C1267" s="3">
        <v>7440</v>
      </c>
      <c r="D1267" s="3">
        <v>653.72204999999997</v>
      </c>
      <c r="E1267" s="3">
        <v>95.827600000000004</v>
      </c>
      <c r="F1267" s="3">
        <v>1.5583</v>
      </c>
      <c r="G1267" s="3">
        <v>92.766999999999996</v>
      </c>
      <c r="H1267" s="3">
        <v>98.888199999999998</v>
      </c>
    </row>
    <row r="1268" spans="1:10" x14ac:dyDescent="0.3">
      <c r="A1268" s="8">
        <v>1</v>
      </c>
      <c r="B1268" s="3">
        <v>7</v>
      </c>
      <c r="C1268" s="3">
        <v>323.92577</v>
      </c>
      <c r="D1268" s="3">
        <v>125.36302000000001</v>
      </c>
      <c r="E1268" s="3">
        <v>4.1723999999999997</v>
      </c>
      <c r="F1268" s="3">
        <v>1.5583</v>
      </c>
      <c r="G1268" s="3">
        <v>1.1117999999999999</v>
      </c>
      <c r="H1268" s="3">
        <v>7.2329999999999997</v>
      </c>
      <c r="J1268" t="str">
        <f>ROUND(E1268, 2)&amp;" ("&amp;ROUND(G1268,2)&amp;-ROUND(H1268,2)&amp;")"</f>
        <v>4.17 (1.11-7.23)</v>
      </c>
    </row>
    <row r="1269" spans="1:10" x14ac:dyDescent="0.3">
      <c r="A1269" s="8" t="s">
        <v>17</v>
      </c>
      <c r="B1269" s="3">
        <v>162</v>
      </c>
      <c r="C1269" s="3">
        <v>7764</v>
      </c>
      <c r="D1269" s="3">
        <v>675.70055000000002</v>
      </c>
      <c r="E1269" s="3">
        <v>100</v>
      </c>
      <c r="F1269" s="3"/>
      <c r="G1269" s="3"/>
      <c r="H1269" s="3"/>
    </row>
    <row r="1270" spans="1:10" ht="17.25" thickBot="1" x14ac:dyDescent="0.35"/>
    <row r="1271" spans="1:10" ht="16.5" customHeight="1" x14ac:dyDescent="0.3">
      <c r="A1271" s="14" t="s">
        <v>128</v>
      </c>
      <c r="B1271" s="15"/>
      <c r="C1271" s="15"/>
      <c r="D1271" s="15"/>
      <c r="E1271" s="15"/>
      <c r="F1271" s="15"/>
      <c r="G1271" s="15"/>
      <c r="H1271" s="15"/>
    </row>
    <row r="1272" spans="1:10" ht="33" customHeight="1" x14ac:dyDescent="0.3">
      <c r="A1272" s="16" t="s">
        <v>129</v>
      </c>
      <c r="B1272" s="17" t="s">
        <v>12</v>
      </c>
      <c r="C1272" s="4" t="s">
        <v>57</v>
      </c>
      <c r="D1272" s="4" t="s">
        <v>14</v>
      </c>
      <c r="E1272" s="17" t="s">
        <v>13</v>
      </c>
      <c r="F1272" s="4" t="s">
        <v>14</v>
      </c>
      <c r="G1272" s="17" t="s">
        <v>15</v>
      </c>
      <c r="H1272" s="17"/>
    </row>
    <row r="1273" spans="1:10" ht="33" x14ac:dyDescent="0.3">
      <c r="A1273" s="16"/>
      <c r="B1273" s="17"/>
      <c r="C1273" s="4" t="s">
        <v>12</v>
      </c>
      <c r="D1273" s="4" t="s">
        <v>58</v>
      </c>
      <c r="E1273" s="17"/>
      <c r="F1273" s="4" t="s">
        <v>13</v>
      </c>
      <c r="G1273" s="17" t="s">
        <v>16</v>
      </c>
      <c r="H1273" s="17"/>
    </row>
    <row r="1274" spans="1:10" ht="16.5" customHeight="1" x14ac:dyDescent="0.3">
      <c r="A1274" s="16" t="s">
        <v>255</v>
      </c>
      <c r="B1274" s="18"/>
      <c r="C1274" s="18"/>
      <c r="D1274" s="18"/>
      <c r="E1274" s="18"/>
      <c r="F1274" s="18"/>
      <c r="G1274" s="18"/>
      <c r="H1274" s="18"/>
    </row>
    <row r="1275" spans="1:10" x14ac:dyDescent="0.3">
      <c r="A1275" s="8">
        <v>0</v>
      </c>
      <c r="B1275" s="3">
        <v>52</v>
      </c>
      <c r="C1275" s="3">
        <v>2543</v>
      </c>
      <c r="D1275" s="3">
        <v>407.50767999999999</v>
      </c>
      <c r="E1275" s="3">
        <v>81.922600000000003</v>
      </c>
      <c r="F1275" s="3">
        <v>5.4618000000000002</v>
      </c>
      <c r="G1275" s="3">
        <v>71.195400000000006</v>
      </c>
      <c r="H1275" s="3">
        <v>92.649699999999996</v>
      </c>
    </row>
    <row r="1276" spans="1:10" x14ac:dyDescent="0.3">
      <c r="A1276" s="8">
        <v>1</v>
      </c>
      <c r="B1276" s="3">
        <v>10</v>
      </c>
      <c r="C1276" s="3">
        <v>561.08010999999999</v>
      </c>
      <c r="D1276" s="3">
        <v>209.07393999999999</v>
      </c>
      <c r="E1276" s="3">
        <v>18.077400000000001</v>
      </c>
      <c r="F1276" s="3">
        <v>5.4618000000000002</v>
      </c>
      <c r="G1276" s="3">
        <v>7.3502999999999998</v>
      </c>
      <c r="H1276" s="3">
        <v>28.804600000000001</v>
      </c>
      <c r="J1276" t="str">
        <f>ROUND(E1276, 2)&amp;" ("&amp;ROUND(G1276,2)&amp;-ROUND(H1276,2)&amp;")"</f>
        <v>18.08 (7.35-28.8)</v>
      </c>
    </row>
    <row r="1277" spans="1:10" x14ac:dyDescent="0.3">
      <c r="A1277" s="8" t="s">
        <v>17</v>
      </c>
      <c r="B1277" s="3">
        <v>62</v>
      </c>
      <c r="C1277" s="3">
        <v>3104</v>
      </c>
      <c r="D1277" s="3">
        <v>500.46510000000001</v>
      </c>
      <c r="E1277" s="3">
        <v>100</v>
      </c>
      <c r="F1277" s="3"/>
      <c r="G1277" s="3"/>
      <c r="H1277" s="3"/>
    </row>
    <row r="1278" spans="1:10" ht="17.25" thickBot="1" x14ac:dyDescent="0.35"/>
    <row r="1279" spans="1:10" ht="16.5" customHeight="1" x14ac:dyDescent="0.3">
      <c r="A1279" s="14" t="s">
        <v>131</v>
      </c>
      <c r="B1279" s="15"/>
      <c r="C1279" s="15"/>
      <c r="D1279" s="15"/>
      <c r="E1279" s="15"/>
      <c r="F1279" s="15"/>
      <c r="G1279" s="15"/>
      <c r="H1279" s="15"/>
    </row>
    <row r="1280" spans="1:10" ht="33" customHeight="1" x14ac:dyDescent="0.3">
      <c r="A1280" s="16" t="s">
        <v>132</v>
      </c>
      <c r="B1280" s="17" t="s">
        <v>12</v>
      </c>
      <c r="C1280" s="4" t="s">
        <v>57</v>
      </c>
      <c r="D1280" s="4" t="s">
        <v>14</v>
      </c>
      <c r="E1280" s="17" t="s">
        <v>13</v>
      </c>
      <c r="F1280" s="4" t="s">
        <v>14</v>
      </c>
      <c r="G1280" s="17" t="s">
        <v>15</v>
      </c>
      <c r="H1280" s="17"/>
    </row>
    <row r="1281" spans="1:10" ht="33" x14ac:dyDescent="0.3">
      <c r="A1281" s="16"/>
      <c r="B1281" s="17"/>
      <c r="C1281" s="4" t="s">
        <v>12</v>
      </c>
      <c r="D1281" s="4" t="s">
        <v>58</v>
      </c>
      <c r="E1281" s="17"/>
      <c r="F1281" s="4" t="s">
        <v>13</v>
      </c>
      <c r="G1281" s="17" t="s">
        <v>16</v>
      </c>
      <c r="H1281" s="17"/>
    </row>
    <row r="1282" spans="1:10" ht="16.5" customHeight="1" x14ac:dyDescent="0.3">
      <c r="A1282" s="16" t="s">
        <v>256</v>
      </c>
      <c r="B1282" s="18"/>
      <c r="C1282" s="18"/>
      <c r="D1282" s="18"/>
      <c r="E1282" s="18"/>
      <c r="F1282" s="18"/>
      <c r="G1282" s="18"/>
      <c r="H1282" s="18"/>
    </row>
    <row r="1283" spans="1:10" x14ac:dyDescent="0.3">
      <c r="A1283" s="8">
        <v>0</v>
      </c>
      <c r="B1283" s="3">
        <v>2442</v>
      </c>
      <c r="C1283" s="3">
        <v>116256</v>
      </c>
      <c r="D1283" s="3">
        <v>3525</v>
      </c>
      <c r="E1283" s="3">
        <v>95.727900000000005</v>
      </c>
      <c r="F1283" s="3">
        <v>0.43419999999999997</v>
      </c>
      <c r="G1283" s="3">
        <v>94.875</v>
      </c>
      <c r="H1283" s="3">
        <v>96.580799999999996</v>
      </c>
    </row>
    <row r="1284" spans="1:10" x14ac:dyDescent="0.3">
      <c r="A1284" s="8">
        <v>1</v>
      </c>
      <c r="B1284" s="3">
        <v>103</v>
      </c>
      <c r="C1284" s="3">
        <v>5188</v>
      </c>
      <c r="D1284" s="3">
        <v>544.08992000000001</v>
      </c>
      <c r="E1284" s="3">
        <v>4.2721</v>
      </c>
      <c r="F1284" s="3">
        <v>0.43419999999999997</v>
      </c>
      <c r="G1284" s="3">
        <v>3.4192</v>
      </c>
      <c r="H1284" s="3">
        <v>5.125</v>
      </c>
      <c r="J1284" t="str">
        <f>ROUND(E1284, 2)&amp;" ("&amp;ROUND(G1284,2)&amp;-ROUND(H1284,2)&amp;")"</f>
        <v>4.27 (3.42-5.13)</v>
      </c>
    </row>
    <row r="1285" spans="1:10" x14ac:dyDescent="0.3">
      <c r="A1285" s="8" t="s">
        <v>17</v>
      </c>
      <c r="B1285" s="3">
        <v>2545</v>
      </c>
      <c r="C1285" s="3">
        <v>121444</v>
      </c>
      <c r="D1285" s="3">
        <v>3621</v>
      </c>
      <c r="E1285" s="3">
        <v>100</v>
      </c>
      <c r="F1285" s="3"/>
      <c r="G1285" s="3"/>
      <c r="H1285" s="3"/>
    </row>
    <row r="1289" spans="1:10" x14ac:dyDescent="0.3">
      <c r="A1289" s="1" t="s">
        <v>1</v>
      </c>
    </row>
    <row r="1291" spans="1:10" x14ac:dyDescent="0.3">
      <c r="A1291" s="1" t="s">
        <v>257</v>
      </c>
    </row>
    <row r="1292" spans="1:10" ht="17.25" thickBot="1" x14ac:dyDescent="0.35"/>
    <row r="1293" spans="1:10" ht="16.5" customHeight="1" x14ac:dyDescent="0.3">
      <c r="A1293" s="14" t="s">
        <v>3</v>
      </c>
      <c r="B1293" s="15"/>
    </row>
    <row r="1294" spans="1:10" ht="26.25" thickBot="1" x14ac:dyDescent="0.35">
      <c r="A1294" s="7" t="s">
        <v>54</v>
      </c>
      <c r="B1294" s="3">
        <v>106</v>
      </c>
    </row>
    <row r="1295" spans="1:10" ht="26.25" thickBot="1" x14ac:dyDescent="0.35">
      <c r="A1295" s="7" t="s">
        <v>55</v>
      </c>
      <c r="B1295" s="3">
        <v>692</v>
      </c>
    </row>
    <row r="1296" spans="1:10" ht="39" thickBot="1" x14ac:dyDescent="0.35">
      <c r="A1296" s="7" t="s">
        <v>4</v>
      </c>
      <c r="B1296" s="3">
        <v>2720</v>
      </c>
    </row>
    <row r="1297" spans="1:10" ht="25.5" x14ac:dyDescent="0.3">
      <c r="A1297" s="6" t="s">
        <v>56</v>
      </c>
      <c r="B1297" s="3">
        <v>134693.00700000001</v>
      </c>
    </row>
    <row r="1298" spans="1:10" ht="17.25" thickBot="1" x14ac:dyDescent="0.35"/>
    <row r="1299" spans="1:10" ht="33" customHeight="1" x14ac:dyDescent="0.3">
      <c r="A1299" s="14" t="s">
        <v>5</v>
      </c>
      <c r="B1299" s="15"/>
    </row>
    <row r="1300" spans="1:10" ht="33.75" thickBot="1" x14ac:dyDescent="0.35">
      <c r="A1300" s="7" t="s">
        <v>6</v>
      </c>
      <c r="B1300" s="3" t="s">
        <v>7</v>
      </c>
    </row>
    <row r="1301" spans="1:10" ht="25.5" x14ac:dyDescent="0.3">
      <c r="A1301" s="6" t="s">
        <v>8</v>
      </c>
      <c r="B1301" s="3" t="s">
        <v>9</v>
      </c>
    </row>
    <row r="1302" spans="1:10" ht="17.25" thickBot="1" x14ac:dyDescent="0.35"/>
    <row r="1303" spans="1:10" ht="16.5" customHeight="1" x14ac:dyDescent="0.3">
      <c r="A1303" s="14" t="s">
        <v>60</v>
      </c>
      <c r="B1303" s="15"/>
      <c r="C1303" s="15"/>
      <c r="D1303" s="15"/>
      <c r="E1303" s="15"/>
      <c r="F1303" s="15"/>
      <c r="G1303" s="15"/>
      <c r="H1303" s="15"/>
    </row>
    <row r="1304" spans="1:10" ht="33" customHeight="1" x14ac:dyDescent="0.3">
      <c r="A1304" s="16" t="s">
        <v>61</v>
      </c>
      <c r="B1304" s="17" t="s">
        <v>12</v>
      </c>
      <c r="C1304" s="4" t="s">
        <v>57</v>
      </c>
      <c r="D1304" s="4" t="s">
        <v>14</v>
      </c>
      <c r="E1304" s="17" t="s">
        <v>13</v>
      </c>
      <c r="F1304" s="4" t="s">
        <v>14</v>
      </c>
      <c r="G1304" s="17" t="s">
        <v>15</v>
      </c>
      <c r="H1304" s="17"/>
    </row>
    <row r="1305" spans="1:10" ht="33" x14ac:dyDescent="0.3">
      <c r="A1305" s="16"/>
      <c r="B1305" s="17"/>
      <c r="C1305" s="4" t="s">
        <v>12</v>
      </c>
      <c r="D1305" s="4" t="s">
        <v>58</v>
      </c>
      <c r="E1305" s="17"/>
      <c r="F1305" s="4" t="s">
        <v>13</v>
      </c>
      <c r="G1305" s="17" t="s">
        <v>16</v>
      </c>
      <c r="H1305" s="17"/>
    </row>
    <row r="1306" spans="1:10" x14ac:dyDescent="0.3">
      <c r="A1306" s="8">
        <v>0</v>
      </c>
      <c r="B1306" s="3">
        <v>2594</v>
      </c>
      <c r="C1306" s="3">
        <v>128533</v>
      </c>
      <c r="D1306" s="3">
        <v>3850</v>
      </c>
      <c r="E1306" s="3">
        <v>95.426500000000004</v>
      </c>
      <c r="F1306" s="3">
        <v>0.4476</v>
      </c>
      <c r="G1306" s="3">
        <v>94.547399999999996</v>
      </c>
      <c r="H1306" s="3">
        <v>96.305599999999998</v>
      </c>
    </row>
    <row r="1307" spans="1:10" x14ac:dyDescent="0.3">
      <c r="A1307" s="8">
        <v>1</v>
      </c>
      <c r="B1307" s="3">
        <v>126</v>
      </c>
      <c r="C1307" s="3">
        <v>6160</v>
      </c>
      <c r="D1307" s="3">
        <v>624.02385000000004</v>
      </c>
      <c r="E1307" s="3">
        <v>4.5735000000000001</v>
      </c>
      <c r="F1307" s="3">
        <v>0.4476</v>
      </c>
      <c r="G1307" s="3">
        <v>3.6943999999999999</v>
      </c>
      <c r="H1307" s="3">
        <v>5.4526000000000003</v>
      </c>
      <c r="J1307" t="str">
        <f>ROUND(E1307, 2)&amp;" ("&amp;ROUND(G1307,2)&amp;-ROUND(H1307,2)&amp;")"</f>
        <v>4.57 (3.69-5.45)</v>
      </c>
    </row>
    <row r="1308" spans="1:10" x14ac:dyDescent="0.3">
      <c r="A1308" s="8" t="s">
        <v>17</v>
      </c>
      <c r="B1308" s="3">
        <v>2720</v>
      </c>
      <c r="C1308" s="3">
        <v>134693</v>
      </c>
      <c r="D1308" s="3">
        <v>3965</v>
      </c>
      <c r="E1308" s="3">
        <v>100</v>
      </c>
      <c r="F1308" s="3"/>
      <c r="G1308" s="3"/>
      <c r="H1308" s="3"/>
    </row>
    <row r="1309" spans="1:10" ht="17.25" thickBot="1" x14ac:dyDescent="0.35"/>
    <row r="1310" spans="1:10" ht="16.5" customHeight="1" x14ac:dyDescent="0.3">
      <c r="A1310" s="14" t="s">
        <v>62</v>
      </c>
      <c r="B1310" s="15"/>
      <c r="C1310" s="15"/>
      <c r="D1310" s="15"/>
      <c r="E1310" s="15"/>
      <c r="F1310" s="15"/>
      <c r="G1310" s="15"/>
      <c r="H1310" s="15"/>
    </row>
    <row r="1311" spans="1:10" ht="33" customHeight="1" x14ac:dyDescent="0.3">
      <c r="A1311" s="16" t="s">
        <v>63</v>
      </c>
      <c r="B1311" s="17" t="s">
        <v>12</v>
      </c>
      <c r="C1311" s="4" t="s">
        <v>57</v>
      </c>
      <c r="D1311" s="4" t="s">
        <v>14</v>
      </c>
      <c r="E1311" s="17" t="s">
        <v>13</v>
      </c>
      <c r="F1311" s="4" t="s">
        <v>14</v>
      </c>
      <c r="G1311" s="17" t="s">
        <v>15</v>
      </c>
      <c r="H1311" s="17"/>
    </row>
    <row r="1312" spans="1:10" ht="33" x14ac:dyDescent="0.3">
      <c r="A1312" s="16"/>
      <c r="B1312" s="17"/>
      <c r="C1312" s="4" t="s">
        <v>12</v>
      </c>
      <c r="D1312" s="4" t="s">
        <v>58</v>
      </c>
      <c r="E1312" s="17"/>
      <c r="F1312" s="4" t="s">
        <v>13</v>
      </c>
      <c r="G1312" s="17" t="s">
        <v>16</v>
      </c>
      <c r="H1312" s="17"/>
    </row>
    <row r="1313" spans="1:10" ht="16.5" customHeight="1" x14ac:dyDescent="0.3">
      <c r="A1313" s="16" t="s">
        <v>258</v>
      </c>
      <c r="B1313" s="18"/>
      <c r="C1313" s="18"/>
      <c r="D1313" s="18"/>
      <c r="E1313" s="18"/>
      <c r="F1313" s="18"/>
      <c r="G1313" s="18"/>
      <c r="H1313" s="18"/>
    </row>
    <row r="1314" spans="1:10" x14ac:dyDescent="0.3">
      <c r="A1314" s="8">
        <v>0</v>
      </c>
      <c r="B1314" s="3">
        <v>1042</v>
      </c>
      <c r="C1314" s="3">
        <v>51844</v>
      </c>
      <c r="D1314" s="3">
        <v>2320</v>
      </c>
      <c r="E1314" s="3">
        <v>95.078699999999998</v>
      </c>
      <c r="F1314" s="3">
        <v>0.66959999999999997</v>
      </c>
      <c r="G1314" s="3">
        <v>93.763599999999997</v>
      </c>
      <c r="H1314" s="3">
        <v>96.393799999999999</v>
      </c>
    </row>
    <row r="1315" spans="1:10" x14ac:dyDescent="0.3">
      <c r="A1315" s="8">
        <v>1</v>
      </c>
      <c r="B1315" s="3">
        <v>55</v>
      </c>
      <c r="C1315" s="3">
        <v>2683</v>
      </c>
      <c r="D1315" s="3">
        <v>374.65750000000003</v>
      </c>
      <c r="E1315" s="3">
        <v>4.9212999999999996</v>
      </c>
      <c r="F1315" s="3">
        <v>0.66959999999999997</v>
      </c>
      <c r="G1315" s="3">
        <v>3.6061999999999999</v>
      </c>
      <c r="H1315" s="3">
        <v>6.2363999999999997</v>
      </c>
      <c r="J1315" t="str">
        <f>ROUND(E1315, 2)&amp;" ("&amp;ROUND(G1315,2)&amp;-ROUND(H1315,2)&amp;")"</f>
        <v>4.92 (3.61-6.24)</v>
      </c>
    </row>
    <row r="1316" spans="1:10" x14ac:dyDescent="0.3">
      <c r="A1316" s="8" t="s">
        <v>17</v>
      </c>
      <c r="B1316" s="3">
        <v>1097</v>
      </c>
      <c r="C1316" s="3">
        <v>54527</v>
      </c>
      <c r="D1316" s="3">
        <v>2380</v>
      </c>
      <c r="E1316" s="3">
        <v>100</v>
      </c>
      <c r="F1316" s="3"/>
      <c r="G1316" s="3"/>
      <c r="H1316" s="3"/>
    </row>
    <row r="1317" spans="1:10" ht="17.25" thickBot="1" x14ac:dyDescent="0.35"/>
    <row r="1318" spans="1:10" ht="16.5" customHeight="1" x14ac:dyDescent="0.3">
      <c r="A1318" s="14" t="s">
        <v>65</v>
      </c>
      <c r="B1318" s="15"/>
      <c r="C1318" s="15"/>
      <c r="D1318" s="15"/>
      <c r="E1318" s="15"/>
      <c r="F1318" s="15"/>
      <c r="G1318" s="15"/>
      <c r="H1318" s="15"/>
    </row>
    <row r="1319" spans="1:10" ht="33" customHeight="1" x14ac:dyDescent="0.3">
      <c r="A1319" s="16" t="s">
        <v>66</v>
      </c>
      <c r="B1319" s="17" t="s">
        <v>12</v>
      </c>
      <c r="C1319" s="4" t="s">
        <v>57</v>
      </c>
      <c r="D1319" s="4" t="s">
        <v>14</v>
      </c>
      <c r="E1319" s="17" t="s">
        <v>13</v>
      </c>
      <c r="F1319" s="4" t="s">
        <v>14</v>
      </c>
      <c r="G1319" s="17" t="s">
        <v>15</v>
      </c>
      <c r="H1319" s="17"/>
    </row>
    <row r="1320" spans="1:10" ht="33" x14ac:dyDescent="0.3">
      <c r="A1320" s="16"/>
      <c r="B1320" s="17"/>
      <c r="C1320" s="4" t="s">
        <v>12</v>
      </c>
      <c r="D1320" s="4" t="s">
        <v>58</v>
      </c>
      <c r="E1320" s="17"/>
      <c r="F1320" s="4" t="s">
        <v>13</v>
      </c>
      <c r="G1320" s="17" t="s">
        <v>16</v>
      </c>
      <c r="H1320" s="17"/>
    </row>
    <row r="1321" spans="1:10" ht="16.5" customHeight="1" x14ac:dyDescent="0.3">
      <c r="A1321" s="16" t="s">
        <v>259</v>
      </c>
      <c r="B1321" s="18"/>
      <c r="C1321" s="18"/>
      <c r="D1321" s="18"/>
      <c r="E1321" s="18"/>
      <c r="F1321" s="18"/>
      <c r="G1321" s="18"/>
      <c r="H1321" s="18"/>
    </row>
    <row r="1322" spans="1:10" x14ac:dyDescent="0.3">
      <c r="A1322" s="8">
        <v>0</v>
      </c>
      <c r="B1322" s="3">
        <v>1552</v>
      </c>
      <c r="C1322" s="3">
        <v>76689</v>
      </c>
      <c r="D1322" s="3">
        <v>3148</v>
      </c>
      <c r="E1322" s="3">
        <v>95.6631</v>
      </c>
      <c r="F1322" s="3">
        <v>0.57369999999999999</v>
      </c>
      <c r="G1322" s="3">
        <v>94.536299999999997</v>
      </c>
      <c r="H1322" s="3">
        <v>96.789900000000003</v>
      </c>
    </row>
    <row r="1323" spans="1:10" x14ac:dyDescent="0.3">
      <c r="A1323" s="8">
        <v>1</v>
      </c>
      <c r="B1323" s="3">
        <v>71</v>
      </c>
      <c r="C1323" s="3">
        <v>3477</v>
      </c>
      <c r="D1323" s="3">
        <v>469.85234000000003</v>
      </c>
      <c r="E1323" s="3">
        <v>4.3369</v>
      </c>
      <c r="F1323" s="3">
        <v>0.57369999999999999</v>
      </c>
      <c r="G1323" s="3">
        <v>3.2101000000000002</v>
      </c>
      <c r="H1323" s="3">
        <v>5.4637000000000002</v>
      </c>
      <c r="J1323" t="str">
        <f>ROUND(E1323, 2)&amp;" ("&amp;ROUND(G1323,2)&amp;-ROUND(H1323,2)&amp;")"</f>
        <v>4.34 (3.21-5.46)</v>
      </c>
    </row>
    <row r="1324" spans="1:10" x14ac:dyDescent="0.3">
      <c r="A1324" s="8" t="s">
        <v>17</v>
      </c>
      <c r="B1324" s="3">
        <v>1623</v>
      </c>
      <c r="C1324" s="3">
        <v>80166</v>
      </c>
      <c r="D1324" s="3">
        <v>3218</v>
      </c>
      <c r="E1324" s="3">
        <v>100</v>
      </c>
      <c r="F1324" s="3"/>
      <c r="G1324" s="3"/>
      <c r="H1324" s="3"/>
    </row>
    <row r="1325" spans="1:10" ht="17.25" thickBot="1" x14ac:dyDescent="0.35"/>
    <row r="1326" spans="1:10" ht="16.5" customHeight="1" x14ac:dyDescent="0.3">
      <c r="A1326" s="14" t="s">
        <v>68</v>
      </c>
      <c r="B1326" s="15"/>
      <c r="C1326" s="15"/>
      <c r="D1326" s="15"/>
      <c r="E1326" s="15"/>
      <c r="F1326" s="15"/>
      <c r="G1326" s="15"/>
      <c r="H1326" s="15"/>
    </row>
    <row r="1327" spans="1:10" ht="33" customHeight="1" x14ac:dyDescent="0.3">
      <c r="A1327" s="16" t="s">
        <v>69</v>
      </c>
      <c r="B1327" s="17" t="s">
        <v>12</v>
      </c>
      <c r="C1327" s="4" t="s">
        <v>57</v>
      </c>
      <c r="D1327" s="4" t="s">
        <v>14</v>
      </c>
      <c r="E1327" s="17" t="s">
        <v>13</v>
      </c>
      <c r="F1327" s="4" t="s">
        <v>14</v>
      </c>
      <c r="G1327" s="17" t="s">
        <v>15</v>
      </c>
      <c r="H1327" s="17"/>
    </row>
    <row r="1328" spans="1:10" ht="33" x14ac:dyDescent="0.3">
      <c r="A1328" s="16"/>
      <c r="B1328" s="17"/>
      <c r="C1328" s="4" t="s">
        <v>12</v>
      </c>
      <c r="D1328" s="4" t="s">
        <v>58</v>
      </c>
      <c r="E1328" s="17"/>
      <c r="F1328" s="4" t="s">
        <v>13</v>
      </c>
      <c r="G1328" s="17" t="s">
        <v>16</v>
      </c>
      <c r="H1328" s="17"/>
    </row>
    <row r="1329" spans="1:10" ht="16.5" customHeight="1" x14ac:dyDescent="0.3">
      <c r="A1329" s="16" t="s">
        <v>260</v>
      </c>
      <c r="B1329" s="18"/>
      <c r="C1329" s="18"/>
      <c r="D1329" s="18"/>
      <c r="E1329" s="18"/>
      <c r="F1329" s="18"/>
      <c r="G1329" s="18"/>
      <c r="H1329" s="18"/>
    </row>
    <row r="1330" spans="1:10" x14ac:dyDescent="0.3">
      <c r="A1330" s="8">
        <v>0</v>
      </c>
      <c r="B1330" s="3">
        <v>1986</v>
      </c>
      <c r="C1330" s="3">
        <v>96309</v>
      </c>
      <c r="D1330" s="3">
        <v>3578</v>
      </c>
      <c r="E1330" s="3">
        <v>95.975499999999997</v>
      </c>
      <c r="F1330" s="3">
        <v>0.504</v>
      </c>
      <c r="G1330" s="3">
        <v>94.985600000000005</v>
      </c>
      <c r="H1330" s="3">
        <v>96.965500000000006</v>
      </c>
    </row>
    <row r="1331" spans="1:10" x14ac:dyDescent="0.3">
      <c r="A1331" s="8">
        <v>1</v>
      </c>
      <c r="B1331" s="3">
        <v>86</v>
      </c>
      <c r="C1331" s="3">
        <v>4038</v>
      </c>
      <c r="D1331" s="3">
        <v>530.73644000000002</v>
      </c>
      <c r="E1331" s="3">
        <v>4.0244999999999997</v>
      </c>
      <c r="F1331" s="3">
        <v>0.504</v>
      </c>
      <c r="G1331" s="3">
        <v>3.0345</v>
      </c>
      <c r="H1331" s="3">
        <v>5.0144000000000002</v>
      </c>
      <c r="J1331" t="str">
        <f>ROUND(E1331, 2)&amp;" ("&amp;ROUND(G1331,2)&amp;-ROUND(H1331,2)&amp;")"</f>
        <v>4.02 (3.03-5.01)</v>
      </c>
    </row>
    <row r="1332" spans="1:10" x14ac:dyDescent="0.3">
      <c r="A1332" s="8" t="s">
        <v>17</v>
      </c>
      <c r="B1332" s="3">
        <v>2072</v>
      </c>
      <c r="C1332" s="3">
        <v>100348</v>
      </c>
      <c r="D1332" s="3">
        <v>3703</v>
      </c>
      <c r="E1332" s="3">
        <v>100</v>
      </c>
      <c r="F1332" s="3"/>
      <c r="G1332" s="3"/>
      <c r="H1332" s="3"/>
    </row>
    <row r="1333" spans="1:10" ht="17.25" thickBot="1" x14ac:dyDescent="0.35"/>
    <row r="1334" spans="1:10" ht="16.5" customHeight="1" x14ac:dyDescent="0.3">
      <c r="A1334" s="14" t="s">
        <v>71</v>
      </c>
      <c r="B1334" s="15"/>
      <c r="C1334" s="15"/>
      <c r="D1334" s="15"/>
      <c r="E1334" s="15"/>
      <c r="F1334" s="15"/>
      <c r="G1334" s="15"/>
      <c r="H1334" s="15"/>
    </row>
    <row r="1335" spans="1:10" ht="33" customHeight="1" x14ac:dyDescent="0.3">
      <c r="A1335" s="16" t="s">
        <v>72</v>
      </c>
      <c r="B1335" s="17" t="s">
        <v>12</v>
      </c>
      <c r="C1335" s="4" t="s">
        <v>57</v>
      </c>
      <c r="D1335" s="4" t="s">
        <v>14</v>
      </c>
      <c r="E1335" s="17" t="s">
        <v>13</v>
      </c>
      <c r="F1335" s="4" t="s">
        <v>14</v>
      </c>
      <c r="G1335" s="17" t="s">
        <v>15</v>
      </c>
      <c r="H1335" s="17"/>
    </row>
    <row r="1336" spans="1:10" ht="33" x14ac:dyDescent="0.3">
      <c r="A1336" s="16"/>
      <c r="B1336" s="17"/>
      <c r="C1336" s="4" t="s">
        <v>12</v>
      </c>
      <c r="D1336" s="4" t="s">
        <v>58</v>
      </c>
      <c r="E1336" s="17"/>
      <c r="F1336" s="4" t="s">
        <v>13</v>
      </c>
      <c r="G1336" s="17" t="s">
        <v>16</v>
      </c>
      <c r="H1336" s="17"/>
    </row>
    <row r="1337" spans="1:10" ht="16.5" customHeight="1" x14ac:dyDescent="0.3">
      <c r="A1337" s="16" t="s">
        <v>261</v>
      </c>
      <c r="B1337" s="18"/>
      <c r="C1337" s="18"/>
      <c r="D1337" s="18"/>
      <c r="E1337" s="18"/>
      <c r="F1337" s="18"/>
      <c r="G1337" s="18"/>
      <c r="H1337" s="18"/>
    </row>
    <row r="1338" spans="1:10" x14ac:dyDescent="0.3">
      <c r="A1338" s="8">
        <v>0</v>
      </c>
      <c r="B1338" s="3">
        <v>608</v>
      </c>
      <c r="C1338" s="3">
        <v>32224</v>
      </c>
      <c r="D1338" s="3">
        <v>1424</v>
      </c>
      <c r="E1338" s="3">
        <v>93.822500000000005</v>
      </c>
      <c r="F1338" s="3">
        <v>0.96450000000000002</v>
      </c>
      <c r="G1338" s="3">
        <v>91.928299999999993</v>
      </c>
      <c r="H1338" s="3">
        <v>95.716700000000003</v>
      </c>
    </row>
    <row r="1339" spans="1:10" x14ac:dyDescent="0.3">
      <c r="A1339" s="8">
        <v>1</v>
      </c>
      <c r="B1339" s="3">
        <v>40</v>
      </c>
      <c r="C1339" s="3">
        <v>2122</v>
      </c>
      <c r="D1339" s="3">
        <v>328.21424999999999</v>
      </c>
      <c r="E1339" s="3">
        <v>6.1775000000000002</v>
      </c>
      <c r="F1339" s="3">
        <v>0.96450000000000002</v>
      </c>
      <c r="G1339" s="3">
        <v>4.2832999999999997</v>
      </c>
      <c r="H1339" s="3">
        <v>8.0716999999999999</v>
      </c>
      <c r="J1339" t="str">
        <f>ROUND(E1339, 2)&amp;" ("&amp;ROUND(G1339,2)&amp;-ROUND(H1339,2)&amp;")"</f>
        <v>6.18 (4.28-8.07)</v>
      </c>
    </row>
    <row r="1340" spans="1:10" x14ac:dyDescent="0.3">
      <c r="A1340" s="8" t="s">
        <v>17</v>
      </c>
      <c r="B1340" s="3">
        <v>648</v>
      </c>
      <c r="C1340" s="3">
        <v>34345</v>
      </c>
      <c r="D1340" s="3">
        <v>1418</v>
      </c>
      <c r="E1340" s="3">
        <v>100</v>
      </c>
      <c r="F1340" s="3"/>
      <c r="G1340" s="3"/>
      <c r="H1340" s="3"/>
    </row>
    <row r="1341" spans="1:10" ht="17.25" thickBot="1" x14ac:dyDescent="0.35"/>
    <row r="1342" spans="1:10" ht="16.5" customHeight="1" x14ac:dyDescent="0.3">
      <c r="A1342" s="14" t="s">
        <v>74</v>
      </c>
      <c r="B1342" s="15"/>
      <c r="C1342" s="15"/>
      <c r="D1342" s="15"/>
      <c r="E1342" s="15"/>
      <c r="F1342" s="15"/>
      <c r="G1342" s="15"/>
      <c r="H1342" s="15"/>
    </row>
    <row r="1343" spans="1:10" ht="33" customHeight="1" x14ac:dyDescent="0.3">
      <c r="A1343" s="16" t="s">
        <v>75</v>
      </c>
      <c r="B1343" s="17" t="s">
        <v>12</v>
      </c>
      <c r="C1343" s="4" t="s">
        <v>57</v>
      </c>
      <c r="D1343" s="4" t="s">
        <v>14</v>
      </c>
      <c r="E1343" s="17" t="s">
        <v>13</v>
      </c>
      <c r="F1343" s="4" t="s">
        <v>14</v>
      </c>
      <c r="G1343" s="17" t="s">
        <v>15</v>
      </c>
      <c r="H1343" s="17"/>
    </row>
    <row r="1344" spans="1:10" ht="33" x14ac:dyDescent="0.3">
      <c r="A1344" s="16"/>
      <c r="B1344" s="17"/>
      <c r="C1344" s="4" t="s">
        <v>12</v>
      </c>
      <c r="D1344" s="4" t="s">
        <v>58</v>
      </c>
      <c r="E1344" s="17"/>
      <c r="F1344" s="4" t="s">
        <v>13</v>
      </c>
      <c r="G1344" s="17" t="s">
        <v>16</v>
      </c>
      <c r="H1344" s="17"/>
    </row>
    <row r="1345" spans="1:10" ht="16.5" customHeight="1" x14ac:dyDescent="0.3">
      <c r="A1345" s="16" t="s">
        <v>262</v>
      </c>
      <c r="B1345" s="18"/>
      <c r="C1345" s="18"/>
      <c r="D1345" s="18"/>
      <c r="E1345" s="18"/>
      <c r="F1345" s="18"/>
      <c r="G1345" s="18"/>
      <c r="H1345" s="18"/>
    </row>
    <row r="1346" spans="1:10" x14ac:dyDescent="0.3">
      <c r="A1346" s="8">
        <v>0</v>
      </c>
      <c r="B1346" s="3">
        <v>1125</v>
      </c>
      <c r="C1346" s="3">
        <v>53224</v>
      </c>
      <c r="D1346" s="3">
        <v>2104</v>
      </c>
      <c r="E1346" s="3">
        <v>96.454899999999995</v>
      </c>
      <c r="F1346" s="3">
        <v>0.59560000000000002</v>
      </c>
      <c r="G1346" s="3">
        <v>95.285200000000003</v>
      </c>
      <c r="H1346" s="3">
        <v>97.624700000000004</v>
      </c>
    </row>
    <row r="1347" spans="1:10" x14ac:dyDescent="0.3">
      <c r="A1347" s="8">
        <v>1</v>
      </c>
      <c r="B1347" s="3">
        <v>44</v>
      </c>
      <c r="C1347" s="3">
        <v>1956</v>
      </c>
      <c r="D1347" s="3">
        <v>332.01454000000001</v>
      </c>
      <c r="E1347" s="3">
        <v>3.5451000000000001</v>
      </c>
      <c r="F1347" s="3">
        <v>0.59560000000000002</v>
      </c>
      <c r="G1347" s="3">
        <v>2.3753000000000002</v>
      </c>
      <c r="H1347" s="3">
        <v>4.7148000000000003</v>
      </c>
      <c r="J1347" t="str">
        <f>ROUND(E1347, 2)&amp;" ("&amp;ROUND(G1347,2)&amp;-ROUND(H1347,2)&amp;")"</f>
        <v>3.55 (2.38-4.71)</v>
      </c>
    </row>
    <row r="1348" spans="1:10" x14ac:dyDescent="0.3">
      <c r="A1348" s="8" t="s">
        <v>17</v>
      </c>
      <c r="B1348" s="3">
        <v>1169</v>
      </c>
      <c r="C1348" s="3">
        <v>55180</v>
      </c>
      <c r="D1348" s="3">
        <v>2130</v>
      </c>
      <c r="E1348" s="3">
        <v>100</v>
      </c>
      <c r="F1348" s="3"/>
      <c r="G1348" s="3"/>
      <c r="H1348" s="3"/>
    </row>
    <row r="1349" spans="1:10" ht="17.25" thickBot="1" x14ac:dyDescent="0.35"/>
    <row r="1350" spans="1:10" ht="16.5" customHeight="1" x14ac:dyDescent="0.3">
      <c r="A1350" s="14" t="s">
        <v>77</v>
      </c>
      <c r="B1350" s="15"/>
      <c r="C1350" s="15"/>
      <c r="D1350" s="15"/>
      <c r="E1350" s="15"/>
      <c r="F1350" s="15"/>
      <c r="G1350" s="15"/>
      <c r="H1350" s="15"/>
    </row>
    <row r="1351" spans="1:10" ht="33" customHeight="1" x14ac:dyDescent="0.3">
      <c r="A1351" s="16" t="s">
        <v>78</v>
      </c>
      <c r="B1351" s="17" t="s">
        <v>12</v>
      </c>
      <c r="C1351" s="4" t="s">
        <v>57</v>
      </c>
      <c r="D1351" s="4" t="s">
        <v>14</v>
      </c>
      <c r="E1351" s="17" t="s">
        <v>13</v>
      </c>
      <c r="F1351" s="4" t="s">
        <v>14</v>
      </c>
      <c r="G1351" s="17" t="s">
        <v>15</v>
      </c>
      <c r="H1351" s="17"/>
    </row>
    <row r="1352" spans="1:10" ht="33" x14ac:dyDescent="0.3">
      <c r="A1352" s="16"/>
      <c r="B1352" s="17"/>
      <c r="C1352" s="4" t="s">
        <v>12</v>
      </c>
      <c r="D1352" s="4" t="s">
        <v>58</v>
      </c>
      <c r="E1352" s="17"/>
      <c r="F1352" s="4" t="s">
        <v>13</v>
      </c>
      <c r="G1352" s="17" t="s">
        <v>16</v>
      </c>
      <c r="H1352" s="17"/>
    </row>
    <row r="1353" spans="1:10" ht="16.5" customHeight="1" x14ac:dyDescent="0.3">
      <c r="A1353" s="16" t="s">
        <v>263</v>
      </c>
      <c r="B1353" s="18"/>
      <c r="C1353" s="18"/>
      <c r="D1353" s="18"/>
      <c r="E1353" s="18"/>
      <c r="F1353" s="18"/>
      <c r="G1353" s="18"/>
      <c r="H1353" s="18"/>
    </row>
    <row r="1354" spans="1:10" x14ac:dyDescent="0.3">
      <c r="A1354" s="8">
        <v>0</v>
      </c>
      <c r="B1354" s="3">
        <v>1469</v>
      </c>
      <c r="C1354" s="3">
        <v>75309</v>
      </c>
      <c r="D1354" s="3">
        <v>3225</v>
      </c>
      <c r="E1354" s="3">
        <v>94.712800000000001</v>
      </c>
      <c r="F1354" s="3">
        <v>0.63419999999999999</v>
      </c>
      <c r="G1354" s="3">
        <v>93.467299999999994</v>
      </c>
      <c r="H1354" s="3">
        <v>95.958399999999997</v>
      </c>
    </row>
    <row r="1355" spans="1:10" x14ac:dyDescent="0.3">
      <c r="A1355" s="8">
        <v>1</v>
      </c>
      <c r="B1355" s="3">
        <v>82</v>
      </c>
      <c r="C1355" s="3">
        <v>4204</v>
      </c>
      <c r="D1355" s="3">
        <v>528.36739999999998</v>
      </c>
      <c r="E1355" s="3">
        <v>5.2872000000000003</v>
      </c>
      <c r="F1355" s="3">
        <v>0.63419999999999999</v>
      </c>
      <c r="G1355" s="3">
        <v>4.0415999999999999</v>
      </c>
      <c r="H1355" s="3">
        <v>6.5327000000000002</v>
      </c>
      <c r="J1355" t="str">
        <f>ROUND(E1355, 2)&amp;" ("&amp;ROUND(G1355,2)&amp;-ROUND(H1355,2)&amp;")"</f>
        <v>5.29 (4.04-6.53)</v>
      </c>
    </row>
    <row r="1356" spans="1:10" x14ac:dyDescent="0.3">
      <c r="A1356" s="8" t="s">
        <v>17</v>
      </c>
      <c r="B1356" s="3">
        <v>1551</v>
      </c>
      <c r="C1356" s="3">
        <v>79513</v>
      </c>
      <c r="D1356" s="3">
        <v>3344</v>
      </c>
      <c r="E1356" s="3">
        <v>100</v>
      </c>
      <c r="F1356" s="3"/>
      <c r="G1356" s="3"/>
      <c r="H1356" s="3"/>
    </row>
    <row r="1357" spans="1:10" ht="17.25" thickBot="1" x14ac:dyDescent="0.35"/>
    <row r="1358" spans="1:10" ht="16.5" customHeight="1" x14ac:dyDescent="0.3">
      <c r="A1358" s="14" t="s">
        <v>80</v>
      </c>
      <c r="B1358" s="15"/>
      <c r="C1358" s="15"/>
      <c r="D1358" s="15"/>
      <c r="E1358" s="15"/>
      <c r="F1358" s="15"/>
      <c r="G1358" s="15"/>
      <c r="H1358" s="15"/>
    </row>
    <row r="1359" spans="1:10" ht="33" customHeight="1" x14ac:dyDescent="0.3">
      <c r="A1359" s="16" t="s">
        <v>81</v>
      </c>
      <c r="B1359" s="17" t="s">
        <v>12</v>
      </c>
      <c r="C1359" s="4" t="s">
        <v>57</v>
      </c>
      <c r="D1359" s="4" t="s">
        <v>14</v>
      </c>
      <c r="E1359" s="17" t="s">
        <v>13</v>
      </c>
      <c r="F1359" s="4" t="s">
        <v>14</v>
      </c>
      <c r="G1359" s="17" t="s">
        <v>15</v>
      </c>
      <c r="H1359" s="17"/>
    </row>
    <row r="1360" spans="1:10" ht="33" x14ac:dyDescent="0.3">
      <c r="A1360" s="16"/>
      <c r="B1360" s="17"/>
      <c r="C1360" s="4" t="s">
        <v>12</v>
      </c>
      <c r="D1360" s="4" t="s">
        <v>58</v>
      </c>
      <c r="E1360" s="17"/>
      <c r="F1360" s="4" t="s">
        <v>13</v>
      </c>
      <c r="G1360" s="17" t="s">
        <v>16</v>
      </c>
      <c r="H1360" s="17"/>
    </row>
    <row r="1361" spans="1:10" ht="16.5" customHeight="1" x14ac:dyDescent="0.3">
      <c r="A1361" s="16" t="s">
        <v>264</v>
      </c>
      <c r="B1361" s="18"/>
      <c r="C1361" s="18"/>
      <c r="D1361" s="18"/>
      <c r="E1361" s="18"/>
      <c r="F1361" s="18"/>
      <c r="G1361" s="18"/>
      <c r="H1361" s="18"/>
    </row>
    <row r="1362" spans="1:10" x14ac:dyDescent="0.3">
      <c r="A1362" s="8">
        <v>0</v>
      </c>
      <c r="B1362" s="3">
        <v>248</v>
      </c>
      <c r="C1362" s="3">
        <v>11567</v>
      </c>
      <c r="D1362" s="3">
        <v>826.66831000000002</v>
      </c>
      <c r="E1362" s="3">
        <v>93.890299999999996</v>
      </c>
      <c r="F1362" s="3">
        <v>1.6665000000000001</v>
      </c>
      <c r="G1362" s="3">
        <v>90.617199999999997</v>
      </c>
      <c r="H1362" s="3">
        <v>97.163399999999996</v>
      </c>
    </row>
    <row r="1363" spans="1:10" x14ac:dyDescent="0.3">
      <c r="A1363" s="8">
        <v>1</v>
      </c>
      <c r="B1363" s="3">
        <v>15</v>
      </c>
      <c r="C1363" s="3">
        <v>752.68811000000005</v>
      </c>
      <c r="D1363" s="3">
        <v>210.86299</v>
      </c>
      <c r="E1363" s="3">
        <v>6.1097000000000001</v>
      </c>
      <c r="F1363" s="3">
        <v>1.6665000000000001</v>
      </c>
      <c r="G1363" s="3">
        <v>2.8365999999999998</v>
      </c>
      <c r="H1363" s="3">
        <v>9.3827999999999996</v>
      </c>
      <c r="J1363" t="str">
        <f>ROUND(E1363, 2)&amp;" ("&amp;ROUND(G1363,2)&amp;-ROUND(H1363,2)&amp;")"</f>
        <v>6.11 (2.84-9.38)</v>
      </c>
    </row>
    <row r="1364" spans="1:10" x14ac:dyDescent="0.3">
      <c r="A1364" s="8" t="s">
        <v>17</v>
      </c>
      <c r="B1364" s="3">
        <v>263</v>
      </c>
      <c r="C1364" s="3">
        <v>12320</v>
      </c>
      <c r="D1364" s="3">
        <v>848.98226999999997</v>
      </c>
      <c r="E1364" s="3">
        <v>100</v>
      </c>
      <c r="F1364" s="3"/>
      <c r="G1364" s="3"/>
      <c r="H1364" s="3"/>
    </row>
    <row r="1365" spans="1:10" ht="17.25" thickBot="1" x14ac:dyDescent="0.35"/>
    <row r="1366" spans="1:10" ht="16.5" customHeight="1" x14ac:dyDescent="0.3">
      <c r="A1366" s="14" t="s">
        <v>83</v>
      </c>
      <c r="B1366" s="15"/>
      <c r="C1366" s="15"/>
      <c r="D1366" s="15"/>
      <c r="E1366" s="15"/>
      <c r="F1366" s="15"/>
      <c r="G1366" s="15"/>
      <c r="H1366" s="15"/>
    </row>
    <row r="1367" spans="1:10" ht="33" customHeight="1" x14ac:dyDescent="0.3">
      <c r="A1367" s="16" t="s">
        <v>84</v>
      </c>
      <c r="B1367" s="17" t="s">
        <v>12</v>
      </c>
      <c r="C1367" s="4" t="s">
        <v>57</v>
      </c>
      <c r="D1367" s="4" t="s">
        <v>14</v>
      </c>
      <c r="E1367" s="17" t="s">
        <v>13</v>
      </c>
      <c r="F1367" s="4" t="s">
        <v>14</v>
      </c>
      <c r="G1367" s="17" t="s">
        <v>15</v>
      </c>
      <c r="H1367" s="17"/>
    </row>
    <row r="1368" spans="1:10" ht="33" x14ac:dyDescent="0.3">
      <c r="A1368" s="16"/>
      <c r="B1368" s="17"/>
      <c r="C1368" s="4" t="s">
        <v>12</v>
      </c>
      <c r="D1368" s="4" t="s">
        <v>58</v>
      </c>
      <c r="E1368" s="17"/>
      <c r="F1368" s="4" t="s">
        <v>13</v>
      </c>
      <c r="G1368" s="17" t="s">
        <v>16</v>
      </c>
      <c r="H1368" s="17"/>
    </row>
    <row r="1369" spans="1:10" ht="16.5" customHeight="1" x14ac:dyDescent="0.3">
      <c r="A1369" s="16" t="s">
        <v>265</v>
      </c>
      <c r="B1369" s="18"/>
      <c r="C1369" s="18"/>
      <c r="D1369" s="18"/>
      <c r="E1369" s="18"/>
      <c r="F1369" s="18"/>
      <c r="G1369" s="18"/>
      <c r="H1369" s="18"/>
    </row>
    <row r="1370" spans="1:10" x14ac:dyDescent="0.3">
      <c r="A1370" s="8">
        <v>0</v>
      </c>
      <c r="B1370" s="3">
        <v>1100</v>
      </c>
      <c r="C1370" s="3">
        <v>52487</v>
      </c>
      <c r="D1370" s="3">
        <v>1848</v>
      </c>
      <c r="E1370" s="3">
        <v>94.722200000000001</v>
      </c>
      <c r="F1370" s="3">
        <v>0.73119999999999996</v>
      </c>
      <c r="G1370" s="3">
        <v>93.286000000000001</v>
      </c>
      <c r="H1370" s="3">
        <v>96.1584</v>
      </c>
    </row>
    <row r="1371" spans="1:10" x14ac:dyDescent="0.3">
      <c r="A1371" s="8">
        <v>1</v>
      </c>
      <c r="B1371" s="3">
        <v>60</v>
      </c>
      <c r="C1371" s="3">
        <v>2924</v>
      </c>
      <c r="D1371" s="3">
        <v>417.29556000000002</v>
      </c>
      <c r="E1371" s="3">
        <v>5.2778</v>
      </c>
      <c r="F1371" s="3">
        <v>0.73119999999999996</v>
      </c>
      <c r="G1371" s="3">
        <v>3.8416000000000001</v>
      </c>
      <c r="H1371" s="3">
        <v>6.7140000000000004</v>
      </c>
      <c r="J1371" t="str">
        <f>ROUND(E1371, 2)&amp;" ("&amp;ROUND(G1371,2)&amp;-ROUND(H1371,2)&amp;")"</f>
        <v>5.28 (3.84-6.71)</v>
      </c>
    </row>
    <row r="1372" spans="1:10" x14ac:dyDescent="0.3">
      <c r="A1372" s="8" t="s">
        <v>17</v>
      </c>
      <c r="B1372" s="3">
        <v>1160</v>
      </c>
      <c r="C1372" s="3">
        <v>55411</v>
      </c>
      <c r="D1372" s="3">
        <v>1903</v>
      </c>
      <c r="E1372" s="3">
        <v>100</v>
      </c>
      <c r="F1372" s="3"/>
      <c r="G1372" s="3"/>
      <c r="H1372" s="3"/>
    </row>
    <row r="1373" spans="1:10" ht="17.25" thickBot="1" x14ac:dyDescent="0.35"/>
    <row r="1374" spans="1:10" ht="16.5" customHeight="1" x14ac:dyDescent="0.3">
      <c r="A1374" s="14" t="s">
        <v>86</v>
      </c>
      <c r="B1374" s="15"/>
      <c r="C1374" s="15"/>
      <c r="D1374" s="15"/>
      <c r="E1374" s="15"/>
      <c r="F1374" s="15"/>
      <c r="G1374" s="15"/>
      <c r="H1374" s="15"/>
    </row>
    <row r="1375" spans="1:10" ht="33" customHeight="1" x14ac:dyDescent="0.3">
      <c r="A1375" s="16" t="s">
        <v>87</v>
      </c>
      <c r="B1375" s="17" t="s">
        <v>12</v>
      </c>
      <c r="C1375" s="4" t="s">
        <v>57</v>
      </c>
      <c r="D1375" s="4" t="s">
        <v>14</v>
      </c>
      <c r="E1375" s="17" t="s">
        <v>13</v>
      </c>
      <c r="F1375" s="4" t="s">
        <v>14</v>
      </c>
      <c r="G1375" s="17" t="s">
        <v>15</v>
      </c>
      <c r="H1375" s="17"/>
    </row>
    <row r="1376" spans="1:10" ht="33" x14ac:dyDescent="0.3">
      <c r="A1376" s="16"/>
      <c r="B1376" s="17"/>
      <c r="C1376" s="4" t="s">
        <v>12</v>
      </c>
      <c r="D1376" s="4" t="s">
        <v>58</v>
      </c>
      <c r="E1376" s="17"/>
      <c r="F1376" s="4" t="s">
        <v>13</v>
      </c>
      <c r="G1376" s="17" t="s">
        <v>16</v>
      </c>
      <c r="H1376" s="17"/>
    </row>
    <row r="1377" spans="1:10" ht="16.5" customHeight="1" x14ac:dyDescent="0.3">
      <c r="A1377" s="16" t="s">
        <v>266</v>
      </c>
      <c r="B1377" s="18"/>
      <c r="C1377" s="18"/>
      <c r="D1377" s="18"/>
      <c r="E1377" s="18"/>
      <c r="F1377" s="18"/>
      <c r="G1377" s="18"/>
      <c r="H1377" s="18"/>
    </row>
    <row r="1378" spans="1:10" x14ac:dyDescent="0.3">
      <c r="A1378" s="8">
        <v>0</v>
      </c>
      <c r="B1378" s="3">
        <v>1246</v>
      </c>
      <c r="C1378" s="3">
        <v>64479</v>
      </c>
      <c r="D1378" s="3">
        <v>2843</v>
      </c>
      <c r="E1378" s="3">
        <v>96.292000000000002</v>
      </c>
      <c r="F1378" s="3">
        <v>0.56769999999999998</v>
      </c>
      <c r="G1378" s="3">
        <v>95.177000000000007</v>
      </c>
      <c r="H1378" s="3">
        <v>97.406999999999996</v>
      </c>
    </row>
    <row r="1379" spans="1:10" x14ac:dyDescent="0.3">
      <c r="A1379" s="8">
        <v>1</v>
      </c>
      <c r="B1379" s="3">
        <v>51</v>
      </c>
      <c r="C1379" s="3">
        <v>2483</v>
      </c>
      <c r="D1379" s="3">
        <v>399.18446</v>
      </c>
      <c r="E1379" s="3">
        <v>3.7080000000000002</v>
      </c>
      <c r="F1379" s="3">
        <v>0.56769999999999998</v>
      </c>
      <c r="G1379" s="3">
        <v>2.593</v>
      </c>
      <c r="H1379" s="3">
        <v>4.8230000000000004</v>
      </c>
      <c r="J1379" t="str">
        <f>ROUND(E1379, 2)&amp;" ("&amp;ROUND(G1379,2)&amp;-ROUND(H1379,2)&amp;")"</f>
        <v>3.71 (2.59-4.82)</v>
      </c>
    </row>
    <row r="1380" spans="1:10" x14ac:dyDescent="0.3">
      <c r="A1380" s="8" t="s">
        <v>17</v>
      </c>
      <c r="B1380" s="3">
        <v>1297</v>
      </c>
      <c r="C1380" s="3">
        <v>66962</v>
      </c>
      <c r="D1380" s="3">
        <v>2940</v>
      </c>
      <c r="E1380" s="3">
        <v>100</v>
      </c>
      <c r="F1380" s="3"/>
      <c r="G1380" s="3"/>
      <c r="H1380" s="3"/>
    </row>
    <row r="1381" spans="1:10" ht="17.25" thickBot="1" x14ac:dyDescent="0.35"/>
    <row r="1382" spans="1:10" ht="16.5" customHeight="1" x14ac:dyDescent="0.3">
      <c r="A1382" s="14" t="s">
        <v>89</v>
      </c>
      <c r="B1382" s="15"/>
      <c r="C1382" s="15"/>
      <c r="D1382" s="15"/>
      <c r="E1382" s="15"/>
      <c r="F1382" s="15"/>
      <c r="G1382" s="15"/>
      <c r="H1382" s="15"/>
    </row>
    <row r="1383" spans="1:10" ht="33" customHeight="1" x14ac:dyDescent="0.3">
      <c r="A1383" s="16" t="s">
        <v>90</v>
      </c>
      <c r="B1383" s="17" t="s">
        <v>12</v>
      </c>
      <c r="C1383" s="4" t="s">
        <v>57</v>
      </c>
      <c r="D1383" s="4" t="s">
        <v>14</v>
      </c>
      <c r="E1383" s="17" t="s">
        <v>13</v>
      </c>
      <c r="F1383" s="4" t="s">
        <v>14</v>
      </c>
      <c r="G1383" s="17" t="s">
        <v>15</v>
      </c>
      <c r="H1383" s="17"/>
    </row>
    <row r="1384" spans="1:10" ht="33" x14ac:dyDescent="0.3">
      <c r="A1384" s="16"/>
      <c r="B1384" s="17"/>
      <c r="C1384" s="4" t="s">
        <v>12</v>
      </c>
      <c r="D1384" s="4" t="s">
        <v>58</v>
      </c>
      <c r="E1384" s="17"/>
      <c r="F1384" s="4" t="s">
        <v>13</v>
      </c>
      <c r="G1384" s="17" t="s">
        <v>16</v>
      </c>
      <c r="H1384" s="17"/>
    </row>
    <row r="1385" spans="1:10" ht="16.5" customHeight="1" x14ac:dyDescent="0.3">
      <c r="A1385" s="16" t="s">
        <v>267</v>
      </c>
      <c r="B1385" s="18"/>
      <c r="C1385" s="18"/>
      <c r="D1385" s="18"/>
      <c r="E1385" s="18"/>
      <c r="F1385" s="18"/>
      <c r="G1385" s="18"/>
      <c r="H1385" s="18"/>
    </row>
    <row r="1386" spans="1:10" x14ac:dyDescent="0.3">
      <c r="A1386" s="8">
        <v>0</v>
      </c>
      <c r="B1386" s="3">
        <v>2524</v>
      </c>
      <c r="C1386" s="3">
        <v>125513</v>
      </c>
      <c r="D1386" s="3">
        <v>3817</v>
      </c>
      <c r="E1386" s="3">
        <v>95.614699999999999</v>
      </c>
      <c r="F1386" s="3">
        <v>0.45100000000000001</v>
      </c>
      <c r="G1386" s="3">
        <v>94.728999999999999</v>
      </c>
      <c r="H1386" s="3">
        <v>96.500399999999999</v>
      </c>
    </row>
    <row r="1387" spans="1:10" x14ac:dyDescent="0.3">
      <c r="A1387" s="8">
        <v>1</v>
      </c>
      <c r="B1387" s="3">
        <v>119</v>
      </c>
      <c r="C1387" s="3">
        <v>5757</v>
      </c>
      <c r="D1387" s="3">
        <v>611.09348</v>
      </c>
      <c r="E1387" s="3">
        <v>4.3853</v>
      </c>
      <c r="F1387" s="3">
        <v>0.45100000000000001</v>
      </c>
      <c r="G1387" s="3">
        <v>3.4996</v>
      </c>
      <c r="H1387" s="3">
        <v>5.2709999999999999</v>
      </c>
      <c r="J1387" t="str">
        <f>ROUND(E1387, 2)&amp;" ("&amp;ROUND(G1387,2)&amp;-ROUND(H1387,2)&amp;")"</f>
        <v>4.39 (3.5-5.27)</v>
      </c>
    </row>
    <row r="1388" spans="1:10" x14ac:dyDescent="0.3">
      <c r="A1388" s="8" t="s">
        <v>17</v>
      </c>
      <c r="B1388" s="3">
        <v>2643</v>
      </c>
      <c r="C1388" s="3">
        <v>131270</v>
      </c>
      <c r="D1388" s="3">
        <v>3924</v>
      </c>
      <c r="E1388" s="3">
        <v>100</v>
      </c>
      <c r="F1388" s="3"/>
      <c r="G1388" s="3"/>
      <c r="H1388" s="3"/>
    </row>
    <row r="1389" spans="1:10" ht="17.25" thickBot="1" x14ac:dyDescent="0.35"/>
    <row r="1390" spans="1:10" ht="16.5" customHeight="1" x14ac:dyDescent="0.3">
      <c r="A1390" s="14" t="s">
        <v>92</v>
      </c>
      <c r="B1390" s="15"/>
      <c r="C1390" s="15"/>
      <c r="D1390" s="15"/>
      <c r="E1390" s="15"/>
      <c r="F1390" s="15"/>
      <c r="G1390" s="15"/>
      <c r="H1390" s="15"/>
    </row>
    <row r="1391" spans="1:10" ht="33" customHeight="1" x14ac:dyDescent="0.3">
      <c r="A1391" s="16" t="s">
        <v>93</v>
      </c>
      <c r="B1391" s="17" t="s">
        <v>12</v>
      </c>
      <c r="C1391" s="4" t="s">
        <v>57</v>
      </c>
      <c r="D1391" s="4" t="s">
        <v>14</v>
      </c>
      <c r="E1391" s="17" t="s">
        <v>13</v>
      </c>
      <c r="F1391" s="4" t="s">
        <v>14</v>
      </c>
      <c r="G1391" s="17" t="s">
        <v>15</v>
      </c>
      <c r="H1391" s="17"/>
    </row>
    <row r="1392" spans="1:10" ht="33" x14ac:dyDescent="0.3">
      <c r="A1392" s="16"/>
      <c r="B1392" s="17"/>
      <c r="C1392" s="4" t="s">
        <v>12</v>
      </c>
      <c r="D1392" s="4" t="s">
        <v>58</v>
      </c>
      <c r="E1392" s="17"/>
      <c r="F1392" s="4" t="s">
        <v>13</v>
      </c>
      <c r="G1392" s="17" t="s">
        <v>16</v>
      </c>
      <c r="H1392" s="17"/>
    </row>
    <row r="1393" spans="1:10" ht="16.5" customHeight="1" x14ac:dyDescent="0.3">
      <c r="A1393" s="16" t="s">
        <v>268</v>
      </c>
      <c r="B1393" s="18"/>
      <c r="C1393" s="18"/>
      <c r="D1393" s="18"/>
      <c r="E1393" s="18"/>
      <c r="F1393" s="18"/>
      <c r="G1393" s="18"/>
      <c r="H1393" s="18"/>
    </row>
    <row r="1394" spans="1:10" x14ac:dyDescent="0.3">
      <c r="A1394" s="8">
        <v>0</v>
      </c>
      <c r="B1394" s="3">
        <v>8</v>
      </c>
      <c r="C1394" s="3">
        <v>335.1431</v>
      </c>
      <c r="D1394" s="3">
        <v>128.27968000000001</v>
      </c>
      <c r="E1394" s="3">
        <v>100</v>
      </c>
      <c r="F1394" s="3">
        <v>0</v>
      </c>
      <c r="G1394" s="3">
        <v>100</v>
      </c>
      <c r="H1394" s="3">
        <v>100</v>
      </c>
    </row>
    <row r="1395" spans="1:10" x14ac:dyDescent="0.3">
      <c r="A1395" s="8" t="s">
        <v>17</v>
      </c>
      <c r="B1395" s="3">
        <v>8</v>
      </c>
      <c r="C1395" s="3">
        <v>335.1431</v>
      </c>
      <c r="D1395" s="3">
        <v>128.27968000000001</v>
      </c>
      <c r="E1395" s="3">
        <v>100</v>
      </c>
      <c r="F1395" s="3"/>
      <c r="G1395" s="3"/>
      <c r="H1395" s="3"/>
    </row>
    <row r="1396" spans="1:10" ht="17.25" thickBot="1" x14ac:dyDescent="0.35"/>
    <row r="1397" spans="1:10" ht="16.5" customHeight="1" x14ac:dyDescent="0.3">
      <c r="A1397" s="14" t="s">
        <v>95</v>
      </c>
      <c r="B1397" s="15"/>
      <c r="C1397" s="15"/>
      <c r="D1397" s="15"/>
      <c r="E1397" s="15"/>
      <c r="F1397" s="15"/>
      <c r="G1397" s="15"/>
      <c r="H1397" s="15"/>
    </row>
    <row r="1398" spans="1:10" ht="33" customHeight="1" x14ac:dyDescent="0.3">
      <c r="A1398" s="16" t="s">
        <v>96</v>
      </c>
      <c r="B1398" s="17" t="s">
        <v>12</v>
      </c>
      <c r="C1398" s="4" t="s">
        <v>57</v>
      </c>
      <c r="D1398" s="4" t="s">
        <v>14</v>
      </c>
      <c r="E1398" s="17" t="s">
        <v>13</v>
      </c>
      <c r="F1398" s="4" t="s">
        <v>14</v>
      </c>
      <c r="G1398" s="17" t="s">
        <v>15</v>
      </c>
      <c r="H1398" s="17"/>
    </row>
    <row r="1399" spans="1:10" ht="33" x14ac:dyDescent="0.3">
      <c r="A1399" s="16"/>
      <c r="B1399" s="17"/>
      <c r="C1399" s="4" t="s">
        <v>12</v>
      </c>
      <c r="D1399" s="4" t="s">
        <v>58</v>
      </c>
      <c r="E1399" s="17"/>
      <c r="F1399" s="4" t="s">
        <v>13</v>
      </c>
      <c r="G1399" s="17" t="s">
        <v>16</v>
      </c>
      <c r="H1399" s="17"/>
    </row>
    <row r="1400" spans="1:10" ht="16.5" customHeight="1" x14ac:dyDescent="0.3">
      <c r="A1400" s="16" t="s">
        <v>269</v>
      </c>
      <c r="B1400" s="18"/>
      <c r="C1400" s="18"/>
      <c r="D1400" s="18"/>
      <c r="E1400" s="18"/>
      <c r="F1400" s="18"/>
      <c r="G1400" s="18"/>
      <c r="H1400" s="18"/>
    </row>
    <row r="1401" spans="1:10" x14ac:dyDescent="0.3">
      <c r="A1401" s="8">
        <v>0</v>
      </c>
      <c r="B1401" s="3">
        <v>57</v>
      </c>
      <c r="C1401" s="3">
        <v>2267</v>
      </c>
      <c r="D1401" s="3">
        <v>420.24651999999998</v>
      </c>
      <c r="E1401" s="3">
        <v>85.712000000000003</v>
      </c>
      <c r="F1401" s="3">
        <v>5.6182999999999996</v>
      </c>
      <c r="G1401" s="3">
        <v>74.677499999999995</v>
      </c>
      <c r="H1401" s="3">
        <v>96.746499999999997</v>
      </c>
    </row>
    <row r="1402" spans="1:10" x14ac:dyDescent="0.3">
      <c r="A1402" s="8">
        <v>1</v>
      </c>
      <c r="B1402" s="3">
        <v>6</v>
      </c>
      <c r="C1402" s="3">
        <v>377.92322999999999</v>
      </c>
      <c r="D1402" s="3">
        <v>158.18494000000001</v>
      </c>
      <c r="E1402" s="3">
        <v>14.288</v>
      </c>
      <c r="F1402" s="3">
        <v>5.6182999999999996</v>
      </c>
      <c r="G1402" s="3">
        <v>3.2534999999999998</v>
      </c>
      <c r="H1402" s="3">
        <v>25.322500000000002</v>
      </c>
      <c r="J1402" t="str">
        <f>ROUND(E1402, 2)&amp;" ("&amp;ROUND(G1402,2)&amp;-ROUND(H1402,2)&amp;")"</f>
        <v>14.29 (3.25-25.32)</v>
      </c>
    </row>
    <row r="1403" spans="1:10" x14ac:dyDescent="0.3">
      <c r="A1403" s="8" t="s">
        <v>17</v>
      </c>
      <c r="B1403" s="3">
        <v>63</v>
      </c>
      <c r="C1403" s="3">
        <v>2645</v>
      </c>
      <c r="D1403" s="3">
        <v>448.15922999999998</v>
      </c>
      <c r="E1403" s="3">
        <v>100</v>
      </c>
      <c r="F1403" s="3"/>
      <c r="G1403" s="3"/>
      <c r="H1403" s="3"/>
    </row>
    <row r="1404" spans="1:10" ht="17.25" thickBot="1" x14ac:dyDescent="0.35"/>
    <row r="1405" spans="1:10" ht="16.5" customHeight="1" x14ac:dyDescent="0.3">
      <c r="A1405" s="14" t="s">
        <v>98</v>
      </c>
      <c r="B1405" s="15"/>
      <c r="C1405" s="15"/>
      <c r="D1405" s="15"/>
      <c r="E1405" s="15"/>
      <c r="F1405" s="15"/>
      <c r="G1405" s="15"/>
      <c r="H1405" s="15"/>
    </row>
    <row r="1406" spans="1:10" ht="33" customHeight="1" x14ac:dyDescent="0.3">
      <c r="A1406" s="16" t="s">
        <v>99</v>
      </c>
      <c r="B1406" s="17" t="s">
        <v>12</v>
      </c>
      <c r="C1406" s="4" t="s">
        <v>57</v>
      </c>
      <c r="D1406" s="4" t="s">
        <v>14</v>
      </c>
      <c r="E1406" s="17" t="s">
        <v>13</v>
      </c>
      <c r="F1406" s="4" t="s">
        <v>14</v>
      </c>
      <c r="G1406" s="17" t="s">
        <v>15</v>
      </c>
      <c r="H1406" s="17"/>
    </row>
    <row r="1407" spans="1:10" ht="33" x14ac:dyDescent="0.3">
      <c r="A1407" s="16"/>
      <c r="B1407" s="17"/>
      <c r="C1407" s="4" t="s">
        <v>12</v>
      </c>
      <c r="D1407" s="4" t="s">
        <v>58</v>
      </c>
      <c r="E1407" s="17"/>
      <c r="F1407" s="4" t="s">
        <v>13</v>
      </c>
      <c r="G1407" s="17" t="s">
        <v>16</v>
      </c>
      <c r="H1407" s="17"/>
    </row>
    <row r="1408" spans="1:10" ht="16.5" customHeight="1" x14ac:dyDescent="0.3">
      <c r="A1408" s="16" t="s">
        <v>270</v>
      </c>
      <c r="B1408" s="18"/>
      <c r="C1408" s="18"/>
      <c r="D1408" s="18"/>
      <c r="E1408" s="18"/>
      <c r="F1408" s="18"/>
      <c r="G1408" s="18"/>
      <c r="H1408" s="18"/>
    </row>
    <row r="1409" spans="1:10" x14ac:dyDescent="0.3">
      <c r="A1409" s="8">
        <v>0</v>
      </c>
      <c r="B1409" s="3">
        <v>5</v>
      </c>
      <c r="C1409" s="3">
        <v>417.11649999999997</v>
      </c>
      <c r="D1409" s="3">
        <v>243.30795000000001</v>
      </c>
      <c r="E1409" s="3">
        <v>94.214399999999998</v>
      </c>
      <c r="F1409" s="3">
        <v>6.3103999999999996</v>
      </c>
      <c r="G1409" s="3">
        <v>81.820599999999999</v>
      </c>
      <c r="H1409" s="3">
        <v>100</v>
      </c>
    </row>
    <row r="1410" spans="1:10" x14ac:dyDescent="0.3">
      <c r="A1410" s="8">
        <v>1</v>
      </c>
      <c r="B1410" s="3">
        <v>1</v>
      </c>
      <c r="C1410" s="3">
        <v>25.61467</v>
      </c>
      <c r="D1410" s="3">
        <v>25.61467</v>
      </c>
      <c r="E1410" s="3">
        <v>5.7855999999999996</v>
      </c>
      <c r="F1410" s="3">
        <v>6.3103999999999996</v>
      </c>
      <c r="G1410" s="3">
        <v>0</v>
      </c>
      <c r="H1410" s="3">
        <v>18.179400000000001</v>
      </c>
      <c r="J1410" t="str">
        <f>ROUND(E1410, 2)&amp;" ("&amp;ROUND(G1410,2)&amp;-ROUND(H1410,2)&amp;")"</f>
        <v>5.79 (0-18.18)</v>
      </c>
    </row>
    <row r="1411" spans="1:10" x14ac:dyDescent="0.3">
      <c r="A1411" s="8" t="s">
        <v>17</v>
      </c>
      <c r="B1411" s="3">
        <v>6</v>
      </c>
      <c r="C1411" s="3">
        <v>442.73115999999999</v>
      </c>
      <c r="D1411" s="3">
        <v>244.65254999999999</v>
      </c>
      <c r="E1411" s="3">
        <v>100</v>
      </c>
      <c r="F1411" s="3"/>
      <c r="G1411" s="3"/>
      <c r="H1411" s="3"/>
    </row>
    <row r="1412" spans="1:10" ht="17.25" thickBot="1" x14ac:dyDescent="0.35"/>
    <row r="1413" spans="1:10" ht="16.5" customHeight="1" x14ac:dyDescent="0.3">
      <c r="A1413" s="14" t="s">
        <v>101</v>
      </c>
      <c r="B1413" s="15"/>
      <c r="C1413" s="15"/>
      <c r="D1413" s="15"/>
      <c r="E1413" s="15"/>
      <c r="F1413" s="15"/>
      <c r="G1413" s="15"/>
      <c r="H1413" s="15"/>
    </row>
    <row r="1414" spans="1:10" ht="33" customHeight="1" x14ac:dyDescent="0.3">
      <c r="A1414" s="16" t="s">
        <v>102</v>
      </c>
      <c r="B1414" s="17" t="s">
        <v>12</v>
      </c>
      <c r="C1414" s="4" t="s">
        <v>57</v>
      </c>
      <c r="D1414" s="4" t="s">
        <v>14</v>
      </c>
      <c r="E1414" s="17" t="s">
        <v>13</v>
      </c>
      <c r="F1414" s="4" t="s">
        <v>14</v>
      </c>
      <c r="G1414" s="17" t="s">
        <v>15</v>
      </c>
      <c r="H1414" s="17"/>
    </row>
    <row r="1415" spans="1:10" ht="33" x14ac:dyDescent="0.3">
      <c r="A1415" s="16"/>
      <c r="B1415" s="17"/>
      <c r="C1415" s="4" t="s">
        <v>12</v>
      </c>
      <c r="D1415" s="4" t="s">
        <v>58</v>
      </c>
      <c r="E1415" s="17"/>
      <c r="F1415" s="4" t="s">
        <v>13</v>
      </c>
      <c r="G1415" s="17" t="s">
        <v>16</v>
      </c>
      <c r="H1415" s="17"/>
    </row>
    <row r="1416" spans="1:10" ht="16.5" customHeight="1" x14ac:dyDescent="0.3">
      <c r="A1416" s="16" t="s">
        <v>271</v>
      </c>
      <c r="B1416" s="18"/>
      <c r="C1416" s="18"/>
      <c r="D1416" s="18"/>
      <c r="E1416" s="18"/>
      <c r="F1416" s="18"/>
      <c r="G1416" s="18"/>
      <c r="H1416" s="18"/>
    </row>
    <row r="1417" spans="1:10" x14ac:dyDescent="0.3">
      <c r="A1417" s="8">
        <v>0</v>
      </c>
      <c r="B1417" s="3">
        <v>478</v>
      </c>
      <c r="C1417" s="3">
        <v>23380</v>
      </c>
      <c r="D1417" s="3">
        <v>1219</v>
      </c>
      <c r="E1417" s="3">
        <v>97.0989</v>
      </c>
      <c r="F1417" s="3">
        <v>0.81299999999999994</v>
      </c>
      <c r="G1417" s="3">
        <v>95.502099999999999</v>
      </c>
      <c r="H1417" s="3">
        <v>98.695599999999999</v>
      </c>
    </row>
    <row r="1418" spans="1:10" x14ac:dyDescent="0.3">
      <c r="A1418" s="8">
        <v>1</v>
      </c>
      <c r="B1418" s="3">
        <v>13</v>
      </c>
      <c r="C1418" s="3">
        <v>698.56038000000001</v>
      </c>
      <c r="D1418" s="3">
        <v>199.66775000000001</v>
      </c>
      <c r="E1418" s="3">
        <v>2.9011</v>
      </c>
      <c r="F1418" s="3">
        <v>0.81299999999999994</v>
      </c>
      <c r="G1418" s="3">
        <v>1.3044</v>
      </c>
      <c r="H1418" s="3">
        <v>4.4978999999999996</v>
      </c>
      <c r="J1418" t="str">
        <f>ROUND(E1418, 2)&amp;" ("&amp;ROUND(G1418,2)&amp;-ROUND(H1418,2)&amp;")"</f>
        <v>2.9 (1.3-4.5)</v>
      </c>
    </row>
    <row r="1419" spans="1:10" x14ac:dyDescent="0.3">
      <c r="A1419" s="8" t="s">
        <v>17</v>
      </c>
      <c r="B1419" s="3">
        <v>491</v>
      </c>
      <c r="C1419" s="3">
        <v>24079</v>
      </c>
      <c r="D1419" s="3">
        <v>1242</v>
      </c>
      <c r="E1419" s="3">
        <v>100</v>
      </c>
      <c r="F1419" s="3"/>
      <c r="G1419" s="3"/>
      <c r="H1419" s="3"/>
    </row>
    <row r="1420" spans="1:10" ht="17.25" thickBot="1" x14ac:dyDescent="0.35"/>
    <row r="1421" spans="1:10" ht="16.5" customHeight="1" x14ac:dyDescent="0.3">
      <c r="A1421" s="14" t="s">
        <v>104</v>
      </c>
      <c r="B1421" s="15"/>
      <c r="C1421" s="15"/>
      <c r="D1421" s="15"/>
      <c r="E1421" s="15"/>
      <c r="F1421" s="15"/>
      <c r="G1421" s="15"/>
      <c r="H1421" s="15"/>
    </row>
    <row r="1422" spans="1:10" ht="33" customHeight="1" x14ac:dyDescent="0.3">
      <c r="A1422" s="16" t="s">
        <v>105</v>
      </c>
      <c r="B1422" s="17" t="s">
        <v>12</v>
      </c>
      <c r="C1422" s="4" t="s">
        <v>57</v>
      </c>
      <c r="D1422" s="4" t="s">
        <v>14</v>
      </c>
      <c r="E1422" s="17" t="s">
        <v>13</v>
      </c>
      <c r="F1422" s="4" t="s">
        <v>14</v>
      </c>
      <c r="G1422" s="17" t="s">
        <v>15</v>
      </c>
      <c r="H1422" s="17"/>
    </row>
    <row r="1423" spans="1:10" ht="33" x14ac:dyDescent="0.3">
      <c r="A1423" s="16"/>
      <c r="B1423" s="17"/>
      <c r="C1423" s="4" t="s">
        <v>12</v>
      </c>
      <c r="D1423" s="4" t="s">
        <v>58</v>
      </c>
      <c r="E1423" s="17"/>
      <c r="F1423" s="4" t="s">
        <v>13</v>
      </c>
      <c r="G1423" s="17" t="s">
        <v>16</v>
      </c>
      <c r="H1423" s="17"/>
    </row>
    <row r="1424" spans="1:10" ht="16.5" customHeight="1" x14ac:dyDescent="0.3">
      <c r="A1424" s="16" t="s">
        <v>272</v>
      </c>
      <c r="B1424" s="18"/>
      <c r="C1424" s="18"/>
      <c r="D1424" s="18"/>
      <c r="E1424" s="18"/>
      <c r="F1424" s="18"/>
      <c r="G1424" s="18"/>
      <c r="H1424" s="18"/>
    </row>
    <row r="1425" spans="1:10" x14ac:dyDescent="0.3">
      <c r="A1425" s="8">
        <v>0</v>
      </c>
      <c r="B1425" s="3">
        <v>1076</v>
      </c>
      <c r="C1425" s="3">
        <v>52844</v>
      </c>
      <c r="D1425" s="3">
        <v>2066</v>
      </c>
      <c r="E1425" s="3">
        <v>97.256799999999998</v>
      </c>
      <c r="F1425" s="3">
        <v>0.53</v>
      </c>
      <c r="G1425" s="3">
        <v>96.215900000000005</v>
      </c>
      <c r="H1425" s="3">
        <v>98.297700000000006</v>
      </c>
    </row>
    <row r="1426" spans="1:10" x14ac:dyDescent="0.3">
      <c r="A1426" s="8">
        <v>1</v>
      </c>
      <c r="B1426" s="3">
        <v>30</v>
      </c>
      <c r="C1426" s="3">
        <v>1491</v>
      </c>
      <c r="D1426" s="3">
        <v>289.39249999999998</v>
      </c>
      <c r="E1426" s="3">
        <v>2.7431999999999999</v>
      </c>
      <c r="F1426" s="3">
        <v>0.53</v>
      </c>
      <c r="G1426" s="3">
        <v>1.7022999999999999</v>
      </c>
      <c r="H1426" s="3">
        <v>3.7841</v>
      </c>
      <c r="J1426" t="str">
        <f>ROUND(E1426, 2)&amp;" ("&amp;ROUND(G1426,2)&amp;-ROUND(H1426,2)&amp;")"</f>
        <v>2.74 (1.7-3.78)</v>
      </c>
    </row>
    <row r="1427" spans="1:10" x14ac:dyDescent="0.3">
      <c r="A1427" s="8" t="s">
        <v>17</v>
      </c>
      <c r="B1427" s="3">
        <v>1106</v>
      </c>
      <c r="C1427" s="3">
        <v>54334</v>
      </c>
      <c r="D1427" s="3">
        <v>2082</v>
      </c>
      <c r="E1427" s="3">
        <v>100</v>
      </c>
      <c r="F1427" s="3"/>
      <c r="G1427" s="3"/>
      <c r="H1427" s="3"/>
    </row>
    <row r="1428" spans="1:10" ht="17.25" thickBot="1" x14ac:dyDescent="0.35"/>
    <row r="1429" spans="1:10" ht="16.5" customHeight="1" x14ac:dyDescent="0.3">
      <c r="A1429" s="14" t="s">
        <v>107</v>
      </c>
      <c r="B1429" s="15"/>
      <c r="C1429" s="15"/>
      <c r="D1429" s="15"/>
      <c r="E1429" s="15"/>
      <c r="F1429" s="15"/>
      <c r="G1429" s="15"/>
      <c r="H1429" s="15"/>
    </row>
    <row r="1430" spans="1:10" ht="33" customHeight="1" x14ac:dyDescent="0.3">
      <c r="A1430" s="16" t="s">
        <v>108</v>
      </c>
      <c r="B1430" s="17" t="s">
        <v>12</v>
      </c>
      <c r="C1430" s="4" t="s">
        <v>57</v>
      </c>
      <c r="D1430" s="4" t="s">
        <v>14</v>
      </c>
      <c r="E1430" s="17" t="s">
        <v>13</v>
      </c>
      <c r="F1430" s="4" t="s">
        <v>14</v>
      </c>
      <c r="G1430" s="17" t="s">
        <v>15</v>
      </c>
      <c r="H1430" s="17"/>
    </row>
    <row r="1431" spans="1:10" ht="33" x14ac:dyDescent="0.3">
      <c r="A1431" s="16"/>
      <c r="B1431" s="17"/>
      <c r="C1431" s="4" t="s">
        <v>12</v>
      </c>
      <c r="D1431" s="4" t="s">
        <v>58</v>
      </c>
      <c r="E1431" s="17"/>
      <c r="F1431" s="4" t="s">
        <v>13</v>
      </c>
      <c r="G1431" s="17" t="s">
        <v>16</v>
      </c>
      <c r="H1431" s="17"/>
    </row>
    <row r="1432" spans="1:10" ht="16.5" customHeight="1" x14ac:dyDescent="0.3">
      <c r="A1432" s="16" t="s">
        <v>273</v>
      </c>
      <c r="B1432" s="18"/>
      <c r="C1432" s="18"/>
      <c r="D1432" s="18"/>
      <c r="E1432" s="18"/>
      <c r="F1432" s="18"/>
      <c r="G1432" s="18"/>
      <c r="H1432" s="18"/>
    </row>
    <row r="1433" spans="1:10" x14ac:dyDescent="0.3">
      <c r="A1433" s="8">
        <v>0</v>
      </c>
      <c r="B1433" s="3">
        <v>1040</v>
      </c>
      <c r="C1433" s="3">
        <v>52309</v>
      </c>
      <c r="D1433" s="3">
        <v>2188</v>
      </c>
      <c r="E1433" s="3">
        <v>92.944100000000006</v>
      </c>
      <c r="F1433" s="3">
        <v>0.83030000000000004</v>
      </c>
      <c r="G1433" s="3">
        <v>91.313299999999998</v>
      </c>
      <c r="H1433" s="3">
        <v>94.574799999999996</v>
      </c>
    </row>
    <row r="1434" spans="1:10" x14ac:dyDescent="0.3">
      <c r="A1434" s="8">
        <v>1</v>
      </c>
      <c r="B1434" s="3">
        <v>83</v>
      </c>
      <c r="C1434" s="3">
        <v>3971</v>
      </c>
      <c r="D1434" s="3">
        <v>487.94132000000002</v>
      </c>
      <c r="E1434" s="3">
        <v>7.0559000000000003</v>
      </c>
      <c r="F1434" s="3">
        <v>0.83030000000000004</v>
      </c>
      <c r="G1434" s="3">
        <v>5.4252000000000002</v>
      </c>
      <c r="H1434" s="3">
        <v>8.6867000000000001</v>
      </c>
      <c r="J1434" t="str">
        <f>ROUND(E1434, 2)&amp;" ("&amp;ROUND(G1434,2)&amp;-ROUND(H1434,2)&amp;")"</f>
        <v>7.06 (5.43-8.69)</v>
      </c>
    </row>
    <row r="1435" spans="1:10" x14ac:dyDescent="0.3">
      <c r="A1435" s="8" t="s">
        <v>17</v>
      </c>
      <c r="B1435" s="3">
        <v>1123</v>
      </c>
      <c r="C1435" s="3">
        <v>56280</v>
      </c>
      <c r="D1435" s="3">
        <v>2279</v>
      </c>
      <c r="E1435" s="3">
        <v>100</v>
      </c>
      <c r="F1435" s="3"/>
      <c r="G1435" s="3"/>
      <c r="H1435" s="3"/>
    </row>
    <row r="1436" spans="1:10" ht="17.25" thickBot="1" x14ac:dyDescent="0.35"/>
    <row r="1437" spans="1:10" ht="16.5" customHeight="1" x14ac:dyDescent="0.3">
      <c r="A1437" s="14" t="s">
        <v>110</v>
      </c>
      <c r="B1437" s="15"/>
      <c r="C1437" s="15"/>
      <c r="D1437" s="15"/>
      <c r="E1437" s="15"/>
      <c r="F1437" s="15"/>
      <c r="G1437" s="15"/>
      <c r="H1437" s="15"/>
    </row>
    <row r="1438" spans="1:10" ht="33" customHeight="1" x14ac:dyDescent="0.3">
      <c r="A1438" s="16" t="s">
        <v>111</v>
      </c>
      <c r="B1438" s="17" t="s">
        <v>12</v>
      </c>
      <c r="C1438" s="4" t="s">
        <v>57</v>
      </c>
      <c r="D1438" s="4" t="s">
        <v>14</v>
      </c>
      <c r="E1438" s="17" t="s">
        <v>13</v>
      </c>
      <c r="F1438" s="4" t="s">
        <v>14</v>
      </c>
      <c r="G1438" s="17" t="s">
        <v>15</v>
      </c>
      <c r="H1438" s="17"/>
    </row>
    <row r="1439" spans="1:10" ht="33" x14ac:dyDescent="0.3">
      <c r="A1439" s="16"/>
      <c r="B1439" s="17"/>
      <c r="C1439" s="4" t="s">
        <v>12</v>
      </c>
      <c r="D1439" s="4" t="s">
        <v>58</v>
      </c>
      <c r="E1439" s="17"/>
      <c r="F1439" s="4" t="s">
        <v>13</v>
      </c>
      <c r="G1439" s="17" t="s">
        <v>16</v>
      </c>
      <c r="H1439" s="17"/>
    </row>
    <row r="1440" spans="1:10" ht="16.5" customHeight="1" x14ac:dyDescent="0.3">
      <c r="A1440" s="16" t="s">
        <v>274</v>
      </c>
      <c r="B1440" s="18"/>
      <c r="C1440" s="18"/>
      <c r="D1440" s="18"/>
      <c r="E1440" s="18"/>
      <c r="F1440" s="18"/>
      <c r="G1440" s="18"/>
      <c r="H1440" s="18"/>
    </row>
    <row r="1441" spans="1:10" x14ac:dyDescent="0.3">
      <c r="A1441" s="8">
        <v>0</v>
      </c>
      <c r="B1441" s="3">
        <v>668</v>
      </c>
      <c r="C1441" s="3">
        <v>32704</v>
      </c>
      <c r="D1441" s="3">
        <v>1552</v>
      </c>
      <c r="E1441" s="3">
        <v>95.504400000000004</v>
      </c>
      <c r="F1441" s="3">
        <v>0.83720000000000006</v>
      </c>
      <c r="G1441" s="3">
        <v>93.860100000000003</v>
      </c>
      <c r="H1441" s="3">
        <v>97.148700000000005</v>
      </c>
    </row>
    <row r="1442" spans="1:10" x14ac:dyDescent="0.3">
      <c r="A1442" s="8">
        <v>1</v>
      </c>
      <c r="B1442" s="3">
        <v>28</v>
      </c>
      <c r="C1442" s="3">
        <v>1539</v>
      </c>
      <c r="D1442" s="3">
        <v>292.63071000000002</v>
      </c>
      <c r="E1442" s="3">
        <v>4.4955999999999996</v>
      </c>
      <c r="F1442" s="3">
        <v>0.83720000000000006</v>
      </c>
      <c r="G1442" s="3">
        <v>2.8513000000000002</v>
      </c>
      <c r="H1442" s="3">
        <v>6.1398999999999999</v>
      </c>
      <c r="J1442" t="str">
        <f>ROUND(E1442, 2)&amp;" ("&amp;ROUND(G1442,2)&amp;-ROUND(H1442,2)&amp;")"</f>
        <v>4.5 (2.85-6.14)</v>
      </c>
    </row>
    <row r="1443" spans="1:10" x14ac:dyDescent="0.3">
      <c r="A1443" s="8" t="s">
        <v>17</v>
      </c>
      <c r="B1443" s="3">
        <v>696</v>
      </c>
      <c r="C1443" s="3">
        <v>34243</v>
      </c>
      <c r="D1443" s="3">
        <v>1585</v>
      </c>
      <c r="E1443" s="3">
        <v>100</v>
      </c>
      <c r="F1443" s="3"/>
      <c r="G1443" s="3"/>
      <c r="H1443" s="3"/>
    </row>
    <row r="1444" spans="1:10" ht="17.25" thickBot="1" x14ac:dyDescent="0.35"/>
    <row r="1445" spans="1:10" ht="16.5" customHeight="1" x14ac:dyDescent="0.3">
      <c r="A1445" s="14" t="s">
        <v>113</v>
      </c>
      <c r="B1445" s="15"/>
      <c r="C1445" s="15"/>
      <c r="D1445" s="15"/>
      <c r="E1445" s="15"/>
      <c r="F1445" s="15"/>
      <c r="G1445" s="15"/>
      <c r="H1445" s="15"/>
    </row>
    <row r="1446" spans="1:10" ht="33" customHeight="1" x14ac:dyDescent="0.3">
      <c r="A1446" s="16" t="s">
        <v>114</v>
      </c>
      <c r="B1446" s="17" t="s">
        <v>12</v>
      </c>
      <c r="C1446" s="4" t="s">
        <v>57</v>
      </c>
      <c r="D1446" s="4" t="s">
        <v>14</v>
      </c>
      <c r="E1446" s="17" t="s">
        <v>13</v>
      </c>
      <c r="F1446" s="4" t="s">
        <v>14</v>
      </c>
      <c r="G1446" s="17" t="s">
        <v>15</v>
      </c>
      <c r="H1446" s="17"/>
    </row>
    <row r="1447" spans="1:10" ht="33" x14ac:dyDescent="0.3">
      <c r="A1447" s="16"/>
      <c r="B1447" s="17"/>
      <c r="C1447" s="4" t="s">
        <v>12</v>
      </c>
      <c r="D1447" s="4" t="s">
        <v>58</v>
      </c>
      <c r="E1447" s="17"/>
      <c r="F1447" s="4" t="s">
        <v>13</v>
      </c>
      <c r="G1447" s="17" t="s">
        <v>16</v>
      </c>
      <c r="H1447" s="17"/>
    </row>
    <row r="1448" spans="1:10" ht="16.5" customHeight="1" x14ac:dyDescent="0.3">
      <c r="A1448" s="16" t="s">
        <v>275</v>
      </c>
      <c r="B1448" s="18"/>
      <c r="C1448" s="18"/>
      <c r="D1448" s="18"/>
      <c r="E1448" s="18"/>
      <c r="F1448" s="18"/>
      <c r="G1448" s="18"/>
      <c r="H1448" s="18"/>
    </row>
    <row r="1449" spans="1:10" x14ac:dyDescent="0.3">
      <c r="A1449" s="8">
        <v>0</v>
      </c>
      <c r="B1449" s="3">
        <v>845</v>
      </c>
      <c r="C1449" s="3">
        <v>40638</v>
      </c>
      <c r="D1449" s="3">
        <v>1664</v>
      </c>
      <c r="E1449" s="3">
        <v>96.777600000000007</v>
      </c>
      <c r="F1449" s="3">
        <v>0.68730000000000002</v>
      </c>
      <c r="G1449" s="3">
        <v>95.427800000000005</v>
      </c>
      <c r="H1449" s="3">
        <v>98.127399999999994</v>
      </c>
    </row>
    <row r="1450" spans="1:10" x14ac:dyDescent="0.3">
      <c r="A1450" s="8">
        <v>1</v>
      </c>
      <c r="B1450" s="3">
        <v>29</v>
      </c>
      <c r="C1450" s="3">
        <v>1353</v>
      </c>
      <c r="D1450" s="3">
        <v>296.47962999999999</v>
      </c>
      <c r="E1450" s="3">
        <v>3.2223999999999999</v>
      </c>
      <c r="F1450" s="3">
        <v>0.68730000000000002</v>
      </c>
      <c r="G1450" s="3">
        <v>1.8726</v>
      </c>
      <c r="H1450" s="3">
        <v>4.5721999999999996</v>
      </c>
      <c r="J1450" t="str">
        <f>ROUND(E1450, 2)&amp;" ("&amp;ROUND(G1450,2)&amp;-ROUND(H1450,2)&amp;")"</f>
        <v>3.22 (1.87-4.57)</v>
      </c>
    </row>
    <row r="1451" spans="1:10" x14ac:dyDescent="0.3">
      <c r="A1451" s="8" t="s">
        <v>17</v>
      </c>
      <c r="B1451" s="3">
        <v>874</v>
      </c>
      <c r="C1451" s="3">
        <v>41991</v>
      </c>
      <c r="D1451" s="3">
        <v>1709</v>
      </c>
      <c r="E1451" s="3">
        <v>100</v>
      </c>
      <c r="F1451" s="3"/>
      <c r="G1451" s="3"/>
      <c r="H1451" s="3"/>
    </row>
    <row r="1452" spans="1:10" ht="17.25" thickBot="1" x14ac:dyDescent="0.35"/>
    <row r="1453" spans="1:10" ht="16.5" customHeight="1" x14ac:dyDescent="0.3">
      <c r="A1453" s="14" t="s">
        <v>116</v>
      </c>
      <c r="B1453" s="15"/>
      <c r="C1453" s="15"/>
      <c r="D1453" s="15"/>
      <c r="E1453" s="15"/>
      <c r="F1453" s="15"/>
      <c r="G1453" s="15"/>
      <c r="H1453" s="15"/>
    </row>
    <row r="1454" spans="1:10" ht="33" customHeight="1" x14ac:dyDescent="0.3">
      <c r="A1454" s="16" t="s">
        <v>117</v>
      </c>
      <c r="B1454" s="17" t="s">
        <v>12</v>
      </c>
      <c r="C1454" s="4" t="s">
        <v>57</v>
      </c>
      <c r="D1454" s="4" t="s">
        <v>14</v>
      </c>
      <c r="E1454" s="17" t="s">
        <v>13</v>
      </c>
      <c r="F1454" s="4" t="s">
        <v>14</v>
      </c>
      <c r="G1454" s="17" t="s">
        <v>15</v>
      </c>
      <c r="H1454" s="17"/>
    </row>
    <row r="1455" spans="1:10" ht="33" x14ac:dyDescent="0.3">
      <c r="A1455" s="16"/>
      <c r="B1455" s="17"/>
      <c r="C1455" s="4" t="s">
        <v>12</v>
      </c>
      <c r="D1455" s="4" t="s">
        <v>58</v>
      </c>
      <c r="E1455" s="17"/>
      <c r="F1455" s="4" t="s">
        <v>13</v>
      </c>
      <c r="G1455" s="17" t="s">
        <v>16</v>
      </c>
      <c r="H1455" s="17"/>
    </row>
    <row r="1456" spans="1:10" ht="16.5" customHeight="1" x14ac:dyDescent="0.3">
      <c r="A1456" s="16" t="s">
        <v>276</v>
      </c>
      <c r="B1456" s="18"/>
      <c r="C1456" s="18"/>
      <c r="D1456" s="18"/>
      <c r="E1456" s="18"/>
      <c r="F1456" s="18"/>
      <c r="G1456" s="18"/>
      <c r="H1456" s="18"/>
    </row>
    <row r="1457" spans="1:10" x14ac:dyDescent="0.3">
      <c r="A1457" s="8">
        <v>0</v>
      </c>
      <c r="B1457" s="3">
        <v>1081</v>
      </c>
      <c r="C1457" s="3">
        <v>55191</v>
      </c>
      <c r="D1457" s="3">
        <v>2189</v>
      </c>
      <c r="E1457" s="3">
        <v>94.410399999999996</v>
      </c>
      <c r="F1457" s="3">
        <v>0.76119999999999999</v>
      </c>
      <c r="G1457" s="3">
        <v>92.915300000000002</v>
      </c>
      <c r="H1457" s="3">
        <v>95.905500000000004</v>
      </c>
    </row>
    <row r="1458" spans="1:10" x14ac:dyDescent="0.3">
      <c r="A1458" s="8">
        <v>1</v>
      </c>
      <c r="B1458" s="3">
        <v>69</v>
      </c>
      <c r="C1458" s="3">
        <v>3268</v>
      </c>
      <c r="D1458" s="3">
        <v>452.11711000000003</v>
      </c>
      <c r="E1458" s="3">
        <v>5.5895999999999999</v>
      </c>
      <c r="F1458" s="3">
        <v>0.76119999999999999</v>
      </c>
      <c r="G1458" s="3">
        <v>4.0945</v>
      </c>
      <c r="H1458" s="3">
        <v>7.0846999999999998</v>
      </c>
      <c r="J1458" t="str">
        <f>ROUND(E1458, 2)&amp;" ("&amp;ROUND(G1458,2)&amp;-ROUND(H1458,2)&amp;")"</f>
        <v>5.59 (4.09-7.08)</v>
      </c>
    </row>
    <row r="1459" spans="1:10" x14ac:dyDescent="0.3">
      <c r="A1459" s="8" t="s">
        <v>17</v>
      </c>
      <c r="B1459" s="3">
        <v>1150</v>
      </c>
      <c r="C1459" s="3">
        <v>58459</v>
      </c>
      <c r="D1459" s="3">
        <v>2231</v>
      </c>
      <c r="E1459" s="3">
        <v>100</v>
      </c>
      <c r="F1459" s="3"/>
      <c r="G1459" s="3"/>
      <c r="H1459" s="3"/>
    </row>
    <row r="1460" spans="1:10" ht="17.25" thickBot="1" x14ac:dyDescent="0.35"/>
    <row r="1461" spans="1:10" ht="16.5" customHeight="1" x14ac:dyDescent="0.3">
      <c r="A1461" s="14" t="s">
        <v>119</v>
      </c>
      <c r="B1461" s="15"/>
      <c r="C1461" s="15"/>
      <c r="D1461" s="15"/>
      <c r="E1461" s="15"/>
      <c r="F1461" s="15"/>
      <c r="G1461" s="15"/>
      <c r="H1461" s="15"/>
    </row>
    <row r="1462" spans="1:10" ht="33" customHeight="1" x14ac:dyDescent="0.3">
      <c r="A1462" s="16" t="s">
        <v>120</v>
      </c>
      <c r="B1462" s="17" t="s">
        <v>12</v>
      </c>
      <c r="C1462" s="4" t="s">
        <v>57</v>
      </c>
      <c r="D1462" s="4" t="s">
        <v>14</v>
      </c>
      <c r="E1462" s="17" t="s">
        <v>13</v>
      </c>
      <c r="F1462" s="4" t="s">
        <v>14</v>
      </c>
      <c r="G1462" s="17" t="s">
        <v>15</v>
      </c>
      <c r="H1462" s="17"/>
    </row>
    <row r="1463" spans="1:10" ht="33" x14ac:dyDescent="0.3">
      <c r="A1463" s="16"/>
      <c r="B1463" s="17"/>
      <c r="C1463" s="4" t="s">
        <v>12</v>
      </c>
      <c r="D1463" s="4" t="s">
        <v>58</v>
      </c>
      <c r="E1463" s="17"/>
      <c r="F1463" s="4" t="s">
        <v>13</v>
      </c>
      <c r="G1463" s="17" t="s">
        <v>16</v>
      </c>
      <c r="H1463" s="17"/>
    </row>
    <row r="1464" spans="1:10" ht="16.5" customHeight="1" x14ac:dyDescent="0.3">
      <c r="A1464" s="16" t="s">
        <v>277</v>
      </c>
      <c r="B1464" s="18"/>
      <c r="C1464" s="18"/>
      <c r="D1464" s="18"/>
      <c r="E1464" s="18"/>
      <c r="F1464" s="18"/>
      <c r="G1464" s="18"/>
      <c r="H1464" s="18"/>
    </row>
    <row r="1465" spans="1:10" x14ac:dyDescent="0.3">
      <c r="A1465" s="8">
        <v>0</v>
      </c>
      <c r="B1465" s="3">
        <v>480</v>
      </c>
      <c r="C1465" s="3">
        <v>23792</v>
      </c>
      <c r="D1465" s="3">
        <v>1341</v>
      </c>
      <c r="E1465" s="3">
        <v>94.6494</v>
      </c>
      <c r="F1465" s="3">
        <v>1.0694999999999999</v>
      </c>
      <c r="G1465" s="3">
        <v>92.549000000000007</v>
      </c>
      <c r="H1465" s="3">
        <v>96.749799999999993</v>
      </c>
    </row>
    <row r="1466" spans="1:10" x14ac:dyDescent="0.3">
      <c r="A1466" s="8">
        <v>1</v>
      </c>
      <c r="B1466" s="3">
        <v>27</v>
      </c>
      <c r="C1466" s="3">
        <v>1345</v>
      </c>
      <c r="D1466" s="3">
        <v>275.61027999999999</v>
      </c>
      <c r="E1466" s="3">
        <v>5.3506</v>
      </c>
      <c r="F1466" s="3">
        <v>1.0694999999999999</v>
      </c>
      <c r="G1466" s="3">
        <v>3.2502</v>
      </c>
      <c r="H1466" s="3">
        <v>7.4509999999999996</v>
      </c>
      <c r="J1466" t="str">
        <f>ROUND(E1466, 2)&amp;" ("&amp;ROUND(G1466,2)&amp;-ROUND(H1466,2)&amp;")"</f>
        <v>5.35 (3.25-7.45)</v>
      </c>
    </row>
    <row r="1467" spans="1:10" x14ac:dyDescent="0.3">
      <c r="A1467" s="8" t="s">
        <v>17</v>
      </c>
      <c r="B1467" s="3">
        <v>507</v>
      </c>
      <c r="C1467" s="3">
        <v>25137</v>
      </c>
      <c r="D1467" s="3">
        <v>1376</v>
      </c>
      <c r="E1467" s="3">
        <v>100</v>
      </c>
      <c r="F1467" s="3"/>
      <c r="G1467" s="3"/>
      <c r="H1467" s="3"/>
    </row>
    <row r="1468" spans="1:10" ht="17.25" thickBot="1" x14ac:dyDescent="0.35"/>
    <row r="1469" spans="1:10" ht="16.5" customHeight="1" x14ac:dyDescent="0.3">
      <c r="A1469" s="14" t="s">
        <v>122</v>
      </c>
      <c r="B1469" s="15"/>
      <c r="C1469" s="15"/>
      <c r="D1469" s="15"/>
      <c r="E1469" s="15"/>
      <c r="F1469" s="15"/>
      <c r="G1469" s="15"/>
      <c r="H1469" s="15"/>
    </row>
    <row r="1470" spans="1:10" ht="33" customHeight="1" x14ac:dyDescent="0.3">
      <c r="A1470" s="16" t="s">
        <v>123</v>
      </c>
      <c r="B1470" s="17" t="s">
        <v>12</v>
      </c>
      <c r="C1470" s="4" t="s">
        <v>57</v>
      </c>
      <c r="D1470" s="4" t="s">
        <v>14</v>
      </c>
      <c r="E1470" s="17" t="s">
        <v>13</v>
      </c>
      <c r="F1470" s="4" t="s">
        <v>14</v>
      </c>
      <c r="G1470" s="17" t="s">
        <v>15</v>
      </c>
      <c r="H1470" s="17"/>
    </row>
    <row r="1471" spans="1:10" ht="33" x14ac:dyDescent="0.3">
      <c r="A1471" s="16"/>
      <c r="B1471" s="17"/>
      <c r="C1471" s="4" t="s">
        <v>12</v>
      </c>
      <c r="D1471" s="4" t="s">
        <v>58</v>
      </c>
      <c r="E1471" s="17"/>
      <c r="F1471" s="4" t="s">
        <v>13</v>
      </c>
      <c r="G1471" s="17" t="s">
        <v>16</v>
      </c>
      <c r="H1471" s="17"/>
    </row>
    <row r="1472" spans="1:10" ht="16.5" customHeight="1" x14ac:dyDescent="0.3">
      <c r="A1472" s="16" t="s">
        <v>278</v>
      </c>
      <c r="B1472" s="18"/>
      <c r="C1472" s="18"/>
      <c r="D1472" s="18"/>
      <c r="E1472" s="18"/>
      <c r="F1472" s="18"/>
      <c r="G1472" s="18"/>
      <c r="H1472" s="18"/>
    </row>
    <row r="1473" spans="1:10" x14ac:dyDescent="0.3">
      <c r="A1473" s="8">
        <v>0</v>
      </c>
      <c r="B1473" s="3">
        <v>1961</v>
      </c>
      <c r="C1473" s="3">
        <v>97164</v>
      </c>
      <c r="D1473" s="3">
        <v>3080</v>
      </c>
      <c r="E1473" s="3">
        <v>95.903899999999993</v>
      </c>
      <c r="F1473" s="3">
        <v>0.48730000000000001</v>
      </c>
      <c r="G1473" s="3">
        <v>94.946899999999999</v>
      </c>
      <c r="H1473" s="3">
        <v>96.860900000000001</v>
      </c>
    </row>
    <row r="1474" spans="1:10" x14ac:dyDescent="0.3">
      <c r="A1474" s="8">
        <v>1</v>
      </c>
      <c r="B1474" s="3">
        <v>85</v>
      </c>
      <c r="C1474" s="3">
        <v>4150</v>
      </c>
      <c r="D1474" s="3">
        <v>512.95345999999995</v>
      </c>
      <c r="E1474" s="3">
        <v>4.0960999999999999</v>
      </c>
      <c r="F1474" s="3">
        <v>0.48730000000000001</v>
      </c>
      <c r="G1474" s="3">
        <v>3.1391</v>
      </c>
      <c r="H1474" s="3">
        <v>5.0530999999999997</v>
      </c>
      <c r="J1474" t="str">
        <f>ROUND(E1474, 2)&amp;" ("&amp;ROUND(G1474,2)&amp;-ROUND(H1474,2)&amp;")"</f>
        <v>4.1 (3.14-5.05)</v>
      </c>
    </row>
    <row r="1475" spans="1:10" x14ac:dyDescent="0.3">
      <c r="A1475" s="8" t="s">
        <v>17</v>
      </c>
      <c r="B1475" s="3">
        <v>2046</v>
      </c>
      <c r="C1475" s="3">
        <v>101313</v>
      </c>
      <c r="D1475" s="3">
        <v>3180</v>
      </c>
      <c r="E1475" s="3">
        <v>100</v>
      </c>
      <c r="F1475" s="3"/>
      <c r="G1475" s="3"/>
      <c r="H1475" s="3"/>
    </row>
    <row r="1476" spans="1:10" ht="17.25" thickBot="1" x14ac:dyDescent="0.35"/>
    <row r="1477" spans="1:10" ht="16.5" customHeight="1" x14ac:dyDescent="0.3">
      <c r="A1477" s="14" t="s">
        <v>125</v>
      </c>
      <c r="B1477" s="15"/>
      <c r="C1477" s="15"/>
      <c r="D1477" s="15"/>
      <c r="E1477" s="15"/>
      <c r="F1477" s="15"/>
      <c r="G1477" s="15"/>
      <c r="H1477" s="15"/>
    </row>
    <row r="1478" spans="1:10" ht="33" customHeight="1" x14ac:dyDescent="0.3">
      <c r="A1478" s="16" t="s">
        <v>126</v>
      </c>
      <c r="B1478" s="17" t="s">
        <v>12</v>
      </c>
      <c r="C1478" s="4" t="s">
        <v>57</v>
      </c>
      <c r="D1478" s="4" t="s">
        <v>14</v>
      </c>
      <c r="E1478" s="17" t="s">
        <v>13</v>
      </c>
      <c r="F1478" s="4" t="s">
        <v>14</v>
      </c>
      <c r="G1478" s="17" t="s">
        <v>15</v>
      </c>
      <c r="H1478" s="17"/>
    </row>
    <row r="1479" spans="1:10" ht="33" x14ac:dyDescent="0.3">
      <c r="A1479" s="16"/>
      <c r="B1479" s="17"/>
      <c r="C1479" s="4" t="s">
        <v>12</v>
      </c>
      <c r="D1479" s="4" t="s">
        <v>58</v>
      </c>
      <c r="E1479" s="17"/>
      <c r="F1479" s="4" t="s">
        <v>13</v>
      </c>
      <c r="G1479" s="17" t="s">
        <v>16</v>
      </c>
      <c r="H1479" s="17"/>
    </row>
    <row r="1480" spans="1:10" ht="16.5" customHeight="1" x14ac:dyDescent="0.3">
      <c r="A1480" s="16" t="s">
        <v>279</v>
      </c>
      <c r="B1480" s="18"/>
      <c r="C1480" s="18"/>
      <c r="D1480" s="18"/>
      <c r="E1480" s="18"/>
      <c r="F1480" s="18"/>
      <c r="G1480" s="18"/>
      <c r="H1480" s="18"/>
    </row>
    <row r="1481" spans="1:10" x14ac:dyDescent="0.3">
      <c r="A1481" s="8">
        <v>0</v>
      </c>
      <c r="B1481" s="3">
        <v>153</v>
      </c>
      <c r="C1481" s="3">
        <v>7577</v>
      </c>
      <c r="D1481" s="3">
        <v>720.17524000000003</v>
      </c>
      <c r="E1481" s="3">
        <v>91.928399999999996</v>
      </c>
      <c r="F1481" s="3">
        <v>2.2642000000000002</v>
      </c>
      <c r="G1481" s="3">
        <v>87.481499999999997</v>
      </c>
      <c r="H1481" s="3">
        <v>96.375399999999999</v>
      </c>
    </row>
    <row r="1482" spans="1:10" x14ac:dyDescent="0.3">
      <c r="A1482" s="8">
        <v>1</v>
      </c>
      <c r="B1482" s="3">
        <v>14</v>
      </c>
      <c r="C1482" s="3">
        <v>665.28228000000001</v>
      </c>
      <c r="D1482" s="3">
        <v>192.95604</v>
      </c>
      <c r="E1482" s="3">
        <v>8.0716000000000001</v>
      </c>
      <c r="F1482" s="3">
        <v>2.2642000000000002</v>
      </c>
      <c r="G1482" s="3">
        <v>3.6246</v>
      </c>
      <c r="H1482" s="3">
        <v>12.5185</v>
      </c>
      <c r="J1482" t="str">
        <f>ROUND(E1482, 2)&amp;" ("&amp;ROUND(G1482,2)&amp;-ROUND(H1482,2)&amp;")"</f>
        <v>8.07 (3.62-12.52)</v>
      </c>
    </row>
    <row r="1483" spans="1:10" x14ac:dyDescent="0.3">
      <c r="A1483" s="8" t="s">
        <v>17</v>
      </c>
      <c r="B1483" s="3">
        <v>167</v>
      </c>
      <c r="C1483" s="3">
        <v>8242</v>
      </c>
      <c r="D1483" s="3">
        <v>745.71401000000003</v>
      </c>
      <c r="E1483" s="3">
        <v>100</v>
      </c>
      <c r="F1483" s="3"/>
      <c r="G1483" s="3"/>
      <c r="H1483" s="3"/>
    </row>
    <row r="1484" spans="1:10" ht="17.25" thickBot="1" x14ac:dyDescent="0.35"/>
    <row r="1485" spans="1:10" ht="16.5" customHeight="1" x14ac:dyDescent="0.3">
      <c r="A1485" s="14" t="s">
        <v>128</v>
      </c>
      <c r="B1485" s="15"/>
      <c r="C1485" s="15"/>
      <c r="D1485" s="15"/>
      <c r="E1485" s="15"/>
      <c r="F1485" s="15"/>
      <c r="G1485" s="15"/>
      <c r="H1485" s="15"/>
    </row>
    <row r="1486" spans="1:10" ht="33" customHeight="1" x14ac:dyDescent="0.3">
      <c r="A1486" s="16" t="s">
        <v>129</v>
      </c>
      <c r="B1486" s="17" t="s">
        <v>12</v>
      </c>
      <c r="C1486" s="4" t="s">
        <v>57</v>
      </c>
      <c r="D1486" s="4" t="s">
        <v>14</v>
      </c>
      <c r="E1486" s="17" t="s">
        <v>13</v>
      </c>
      <c r="F1486" s="4" t="s">
        <v>14</v>
      </c>
      <c r="G1486" s="17" t="s">
        <v>15</v>
      </c>
      <c r="H1486" s="17"/>
    </row>
    <row r="1487" spans="1:10" ht="33" x14ac:dyDescent="0.3">
      <c r="A1487" s="16"/>
      <c r="B1487" s="17"/>
      <c r="C1487" s="4" t="s">
        <v>12</v>
      </c>
      <c r="D1487" s="4" t="s">
        <v>58</v>
      </c>
      <c r="E1487" s="17"/>
      <c r="F1487" s="4" t="s">
        <v>13</v>
      </c>
      <c r="G1487" s="17" t="s">
        <v>16</v>
      </c>
      <c r="H1487" s="17"/>
    </row>
    <row r="1488" spans="1:10" ht="16.5" customHeight="1" x14ac:dyDescent="0.3">
      <c r="A1488" s="16" t="s">
        <v>280</v>
      </c>
      <c r="B1488" s="18"/>
      <c r="C1488" s="18"/>
      <c r="D1488" s="18"/>
      <c r="E1488" s="18"/>
      <c r="F1488" s="18"/>
      <c r="G1488" s="18"/>
      <c r="H1488" s="18"/>
    </row>
    <row r="1489" spans="1:10" x14ac:dyDescent="0.3">
      <c r="A1489" s="8">
        <v>0</v>
      </c>
      <c r="B1489" s="3">
        <v>74</v>
      </c>
      <c r="C1489" s="3">
        <v>3678</v>
      </c>
      <c r="D1489" s="3">
        <v>532.87306000000001</v>
      </c>
      <c r="E1489" s="3">
        <v>89.804299999999998</v>
      </c>
      <c r="F1489" s="3">
        <v>3.8812000000000002</v>
      </c>
      <c r="G1489" s="3">
        <v>82.181600000000003</v>
      </c>
      <c r="H1489" s="3">
        <v>97.427000000000007</v>
      </c>
    </row>
    <row r="1490" spans="1:10" x14ac:dyDescent="0.3">
      <c r="A1490" s="8">
        <v>1</v>
      </c>
      <c r="B1490" s="3">
        <v>7</v>
      </c>
      <c r="C1490" s="3">
        <v>417.58643000000001</v>
      </c>
      <c r="D1490" s="3">
        <v>165.15702999999999</v>
      </c>
      <c r="E1490" s="3">
        <v>10.1957</v>
      </c>
      <c r="F1490" s="3">
        <v>3.8812000000000002</v>
      </c>
      <c r="G1490" s="3">
        <v>2.573</v>
      </c>
      <c r="H1490" s="3">
        <v>17.8184</v>
      </c>
      <c r="J1490" t="str">
        <f>ROUND(E1490, 2)&amp;" ("&amp;ROUND(G1490,2)&amp;-ROUND(H1490,2)&amp;")"</f>
        <v>10.2 (2.57-17.82)</v>
      </c>
    </row>
    <row r="1491" spans="1:10" x14ac:dyDescent="0.3">
      <c r="A1491" s="8" t="s">
        <v>17</v>
      </c>
      <c r="B1491" s="3">
        <v>81</v>
      </c>
      <c r="C1491" s="3">
        <v>4096</v>
      </c>
      <c r="D1491" s="3">
        <v>554.74884999999995</v>
      </c>
      <c r="E1491" s="3">
        <v>100</v>
      </c>
      <c r="F1491" s="3"/>
      <c r="G1491" s="3"/>
      <c r="H1491" s="3"/>
    </row>
    <row r="1492" spans="1:10" ht="17.25" thickBot="1" x14ac:dyDescent="0.35"/>
    <row r="1493" spans="1:10" ht="16.5" customHeight="1" x14ac:dyDescent="0.3">
      <c r="A1493" s="14" t="s">
        <v>131</v>
      </c>
      <c r="B1493" s="15"/>
      <c r="C1493" s="15"/>
      <c r="D1493" s="15"/>
      <c r="E1493" s="15"/>
      <c r="F1493" s="15"/>
      <c r="G1493" s="15"/>
      <c r="H1493" s="15"/>
    </row>
    <row r="1494" spans="1:10" ht="33" customHeight="1" x14ac:dyDescent="0.3">
      <c r="A1494" s="16" t="s">
        <v>132</v>
      </c>
      <c r="B1494" s="17" t="s">
        <v>12</v>
      </c>
      <c r="C1494" s="4" t="s">
        <v>57</v>
      </c>
      <c r="D1494" s="4" t="s">
        <v>14</v>
      </c>
      <c r="E1494" s="17" t="s">
        <v>13</v>
      </c>
      <c r="F1494" s="4" t="s">
        <v>14</v>
      </c>
      <c r="G1494" s="17" t="s">
        <v>15</v>
      </c>
      <c r="H1494" s="17"/>
    </row>
    <row r="1495" spans="1:10" ht="33" x14ac:dyDescent="0.3">
      <c r="A1495" s="16"/>
      <c r="B1495" s="17"/>
      <c r="C1495" s="4" t="s">
        <v>12</v>
      </c>
      <c r="D1495" s="4" t="s">
        <v>58</v>
      </c>
      <c r="E1495" s="17"/>
      <c r="F1495" s="4" t="s">
        <v>13</v>
      </c>
      <c r="G1495" s="17" t="s">
        <v>16</v>
      </c>
      <c r="H1495" s="17"/>
    </row>
    <row r="1496" spans="1:10" ht="16.5" customHeight="1" x14ac:dyDescent="0.3">
      <c r="A1496" s="16" t="s">
        <v>281</v>
      </c>
      <c r="B1496" s="18"/>
      <c r="C1496" s="18"/>
      <c r="D1496" s="18"/>
      <c r="E1496" s="18"/>
      <c r="F1496" s="18"/>
      <c r="G1496" s="18"/>
      <c r="H1496" s="18"/>
    </row>
    <row r="1497" spans="1:10" x14ac:dyDescent="0.3">
      <c r="A1497" s="8">
        <v>0</v>
      </c>
      <c r="B1497" s="3">
        <v>2520</v>
      </c>
      <c r="C1497" s="3">
        <v>124855</v>
      </c>
      <c r="D1497" s="3">
        <v>3753</v>
      </c>
      <c r="E1497" s="3">
        <v>95.602800000000002</v>
      </c>
      <c r="F1497" s="3">
        <v>0.45219999999999999</v>
      </c>
      <c r="G1497" s="3">
        <v>94.714600000000004</v>
      </c>
      <c r="H1497" s="3">
        <v>96.491100000000003</v>
      </c>
    </row>
    <row r="1498" spans="1:10" x14ac:dyDescent="0.3">
      <c r="A1498" s="8">
        <v>1</v>
      </c>
      <c r="B1498" s="3">
        <v>119</v>
      </c>
      <c r="C1498" s="3">
        <v>5743</v>
      </c>
      <c r="D1498" s="3">
        <v>612.00699999999995</v>
      </c>
      <c r="E1498" s="3">
        <v>4.3971999999999998</v>
      </c>
      <c r="F1498" s="3">
        <v>0.45219999999999999</v>
      </c>
      <c r="G1498" s="3">
        <v>3.5089000000000001</v>
      </c>
      <c r="H1498" s="3">
        <v>5.2854000000000001</v>
      </c>
      <c r="J1498" t="str">
        <f>ROUND(E1498, 2)&amp;" ("&amp;ROUND(G1498,2)&amp;-ROUND(H1498,2)&amp;")"</f>
        <v>4.4 (3.51-5.29)</v>
      </c>
    </row>
    <row r="1499" spans="1:10" x14ac:dyDescent="0.3">
      <c r="A1499" s="8" t="s">
        <v>17</v>
      </c>
      <c r="B1499" s="3">
        <v>2639</v>
      </c>
      <c r="C1499" s="3">
        <v>130597</v>
      </c>
      <c r="D1499" s="3">
        <v>3867</v>
      </c>
      <c r="E1499" s="3">
        <v>100</v>
      </c>
      <c r="F1499" s="3"/>
      <c r="G1499" s="3"/>
      <c r="H1499" s="3"/>
    </row>
    <row r="1503" spans="1:10" x14ac:dyDescent="0.3">
      <c r="A1503" s="1" t="s">
        <v>1</v>
      </c>
    </row>
    <row r="1505" spans="1:8" x14ac:dyDescent="0.3">
      <c r="A1505" s="1" t="s">
        <v>282</v>
      </c>
    </row>
    <row r="1506" spans="1:8" ht="17.25" thickBot="1" x14ac:dyDescent="0.35"/>
    <row r="1507" spans="1:8" ht="16.5" customHeight="1" x14ac:dyDescent="0.3">
      <c r="A1507" s="14" t="s">
        <v>3</v>
      </c>
      <c r="B1507" s="15"/>
    </row>
    <row r="1508" spans="1:8" ht="26.25" thickBot="1" x14ac:dyDescent="0.35">
      <c r="A1508" s="7" t="s">
        <v>54</v>
      </c>
      <c r="B1508" s="3">
        <v>109</v>
      </c>
    </row>
    <row r="1509" spans="1:8" ht="26.25" thickBot="1" x14ac:dyDescent="0.35">
      <c r="A1509" s="7" t="s">
        <v>55</v>
      </c>
      <c r="B1509" s="3">
        <v>701</v>
      </c>
    </row>
    <row r="1510" spans="1:8" ht="39" thickBot="1" x14ac:dyDescent="0.35">
      <c r="A1510" s="7" t="s">
        <v>4</v>
      </c>
      <c r="B1510" s="3">
        <v>2727</v>
      </c>
    </row>
    <row r="1511" spans="1:8" ht="25.5" x14ac:dyDescent="0.3">
      <c r="A1511" s="6" t="s">
        <v>56</v>
      </c>
      <c r="B1511" s="3">
        <v>132415.56400000001</v>
      </c>
    </row>
    <row r="1512" spans="1:8" ht="17.25" thickBot="1" x14ac:dyDescent="0.35"/>
    <row r="1513" spans="1:8" ht="33" customHeight="1" x14ac:dyDescent="0.3">
      <c r="A1513" s="14" t="s">
        <v>5</v>
      </c>
      <c r="B1513" s="15"/>
    </row>
    <row r="1514" spans="1:8" ht="33.75" thickBot="1" x14ac:dyDescent="0.35">
      <c r="A1514" s="7" t="s">
        <v>6</v>
      </c>
      <c r="B1514" s="3" t="s">
        <v>7</v>
      </c>
    </row>
    <row r="1515" spans="1:8" ht="25.5" x14ac:dyDescent="0.3">
      <c r="A1515" s="6" t="s">
        <v>8</v>
      </c>
      <c r="B1515" s="3" t="s">
        <v>9</v>
      </c>
    </row>
    <row r="1516" spans="1:8" ht="17.25" thickBot="1" x14ac:dyDescent="0.35"/>
    <row r="1517" spans="1:8" ht="16.5" customHeight="1" x14ac:dyDescent="0.3">
      <c r="A1517" s="14" t="s">
        <v>60</v>
      </c>
      <c r="B1517" s="15"/>
      <c r="C1517" s="15"/>
      <c r="D1517" s="15"/>
      <c r="E1517" s="15"/>
      <c r="F1517" s="15"/>
      <c r="G1517" s="15"/>
      <c r="H1517" s="15"/>
    </row>
    <row r="1518" spans="1:8" ht="33" customHeight="1" x14ac:dyDescent="0.3">
      <c r="A1518" s="16" t="s">
        <v>61</v>
      </c>
      <c r="B1518" s="17" t="s">
        <v>12</v>
      </c>
      <c r="C1518" s="4" t="s">
        <v>57</v>
      </c>
      <c r="D1518" s="4" t="s">
        <v>14</v>
      </c>
      <c r="E1518" s="17" t="s">
        <v>13</v>
      </c>
      <c r="F1518" s="4" t="s">
        <v>14</v>
      </c>
      <c r="G1518" s="17" t="s">
        <v>15</v>
      </c>
      <c r="H1518" s="17"/>
    </row>
    <row r="1519" spans="1:8" ht="33" x14ac:dyDescent="0.3">
      <c r="A1519" s="16"/>
      <c r="B1519" s="17"/>
      <c r="C1519" s="4" t="s">
        <v>12</v>
      </c>
      <c r="D1519" s="4" t="s">
        <v>58</v>
      </c>
      <c r="E1519" s="17"/>
      <c r="F1519" s="4" t="s">
        <v>13</v>
      </c>
      <c r="G1519" s="17" t="s">
        <v>16</v>
      </c>
      <c r="H1519" s="17"/>
    </row>
    <row r="1520" spans="1:8" x14ac:dyDescent="0.3">
      <c r="A1520" s="8">
        <v>0</v>
      </c>
      <c r="B1520" s="3">
        <v>2600</v>
      </c>
      <c r="C1520" s="3">
        <v>125670</v>
      </c>
      <c r="D1520" s="3">
        <v>3789</v>
      </c>
      <c r="E1520" s="3">
        <v>94.905799999999999</v>
      </c>
      <c r="F1520" s="3">
        <v>0.53710000000000002</v>
      </c>
      <c r="G1520" s="3">
        <v>93.850899999999996</v>
      </c>
      <c r="H1520" s="3">
        <v>95.960700000000003</v>
      </c>
    </row>
    <row r="1521" spans="1:10" x14ac:dyDescent="0.3">
      <c r="A1521" s="8">
        <v>1</v>
      </c>
      <c r="B1521" s="3">
        <v>127</v>
      </c>
      <c r="C1521" s="3">
        <v>6745</v>
      </c>
      <c r="D1521" s="3">
        <v>749.80777999999998</v>
      </c>
      <c r="E1521" s="3">
        <v>5.0941999999999998</v>
      </c>
      <c r="F1521" s="3">
        <v>0.53710000000000002</v>
      </c>
      <c r="G1521" s="3">
        <v>4.0392999999999999</v>
      </c>
      <c r="H1521" s="3">
        <v>6.1490999999999998</v>
      </c>
      <c r="J1521" t="str">
        <f>ROUND(E1521, 2)&amp;" ("&amp;ROUND(G1521,2)&amp;-ROUND(H1521,2)&amp;")"</f>
        <v>5.09 (4.04-6.15)</v>
      </c>
    </row>
    <row r="1522" spans="1:10" x14ac:dyDescent="0.3">
      <c r="A1522" s="8" t="s">
        <v>17</v>
      </c>
      <c r="B1522" s="3">
        <v>2727</v>
      </c>
      <c r="C1522" s="3">
        <v>132416</v>
      </c>
      <c r="D1522" s="3">
        <v>3962</v>
      </c>
      <c r="E1522" s="3">
        <v>100</v>
      </c>
      <c r="F1522" s="3"/>
      <c r="G1522" s="3"/>
      <c r="H1522" s="3"/>
    </row>
    <row r="1523" spans="1:10" ht="17.25" thickBot="1" x14ac:dyDescent="0.35"/>
    <row r="1524" spans="1:10" ht="16.5" customHeight="1" x14ac:dyDescent="0.3">
      <c r="A1524" s="14" t="s">
        <v>62</v>
      </c>
      <c r="B1524" s="15"/>
      <c r="C1524" s="15"/>
      <c r="D1524" s="15"/>
      <c r="E1524" s="15"/>
      <c r="F1524" s="15"/>
      <c r="G1524" s="15"/>
      <c r="H1524" s="15"/>
    </row>
    <row r="1525" spans="1:10" ht="33" customHeight="1" x14ac:dyDescent="0.3">
      <c r="A1525" s="16" t="s">
        <v>63</v>
      </c>
      <c r="B1525" s="17" t="s">
        <v>12</v>
      </c>
      <c r="C1525" s="4" t="s">
        <v>57</v>
      </c>
      <c r="D1525" s="4" t="s">
        <v>14</v>
      </c>
      <c r="E1525" s="17" t="s">
        <v>13</v>
      </c>
      <c r="F1525" s="4" t="s">
        <v>14</v>
      </c>
      <c r="G1525" s="17" t="s">
        <v>15</v>
      </c>
      <c r="H1525" s="17"/>
    </row>
    <row r="1526" spans="1:10" ht="33" x14ac:dyDescent="0.3">
      <c r="A1526" s="16"/>
      <c r="B1526" s="17"/>
      <c r="C1526" s="4" t="s">
        <v>12</v>
      </c>
      <c r="D1526" s="4" t="s">
        <v>58</v>
      </c>
      <c r="E1526" s="17"/>
      <c r="F1526" s="4" t="s">
        <v>13</v>
      </c>
      <c r="G1526" s="17" t="s">
        <v>16</v>
      </c>
      <c r="H1526" s="17"/>
    </row>
    <row r="1527" spans="1:10" ht="16.5" customHeight="1" x14ac:dyDescent="0.3">
      <c r="A1527" s="16" t="s">
        <v>283</v>
      </c>
      <c r="B1527" s="18"/>
      <c r="C1527" s="18"/>
      <c r="D1527" s="18"/>
      <c r="E1527" s="18"/>
      <c r="F1527" s="18"/>
      <c r="G1527" s="18"/>
      <c r="H1527" s="18"/>
    </row>
    <row r="1528" spans="1:10" x14ac:dyDescent="0.3">
      <c r="A1528" s="8">
        <v>0</v>
      </c>
      <c r="B1528" s="3">
        <v>1039</v>
      </c>
      <c r="C1528" s="3">
        <v>50081</v>
      </c>
      <c r="D1528" s="3">
        <v>2088</v>
      </c>
      <c r="E1528" s="3">
        <v>94.687299999999993</v>
      </c>
      <c r="F1528" s="3">
        <v>0.75649999999999995</v>
      </c>
      <c r="G1528" s="3">
        <v>93.201599999999999</v>
      </c>
      <c r="H1528" s="3">
        <v>96.173000000000002</v>
      </c>
    </row>
    <row r="1529" spans="1:10" x14ac:dyDescent="0.3">
      <c r="A1529" s="8">
        <v>1</v>
      </c>
      <c r="B1529" s="3">
        <v>56</v>
      </c>
      <c r="C1529" s="3">
        <v>2810</v>
      </c>
      <c r="D1529" s="3">
        <v>417.80520000000001</v>
      </c>
      <c r="E1529" s="3">
        <v>5.3127000000000004</v>
      </c>
      <c r="F1529" s="3">
        <v>0.75649999999999995</v>
      </c>
      <c r="G1529" s="3">
        <v>3.827</v>
      </c>
      <c r="H1529" s="3">
        <v>6.7984</v>
      </c>
      <c r="J1529" t="str">
        <f>ROUND(E1529, 2)&amp;" ("&amp;ROUND(G1529,2)&amp;-ROUND(H1529,2)&amp;")"</f>
        <v>5.31 (3.83-6.8)</v>
      </c>
    </row>
    <row r="1530" spans="1:10" x14ac:dyDescent="0.3">
      <c r="A1530" s="8" t="s">
        <v>17</v>
      </c>
      <c r="B1530" s="3">
        <v>1095</v>
      </c>
      <c r="C1530" s="3">
        <v>52891</v>
      </c>
      <c r="D1530" s="3">
        <v>2170</v>
      </c>
      <c r="E1530" s="3">
        <v>100</v>
      </c>
      <c r="F1530" s="3"/>
      <c r="G1530" s="3"/>
      <c r="H1530" s="3"/>
    </row>
    <row r="1531" spans="1:10" ht="17.25" thickBot="1" x14ac:dyDescent="0.35"/>
    <row r="1532" spans="1:10" ht="16.5" customHeight="1" x14ac:dyDescent="0.3">
      <c r="A1532" s="14" t="s">
        <v>65</v>
      </c>
      <c r="B1532" s="15"/>
      <c r="C1532" s="15"/>
      <c r="D1532" s="15"/>
      <c r="E1532" s="15"/>
      <c r="F1532" s="15"/>
      <c r="G1532" s="15"/>
      <c r="H1532" s="15"/>
    </row>
    <row r="1533" spans="1:10" ht="33" customHeight="1" x14ac:dyDescent="0.3">
      <c r="A1533" s="16" t="s">
        <v>66</v>
      </c>
      <c r="B1533" s="17" t="s">
        <v>12</v>
      </c>
      <c r="C1533" s="4" t="s">
        <v>57</v>
      </c>
      <c r="D1533" s="4" t="s">
        <v>14</v>
      </c>
      <c r="E1533" s="17" t="s">
        <v>13</v>
      </c>
      <c r="F1533" s="4" t="s">
        <v>14</v>
      </c>
      <c r="G1533" s="17" t="s">
        <v>15</v>
      </c>
      <c r="H1533" s="17"/>
    </row>
    <row r="1534" spans="1:10" ht="33" x14ac:dyDescent="0.3">
      <c r="A1534" s="16"/>
      <c r="B1534" s="17"/>
      <c r="C1534" s="4" t="s">
        <v>12</v>
      </c>
      <c r="D1534" s="4" t="s">
        <v>58</v>
      </c>
      <c r="E1534" s="17"/>
      <c r="F1534" s="4" t="s">
        <v>13</v>
      </c>
      <c r="G1534" s="17" t="s">
        <v>16</v>
      </c>
      <c r="H1534" s="17"/>
    </row>
    <row r="1535" spans="1:10" ht="16.5" customHeight="1" x14ac:dyDescent="0.3">
      <c r="A1535" s="16" t="s">
        <v>284</v>
      </c>
      <c r="B1535" s="18"/>
      <c r="C1535" s="18"/>
      <c r="D1535" s="18"/>
      <c r="E1535" s="18"/>
      <c r="F1535" s="18"/>
      <c r="G1535" s="18"/>
      <c r="H1535" s="18"/>
    </row>
    <row r="1536" spans="1:10" x14ac:dyDescent="0.3">
      <c r="A1536" s="8">
        <v>0</v>
      </c>
      <c r="B1536" s="3">
        <v>1561</v>
      </c>
      <c r="C1536" s="3">
        <v>75589</v>
      </c>
      <c r="D1536" s="3">
        <v>3133</v>
      </c>
      <c r="E1536" s="3">
        <v>95.051100000000005</v>
      </c>
      <c r="F1536" s="3">
        <v>0.6885</v>
      </c>
      <c r="G1536" s="3">
        <v>93.698899999999995</v>
      </c>
      <c r="H1536" s="3">
        <v>96.403400000000005</v>
      </c>
    </row>
    <row r="1537" spans="1:10" x14ac:dyDescent="0.3">
      <c r="A1537" s="8">
        <v>1</v>
      </c>
      <c r="B1537" s="3">
        <v>71</v>
      </c>
      <c r="C1537" s="3">
        <v>3936</v>
      </c>
      <c r="D1537" s="3">
        <v>575.55028000000004</v>
      </c>
      <c r="E1537" s="3">
        <v>4.9489000000000001</v>
      </c>
      <c r="F1537" s="3">
        <v>0.6885</v>
      </c>
      <c r="G1537" s="3">
        <v>3.5966</v>
      </c>
      <c r="H1537" s="3">
        <v>6.3010999999999999</v>
      </c>
      <c r="J1537" t="str">
        <f>ROUND(E1537, 2)&amp;" ("&amp;ROUND(G1537,2)&amp;-ROUND(H1537,2)&amp;")"</f>
        <v>4.95 (3.6-6.3)</v>
      </c>
    </row>
    <row r="1538" spans="1:10" x14ac:dyDescent="0.3">
      <c r="A1538" s="8" t="s">
        <v>17</v>
      </c>
      <c r="B1538" s="3">
        <v>1632</v>
      </c>
      <c r="C1538" s="3">
        <v>79524</v>
      </c>
      <c r="D1538" s="3">
        <v>3263</v>
      </c>
      <c r="E1538" s="3">
        <v>100</v>
      </c>
      <c r="F1538" s="3"/>
      <c r="G1538" s="3"/>
      <c r="H1538" s="3"/>
    </row>
    <row r="1539" spans="1:10" ht="17.25" thickBot="1" x14ac:dyDescent="0.35"/>
    <row r="1540" spans="1:10" ht="16.5" customHeight="1" x14ac:dyDescent="0.3">
      <c r="A1540" s="14" t="s">
        <v>68</v>
      </c>
      <c r="B1540" s="15"/>
      <c r="C1540" s="15"/>
      <c r="D1540" s="15"/>
      <c r="E1540" s="15"/>
      <c r="F1540" s="15"/>
      <c r="G1540" s="15"/>
      <c r="H1540" s="15"/>
    </row>
    <row r="1541" spans="1:10" ht="33" customHeight="1" x14ac:dyDescent="0.3">
      <c r="A1541" s="16" t="s">
        <v>69</v>
      </c>
      <c r="B1541" s="17" t="s">
        <v>12</v>
      </c>
      <c r="C1541" s="4" t="s">
        <v>57</v>
      </c>
      <c r="D1541" s="4" t="s">
        <v>14</v>
      </c>
      <c r="E1541" s="17" t="s">
        <v>13</v>
      </c>
      <c r="F1541" s="4" t="s">
        <v>14</v>
      </c>
      <c r="G1541" s="17" t="s">
        <v>15</v>
      </c>
      <c r="H1541" s="17"/>
    </row>
    <row r="1542" spans="1:10" ht="33" x14ac:dyDescent="0.3">
      <c r="A1542" s="16"/>
      <c r="B1542" s="17"/>
      <c r="C1542" s="4" t="s">
        <v>12</v>
      </c>
      <c r="D1542" s="4" t="s">
        <v>58</v>
      </c>
      <c r="E1542" s="17"/>
      <c r="F1542" s="4" t="s">
        <v>13</v>
      </c>
      <c r="G1542" s="17" t="s">
        <v>16</v>
      </c>
      <c r="H1542" s="17"/>
    </row>
    <row r="1543" spans="1:10" ht="16.5" customHeight="1" x14ac:dyDescent="0.3">
      <c r="A1543" s="16" t="s">
        <v>285</v>
      </c>
      <c r="B1543" s="18"/>
      <c r="C1543" s="18"/>
      <c r="D1543" s="18"/>
      <c r="E1543" s="18"/>
      <c r="F1543" s="18"/>
      <c r="G1543" s="18"/>
      <c r="H1543" s="18"/>
    </row>
    <row r="1544" spans="1:10" x14ac:dyDescent="0.3">
      <c r="A1544" s="8">
        <v>0</v>
      </c>
      <c r="B1544" s="3">
        <v>2005</v>
      </c>
      <c r="C1544" s="3">
        <v>94816</v>
      </c>
      <c r="D1544" s="3">
        <v>3599</v>
      </c>
      <c r="E1544" s="3">
        <v>95.539000000000001</v>
      </c>
      <c r="F1544" s="3">
        <v>0.55820000000000003</v>
      </c>
      <c r="G1544" s="3">
        <v>94.442800000000005</v>
      </c>
      <c r="H1544" s="3">
        <v>96.635300000000001</v>
      </c>
    </row>
    <row r="1545" spans="1:10" x14ac:dyDescent="0.3">
      <c r="A1545" s="8">
        <v>1</v>
      </c>
      <c r="B1545" s="3">
        <v>89</v>
      </c>
      <c r="C1545" s="3">
        <v>4427</v>
      </c>
      <c r="D1545" s="3">
        <v>584.05732</v>
      </c>
      <c r="E1545" s="3">
        <v>4.4610000000000003</v>
      </c>
      <c r="F1545" s="3">
        <v>0.55820000000000003</v>
      </c>
      <c r="G1545" s="3">
        <v>3.3647</v>
      </c>
      <c r="H1545" s="3">
        <v>5.5571999999999999</v>
      </c>
      <c r="J1545" t="str">
        <f>ROUND(E1545, 2)&amp;" ("&amp;ROUND(G1545,2)&amp;-ROUND(H1545,2)&amp;")"</f>
        <v>4.46 (3.36-5.56)</v>
      </c>
    </row>
    <row r="1546" spans="1:10" x14ac:dyDescent="0.3">
      <c r="A1546" s="8" t="s">
        <v>17</v>
      </c>
      <c r="B1546" s="3">
        <v>2094</v>
      </c>
      <c r="C1546" s="3">
        <v>99243</v>
      </c>
      <c r="D1546" s="3">
        <v>3743</v>
      </c>
      <c r="E1546" s="3">
        <v>100</v>
      </c>
      <c r="F1546" s="3"/>
      <c r="G1546" s="3"/>
      <c r="H1546" s="3"/>
    </row>
    <row r="1547" spans="1:10" ht="17.25" thickBot="1" x14ac:dyDescent="0.35"/>
    <row r="1548" spans="1:10" ht="16.5" customHeight="1" x14ac:dyDescent="0.3">
      <c r="A1548" s="14" t="s">
        <v>71</v>
      </c>
      <c r="B1548" s="15"/>
      <c r="C1548" s="15"/>
      <c r="D1548" s="15"/>
      <c r="E1548" s="15"/>
      <c r="F1548" s="15"/>
      <c r="G1548" s="15"/>
      <c r="H1548" s="15"/>
    </row>
    <row r="1549" spans="1:10" ht="33" customHeight="1" x14ac:dyDescent="0.3">
      <c r="A1549" s="16" t="s">
        <v>72</v>
      </c>
      <c r="B1549" s="17" t="s">
        <v>12</v>
      </c>
      <c r="C1549" s="4" t="s">
        <v>57</v>
      </c>
      <c r="D1549" s="4" t="s">
        <v>14</v>
      </c>
      <c r="E1549" s="17" t="s">
        <v>13</v>
      </c>
      <c r="F1549" s="4" t="s">
        <v>14</v>
      </c>
      <c r="G1549" s="17" t="s">
        <v>15</v>
      </c>
      <c r="H1549" s="17"/>
    </row>
    <row r="1550" spans="1:10" ht="33" x14ac:dyDescent="0.3">
      <c r="A1550" s="16"/>
      <c r="B1550" s="17"/>
      <c r="C1550" s="4" t="s">
        <v>12</v>
      </c>
      <c r="D1550" s="4" t="s">
        <v>58</v>
      </c>
      <c r="E1550" s="17"/>
      <c r="F1550" s="4" t="s">
        <v>13</v>
      </c>
      <c r="G1550" s="17" t="s">
        <v>16</v>
      </c>
      <c r="H1550" s="17"/>
    </row>
    <row r="1551" spans="1:10" ht="16.5" customHeight="1" x14ac:dyDescent="0.3">
      <c r="A1551" s="16" t="s">
        <v>286</v>
      </c>
      <c r="B1551" s="18"/>
      <c r="C1551" s="18"/>
      <c r="D1551" s="18"/>
      <c r="E1551" s="18"/>
      <c r="F1551" s="18"/>
      <c r="G1551" s="18"/>
      <c r="H1551" s="18"/>
    </row>
    <row r="1552" spans="1:10" x14ac:dyDescent="0.3">
      <c r="A1552" s="8">
        <v>0</v>
      </c>
      <c r="B1552" s="3">
        <v>595</v>
      </c>
      <c r="C1552" s="3">
        <v>30854</v>
      </c>
      <c r="D1552" s="3">
        <v>1183</v>
      </c>
      <c r="E1552" s="3">
        <v>93.011399999999995</v>
      </c>
      <c r="F1552" s="3">
        <v>1.3259000000000001</v>
      </c>
      <c r="G1552" s="3">
        <v>90.407399999999996</v>
      </c>
      <c r="H1552" s="3">
        <v>95.615399999999994</v>
      </c>
    </row>
    <row r="1553" spans="1:10" x14ac:dyDescent="0.3">
      <c r="A1553" s="8">
        <v>1</v>
      </c>
      <c r="B1553" s="3">
        <v>38</v>
      </c>
      <c r="C1553" s="3">
        <v>2318</v>
      </c>
      <c r="D1553" s="3">
        <v>470.20076</v>
      </c>
      <c r="E1553" s="3">
        <v>6.9885999999999999</v>
      </c>
      <c r="F1553" s="3">
        <v>1.3259000000000001</v>
      </c>
      <c r="G1553" s="3">
        <v>4.3845999999999998</v>
      </c>
      <c r="H1553" s="3">
        <v>9.5925999999999991</v>
      </c>
      <c r="J1553" t="str">
        <f>ROUND(E1553, 2)&amp;" ("&amp;ROUND(G1553,2)&amp;-ROUND(H1553,2)&amp;")"</f>
        <v>6.99 (4.38-9.59)</v>
      </c>
    </row>
    <row r="1554" spans="1:10" x14ac:dyDescent="0.3">
      <c r="A1554" s="8" t="s">
        <v>17</v>
      </c>
      <c r="B1554" s="3">
        <v>633</v>
      </c>
      <c r="C1554" s="3">
        <v>33173</v>
      </c>
      <c r="D1554" s="3">
        <v>1300</v>
      </c>
      <c r="E1554" s="3">
        <v>100</v>
      </c>
      <c r="F1554" s="3"/>
      <c r="G1554" s="3"/>
      <c r="H1554" s="3"/>
    </row>
    <row r="1555" spans="1:10" ht="17.25" thickBot="1" x14ac:dyDescent="0.35"/>
    <row r="1556" spans="1:10" ht="16.5" customHeight="1" x14ac:dyDescent="0.3">
      <c r="A1556" s="14" t="s">
        <v>74</v>
      </c>
      <c r="B1556" s="15"/>
      <c r="C1556" s="15"/>
      <c r="D1556" s="15"/>
      <c r="E1556" s="15"/>
      <c r="F1556" s="15"/>
      <c r="G1556" s="15"/>
      <c r="H1556" s="15"/>
    </row>
    <row r="1557" spans="1:10" ht="33" customHeight="1" x14ac:dyDescent="0.3">
      <c r="A1557" s="16" t="s">
        <v>75</v>
      </c>
      <c r="B1557" s="17" t="s">
        <v>12</v>
      </c>
      <c r="C1557" s="4" t="s">
        <v>57</v>
      </c>
      <c r="D1557" s="4" t="s">
        <v>14</v>
      </c>
      <c r="E1557" s="17" t="s">
        <v>13</v>
      </c>
      <c r="F1557" s="4" t="s">
        <v>14</v>
      </c>
      <c r="G1557" s="17" t="s">
        <v>15</v>
      </c>
      <c r="H1557" s="17"/>
    </row>
    <row r="1558" spans="1:10" ht="33" x14ac:dyDescent="0.3">
      <c r="A1558" s="16"/>
      <c r="B1558" s="17"/>
      <c r="C1558" s="4" t="s">
        <v>12</v>
      </c>
      <c r="D1558" s="4" t="s">
        <v>58</v>
      </c>
      <c r="E1558" s="17"/>
      <c r="F1558" s="4" t="s">
        <v>13</v>
      </c>
      <c r="G1558" s="17" t="s">
        <v>16</v>
      </c>
      <c r="H1558" s="17"/>
    </row>
    <row r="1559" spans="1:10" ht="16.5" customHeight="1" x14ac:dyDescent="0.3">
      <c r="A1559" s="16" t="s">
        <v>287</v>
      </c>
      <c r="B1559" s="18"/>
      <c r="C1559" s="18"/>
      <c r="D1559" s="18"/>
      <c r="E1559" s="18"/>
      <c r="F1559" s="18"/>
      <c r="G1559" s="18"/>
      <c r="H1559" s="18"/>
    </row>
    <row r="1560" spans="1:10" x14ac:dyDescent="0.3">
      <c r="A1560" s="8">
        <v>0</v>
      </c>
      <c r="B1560" s="3">
        <v>1160</v>
      </c>
      <c r="C1560" s="3">
        <v>53633</v>
      </c>
      <c r="D1560" s="3">
        <v>2224</v>
      </c>
      <c r="E1560" s="3">
        <v>96.053799999999995</v>
      </c>
      <c r="F1560" s="3">
        <v>0.68320000000000003</v>
      </c>
      <c r="G1560" s="3">
        <v>94.712100000000007</v>
      </c>
      <c r="H1560" s="3">
        <v>97.395600000000002</v>
      </c>
    </row>
    <row r="1561" spans="1:10" x14ac:dyDescent="0.3">
      <c r="A1561" s="8">
        <v>1</v>
      </c>
      <c r="B1561" s="3">
        <v>44</v>
      </c>
      <c r="C1561" s="3">
        <v>2203</v>
      </c>
      <c r="D1561" s="3">
        <v>407.16273000000001</v>
      </c>
      <c r="E1561" s="3">
        <v>3.9462000000000002</v>
      </c>
      <c r="F1561" s="3">
        <v>0.68320000000000003</v>
      </c>
      <c r="G1561" s="3">
        <v>2.6044</v>
      </c>
      <c r="H1561" s="3">
        <v>5.2878999999999996</v>
      </c>
      <c r="J1561" t="str">
        <f>ROUND(E1561, 2)&amp;" ("&amp;ROUND(G1561,2)&amp;-ROUND(H1561,2)&amp;")"</f>
        <v>3.95 (2.6-5.29)</v>
      </c>
    </row>
    <row r="1562" spans="1:10" x14ac:dyDescent="0.3">
      <c r="A1562" s="8" t="s">
        <v>17</v>
      </c>
      <c r="B1562" s="3">
        <v>1204</v>
      </c>
      <c r="C1562" s="3">
        <v>55836</v>
      </c>
      <c r="D1562" s="3">
        <v>2347</v>
      </c>
      <c r="E1562" s="3">
        <v>100</v>
      </c>
      <c r="F1562" s="3"/>
      <c r="G1562" s="3"/>
      <c r="H1562" s="3"/>
    </row>
    <row r="1563" spans="1:10" ht="17.25" thickBot="1" x14ac:dyDescent="0.35"/>
    <row r="1564" spans="1:10" ht="16.5" customHeight="1" x14ac:dyDescent="0.3">
      <c r="A1564" s="14" t="s">
        <v>77</v>
      </c>
      <c r="B1564" s="15"/>
      <c r="C1564" s="15"/>
      <c r="D1564" s="15"/>
      <c r="E1564" s="15"/>
      <c r="F1564" s="15"/>
      <c r="G1564" s="15"/>
      <c r="H1564" s="15"/>
    </row>
    <row r="1565" spans="1:10" ht="33" customHeight="1" x14ac:dyDescent="0.3">
      <c r="A1565" s="16" t="s">
        <v>78</v>
      </c>
      <c r="B1565" s="17" t="s">
        <v>12</v>
      </c>
      <c r="C1565" s="4" t="s">
        <v>57</v>
      </c>
      <c r="D1565" s="4" t="s">
        <v>14</v>
      </c>
      <c r="E1565" s="17" t="s">
        <v>13</v>
      </c>
      <c r="F1565" s="4" t="s">
        <v>14</v>
      </c>
      <c r="G1565" s="17" t="s">
        <v>15</v>
      </c>
      <c r="H1565" s="17"/>
    </row>
    <row r="1566" spans="1:10" ht="33" x14ac:dyDescent="0.3">
      <c r="A1566" s="16"/>
      <c r="B1566" s="17"/>
      <c r="C1566" s="4" t="s">
        <v>12</v>
      </c>
      <c r="D1566" s="4" t="s">
        <v>58</v>
      </c>
      <c r="E1566" s="17"/>
      <c r="F1566" s="4" t="s">
        <v>13</v>
      </c>
      <c r="G1566" s="17" t="s">
        <v>16</v>
      </c>
      <c r="H1566" s="17"/>
    </row>
    <row r="1567" spans="1:10" ht="16.5" customHeight="1" x14ac:dyDescent="0.3">
      <c r="A1567" s="16" t="s">
        <v>288</v>
      </c>
      <c r="B1567" s="18"/>
      <c r="C1567" s="18"/>
      <c r="D1567" s="18"/>
      <c r="E1567" s="18"/>
      <c r="F1567" s="18"/>
      <c r="G1567" s="18"/>
      <c r="H1567" s="18"/>
    </row>
    <row r="1568" spans="1:10" x14ac:dyDescent="0.3">
      <c r="A1568" s="8">
        <v>0</v>
      </c>
      <c r="B1568" s="3">
        <v>1440</v>
      </c>
      <c r="C1568" s="3">
        <v>72037</v>
      </c>
      <c r="D1568" s="3">
        <v>3068</v>
      </c>
      <c r="E1568" s="3">
        <v>94.068799999999996</v>
      </c>
      <c r="F1568" s="3">
        <v>0.7863</v>
      </c>
      <c r="G1568" s="3">
        <v>92.524500000000003</v>
      </c>
      <c r="H1568" s="3">
        <v>95.613</v>
      </c>
    </row>
    <row r="1569" spans="1:10" x14ac:dyDescent="0.3">
      <c r="A1569" s="8">
        <v>1</v>
      </c>
      <c r="B1569" s="3">
        <v>83</v>
      </c>
      <c r="C1569" s="3">
        <v>4542</v>
      </c>
      <c r="D1569" s="3">
        <v>629.62703999999997</v>
      </c>
      <c r="E1569" s="3">
        <v>5.9311999999999996</v>
      </c>
      <c r="F1569" s="3">
        <v>0.7863</v>
      </c>
      <c r="G1569" s="3">
        <v>4.3869999999999996</v>
      </c>
      <c r="H1569" s="3">
        <v>7.4755000000000003</v>
      </c>
      <c r="J1569" t="str">
        <f>ROUND(E1569, 2)&amp;" ("&amp;ROUND(G1569,2)&amp;-ROUND(H1569,2)&amp;")"</f>
        <v>5.93 (4.39-7.48)</v>
      </c>
    </row>
    <row r="1570" spans="1:10" x14ac:dyDescent="0.3">
      <c r="A1570" s="8" t="s">
        <v>17</v>
      </c>
      <c r="B1570" s="3">
        <v>1523</v>
      </c>
      <c r="C1570" s="3">
        <v>76579</v>
      </c>
      <c r="D1570" s="3">
        <v>3192</v>
      </c>
      <c r="E1570" s="3">
        <v>100</v>
      </c>
      <c r="F1570" s="3"/>
      <c r="G1570" s="3"/>
      <c r="H1570" s="3"/>
    </row>
    <row r="1571" spans="1:10" ht="17.25" thickBot="1" x14ac:dyDescent="0.35"/>
    <row r="1572" spans="1:10" ht="16.5" customHeight="1" x14ac:dyDescent="0.3">
      <c r="A1572" s="14" t="s">
        <v>80</v>
      </c>
      <c r="B1572" s="15"/>
      <c r="C1572" s="15"/>
      <c r="D1572" s="15"/>
      <c r="E1572" s="15"/>
      <c r="F1572" s="15"/>
      <c r="G1572" s="15"/>
      <c r="H1572" s="15"/>
    </row>
    <row r="1573" spans="1:10" ht="33" customHeight="1" x14ac:dyDescent="0.3">
      <c r="A1573" s="16" t="s">
        <v>81</v>
      </c>
      <c r="B1573" s="17" t="s">
        <v>12</v>
      </c>
      <c r="C1573" s="4" t="s">
        <v>57</v>
      </c>
      <c r="D1573" s="4" t="s">
        <v>14</v>
      </c>
      <c r="E1573" s="17" t="s">
        <v>13</v>
      </c>
      <c r="F1573" s="4" t="s">
        <v>14</v>
      </c>
      <c r="G1573" s="17" t="s">
        <v>15</v>
      </c>
      <c r="H1573" s="17"/>
    </row>
    <row r="1574" spans="1:10" ht="33" x14ac:dyDescent="0.3">
      <c r="A1574" s="16"/>
      <c r="B1574" s="17"/>
      <c r="C1574" s="4" t="s">
        <v>12</v>
      </c>
      <c r="D1574" s="4" t="s">
        <v>58</v>
      </c>
      <c r="E1574" s="17"/>
      <c r="F1574" s="4" t="s">
        <v>13</v>
      </c>
      <c r="G1574" s="17" t="s">
        <v>16</v>
      </c>
      <c r="H1574" s="17"/>
    </row>
    <row r="1575" spans="1:10" ht="16.5" customHeight="1" x14ac:dyDescent="0.3">
      <c r="A1575" s="16" t="s">
        <v>254</v>
      </c>
      <c r="B1575" s="18"/>
      <c r="C1575" s="18"/>
      <c r="D1575" s="18"/>
      <c r="E1575" s="18"/>
      <c r="F1575" s="18"/>
      <c r="G1575" s="18"/>
      <c r="H1575" s="18"/>
    </row>
    <row r="1576" spans="1:10" x14ac:dyDescent="0.3">
      <c r="A1576" s="8">
        <v>0</v>
      </c>
      <c r="B1576" s="3">
        <v>265</v>
      </c>
      <c r="C1576" s="3">
        <v>11967</v>
      </c>
      <c r="D1576" s="3">
        <v>848.74693000000002</v>
      </c>
      <c r="E1576" s="3">
        <v>93.282399999999996</v>
      </c>
      <c r="F1576" s="3">
        <v>1.8051999999999999</v>
      </c>
      <c r="G1576" s="3">
        <v>89.737099999999998</v>
      </c>
      <c r="H1576" s="3">
        <v>96.827699999999993</v>
      </c>
    </row>
    <row r="1577" spans="1:10" x14ac:dyDescent="0.3">
      <c r="A1577" s="8">
        <v>1</v>
      </c>
      <c r="B1577" s="3">
        <v>17</v>
      </c>
      <c r="C1577" s="3">
        <v>861.77295000000004</v>
      </c>
      <c r="D1577" s="3">
        <v>241.78614999999999</v>
      </c>
      <c r="E1577" s="3">
        <v>6.7176</v>
      </c>
      <c r="F1577" s="3">
        <v>1.8051999999999999</v>
      </c>
      <c r="G1577" s="3">
        <v>3.1722999999999999</v>
      </c>
      <c r="H1577" s="3">
        <v>10.2629</v>
      </c>
      <c r="J1577" t="str">
        <f>ROUND(E1577, 2)&amp;" ("&amp;ROUND(G1577,2)&amp;-ROUND(H1577,2)&amp;")"</f>
        <v>6.72 (3.17-10.26)</v>
      </c>
    </row>
    <row r="1578" spans="1:10" x14ac:dyDescent="0.3">
      <c r="A1578" s="8" t="s">
        <v>17</v>
      </c>
      <c r="B1578" s="3">
        <v>282</v>
      </c>
      <c r="C1578" s="3">
        <v>12829</v>
      </c>
      <c r="D1578" s="3">
        <v>886.96729000000005</v>
      </c>
      <c r="E1578" s="3">
        <v>100</v>
      </c>
      <c r="F1578" s="3"/>
      <c r="G1578" s="3"/>
      <c r="H1578" s="3"/>
    </row>
    <row r="1579" spans="1:10" ht="17.25" thickBot="1" x14ac:dyDescent="0.35"/>
    <row r="1580" spans="1:10" ht="16.5" customHeight="1" x14ac:dyDescent="0.3">
      <c r="A1580" s="14" t="s">
        <v>83</v>
      </c>
      <c r="B1580" s="15"/>
      <c r="C1580" s="15"/>
      <c r="D1580" s="15"/>
      <c r="E1580" s="15"/>
      <c r="F1580" s="15"/>
      <c r="G1580" s="15"/>
      <c r="H1580" s="15"/>
    </row>
    <row r="1581" spans="1:10" ht="33" customHeight="1" x14ac:dyDescent="0.3">
      <c r="A1581" s="16" t="s">
        <v>84</v>
      </c>
      <c r="B1581" s="17" t="s">
        <v>12</v>
      </c>
      <c r="C1581" s="4" t="s">
        <v>57</v>
      </c>
      <c r="D1581" s="4" t="s">
        <v>14</v>
      </c>
      <c r="E1581" s="17" t="s">
        <v>13</v>
      </c>
      <c r="F1581" s="4" t="s">
        <v>14</v>
      </c>
      <c r="G1581" s="17" t="s">
        <v>15</v>
      </c>
      <c r="H1581" s="17"/>
    </row>
    <row r="1582" spans="1:10" ht="33" x14ac:dyDescent="0.3">
      <c r="A1582" s="16"/>
      <c r="B1582" s="17"/>
      <c r="C1582" s="4" t="s">
        <v>12</v>
      </c>
      <c r="D1582" s="4" t="s">
        <v>58</v>
      </c>
      <c r="E1582" s="17"/>
      <c r="F1582" s="4" t="s">
        <v>13</v>
      </c>
      <c r="G1582" s="17" t="s">
        <v>16</v>
      </c>
      <c r="H1582" s="17"/>
    </row>
    <row r="1583" spans="1:10" ht="16.5" customHeight="1" x14ac:dyDescent="0.3">
      <c r="A1583" s="16" t="s">
        <v>289</v>
      </c>
      <c r="B1583" s="18"/>
      <c r="C1583" s="18"/>
      <c r="D1583" s="18"/>
      <c r="E1583" s="18"/>
      <c r="F1583" s="18"/>
      <c r="G1583" s="18"/>
      <c r="H1583" s="18"/>
    </row>
    <row r="1584" spans="1:10" x14ac:dyDescent="0.3">
      <c r="A1584" s="8">
        <v>0</v>
      </c>
      <c r="B1584" s="3">
        <v>1131</v>
      </c>
      <c r="C1584" s="3">
        <v>53852</v>
      </c>
      <c r="D1584" s="3">
        <v>1998</v>
      </c>
      <c r="E1584" s="3">
        <v>94.972999999999999</v>
      </c>
      <c r="F1584" s="3">
        <v>0.75729999999999997</v>
      </c>
      <c r="G1584" s="3">
        <v>93.485699999999994</v>
      </c>
      <c r="H1584" s="3">
        <v>96.4602</v>
      </c>
    </row>
    <row r="1585" spans="1:10" x14ac:dyDescent="0.3">
      <c r="A1585" s="8">
        <v>1</v>
      </c>
      <c r="B1585" s="3">
        <v>55</v>
      </c>
      <c r="C1585" s="3">
        <v>2850</v>
      </c>
      <c r="D1585" s="3">
        <v>450.03008999999997</v>
      </c>
      <c r="E1585" s="3">
        <v>5.0270000000000001</v>
      </c>
      <c r="F1585" s="3">
        <v>0.75729999999999997</v>
      </c>
      <c r="G1585" s="3">
        <v>3.5398000000000001</v>
      </c>
      <c r="H1585" s="3">
        <v>6.5143000000000004</v>
      </c>
      <c r="J1585" t="str">
        <f>ROUND(E1585, 2)&amp;" ("&amp;ROUND(G1585,2)&amp;-ROUND(H1585,2)&amp;")"</f>
        <v>5.03 (3.54-6.51)</v>
      </c>
    </row>
    <row r="1586" spans="1:10" x14ac:dyDescent="0.3">
      <c r="A1586" s="8" t="s">
        <v>17</v>
      </c>
      <c r="B1586" s="3">
        <v>1186</v>
      </c>
      <c r="C1586" s="3">
        <v>56702</v>
      </c>
      <c r="D1586" s="3">
        <v>2091</v>
      </c>
      <c r="E1586" s="3">
        <v>100</v>
      </c>
      <c r="F1586" s="3"/>
      <c r="G1586" s="3"/>
      <c r="H1586" s="3"/>
    </row>
    <row r="1587" spans="1:10" ht="17.25" thickBot="1" x14ac:dyDescent="0.35"/>
    <row r="1588" spans="1:10" ht="16.5" customHeight="1" x14ac:dyDescent="0.3">
      <c r="A1588" s="14" t="s">
        <v>86</v>
      </c>
      <c r="B1588" s="15"/>
      <c r="C1588" s="15"/>
      <c r="D1588" s="15"/>
      <c r="E1588" s="15"/>
      <c r="F1588" s="15"/>
      <c r="G1588" s="15"/>
      <c r="H1588" s="15"/>
    </row>
    <row r="1589" spans="1:10" ht="33" customHeight="1" x14ac:dyDescent="0.3">
      <c r="A1589" s="16" t="s">
        <v>87</v>
      </c>
      <c r="B1589" s="17" t="s">
        <v>12</v>
      </c>
      <c r="C1589" s="4" t="s">
        <v>57</v>
      </c>
      <c r="D1589" s="4" t="s">
        <v>14</v>
      </c>
      <c r="E1589" s="17" t="s">
        <v>13</v>
      </c>
      <c r="F1589" s="4" t="s">
        <v>14</v>
      </c>
      <c r="G1589" s="17" t="s">
        <v>15</v>
      </c>
      <c r="H1589" s="17"/>
    </row>
    <row r="1590" spans="1:10" ht="33" x14ac:dyDescent="0.3">
      <c r="A1590" s="16"/>
      <c r="B1590" s="17"/>
      <c r="C1590" s="4" t="s">
        <v>12</v>
      </c>
      <c r="D1590" s="4" t="s">
        <v>58</v>
      </c>
      <c r="E1590" s="17"/>
      <c r="F1590" s="4" t="s">
        <v>13</v>
      </c>
      <c r="G1590" s="17" t="s">
        <v>16</v>
      </c>
      <c r="H1590" s="17"/>
    </row>
    <row r="1591" spans="1:10" ht="16.5" customHeight="1" x14ac:dyDescent="0.3">
      <c r="A1591" s="16" t="s">
        <v>290</v>
      </c>
      <c r="B1591" s="18"/>
      <c r="C1591" s="18"/>
      <c r="D1591" s="18"/>
      <c r="E1591" s="18"/>
      <c r="F1591" s="18"/>
      <c r="G1591" s="18"/>
      <c r="H1591" s="18"/>
    </row>
    <row r="1592" spans="1:10" x14ac:dyDescent="0.3">
      <c r="A1592" s="8">
        <v>0</v>
      </c>
      <c r="B1592" s="3">
        <v>1204</v>
      </c>
      <c r="C1592" s="3">
        <v>59852</v>
      </c>
      <c r="D1592" s="3">
        <v>2615</v>
      </c>
      <c r="E1592" s="3">
        <v>95.176500000000004</v>
      </c>
      <c r="F1592" s="3">
        <v>0.81740000000000002</v>
      </c>
      <c r="G1592" s="3">
        <v>93.571100000000001</v>
      </c>
      <c r="H1592" s="3">
        <v>96.781800000000004</v>
      </c>
    </row>
    <row r="1593" spans="1:10" x14ac:dyDescent="0.3">
      <c r="A1593" s="8">
        <v>1</v>
      </c>
      <c r="B1593" s="3">
        <v>55</v>
      </c>
      <c r="C1593" s="3">
        <v>3033</v>
      </c>
      <c r="D1593" s="3">
        <v>530.91063999999994</v>
      </c>
      <c r="E1593" s="3">
        <v>4.8235000000000001</v>
      </c>
      <c r="F1593" s="3">
        <v>0.81740000000000002</v>
      </c>
      <c r="G1593" s="3">
        <v>3.2181999999999999</v>
      </c>
      <c r="H1593" s="3">
        <v>6.4288999999999996</v>
      </c>
      <c r="J1593" t="str">
        <f>ROUND(E1593, 2)&amp;" ("&amp;ROUND(G1593,2)&amp;-ROUND(H1593,2)&amp;")"</f>
        <v>4.82 (3.22-6.43)</v>
      </c>
    </row>
    <row r="1594" spans="1:10" x14ac:dyDescent="0.3">
      <c r="A1594" s="8" t="s">
        <v>17</v>
      </c>
      <c r="B1594" s="3">
        <v>1259</v>
      </c>
      <c r="C1594" s="3">
        <v>62885</v>
      </c>
      <c r="D1594" s="3">
        <v>2696</v>
      </c>
      <c r="E1594" s="3">
        <v>100</v>
      </c>
      <c r="F1594" s="3"/>
      <c r="G1594" s="3"/>
      <c r="H1594" s="3"/>
    </row>
    <row r="1595" spans="1:10" ht="17.25" thickBot="1" x14ac:dyDescent="0.35"/>
    <row r="1596" spans="1:10" ht="16.5" customHeight="1" x14ac:dyDescent="0.3">
      <c r="A1596" s="14" t="s">
        <v>89</v>
      </c>
      <c r="B1596" s="15"/>
      <c r="C1596" s="15"/>
      <c r="D1596" s="15"/>
      <c r="E1596" s="15"/>
      <c r="F1596" s="15"/>
      <c r="G1596" s="15"/>
      <c r="H1596" s="15"/>
    </row>
    <row r="1597" spans="1:10" ht="33" customHeight="1" x14ac:dyDescent="0.3">
      <c r="A1597" s="16" t="s">
        <v>90</v>
      </c>
      <c r="B1597" s="17" t="s">
        <v>12</v>
      </c>
      <c r="C1597" s="4" t="s">
        <v>57</v>
      </c>
      <c r="D1597" s="4" t="s">
        <v>14</v>
      </c>
      <c r="E1597" s="17" t="s">
        <v>13</v>
      </c>
      <c r="F1597" s="4" t="s">
        <v>14</v>
      </c>
      <c r="G1597" s="17" t="s">
        <v>15</v>
      </c>
      <c r="H1597" s="17"/>
    </row>
    <row r="1598" spans="1:10" ht="33" x14ac:dyDescent="0.3">
      <c r="A1598" s="16"/>
      <c r="B1598" s="17"/>
      <c r="C1598" s="4" t="s">
        <v>12</v>
      </c>
      <c r="D1598" s="4" t="s">
        <v>58</v>
      </c>
      <c r="E1598" s="17"/>
      <c r="F1598" s="4" t="s">
        <v>13</v>
      </c>
      <c r="G1598" s="17" t="s">
        <v>16</v>
      </c>
      <c r="H1598" s="17"/>
    </row>
    <row r="1599" spans="1:10" ht="16.5" customHeight="1" x14ac:dyDescent="0.3">
      <c r="A1599" s="16" t="s">
        <v>291</v>
      </c>
      <c r="B1599" s="18"/>
      <c r="C1599" s="18"/>
      <c r="D1599" s="18"/>
      <c r="E1599" s="18"/>
      <c r="F1599" s="18"/>
      <c r="G1599" s="18"/>
      <c r="H1599" s="18"/>
    </row>
    <row r="1600" spans="1:10" x14ac:dyDescent="0.3">
      <c r="A1600" s="8">
        <v>0</v>
      </c>
      <c r="B1600" s="3">
        <v>2538</v>
      </c>
      <c r="C1600" s="3">
        <v>123271</v>
      </c>
      <c r="D1600" s="3">
        <v>3788</v>
      </c>
      <c r="E1600" s="3">
        <v>95.036799999999999</v>
      </c>
      <c r="F1600" s="3">
        <v>0.52300000000000002</v>
      </c>
      <c r="G1600" s="3">
        <v>94.009600000000006</v>
      </c>
      <c r="H1600" s="3">
        <v>96.064099999999996</v>
      </c>
    </row>
    <row r="1601" spans="1:10" x14ac:dyDescent="0.3">
      <c r="A1601" s="8">
        <v>1</v>
      </c>
      <c r="B1601" s="3">
        <v>122</v>
      </c>
      <c r="C1601" s="3">
        <v>6438</v>
      </c>
      <c r="D1601" s="3">
        <v>715.42042000000004</v>
      </c>
      <c r="E1601" s="3">
        <v>4.9631999999999996</v>
      </c>
      <c r="F1601" s="3">
        <v>0.52300000000000002</v>
      </c>
      <c r="G1601" s="3">
        <v>3.9359000000000002</v>
      </c>
      <c r="H1601" s="3">
        <v>5.9904000000000002</v>
      </c>
      <c r="J1601" t="str">
        <f>ROUND(E1601, 2)&amp;" ("&amp;ROUND(G1601,2)&amp;-ROUND(H1601,2)&amp;")"</f>
        <v>4.96 (3.94-5.99)</v>
      </c>
    </row>
    <row r="1602" spans="1:10" x14ac:dyDescent="0.3">
      <c r="A1602" s="8" t="s">
        <v>17</v>
      </c>
      <c r="B1602" s="3">
        <v>2660</v>
      </c>
      <c r="C1602" s="3">
        <v>129709</v>
      </c>
      <c r="D1602" s="3">
        <v>3956</v>
      </c>
      <c r="E1602" s="3">
        <v>100</v>
      </c>
      <c r="F1602" s="3"/>
      <c r="G1602" s="3"/>
      <c r="H1602" s="3"/>
    </row>
    <row r="1603" spans="1:10" ht="17.25" thickBot="1" x14ac:dyDescent="0.35"/>
    <row r="1604" spans="1:10" ht="16.5" customHeight="1" x14ac:dyDescent="0.3">
      <c r="A1604" s="14" t="s">
        <v>92</v>
      </c>
      <c r="B1604" s="15"/>
      <c r="C1604" s="15"/>
      <c r="D1604" s="15"/>
      <c r="E1604" s="15"/>
      <c r="F1604" s="15"/>
      <c r="G1604" s="15"/>
      <c r="H1604" s="15"/>
    </row>
    <row r="1605" spans="1:10" ht="33" customHeight="1" x14ac:dyDescent="0.3">
      <c r="A1605" s="16" t="s">
        <v>93</v>
      </c>
      <c r="B1605" s="17" t="s">
        <v>12</v>
      </c>
      <c r="C1605" s="4" t="s">
        <v>57</v>
      </c>
      <c r="D1605" s="4" t="s">
        <v>14</v>
      </c>
      <c r="E1605" s="17" t="s">
        <v>13</v>
      </c>
      <c r="F1605" s="4" t="s">
        <v>14</v>
      </c>
      <c r="G1605" s="17" t="s">
        <v>15</v>
      </c>
      <c r="H1605" s="17"/>
    </row>
    <row r="1606" spans="1:10" ht="33" x14ac:dyDescent="0.3">
      <c r="A1606" s="16"/>
      <c r="B1606" s="17"/>
      <c r="C1606" s="4" t="s">
        <v>12</v>
      </c>
      <c r="D1606" s="4" t="s">
        <v>58</v>
      </c>
      <c r="E1606" s="17"/>
      <c r="F1606" s="4" t="s">
        <v>13</v>
      </c>
      <c r="G1606" s="17" t="s">
        <v>16</v>
      </c>
      <c r="H1606" s="17"/>
    </row>
    <row r="1607" spans="1:10" ht="16.5" customHeight="1" x14ac:dyDescent="0.3">
      <c r="A1607" s="16" t="s">
        <v>292</v>
      </c>
      <c r="B1607" s="18"/>
      <c r="C1607" s="18"/>
      <c r="D1607" s="18"/>
      <c r="E1607" s="18"/>
      <c r="F1607" s="18"/>
      <c r="G1607" s="18"/>
      <c r="H1607" s="18"/>
    </row>
    <row r="1608" spans="1:10" x14ac:dyDescent="0.3">
      <c r="A1608" s="8">
        <v>0</v>
      </c>
      <c r="B1608" s="3">
        <v>10</v>
      </c>
      <c r="C1608" s="3">
        <v>441.83319</v>
      </c>
      <c r="D1608" s="3">
        <v>153.76310000000001</v>
      </c>
      <c r="E1608" s="3">
        <v>97.4739</v>
      </c>
      <c r="F1608" s="3">
        <v>2.6071</v>
      </c>
      <c r="G1608" s="3">
        <v>92.3536</v>
      </c>
      <c r="H1608" s="3">
        <v>100</v>
      </c>
    </row>
    <row r="1609" spans="1:10" x14ac:dyDescent="0.3">
      <c r="A1609" s="8">
        <v>1</v>
      </c>
      <c r="B1609" s="3">
        <v>1</v>
      </c>
      <c r="C1609" s="3">
        <v>11.450279999999999</v>
      </c>
      <c r="D1609" s="3">
        <v>11.450279999999999</v>
      </c>
      <c r="E1609" s="3">
        <v>2.5261</v>
      </c>
      <c r="F1609" s="3">
        <v>2.6071</v>
      </c>
      <c r="G1609" s="3">
        <v>0</v>
      </c>
      <c r="H1609" s="3">
        <v>7.6463999999999999</v>
      </c>
      <c r="J1609" t="str">
        <f>ROUND(E1609, 2)&amp;" ("&amp;ROUND(G1609,2)&amp;-ROUND(H1609,2)&amp;")"</f>
        <v>2.53 (0-7.65)</v>
      </c>
    </row>
    <row r="1610" spans="1:10" x14ac:dyDescent="0.3">
      <c r="A1610" s="8" t="s">
        <v>17</v>
      </c>
      <c r="B1610" s="3">
        <v>11</v>
      </c>
      <c r="C1610" s="3">
        <v>453.28347000000002</v>
      </c>
      <c r="D1610" s="3">
        <v>154.18884</v>
      </c>
      <c r="E1610" s="3">
        <v>100</v>
      </c>
      <c r="F1610" s="3"/>
      <c r="G1610" s="3"/>
      <c r="H1610" s="3"/>
    </row>
    <row r="1611" spans="1:10" ht="17.25" thickBot="1" x14ac:dyDescent="0.35"/>
    <row r="1612" spans="1:10" ht="16.5" customHeight="1" x14ac:dyDescent="0.3">
      <c r="A1612" s="14" t="s">
        <v>95</v>
      </c>
      <c r="B1612" s="15"/>
      <c r="C1612" s="15"/>
      <c r="D1612" s="15"/>
      <c r="E1612" s="15"/>
      <c r="F1612" s="15"/>
      <c r="G1612" s="15"/>
      <c r="H1612" s="15"/>
    </row>
    <row r="1613" spans="1:10" ht="33" customHeight="1" x14ac:dyDescent="0.3">
      <c r="A1613" s="16" t="s">
        <v>96</v>
      </c>
      <c r="B1613" s="17" t="s">
        <v>12</v>
      </c>
      <c r="C1613" s="4" t="s">
        <v>57</v>
      </c>
      <c r="D1613" s="4" t="s">
        <v>14</v>
      </c>
      <c r="E1613" s="17" t="s">
        <v>13</v>
      </c>
      <c r="F1613" s="4" t="s">
        <v>14</v>
      </c>
      <c r="G1613" s="17" t="s">
        <v>15</v>
      </c>
      <c r="H1613" s="17"/>
    </row>
    <row r="1614" spans="1:10" ht="33" x14ac:dyDescent="0.3">
      <c r="A1614" s="16"/>
      <c r="B1614" s="17"/>
      <c r="C1614" s="4" t="s">
        <v>12</v>
      </c>
      <c r="D1614" s="4" t="s">
        <v>58</v>
      </c>
      <c r="E1614" s="17"/>
      <c r="F1614" s="4" t="s">
        <v>13</v>
      </c>
      <c r="G1614" s="17" t="s">
        <v>16</v>
      </c>
      <c r="H1614" s="17"/>
    </row>
    <row r="1615" spans="1:10" ht="16.5" customHeight="1" x14ac:dyDescent="0.3">
      <c r="A1615" s="16" t="s">
        <v>293</v>
      </c>
      <c r="B1615" s="18"/>
      <c r="C1615" s="18"/>
      <c r="D1615" s="18"/>
      <c r="E1615" s="18"/>
      <c r="F1615" s="18"/>
      <c r="G1615" s="18"/>
      <c r="H1615" s="18"/>
    </row>
    <row r="1616" spans="1:10" x14ac:dyDescent="0.3">
      <c r="A1616" s="8">
        <v>0</v>
      </c>
      <c r="B1616" s="3">
        <v>49</v>
      </c>
      <c r="C1616" s="3">
        <v>1856</v>
      </c>
      <c r="D1616" s="3">
        <v>312.66052999999999</v>
      </c>
      <c r="E1616" s="3">
        <v>91.055700000000002</v>
      </c>
      <c r="F1616" s="3">
        <v>7.4592999999999998</v>
      </c>
      <c r="G1616" s="3">
        <v>76.405799999999999</v>
      </c>
      <c r="H1616" s="3">
        <v>100</v>
      </c>
    </row>
    <row r="1617" spans="1:10" x14ac:dyDescent="0.3">
      <c r="A1617" s="8">
        <v>1</v>
      </c>
      <c r="B1617" s="3">
        <v>2</v>
      </c>
      <c r="C1617" s="3">
        <v>182.33984000000001</v>
      </c>
      <c r="D1617" s="3">
        <v>168.39920000000001</v>
      </c>
      <c r="E1617" s="3">
        <v>8.9443000000000001</v>
      </c>
      <c r="F1617" s="3">
        <v>7.4592999999999998</v>
      </c>
      <c r="G1617" s="3">
        <v>0</v>
      </c>
      <c r="H1617" s="3">
        <v>23.594200000000001</v>
      </c>
      <c r="J1617" t="str">
        <f>ROUND(E1617, 2)&amp;" ("&amp;ROUND(G1617,2)&amp;-ROUND(H1617,2)&amp;")"</f>
        <v>8.94 (0-23.59)</v>
      </c>
    </row>
    <row r="1618" spans="1:10" x14ac:dyDescent="0.3">
      <c r="A1618" s="8" t="s">
        <v>17</v>
      </c>
      <c r="B1618" s="3">
        <v>51</v>
      </c>
      <c r="C1618" s="3">
        <v>2039</v>
      </c>
      <c r="D1618" s="3">
        <v>374.80363</v>
      </c>
      <c r="E1618" s="3">
        <v>100</v>
      </c>
      <c r="F1618" s="3"/>
      <c r="G1618" s="3"/>
      <c r="H1618" s="3"/>
    </row>
    <row r="1619" spans="1:10" ht="17.25" thickBot="1" x14ac:dyDescent="0.35"/>
    <row r="1620" spans="1:10" ht="16.5" customHeight="1" x14ac:dyDescent="0.3">
      <c r="A1620" s="14" t="s">
        <v>98</v>
      </c>
      <c r="B1620" s="15"/>
      <c r="C1620" s="15"/>
      <c r="D1620" s="15"/>
      <c r="E1620" s="15"/>
      <c r="F1620" s="15"/>
      <c r="G1620" s="15"/>
      <c r="H1620" s="15"/>
    </row>
    <row r="1621" spans="1:10" ht="33" customHeight="1" x14ac:dyDescent="0.3">
      <c r="A1621" s="16" t="s">
        <v>99</v>
      </c>
      <c r="B1621" s="17" t="s">
        <v>12</v>
      </c>
      <c r="C1621" s="4" t="s">
        <v>57</v>
      </c>
      <c r="D1621" s="4" t="s">
        <v>14</v>
      </c>
      <c r="E1621" s="17" t="s">
        <v>13</v>
      </c>
      <c r="F1621" s="4" t="s">
        <v>14</v>
      </c>
      <c r="G1621" s="17" t="s">
        <v>15</v>
      </c>
      <c r="H1621" s="17"/>
    </row>
    <row r="1622" spans="1:10" ht="33" x14ac:dyDescent="0.3">
      <c r="A1622" s="16"/>
      <c r="B1622" s="17"/>
      <c r="C1622" s="4" t="s">
        <v>12</v>
      </c>
      <c r="D1622" s="4" t="s">
        <v>58</v>
      </c>
      <c r="E1622" s="17"/>
      <c r="F1622" s="4" t="s">
        <v>13</v>
      </c>
      <c r="G1622" s="17" t="s">
        <v>16</v>
      </c>
      <c r="H1622" s="17"/>
    </row>
    <row r="1623" spans="1:10" ht="16.5" customHeight="1" x14ac:dyDescent="0.3">
      <c r="A1623" s="16" t="s">
        <v>294</v>
      </c>
      <c r="B1623" s="18"/>
      <c r="C1623" s="18"/>
      <c r="D1623" s="18"/>
      <c r="E1623" s="18"/>
      <c r="F1623" s="18"/>
      <c r="G1623" s="18"/>
      <c r="H1623" s="18"/>
    </row>
    <row r="1624" spans="1:10" x14ac:dyDescent="0.3">
      <c r="A1624" s="8">
        <v>0</v>
      </c>
      <c r="B1624" s="3">
        <v>3</v>
      </c>
      <c r="C1624" s="3">
        <v>101.10879</v>
      </c>
      <c r="D1624" s="3">
        <v>68.126189999999994</v>
      </c>
      <c r="E1624" s="3">
        <v>47.000599999999999</v>
      </c>
      <c r="F1624" s="3">
        <v>25.511399999999998</v>
      </c>
      <c r="G1624" s="3">
        <v>0</v>
      </c>
      <c r="H1624" s="3">
        <v>97.104500000000002</v>
      </c>
    </row>
    <row r="1625" spans="1:10" x14ac:dyDescent="0.3">
      <c r="A1625" s="8">
        <v>1</v>
      </c>
      <c r="B1625" s="3">
        <v>2</v>
      </c>
      <c r="C1625" s="3">
        <v>114.01371</v>
      </c>
      <c r="D1625" s="3">
        <v>83.083690000000004</v>
      </c>
      <c r="E1625" s="3">
        <v>52.999400000000001</v>
      </c>
      <c r="F1625" s="3">
        <v>25.511399999999998</v>
      </c>
      <c r="G1625" s="3">
        <v>2.8955000000000002</v>
      </c>
      <c r="H1625" s="3">
        <v>100</v>
      </c>
      <c r="J1625" t="str">
        <f>ROUND(E1625, 2)&amp;" ("&amp;ROUND(G1625,2)&amp;-ROUND(H1625,2)&amp;")"</f>
        <v>53 (2.9-100)</v>
      </c>
    </row>
    <row r="1626" spans="1:10" x14ac:dyDescent="0.3">
      <c r="A1626" s="8" t="s">
        <v>17</v>
      </c>
      <c r="B1626" s="3">
        <v>5</v>
      </c>
      <c r="C1626" s="3">
        <v>215.1225</v>
      </c>
      <c r="D1626" s="3">
        <v>103.96182</v>
      </c>
      <c r="E1626" s="3">
        <v>100</v>
      </c>
      <c r="F1626" s="3"/>
      <c r="G1626" s="3"/>
      <c r="H1626" s="3"/>
    </row>
    <row r="1627" spans="1:10" ht="17.25" thickBot="1" x14ac:dyDescent="0.35"/>
    <row r="1628" spans="1:10" ht="16.5" customHeight="1" x14ac:dyDescent="0.3">
      <c r="A1628" s="14" t="s">
        <v>101</v>
      </c>
      <c r="B1628" s="15"/>
      <c r="C1628" s="15"/>
      <c r="D1628" s="15"/>
      <c r="E1628" s="15"/>
      <c r="F1628" s="15"/>
      <c r="G1628" s="15"/>
      <c r="H1628" s="15"/>
    </row>
    <row r="1629" spans="1:10" ht="33" customHeight="1" x14ac:dyDescent="0.3">
      <c r="A1629" s="16" t="s">
        <v>102</v>
      </c>
      <c r="B1629" s="17" t="s">
        <v>12</v>
      </c>
      <c r="C1629" s="4" t="s">
        <v>57</v>
      </c>
      <c r="D1629" s="4" t="s">
        <v>14</v>
      </c>
      <c r="E1629" s="17" t="s">
        <v>13</v>
      </c>
      <c r="F1629" s="4" t="s">
        <v>14</v>
      </c>
      <c r="G1629" s="17" t="s">
        <v>15</v>
      </c>
      <c r="H1629" s="17"/>
    </row>
    <row r="1630" spans="1:10" ht="33" x14ac:dyDescent="0.3">
      <c r="A1630" s="16"/>
      <c r="B1630" s="17"/>
      <c r="C1630" s="4" t="s">
        <v>12</v>
      </c>
      <c r="D1630" s="4" t="s">
        <v>58</v>
      </c>
      <c r="E1630" s="17"/>
      <c r="F1630" s="4" t="s">
        <v>13</v>
      </c>
      <c r="G1630" s="17" t="s">
        <v>16</v>
      </c>
      <c r="H1630" s="17"/>
    </row>
    <row r="1631" spans="1:10" ht="16.5" customHeight="1" x14ac:dyDescent="0.3">
      <c r="A1631" s="16" t="s">
        <v>295</v>
      </c>
      <c r="B1631" s="18"/>
      <c r="C1631" s="18"/>
      <c r="D1631" s="18"/>
      <c r="E1631" s="18"/>
      <c r="F1631" s="18"/>
      <c r="G1631" s="18"/>
      <c r="H1631" s="18"/>
    </row>
    <row r="1632" spans="1:10" x14ac:dyDescent="0.3">
      <c r="A1632" s="8">
        <v>0</v>
      </c>
      <c r="B1632" s="3">
        <v>469</v>
      </c>
      <c r="C1632" s="3">
        <v>22583</v>
      </c>
      <c r="D1632" s="3">
        <v>1270</v>
      </c>
      <c r="E1632" s="3">
        <v>95.787800000000004</v>
      </c>
      <c r="F1632" s="3">
        <v>1.0527</v>
      </c>
      <c r="G1632" s="3">
        <v>93.720299999999995</v>
      </c>
      <c r="H1632" s="3">
        <v>97.855199999999996</v>
      </c>
    </row>
    <row r="1633" spans="1:10" x14ac:dyDescent="0.3">
      <c r="A1633" s="8">
        <v>1</v>
      </c>
      <c r="B1633" s="3">
        <v>16</v>
      </c>
      <c r="C1633" s="3">
        <v>993.06239000000005</v>
      </c>
      <c r="D1633" s="3">
        <v>257.75290999999999</v>
      </c>
      <c r="E1633" s="3">
        <v>4.2122000000000002</v>
      </c>
      <c r="F1633" s="3">
        <v>1.0527</v>
      </c>
      <c r="G1633" s="3">
        <v>2.1448</v>
      </c>
      <c r="H1633" s="3">
        <v>6.2797000000000001</v>
      </c>
      <c r="J1633" t="str">
        <f>ROUND(E1633, 2)&amp;" ("&amp;ROUND(G1633,2)&amp;-ROUND(H1633,2)&amp;")"</f>
        <v>4.21 (2.14-6.28)</v>
      </c>
    </row>
    <row r="1634" spans="1:10" x14ac:dyDescent="0.3">
      <c r="A1634" s="8" t="s">
        <v>17</v>
      </c>
      <c r="B1634" s="3">
        <v>485</v>
      </c>
      <c r="C1634" s="3">
        <v>23576</v>
      </c>
      <c r="D1634" s="3">
        <v>1317</v>
      </c>
      <c r="E1634" s="3">
        <v>100</v>
      </c>
      <c r="F1634" s="3"/>
      <c r="G1634" s="3"/>
      <c r="H1634" s="3"/>
    </row>
    <row r="1635" spans="1:10" ht="17.25" thickBot="1" x14ac:dyDescent="0.35"/>
    <row r="1636" spans="1:10" ht="16.5" customHeight="1" x14ac:dyDescent="0.3">
      <c r="A1636" s="14" t="s">
        <v>104</v>
      </c>
      <c r="B1636" s="15"/>
      <c r="C1636" s="15"/>
      <c r="D1636" s="15"/>
      <c r="E1636" s="15"/>
      <c r="F1636" s="15"/>
      <c r="G1636" s="15"/>
      <c r="H1636" s="15"/>
    </row>
    <row r="1637" spans="1:10" ht="33" customHeight="1" x14ac:dyDescent="0.3">
      <c r="A1637" s="16" t="s">
        <v>105</v>
      </c>
      <c r="B1637" s="17" t="s">
        <v>12</v>
      </c>
      <c r="C1637" s="4" t="s">
        <v>57</v>
      </c>
      <c r="D1637" s="4" t="s">
        <v>14</v>
      </c>
      <c r="E1637" s="17" t="s">
        <v>13</v>
      </c>
      <c r="F1637" s="4" t="s">
        <v>14</v>
      </c>
      <c r="G1637" s="17" t="s">
        <v>15</v>
      </c>
      <c r="H1637" s="17"/>
    </row>
    <row r="1638" spans="1:10" ht="33" x14ac:dyDescent="0.3">
      <c r="A1638" s="16"/>
      <c r="B1638" s="17"/>
      <c r="C1638" s="4" t="s">
        <v>12</v>
      </c>
      <c r="D1638" s="4" t="s">
        <v>58</v>
      </c>
      <c r="E1638" s="17"/>
      <c r="F1638" s="4" t="s">
        <v>13</v>
      </c>
      <c r="G1638" s="17" t="s">
        <v>16</v>
      </c>
      <c r="H1638" s="17"/>
    </row>
    <row r="1639" spans="1:10" ht="16.5" customHeight="1" x14ac:dyDescent="0.3">
      <c r="A1639" s="16" t="s">
        <v>296</v>
      </c>
      <c r="B1639" s="18"/>
      <c r="C1639" s="18"/>
      <c r="D1639" s="18"/>
      <c r="E1639" s="18"/>
      <c r="F1639" s="18"/>
      <c r="G1639" s="18"/>
      <c r="H1639" s="18"/>
    </row>
    <row r="1640" spans="1:10" x14ac:dyDescent="0.3">
      <c r="A1640" s="8">
        <v>0</v>
      </c>
      <c r="B1640" s="3">
        <v>1191</v>
      </c>
      <c r="C1640" s="3">
        <v>57691</v>
      </c>
      <c r="D1640" s="3">
        <v>2319</v>
      </c>
      <c r="E1640" s="3">
        <v>96.032700000000006</v>
      </c>
      <c r="F1640" s="3">
        <v>0.7591</v>
      </c>
      <c r="G1640" s="3">
        <v>94.541799999999995</v>
      </c>
      <c r="H1640" s="3">
        <v>97.523700000000005</v>
      </c>
    </row>
    <row r="1641" spans="1:10" x14ac:dyDescent="0.3">
      <c r="A1641" s="8">
        <v>1</v>
      </c>
      <c r="B1641" s="3">
        <v>48</v>
      </c>
      <c r="C1641" s="3">
        <v>2383</v>
      </c>
      <c r="D1641" s="3">
        <v>465.99504000000002</v>
      </c>
      <c r="E1641" s="3">
        <v>3.9672999999999998</v>
      </c>
      <c r="F1641" s="3">
        <v>0.7591</v>
      </c>
      <c r="G1641" s="3">
        <v>2.4763000000000002</v>
      </c>
      <c r="H1641" s="3">
        <v>5.4581999999999997</v>
      </c>
      <c r="J1641" t="str">
        <f>ROUND(E1641, 2)&amp;" ("&amp;ROUND(G1641,2)&amp;-ROUND(H1641,2)&amp;")"</f>
        <v>3.97 (2.48-5.46)</v>
      </c>
    </row>
    <row r="1642" spans="1:10" x14ac:dyDescent="0.3">
      <c r="A1642" s="8" t="s">
        <v>17</v>
      </c>
      <c r="B1642" s="3">
        <v>1239</v>
      </c>
      <c r="C1642" s="3">
        <v>60074</v>
      </c>
      <c r="D1642" s="3">
        <v>2370</v>
      </c>
      <c r="E1642" s="3">
        <v>100</v>
      </c>
      <c r="F1642" s="3"/>
      <c r="G1642" s="3"/>
      <c r="H1642" s="3"/>
    </row>
    <row r="1643" spans="1:10" ht="17.25" thickBot="1" x14ac:dyDescent="0.35"/>
    <row r="1644" spans="1:10" ht="16.5" customHeight="1" x14ac:dyDescent="0.3">
      <c r="A1644" s="14" t="s">
        <v>107</v>
      </c>
      <c r="B1644" s="15"/>
      <c r="C1644" s="15"/>
      <c r="D1644" s="15"/>
      <c r="E1644" s="15"/>
      <c r="F1644" s="15"/>
      <c r="G1644" s="15"/>
      <c r="H1644" s="15"/>
    </row>
    <row r="1645" spans="1:10" ht="33" customHeight="1" x14ac:dyDescent="0.3">
      <c r="A1645" s="16" t="s">
        <v>108</v>
      </c>
      <c r="B1645" s="17" t="s">
        <v>12</v>
      </c>
      <c r="C1645" s="4" t="s">
        <v>57</v>
      </c>
      <c r="D1645" s="4" t="s">
        <v>14</v>
      </c>
      <c r="E1645" s="17" t="s">
        <v>13</v>
      </c>
      <c r="F1645" s="4" t="s">
        <v>14</v>
      </c>
      <c r="G1645" s="17" t="s">
        <v>15</v>
      </c>
      <c r="H1645" s="17"/>
    </row>
    <row r="1646" spans="1:10" ht="33" x14ac:dyDescent="0.3">
      <c r="A1646" s="16"/>
      <c r="B1646" s="17"/>
      <c r="C1646" s="4" t="s">
        <v>12</v>
      </c>
      <c r="D1646" s="4" t="s">
        <v>58</v>
      </c>
      <c r="E1646" s="17"/>
      <c r="F1646" s="4" t="s">
        <v>13</v>
      </c>
      <c r="G1646" s="17" t="s">
        <v>16</v>
      </c>
      <c r="H1646" s="17"/>
    </row>
    <row r="1647" spans="1:10" ht="16.5" customHeight="1" x14ac:dyDescent="0.3">
      <c r="A1647" s="16" t="s">
        <v>297</v>
      </c>
      <c r="B1647" s="18"/>
      <c r="C1647" s="18"/>
      <c r="D1647" s="18"/>
      <c r="E1647" s="18"/>
      <c r="F1647" s="18"/>
      <c r="G1647" s="18"/>
      <c r="H1647" s="18"/>
    </row>
    <row r="1648" spans="1:10" x14ac:dyDescent="0.3">
      <c r="A1648" s="8">
        <v>0</v>
      </c>
      <c r="B1648" s="3">
        <v>940</v>
      </c>
      <c r="C1648" s="3">
        <v>45397</v>
      </c>
      <c r="D1648" s="3">
        <v>1767</v>
      </c>
      <c r="E1648" s="3">
        <v>93.091200000000001</v>
      </c>
      <c r="F1648" s="3">
        <v>0.92300000000000004</v>
      </c>
      <c r="G1648" s="3">
        <v>91.278400000000005</v>
      </c>
      <c r="H1648" s="3">
        <v>94.903999999999996</v>
      </c>
    </row>
    <row r="1649" spans="1:10" x14ac:dyDescent="0.3">
      <c r="A1649" s="8">
        <v>1</v>
      </c>
      <c r="B1649" s="3">
        <v>63</v>
      </c>
      <c r="C1649" s="3">
        <v>3369</v>
      </c>
      <c r="D1649" s="3">
        <v>481.96161999999998</v>
      </c>
      <c r="E1649" s="3">
        <v>6.9088000000000003</v>
      </c>
      <c r="F1649" s="3">
        <v>0.92300000000000004</v>
      </c>
      <c r="G1649" s="3">
        <v>5.0960000000000001</v>
      </c>
      <c r="H1649" s="3">
        <v>8.7216000000000005</v>
      </c>
      <c r="J1649" t="str">
        <f>ROUND(E1649, 2)&amp;" ("&amp;ROUND(G1649,2)&amp;-ROUND(H1649,2)&amp;")"</f>
        <v>6.91 (5.1-8.72)</v>
      </c>
    </row>
    <row r="1650" spans="1:10" x14ac:dyDescent="0.3">
      <c r="A1650" s="8" t="s">
        <v>17</v>
      </c>
      <c r="B1650" s="3">
        <v>1003</v>
      </c>
      <c r="C1650" s="3">
        <v>48766</v>
      </c>
      <c r="D1650" s="3">
        <v>1889</v>
      </c>
      <c r="E1650" s="3">
        <v>100</v>
      </c>
      <c r="F1650" s="3"/>
      <c r="G1650" s="3"/>
      <c r="H1650" s="3"/>
    </row>
    <row r="1651" spans="1:10" ht="17.25" thickBot="1" x14ac:dyDescent="0.35"/>
    <row r="1652" spans="1:10" ht="16.5" customHeight="1" x14ac:dyDescent="0.3">
      <c r="A1652" s="14" t="s">
        <v>110</v>
      </c>
      <c r="B1652" s="15"/>
      <c r="C1652" s="15"/>
      <c r="D1652" s="15"/>
      <c r="E1652" s="15"/>
      <c r="F1652" s="15"/>
      <c r="G1652" s="15"/>
      <c r="H1652" s="15"/>
    </row>
    <row r="1653" spans="1:10" ht="33" customHeight="1" x14ac:dyDescent="0.3">
      <c r="A1653" s="16" t="s">
        <v>111</v>
      </c>
      <c r="B1653" s="17" t="s">
        <v>12</v>
      </c>
      <c r="C1653" s="4" t="s">
        <v>57</v>
      </c>
      <c r="D1653" s="4" t="s">
        <v>14</v>
      </c>
      <c r="E1653" s="17" t="s">
        <v>13</v>
      </c>
      <c r="F1653" s="4" t="s">
        <v>14</v>
      </c>
      <c r="G1653" s="17" t="s">
        <v>15</v>
      </c>
      <c r="H1653" s="17"/>
    </row>
    <row r="1654" spans="1:10" ht="33" x14ac:dyDescent="0.3">
      <c r="A1654" s="16"/>
      <c r="B1654" s="17"/>
      <c r="C1654" s="4" t="s">
        <v>12</v>
      </c>
      <c r="D1654" s="4" t="s">
        <v>58</v>
      </c>
      <c r="E1654" s="17"/>
      <c r="F1654" s="4" t="s">
        <v>13</v>
      </c>
      <c r="G1654" s="17" t="s">
        <v>16</v>
      </c>
      <c r="H1654" s="17"/>
    </row>
    <row r="1655" spans="1:10" ht="16.5" customHeight="1" x14ac:dyDescent="0.3">
      <c r="A1655" s="16" t="s">
        <v>298</v>
      </c>
      <c r="B1655" s="18"/>
      <c r="C1655" s="18"/>
      <c r="D1655" s="18"/>
      <c r="E1655" s="18"/>
      <c r="F1655" s="18"/>
      <c r="G1655" s="18"/>
      <c r="H1655" s="18"/>
    </row>
    <row r="1656" spans="1:10" x14ac:dyDescent="0.3">
      <c r="A1656" s="8">
        <v>0</v>
      </c>
      <c r="B1656" s="3">
        <v>794</v>
      </c>
      <c r="C1656" s="3">
        <v>37012</v>
      </c>
      <c r="D1656" s="3">
        <v>1725</v>
      </c>
      <c r="E1656" s="3">
        <v>95.695800000000006</v>
      </c>
      <c r="F1656" s="3">
        <v>0.81430000000000002</v>
      </c>
      <c r="G1656" s="3">
        <v>94.096500000000006</v>
      </c>
      <c r="H1656" s="3">
        <v>97.295100000000005</v>
      </c>
    </row>
    <row r="1657" spans="1:10" x14ac:dyDescent="0.3">
      <c r="A1657" s="8">
        <v>1</v>
      </c>
      <c r="B1657" s="3">
        <v>32</v>
      </c>
      <c r="C1657" s="3">
        <v>1665</v>
      </c>
      <c r="D1657" s="3">
        <v>320.82490000000001</v>
      </c>
      <c r="E1657" s="3">
        <v>4.3041999999999998</v>
      </c>
      <c r="F1657" s="3">
        <v>0.81430000000000002</v>
      </c>
      <c r="G1657" s="3">
        <v>2.7048999999999999</v>
      </c>
      <c r="H1657" s="3">
        <v>5.9035000000000002</v>
      </c>
      <c r="J1657" t="str">
        <f>ROUND(E1657, 2)&amp;" ("&amp;ROUND(G1657,2)&amp;-ROUND(H1657,2)&amp;")"</f>
        <v>4.3 (2.7-5.9)</v>
      </c>
    </row>
    <row r="1658" spans="1:10" x14ac:dyDescent="0.3">
      <c r="A1658" s="8" t="s">
        <v>17</v>
      </c>
      <c r="B1658" s="3">
        <v>826</v>
      </c>
      <c r="C1658" s="3">
        <v>38677</v>
      </c>
      <c r="D1658" s="3">
        <v>1758</v>
      </c>
      <c r="E1658" s="3">
        <v>100</v>
      </c>
      <c r="F1658" s="3"/>
      <c r="G1658" s="3"/>
      <c r="H1658" s="3"/>
    </row>
    <row r="1659" spans="1:10" ht="17.25" thickBot="1" x14ac:dyDescent="0.35"/>
    <row r="1660" spans="1:10" ht="16.5" customHeight="1" x14ac:dyDescent="0.3">
      <c r="A1660" s="14" t="s">
        <v>113</v>
      </c>
      <c r="B1660" s="15"/>
      <c r="C1660" s="15"/>
      <c r="D1660" s="15"/>
      <c r="E1660" s="15"/>
      <c r="F1660" s="15"/>
      <c r="G1660" s="15"/>
      <c r="H1660" s="15"/>
    </row>
    <row r="1661" spans="1:10" ht="33" customHeight="1" x14ac:dyDescent="0.3">
      <c r="A1661" s="16" t="s">
        <v>114</v>
      </c>
      <c r="B1661" s="17" t="s">
        <v>12</v>
      </c>
      <c r="C1661" s="4" t="s">
        <v>57</v>
      </c>
      <c r="D1661" s="4" t="s">
        <v>14</v>
      </c>
      <c r="E1661" s="17" t="s">
        <v>13</v>
      </c>
      <c r="F1661" s="4" t="s">
        <v>14</v>
      </c>
      <c r="G1661" s="17" t="s">
        <v>15</v>
      </c>
      <c r="H1661" s="17"/>
    </row>
    <row r="1662" spans="1:10" ht="33" x14ac:dyDescent="0.3">
      <c r="A1662" s="16"/>
      <c r="B1662" s="17"/>
      <c r="C1662" s="4" t="s">
        <v>12</v>
      </c>
      <c r="D1662" s="4" t="s">
        <v>58</v>
      </c>
      <c r="E1662" s="17"/>
      <c r="F1662" s="4" t="s">
        <v>13</v>
      </c>
      <c r="G1662" s="17" t="s">
        <v>16</v>
      </c>
      <c r="H1662" s="17"/>
    </row>
    <row r="1663" spans="1:10" ht="16.5" customHeight="1" x14ac:dyDescent="0.3">
      <c r="A1663" s="16" t="s">
        <v>299</v>
      </c>
      <c r="B1663" s="18"/>
      <c r="C1663" s="18"/>
      <c r="D1663" s="18"/>
      <c r="E1663" s="18"/>
      <c r="F1663" s="18"/>
      <c r="G1663" s="18"/>
      <c r="H1663" s="18"/>
    </row>
    <row r="1664" spans="1:10" x14ac:dyDescent="0.3">
      <c r="A1664" s="8">
        <v>0</v>
      </c>
      <c r="B1664" s="3">
        <v>889</v>
      </c>
      <c r="C1664" s="3">
        <v>42855</v>
      </c>
      <c r="D1664" s="3">
        <v>1841</v>
      </c>
      <c r="E1664" s="3">
        <v>95.244799999999998</v>
      </c>
      <c r="F1664" s="3">
        <v>0.78069999999999995</v>
      </c>
      <c r="G1664" s="3">
        <v>93.711500000000001</v>
      </c>
      <c r="H1664" s="3">
        <v>96.778199999999998</v>
      </c>
    </row>
    <row r="1665" spans="1:10" x14ac:dyDescent="0.3">
      <c r="A1665" s="8">
        <v>1</v>
      </c>
      <c r="B1665" s="3">
        <v>42</v>
      </c>
      <c r="C1665" s="3">
        <v>2140</v>
      </c>
      <c r="D1665" s="3">
        <v>364.24824999999998</v>
      </c>
      <c r="E1665" s="3">
        <v>4.7552000000000003</v>
      </c>
      <c r="F1665" s="3">
        <v>0.78069999999999995</v>
      </c>
      <c r="G1665" s="3">
        <v>3.2218</v>
      </c>
      <c r="H1665" s="3">
        <v>6.2885</v>
      </c>
      <c r="J1665" t="str">
        <f>ROUND(E1665, 2)&amp;" ("&amp;ROUND(G1665,2)&amp;-ROUND(H1665,2)&amp;")"</f>
        <v>4.76 (3.22-6.29)</v>
      </c>
    </row>
    <row r="1666" spans="1:10" x14ac:dyDescent="0.3">
      <c r="A1666" s="8" t="s">
        <v>17</v>
      </c>
      <c r="B1666" s="3">
        <v>931</v>
      </c>
      <c r="C1666" s="3">
        <v>44995</v>
      </c>
      <c r="D1666" s="3">
        <v>1904</v>
      </c>
      <c r="E1666" s="3">
        <v>100</v>
      </c>
      <c r="F1666" s="3"/>
      <c r="G1666" s="3"/>
      <c r="H1666" s="3"/>
    </row>
    <row r="1667" spans="1:10" ht="17.25" thickBot="1" x14ac:dyDescent="0.35"/>
    <row r="1668" spans="1:10" ht="16.5" customHeight="1" x14ac:dyDescent="0.3">
      <c r="A1668" s="14" t="s">
        <v>116</v>
      </c>
      <c r="B1668" s="15"/>
      <c r="C1668" s="15"/>
      <c r="D1668" s="15"/>
      <c r="E1668" s="15"/>
      <c r="F1668" s="15"/>
      <c r="G1668" s="15"/>
      <c r="H1668" s="15"/>
    </row>
    <row r="1669" spans="1:10" ht="33" customHeight="1" x14ac:dyDescent="0.3">
      <c r="A1669" s="16" t="s">
        <v>117</v>
      </c>
      <c r="B1669" s="17" t="s">
        <v>12</v>
      </c>
      <c r="C1669" s="4" t="s">
        <v>57</v>
      </c>
      <c r="D1669" s="4" t="s">
        <v>14</v>
      </c>
      <c r="E1669" s="17" t="s">
        <v>13</v>
      </c>
      <c r="F1669" s="4" t="s">
        <v>14</v>
      </c>
      <c r="G1669" s="17" t="s">
        <v>15</v>
      </c>
      <c r="H1669" s="17"/>
    </row>
    <row r="1670" spans="1:10" ht="33" x14ac:dyDescent="0.3">
      <c r="A1670" s="16"/>
      <c r="B1670" s="17"/>
      <c r="C1670" s="4" t="s">
        <v>12</v>
      </c>
      <c r="D1670" s="4" t="s">
        <v>58</v>
      </c>
      <c r="E1670" s="17"/>
      <c r="F1670" s="4" t="s">
        <v>13</v>
      </c>
      <c r="G1670" s="17" t="s">
        <v>16</v>
      </c>
      <c r="H1670" s="17"/>
    </row>
    <row r="1671" spans="1:10" ht="16.5" customHeight="1" x14ac:dyDescent="0.3">
      <c r="A1671" s="16" t="s">
        <v>300</v>
      </c>
      <c r="B1671" s="18"/>
      <c r="C1671" s="18"/>
      <c r="D1671" s="18"/>
      <c r="E1671" s="18"/>
      <c r="F1671" s="18"/>
      <c r="G1671" s="18"/>
      <c r="H1671" s="18"/>
    </row>
    <row r="1672" spans="1:10" x14ac:dyDescent="0.3">
      <c r="A1672" s="8">
        <v>0</v>
      </c>
      <c r="B1672" s="3">
        <v>917</v>
      </c>
      <c r="C1672" s="3">
        <v>45802</v>
      </c>
      <c r="D1672" s="3">
        <v>1925</v>
      </c>
      <c r="E1672" s="3">
        <v>93.965999999999994</v>
      </c>
      <c r="F1672" s="3">
        <v>0.94499999999999995</v>
      </c>
      <c r="G1672" s="3">
        <v>92.110100000000003</v>
      </c>
      <c r="H1672" s="3">
        <v>95.822000000000003</v>
      </c>
    </row>
    <row r="1673" spans="1:10" x14ac:dyDescent="0.3">
      <c r="A1673" s="8">
        <v>1</v>
      </c>
      <c r="B1673" s="3">
        <v>53</v>
      </c>
      <c r="C1673" s="3">
        <v>2941</v>
      </c>
      <c r="D1673" s="3">
        <v>484.09444000000002</v>
      </c>
      <c r="E1673" s="3">
        <v>6.0339999999999998</v>
      </c>
      <c r="F1673" s="3">
        <v>0.94499999999999995</v>
      </c>
      <c r="G1673" s="3">
        <v>4.1779999999999999</v>
      </c>
      <c r="H1673" s="3">
        <v>7.8898999999999999</v>
      </c>
      <c r="J1673" t="str">
        <f>ROUND(E1673, 2)&amp;" ("&amp;ROUND(G1673,2)&amp;-ROUND(H1673,2)&amp;")"</f>
        <v>6.03 (4.18-7.89)</v>
      </c>
    </row>
    <row r="1674" spans="1:10" x14ac:dyDescent="0.3">
      <c r="A1674" s="8" t="s">
        <v>17</v>
      </c>
      <c r="B1674" s="3">
        <v>970</v>
      </c>
      <c r="C1674" s="3">
        <v>48743</v>
      </c>
      <c r="D1674" s="3">
        <v>2022</v>
      </c>
      <c r="E1674" s="3">
        <v>100</v>
      </c>
      <c r="F1674" s="3"/>
      <c r="G1674" s="3"/>
      <c r="H1674" s="3"/>
    </row>
    <row r="1675" spans="1:10" ht="17.25" thickBot="1" x14ac:dyDescent="0.35"/>
    <row r="1676" spans="1:10" ht="16.5" customHeight="1" x14ac:dyDescent="0.3">
      <c r="A1676" s="14" t="s">
        <v>119</v>
      </c>
      <c r="B1676" s="15"/>
      <c r="C1676" s="15"/>
      <c r="D1676" s="15"/>
      <c r="E1676" s="15"/>
      <c r="F1676" s="15"/>
      <c r="G1676" s="15"/>
      <c r="H1676" s="15"/>
    </row>
    <row r="1677" spans="1:10" ht="33" customHeight="1" x14ac:dyDescent="0.3">
      <c r="A1677" s="16" t="s">
        <v>120</v>
      </c>
      <c r="B1677" s="17" t="s">
        <v>12</v>
      </c>
      <c r="C1677" s="4" t="s">
        <v>57</v>
      </c>
      <c r="D1677" s="4" t="s">
        <v>14</v>
      </c>
      <c r="E1677" s="17" t="s">
        <v>13</v>
      </c>
      <c r="F1677" s="4" t="s">
        <v>14</v>
      </c>
      <c r="G1677" s="17" t="s">
        <v>15</v>
      </c>
      <c r="H1677" s="17"/>
    </row>
    <row r="1678" spans="1:10" ht="33" x14ac:dyDescent="0.3">
      <c r="A1678" s="16"/>
      <c r="B1678" s="17"/>
      <c r="C1678" s="4" t="s">
        <v>12</v>
      </c>
      <c r="D1678" s="4" t="s">
        <v>58</v>
      </c>
      <c r="E1678" s="17"/>
      <c r="F1678" s="4" t="s">
        <v>13</v>
      </c>
      <c r="G1678" s="17" t="s">
        <v>16</v>
      </c>
      <c r="H1678" s="17"/>
    </row>
    <row r="1679" spans="1:10" ht="16.5" customHeight="1" x14ac:dyDescent="0.3">
      <c r="A1679" s="16" t="s">
        <v>301</v>
      </c>
      <c r="B1679" s="18"/>
      <c r="C1679" s="18"/>
      <c r="D1679" s="18"/>
      <c r="E1679" s="18"/>
      <c r="F1679" s="18"/>
      <c r="G1679" s="18"/>
      <c r="H1679" s="18"/>
    </row>
    <row r="1680" spans="1:10" x14ac:dyDescent="0.3">
      <c r="A1680" s="8">
        <v>0</v>
      </c>
      <c r="B1680" s="3">
        <v>526</v>
      </c>
      <c r="C1680" s="3">
        <v>25282</v>
      </c>
      <c r="D1680" s="3">
        <v>1325</v>
      </c>
      <c r="E1680" s="3">
        <v>93.2607</v>
      </c>
      <c r="F1680" s="3">
        <v>1.2425999999999999</v>
      </c>
      <c r="G1680" s="3">
        <v>90.820300000000003</v>
      </c>
      <c r="H1680" s="3">
        <v>95.701099999999997</v>
      </c>
    </row>
    <row r="1681" spans="1:10" x14ac:dyDescent="0.3">
      <c r="A1681" s="8">
        <v>1</v>
      </c>
      <c r="B1681" s="3">
        <v>34</v>
      </c>
      <c r="C1681" s="3">
        <v>1827</v>
      </c>
      <c r="D1681" s="3">
        <v>350.66548</v>
      </c>
      <c r="E1681" s="3">
        <v>6.7393000000000001</v>
      </c>
      <c r="F1681" s="3">
        <v>1.2425999999999999</v>
      </c>
      <c r="G1681" s="3">
        <v>4.2988999999999997</v>
      </c>
      <c r="H1681" s="3">
        <v>9.1797000000000004</v>
      </c>
      <c r="J1681" t="str">
        <f>ROUND(E1681, 2)&amp;" ("&amp;ROUND(G1681,2)&amp;-ROUND(H1681,2)&amp;")"</f>
        <v>6.74 (4.3-9.18)</v>
      </c>
    </row>
    <row r="1682" spans="1:10" x14ac:dyDescent="0.3">
      <c r="A1682" s="8" t="s">
        <v>17</v>
      </c>
      <c r="B1682" s="3">
        <v>560</v>
      </c>
      <c r="C1682" s="3">
        <v>27109</v>
      </c>
      <c r="D1682" s="3">
        <v>1380</v>
      </c>
      <c r="E1682" s="3">
        <v>100</v>
      </c>
      <c r="F1682" s="3"/>
      <c r="G1682" s="3"/>
      <c r="H1682" s="3"/>
    </row>
    <row r="1683" spans="1:10" ht="17.25" thickBot="1" x14ac:dyDescent="0.35"/>
    <row r="1684" spans="1:10" ht="16.5" customHeight="1" x14ac:dyDescent="0.3">
      <c r="A1684" s="14" t="s">
        <v>122</v>
      </c>
      <c r="B1684" s="15"/>
      <c r="C1684" s="15"/>
      <c r="D1684" s="15"/>
      <c r="E1684" s="15"/>
      <c r="F1684" s="15"/>
      <c r="G1684" s="15"/>
      <c r="H1684" s="15"/>
    </row>
    <row r="1685" spans="1:10" ht="33" customHeight="1" x14ac:dyDescent="0.3">
      <c r="A1685" s="16" t="s">
        <v>123</v>
      </c>
      <c r="B1685" s="17" t="s">
        <v>12</v>
      </c>
      <c r="C1685" s="4" t="s">
        <v>57</v>
      </c>
      <c r="D1685" s="4" t="s">
        <v>14</v>
      </c>
      <c r="E1685" s="17" t="s">
        <v>13</v>
      </c>
      <c r="F1685" s="4" t="s">
        <v>14</v>
      </c>
      <c r="G1685" s="17" t="s">
        <v>15</v>
      </c>
      <c r="H1685" s="17"/>
    </row>
    <row r="1686" spans="1:10" ht="33" x14ac:dyDescent="0.3">
      <c r="A1686" s="16"/>
      <c r="B1686" s="17"/>
      <c r="C1686" s="4" t="s">
        <v>12</v>
      </c>
      <c r="D1686" s="4" t="s">
        <v>58</v>
      </c>
      <c r="E1686" s="17"/>
      <c r="F1686" s="4" t="s">
        <v>13</v>
      </c>
      <c r="G1686" s="17" t="s">
        <v>16</v>
      </c>
      <c r="H1686" s="17"/>
    </row>
    <row r="1687" spans="1:10" ht="16.5" customHeight="1" x14ac:dyDescent="0.3">
      <c r="A1687" s="16" t="s">
        <v>302</v>
      </c>
      <c r="B1687" s="18"/>
      <c r="C1687" s="18"/>
      <c r="D1687" s="18"/>
      <c r="E1687" s="18"/>
      <c r="F1687" s="18"/>
      <c r="G1687" s="18"/>
      <c r="H1687" s="18"/>
    </row>
    <row r="1688" spans="1:10" x14ac:dyDescent="0.3">
      <c r="A1688" s="8">
        <v>0</v>
      </c>
      <c r="B1688" s="3">
        <v>1937</v>
      </c>
      <c r="C1688" s="3">
        <v>93806</v>
      </c>
      <c r="D1688" s="3">
        <v>3123</v>
      </c>
      <c r="E1688" s="3">
        <v>95.613699999999994</v>
      </c>
      <c r="F1688" s="3">
        <v>0.59650000000000003</v>
      </c>
      <c r="G1688" s="3">
        <v>94.442099999999996</v>
      </c>
      <c r="H1688" s="3">
        <v>96.785200000000003</v>
      </c>
    </row>
    <row r="1689" spans="1:10" x14ac:dyDescent="0.3">
      <c r="A1689" s="8">
        <v>1</v>
      </c>
      <c r="B1689" s="3">
        <v>79</v>
      </c>
      <c r="C1689" s="3">
        <v>4303</v>
      </c>
      <c r="D1689" s="3">
        <v>610.37648000000002</v>
      </c>
      <c r="E1689" s="3">
        <v>4.3863000000000003</v>
      </c>
      <c r="F1689" s="3">
        <v>0.59650000000000003</v>
      </c>
      <c r="G1689" s="3">
        <v>3.2147999999999999</v>
      </c>
      <c r="H1689" s="3">
        <v>5.5579000000000001</v>
      </c>
      <c r="J1689" t="str">
        <f>ROUND(E1689, 2)&amp;" ("&amp;ROUND(G1689,2)&amp;-ROUND(H1689,2)&amp;")"</f>
        <v>4.39 (3.21-5.56)</v>
      </c>
    </row>
    <row r="1690" spans="1:10" x14ac:dyDescent="0.3">
      <c r="A1690" s="8" t="s">
        <v>17</v>
      </c>
      <c r="B1690" s="3">
        <v>2016</v>
      </c>
      <c r="C1690" s="3">
        <v>98109</v>
      </c>
      <c r="D1690" s="3">
        <v>3245</v>
      </c>
      <c r="E1690" s="3">
        <v>100</v>
      </c>
      <c r="F1690" s="3"/>
      <c r="G1690" s="3"/>
      <c r="H1690" s="3"/>
    </row>
    <row r="1691" spans="1:10" ht="17.25" thickBot="1" x14ac:dyDescent="0.35"/>
    <row r="1692" spans="1:10" ht="16.5" customHeight="1" x14ac:dyDescent="0.3">
      <c r="A1692" s="14" t="s">
        <v>125</v>
      </c>
      <c r="B1692" s="15"/>
      <c r="C1692" s="15"/>
      <c r="D1692" s="15"/>
      <c r="E1692" s="15"/>
      <c r="F1692" s="15"/>
      <c r="G1692" s="15"/>
      <c r="H1692" s="15"/>
    </row>
    <row r="1693" spans="1:10" ht="33" customHeight="1" x14ac:dyDescent="0.3">
      <c r="A1693" s="16" t="s">
        <v>126</v>
      </c>
      <c r="B1693" s="17" t="s">
        <v>12</v>
      </c>
      <c r="C1693" s="4" t="s">
        <v>57</v>
      </c>
      <c r="D1693" s="4" t="s">
        <v>14</v>
      </c>
      <c r="E1693" s="17" t="s">
        <v>13</v>
      </c>
      <c r="F1693" s="4" t="s">
        <v>14</v>
      </c>
      <c r="G1693" s="17" t="s">
        <v>15</v>
      </c>
      <c r="H1693" s="17"/>
    </row>
    <row r="1694" spans="1:10" ht="33" x14ac:dyDescent="0.3">
      <c r="A1694" s="16"/>
      <c r="B1694" s="17"/>
      <c r="C1694" s="4" t="s">
        <v>12</v>
      </c>
      <c r="D1694" s="4" t="s">
        <v>58</v>
      </c>
      <c r="E1694" s="17"/>
      <c r="F1694" s="4" t="s">
        <v>13</v>
      </c>
      <c r="G1694" s="17" t="s">
        <v>16</v>
      </c>
      <c r="H1694" s="17"/>
    </row>
    <row r="1695" spans="1:10" ht="16.5" customHeight="1" x14ac:dyDescent="0.3">
      <c r="A1695" s="16" t="s">
        <v>303</v>
      </c>
      <c r="B1695" s="18"/>
      <c r="C1695" s="18"/>
      <c r="D1695" s="18"/>
      <c r="E1695" s="18"/>
      <c r="F1695" s="18"/>
      <c r="G1695" s="18"/>
      <c r="H1695" s="18"/>
    </row>
    <row r="1696" spans="1:10" x14ac:dyDescent="0.3">
      <c r="A1696" s="8">
        <v>0</v>
      </c>
      <c r="B1696" s="3">
        <v>137</v>
      </c>
      <c r="C1696" s="3">
        <v>6583</v>
      </c>
      <c r="D1696" s="3">
        <v>606.96721000000002</v>
      </c>
      <c r="E1696" s="3">
        <v>91.453199999999995</v>
      </c>
      <c r="F1696" s="3">
        <v>2.3727999999999998</v>
      </c>
      <c r="G1696" s="3">
        <v>86.793000000000006</v>
      </c>
      <c r="H1696" s="3">
        <v>96.113399999999999</v>
      </c>
    </row>
    <row r="1697" spans="1:10" x14ac:dyDescent="0.3">
      <c r="A1697" s="8">
        <v>1</v>
      </c>
      <c r="B1697" s="3">
        <v>14</v>
      </c>
      <c r="C1697" s="3">
        <v>615.16871000000003</v>
      </c>
      <c r="D1697" s="3">
        <v>180.82517000000001</v>
      </c>
      <c r="E1697" s="3">
        <v>8.5467999999999993</v>
      </c>
      <c r="F1697" s="3">
        <v>2.3727999999999998</v>
      </c>
      <c r="G1697" s="3">
        <v>3.8866000000000001</v>
      </c>
      <c r="H1697" s="3">
        <v>13.207000000000001</v>
      </c>
      <c r="J1697" t="str">
        <f>ROUND(E1697, 2)&amp;" ("&amp;ROUND(G1697,2)&amp;-ROUND(H1697,2)&amp;")"</f>
        <v>8.55 (3.89-13.21)</v>
      </c>
    </row>
    <row r="1698" spans="1:10" x14ac:dyDescent="0.3">
      <c r="A1698" s="8" t="s">
        <v>17</v>
      </c>
      <c r="B1698" s="3">
        <v>151</v>
      </c>
      <c r="C1698" s="3">
        <v>7198</v>
      </c>
      <c r="D1698" s="3">
        <v>642.05350999999996</v>
      </c>
      <c r="E1698" s="3">
        <v>100</v>
      </c>
      <c r="F1698" s="3"/>
      <c r="G1698" s="3"/>
      <c r="H1698" s="3"/>
    </row>
    <row r="1699" spans="1:10" ht="17.25" thickBot="1" x14ac:dyDescent="0.35"/>
    <row r="1700" spans="1:10" ht="16.5" customHeight="1" x14ac:dyDescent="0.3">
      <c r="A1700" s="14" t="s">
        <v>128</v>
      </c>
      <c r="B1700" s="15"/>
      <c r="C1700" s="15"/>
      <c r="D1700" s="15"/>
      <c r="E1700" s="15"/>
      <c r="F1700" s="15"/>
      <c r="G1700" s="15"/>
      <c r="H1700" s="15"/>
    </row>
    <row r="1701" spans="1:10" ht="33" customHeight="1" x14ac:dyDescent="0.3">
      <c r="A1701" s="16" t="s">
        <v>129</v>
      </c>
      <c r="B1701" s="17" t="s">
        <v>12</v>
      </c>
      <c r="C1701" s="4" t="s">
        <v>57</v>
      </c>
      <c r="D1701" s="4" t="s">
        <v>14</v>
      </c>
      <c r="E1701" s="17" t="s">
        <v>13</v>
      </c>
      <c r="F1701" s="4" t="s">
        <v>14</v>
      </c>
      <c r="G1701" s="17" t="s">
        <v>15</v>
      </c>
      <c r="H1701" s="17"/>
    </row>
    <row r="1702" spans="1:10" ht="33" x14ac:dyDescent="0.3">
      <c r="A1702" s="16"/>
      <c r="B1702" s="17"/>
      <c r="C1702" s="4" t="s">
        <v>12</v>
      </c>
      <c r="D1702" s="4" t="s">
        <v>58</v>
      </c>
      <c r="E1702" s="17"/>
      <c r="F1702" s="4" t="s">
        <v>13</v>
      </c>
      <c r="G1702" s="17" t="s">
        <v>16</v>
      </c>
      <c r="H1702" s="17"/>
    </row>
    <row r="1703" spans="1:10" ht="16.5" customHeight="1" x14ac:dyDescent="0.3">
      <c r="A1703" s="16" t="s">
        <v>304</v>
      </c>
      <c r="B1703" s="18"/>
      <c r="C1703" s="18"/>
      <c r="D1703" s="18"/>
      <c r="E1703" s="18"/>
      <c r="F1703" s="18"/>
      <c r="G1703" s="18"/>
      <c r="H1703" s="18"/>
    </row>
    <row r="1704" spans="1:10" x14ac:dyDescent="0.3">
      <c r="A1704" s="8">
        <v>0</v>
      </c>
      <c r="B1704" s="3">
        <v>57</v>
      </c>
      <c r="C1704" s="3">
        <v>2698</v>
      </c>
      <c r="D1704" s="3">
        <v>350.33541000000002</v>
      </c>
      <c r="E1704" s="3">
        <v>92.578500000000005</v>
      </c>
      <c r="F1704" s="3">
        <v>3.6230000000000002</v>
      </c>
      <c r="G1704" s="3">
        <v>85.462900000000005</v>
      </c>
      <c r="H1704" s="3">
        <v>99.694000000000003</v>
      </c>
    </row>
    <row r="1705" spans="1:10" x14ac:dyDescent="0.3">
      <c r="A1705" s="8">
        <v>1</v>
      </c>
      <c r="B1705" s="3">
        <v>4</v>
      </c>
      <c r="C1705" s="3">
        <v>216.29095000000001</v>
      </c>
      <c r="D1705" s="3">
        <v>110.43383</v>
      </c>
      <c r="E1705" s="3">
        <v>7.4215</v>
      </c>
      <c r="F1705" s="3">
        <v>3.6230000000000002</v>
      </c>
      <c r="G1705" s="3">
        <v>0.30599999999999999</v>
      </c>
      <c r="H1705" s="3">
        <v>14.537100000000001</v>
      </c>
      <c r="J1705" t="str">
        <f>ROUND(E1705, 2)&amp;" ("&amp;ROUND(G1705,2)&amp;-ROUND(H1705,2)&amp;")"</f>
        <v>7.42 (0.31-14.54)</v>
      </c>
    </row>
    <row r="1706" spans="1:10" x14ac:dyDescent="0.3">
      <c r="A1706" s="8" t="s">
        <v>17</v>
      </c>
      <c r="B1706" s="3">
        <v>61</v>
      </c>
      <c r="C1706" s="3">
        <v>2914</v>
      </c>
      <c r="D1706" s="3">
        <v>366.92653999999999</v>
      </c>
      <c r="E1706" s="3">
        <v>100</v>
      </c>
      <c r="F1706" s="3"/>
      <c r="G1706" s="3"/>
      <c r="H1706" s="3"/>
    </row>
    <row r="1707" spans="1:10" ht="17.25" thickBot="1" x14ac:dyDescent="0.35"/>
    <row r="1708" spans="1:10" ht="16.5" customHeight="1" x14ac:dyDescent="0.3">
      <c r="A1708" s="14" t="s">
        <v>131</v>
      </c>
      <c r="B1708" s="15"/>
      <c r="C1708" s="15"/>
      <c r="D1708" s="15"/>
      <c r="E1708" s="15"/>
      <c r="F1708" s="15"/>
      <c r="G1708" s="15"/>
      <c r="H1708" s="15"/>
    </row>
    <row r="1709" spans="1:10" ht="33" customHeight="1" x14ac:dyDescent="0.3">
      <c r="A1709" s="16" t="s">
        <v>132</v>
      </c>
      <c r="B1709" s="17" t="s">
        <v>12</v>
      </c>
      <c r="C1709" s="4" t="s">
        <v>57</v>
      </c>
      <c r="D1709" s="4" t="s">
        <v>14</v>
      </c>
      <c r="E1709" s="17" t="s">
        <v>13</v>
      </c>
      <c r="F1709" s="4" t="s">
        <v>14</v>
      </c>
      <c r="G1709" s="17" t="s">
        <v>15</v>
      </c>
      <c r="H1709" s="17"/>
    </row>
    <row r="1710" spans="1:10" ht="33" x14ac:dyDescent="0.3">
      <c r="A1710" s="16"/>
      <c r="B1710" s="17"/>
      <c r="C1710" s="4" t="s">
        <v>12</v>
      </c>
      <c r="D1710" s="4" t="s">
        <v>58</v>
      </c>
      <c r="E1710" s="17"/>
      <c r="F1710" s="4" t="s">
        <v>13</v>
      </c>
      <c r="G1710" s="17" t="s">
        <v>16</v>
      </c>
      <c r="H1710" s="17"/>
    </row>
    <row r="1711" spans="1:10" ht="16.5" customHeight="1" x14ac:dyDescent="0.3">
      <c r="A1711" s="16" t="s">
        <v>305</v>
      </c>
      <c r="B1711" s="18"/>
      <c r="C1711" s="18"/>
      <c r="D1711" s="18"/>
      <c r="E1711" s="18"/>
      <c r="F1711" s="18"/>
      <c r="G1711" s="18"/>
      <c r="H1711" s="18"/>
    </row>
    <row r="1712" spans="1:10" x14ac:dyDescent="0.3">
      <c r="A1712" s="8">
        <v>0</v>
      </c>
      <c r="B1712" s="3">
        <v>2543</v>
      </c>
      <c r="C1712" s="3">
        <v>122972</v>
      </c>
      <c r="D1712" s="3">
        <v>3753</v>
      </c>
      <c r="E1712" s="3">
        <v>94.958200000000005</v>
      </c>
      <c r="F1712" s="3">
        <v>0.53300000000000003</v>
      </c>
      <c r="G1712" s="3">
        <v>93.9114</v>
      </c>
      <c r="H1712" s="3">
        <v>96.004999999999995</v>
      </c>
    </row>
    <row r="1713" spans="1:10" x14ac:dyDescent="0.3">
      <c r="A1713" s="8">
        <v>1</v>
      </c>
      <c r="B1713" s="3">
        <v>123</v>
      </c>
      <c r="C1713" s="3">
        <v>6529</v>
      </c>
      <c r="D1713" s="3">
        <v>728.78687000000002</v>
      </c>
      <c r="E1713" s="3">
        <v>5.0418000000000003</v>
      </c>
      <c r="F1713" s="3">
        <v>0.53300000000000003</v>
      </c>
      <c r="G1713" s="3">
        <v>3.9950000000000001</v>
      </c>
      <c r="H1713" s="3">
        <v>6.0885999999999996</v>
      </c>
      <c r="J1713" t="str">
        <f>ROUND(E1713, 2)&amp;" ("&amp;ROUND(G1713,2)&amp;-ROUND(H1713,2)&amp;")"</f>
        <v>5.04 (4-6.09)</v>
      </c>
    </row>
    <row r="1714" spans="1:10" x14ac:dyDescent="0.3">
      <c r="A1714" s="8" t="s">
        <v>17</v>
      </c>
      <c r="B1714" s="3">
        <v>2666</v>
      </c>
      <c r="C1714" s="3">
        <v>129501</v>
      </c>
      <c r="D1714" s="3">
        <v>3927</v>
      </c>
      <c r="E1714" s="3">
        <v>100</v>
      </c>
      <c r="F1714" s="3"/>
      <c r="G1714" s="3"/>
      <c r="H1714" s="3"/>
    </row>
    <row r="1718" spans="1:10" x14ac:dyDescent="0.3">
      <c r="A1718" s="1" t="s">
        <v>1</v>
      </c>
    </row>
    <row r="1720" spans="1:10" x14ac:dyDescent="0.3">
      <c r="A1720" s="1" t="s">
        <v>306</v>
      </c>
    </row>
    <row r="1721" spans="1:10" ht="17.25" thickBot="1" x14ac:dyDescent="0.35"/>
    <row r="1722" spans="1:10" ht="16.5" customHeight="1" x14ac:dyDescent="0.3">
      <c r="A1722" s="14" t="s">
        <v>3</v>
      </c>
      <c r="B1722" s="15"/>
    </row>
    <row r="1723" spans="1:10" ht="26.25" thickBot="1" x14ac:dyDescent="0.35">
      <c r="A1723" s="7" t="s">
        <v>54</v>
      </c>
      <c r="B1723" s="3">
        <v>101</v>
      </c>
    </row>
    <row r="1724" spans="1:10" ht="26.25" thickBot="1" x14ac:dyDescent="0.35">
      <c r="A1724" s="7" t="s">
        <v>55</v>
      </c>
      <c r="B1724" s="3">
        <v>685</v>
      </c>
    </row>
    <row r="1725" spans="1:10" ht="39" thickBot="1" x14ac:dyDescent="0.35">
      <c r="A1725" s="7" t="s">
        <v>4</v>
      </c>
      <c r="B1725" s="3">
        <v>2624</v>
      </c>
    </row>
    <row r="1726" spans="1:10" ht="25.5" x14ac:dyDescent="0.3">
      <c r="A1726" s="6" t="s">
        <v>56</v>
      </c>
      <c r="B1726" s="3">
        <v>125480.523</v>
      </c>
    </row>
    <row r="1727" spans="1:10" ht="17.25" thickBot="1" x14ac:dyDescent="0.35"/>
    <row r="1728" spans="1:10" ht="33" customHeight="1" x14ac:dyDescent="0.3">
      <c r="A1728" s="14" t="s">
        <v>5</v>
      </c>
      <c r="B1728" s="15"/>
    </row>
    <row r="1729" spans="1:10" ht="33.75" thickBot="1" x14ac:dyDescent="0.35">
      <c r="A1729" s="7" t="s">
        <v>6</v>
      </c>
      <c r="B1729" s="3" t="s">
        <v>7</v>
      </c>
    </row>
    <row r="1730" spans="1:10" ht="25.5" x14ac:dyDescent="0.3">
      <c r="A1730" s="6" t="s">
        <v>8</v>
      </c>
      <c r="B1730" s="3" t="s">
        <v>9</v>
      </c>
    </row>
    <row r="1731" spans="1:10" ht="17.25" thickBot="1" x14ac:dyDescent="0.35"/>
    <row r="1732" spans="1:10" ht="16.5" customHeight="1" x14ac:dyDescent="0.3">
      <c r="A1732" s="14" t="s">
        <v>60</v>
      </c>
      <c r="B1732" s="15"/>
      <c r="C1732" s="15"/>
      <c r="D1732" s="15"/>
      <c r="E1732" s="15"/>
      <c r="F1732" s="15"/>
      <c r="G1732" s="15"/>
      <c r="H1732" s="15"/>
    </row>
    <row r="1733" spans="1:10" ht="33" customHeight="1" x14ac:dyDescent="0.3">
      <c r="A1733" s="16" t="s">
        <v>61</v>
      </c>
      <c r="B1733" s="17" t="s">
        <v>12</v>
      </c>
      <c r="C1733" s="4" t="s">
        <v>57</v>
      </c>
      <c r="D1733" s="4" t="s">
        <v>14</v>
      </c>
      <c r="E1733" s="17" t="s">
        <v>13</v>
      </c>
      <c r="F1733" s="4" t="s">
        <v>14</v>
      </c>
      <c r="G1733" s="17" t="s">
        <v>15</v>
      </c>
      <c r="H1733" s="17"/>
    </row>
    <row r="1734" spans="1:10" ht="33" x14ac:dyDescent="0.3">
      <c r="A1734" s="16"/>
      <c r="B1734" s="17"/>
      <c r="C1734" s="4" t="s">
        <v>12</v>
      </c>
      <c r="D1734" s="4" t="s">
        <v>58</v>
      </c>
      <c r="E1734" s="17"/>
      <c r="F1734" s="4" t="s">
        <v>13</v>
      </c>
      <c r="G1734" s="17" t="s">
        <v>16</v>
      </c>
      <c r="H1734" s="17"/>
    </row>
    <row r="1735" spans="1:10" x14ac:dyDescent="0.3">
      <c r="A1735" s="8">
        <v>0</v>
      </c>
      <c r="B1735" s="3">
        <v>2510</v>
      </c>
      <c r="C1735" s="3">
        <v>120155</v>
      </c>
      <c r="D1735" s="3">
        <v>3608</v>
      </c>
      <c r="E1735" s="3">
        <v>95.756</v>
      </c>
      <c r="F1735" s="3">
        <v>0.41539999999999999</v>
      </c>
      <c r="G1735" s="3">
        <v>94.940200000000004</v>
      </c>
      <c r="H1735" s="3">
        <v>96.571799999999996</v>
      </c>
    </row>
    <row r="1736" spans="1:10" x14ac:dyDescent="0.3">
      <c r="A1736" s="8">
        <v>1</v>
      </c>
      <c r="B1736" s="3">
        <v>114</v>
      </c>
      <c r="C1736" s="3">
        <v>5325</v>
      </c>
      <c r="D1736" s="3">
        <v>553.49976000000004</v>
      </c>
      <c r="E1736" s="3">
        <v>4.2439999999999998</v>
      </c>
      <c r="F1736" s="3">
        <v>0.41539999999999999</v>
      </c>
      <c r="G1736" s="3">
        <v>3.4281999999999999</v>
      </c>
      <c r="H1736" s="3">
        <v>5.0598000000000001</v>
      </c>
      <c r="J1736" t="str">
        <f>ROUND(E1736, 2)&amp;" ("&amp;ROUND(G1736,2)&amp;-ROUND(H1736,2)&amp;")"</f>
        <v>4.24 (3.43-5.06)</v>
      </c>
    </row>
    <row r="1737" spans="1:10" x14ac:dyDescent="0.3">
      <c r="A1737" s="8" t="s">
        <v>17</v>
      </c>
      <c r="B1737" s="3">
        <v>2624</v>
      </c>
      <c r="C1737" s="3">
        <v>125481</v>
      </c>
      <c r="D1737" s="3">
        <v>3759</v>
      </c>
      <c r="E1737" s="3">
        <v>100</v>
      </c>
      <c r="F1737" s="3"/>
      <c r="G1737" s="3"/>
      <c r="H1737" s="3"/>
    </row>
    <row r="1738" spans="1:10" ht="17.25" thickBot="1" x14ac:dyDescent="0.35"/>
    <row r="1739" spans="1:10" ht="16.5" customHeight="1" x14ac:dyDescent="0.3">
      <c r="A1739" s="14" t="s">
        <v>62</v>
      </c>
      <c r="B1739" s="15"/>
      <c r="C1739" s="15"/>
      <c r="D1739" s="15"/>
      <c r="E1739" s="15"/>
      <c r="F1739" s="15"/>
      <c r="G1739" s="15"/>
      <c r="H1739" s="15"/>
    </row>
    <row r="1740" spans="1:10" ht="33" customHeight="1" x14ac:dyDescent="0.3">
      <c r="A1740" s="16" t="s">
        <v>63</v>
      </c>
      <c r="B1740" s="17" t="s">
        <v>12</v>
      </c>
      <c r="C1740" s="4" t="s">
        <v>57</v>
      </c>
      <c r="D1740" s="4" t="s">
        <v>14</v>
      </c>
      <c r="E1740" s="17" t="s">
        <v>13</v>
      </c>
      <c r="F1740" s="4" t="s">
        <v>14</v>
      </c>
      <c r="G1740" s="17" t="s">
        <v>15</v>
      </c>
      <c r="H1740" s="17"/>
    </row>
    <row r="1741" spans="1:10" ht="33" x14ac:dyDescent="0.3">
      <c r="A1741" s="16"/>
      <c r="B1741" s="17"/>
      <c r="C1741" s="4" t="s">
        <v>12</v>
      </c>
      <c r="D1741" s="4" t="s">
        <v>58</v>
      </c>
      <c r="E1741" s="17"/>
      <c r="F1741" s="4" t="s">
        <v>13</v>
      </c>
      <c r="G1741" s="17" t="s">
        <v>16</v>
      </c>
      <c r="H1741" s="17"/>
    </row>
    <row r="1742" spans="1:10" ht="16.5" customHeight="1" x14ac:dyDescent="0.3">
      <c r="A1742" s="16" t="s">
        <v>307</v>
      </c>
      <c r="B1742" s="18"/>
      <c r="C1742" s="18"/>
      <c r="D1742" s="18"/>
      <c r="E1742" s="18"/>
      <c r="F1742" s="18"/>
      <c r="G1742" s="18"/>
      <c r="H1742" s="18"/>
    </row>
    <row r="1743" spans="1:10" x14ac:dyDescent="0.3">
      <c r="A1743" s="8">
        <v>0</v>
      </c>
      <c r="B1743" s="3">
        <v>1011</v>
      </c>
      <c r="C1743" s="3">
        <v>48193</v>
      </c>
      <c r="D1743" s="3">
        <v>2065</v>
      </c>
      <c r="E1743" s="3">
        <v>95.547700000000006</v>
      </c>
      <c r="F1743" s="3">
        <v>0.75209999999999999</v>
      </c>
      <c r="G1743" s="3">
        <v>94.070499999999996</v>
      </c>
      <c r="H1743" s="3">
        <v>97.024900000000002</v>
      </c>
    </row>
    <row r="1744" spans="1:10" x14ac:dyDescent="0.3">
      <c r="A1744" s="8">
        <v>1</v>
      </c>
      <c r="B1744" s="3">
        <v>47</v>
      </c>
      <c r="C1744" s="3">
        <v>2246</v>
      </c>
      <c r="D1744" s="3">
        <v>394.68104</v>
      </c>
      <c r="E1744" s="3">
        <v>4.4523000000000001</v>
      </c>
      <c r="F1744" s="3">
        <v>0.75209999999999999</v>
      </c>
      <c r="G1744" s="3">
        <v>2.9750999999999999</v>
      </c>
      <c r="H1744" s="3">
        <v>5.9295</v>
      </c>
      <c r="J1744" t="str">
        <f>ROUND(E1744, 2)&amp;" ("&amp;ROUND(G1744,2)&amp;-ROUND(H1744,2)&amp;")"</f>
        <v>4.45 (2.98-5.93)</v>
      </c>
    </row>
    <row r="1745" spans="1:10" x14ac:dyDescent="0.3">
      <c r="A1745" s="8" t="s">
        <v>17</v>
      </c>
      <c r="B1745" s="3">
        <v>1058</v>
      </c>
      <c r="C1745" s="3">
        <v>50438</v>
      </c>
      <c r="D1745" s="3">
        <v>2140</v>
      </c>
      <c r="E1745" s="3">
        <v>100</v>
      </c>
      <c r="F1745" s="3"/>
      <c r="G1745" s="3"/>
      <c r="H1745" s="3"/>
    </row>
    <row r="1746" spans="1:10" ht="17.25" thickBot="1" x14ac:dyDescent="0.35"/>
    <row r="1747" spans="1:10" ht="16.5" customHeight="1" x14ac:dyDescent="0.3">
      <c r="A1747" s="14" t="s">
        <v>65</v>
      </c>
      <c r="B1747" s="15"/>
      <c r="C1747" s="15"/>
      <c r="D1747" s="15"/>
      <c r="E1747" s="15"/>
      <c r="F1747" s="15"/>
      <c r="G1747" s="15"/>
      <c r="H1747" s="15"/>
    </row>
    <row r="1748" spans="1:10" ht="33" customHeight="1" x14ac:dyDescent="0.3">
      <c r="A1748" s="16" t="s">
        <v>66</v>
      </c>
      <c r="B1748" s="17" t="s">
        <v>12</v>
      </c>
      <c r="C1748" s="4" t="s">
        <v>57</v>
      </c>
      <c r="D1748" s="4" t="s">
        <v>14</v>
      </c>
      <c r="E1748" s="17" t="s">
        <v>13</v>
      </c>
      <c r="F1748" s="4" t="s">
        <v>14</v>
      </c>
      <c r="G1748" s="17" t="s">
        <v>15</v>
      </c>
      <c r="H1748" s="17"/>
    </row>
    <row r="1749" spans="1:10" ht="33" x14ac:dyDescent="0.3">
      <c r="A1749" s="16"/>
      <c r="B1749" s="17"/>
      <c r="C1749" s="4" t="s">
        <v>12</v>
      </c>
      <c r="D1749" s="4" t="s">
        <v>58</v>
      </c>
      <c r="E1749" s="17"/>
      <c r="F1749" s="4" t="s">
        <v>13</v>
      </c>
      <c r="G1749" s="17" t="s">
        <v>16</v>
      </c>
      <c r="H1749" s="17"/>
    </row>
    <row r="1750" spans="1:10" ht="16.5" customHeight="1" x14ac:dyDescent="0.3">
      <c r="A1750" s="16" t="s">
        <v>308</v>
      </c>
      <c r="B1750" s="18"/>
      <c r="C1750" s="18"/>
      <c r="D1750" s="18"/>
      <c r="E1750" s="18"/>
      <c r="F1750" s="18"/>
      <c r="G1750" s="18"/>
      <c r="H1750" s="18"/>
    </row>
    <row r="1751" spans="1:10" x14ac:dyDescent="0.3">
      <c r="A1751" s="8">
        <v>0</v>
      </c>
      <c r="B1751" s="3">
        <v>1499</v>
      </c>
      <c r="C1751" s="3">
        <v>71963</v>
      </c>
      <c r="D1751" s="3">
        <v>2918</v>
      </c>
      <c r="E1751" s="3">
        <v>95.896000000000001</v>
      </c>
      <c r="F1751" s="3">
        <v>0.50900000000000001</v>
      </c>
      <c r="G1751" s="3">
        <v>94.896199999999993</v>
      </c>
      <c r="H1751" s="3">
        <v>96.895700000000005</v>
      </c>
    </row>
    <row r="1752" spans="1:10" x14ac:dyDescent="0.3">
      <c r="A1752" s="8">
        <v>1</v>
      </c>
      <c r="B1752" s="3">
        <v>67</v>
      </c>
      <c r="C1752" s="3">
        <v>3080</v>
      </c>
      <c r="D1752" s="3">
        <v>404.30299000000002</v>
      </c>
      <c r="E1752" s="3">
        <v>4.1040000000000001</v>
      </c>
      <c r="F1752" s="3">
        <v>0.50900000000000001</v>
      </c>
      <c r="G1752" s="3">
        <v>3.1042999999999998</v>
      </c>
      <c r="H1752" s="3">
        <v>5.1037999999999997</v>
      </c>
      <c r="J1752" t="str">
        <f>ROUND(E1752, 2)&amp;" ("&amp;ROUND(G1752,2)&amp;-ROUND(H1752,2)&amp;")"</f>
        <v>4.1 (3.1-5.1)</v>
      </c>
    </row>
    <row r="1753" spans="1:10" x14ac:dyDescent="0.3">
      <c r="A1753" s="8" t="s">
        <v>17</v>
      </c>
      <c r="B1753" s="3">
        <v>1566</v>
      </c>
      <c r="C1753" s="3">
        <v>75042</v>
      </c>
      <c r="D1753" s="3">
        <v>3026</v>
      </c>
      <c r="E1753" s="3">
        <v>100</v>
      </c>
      <c r="F1753" s="3"/>
      <c r="G1753" s="3"/>
      <c r="H1753" s="3"/>
    </row>
    <row r="1754" spans="1:10" ht="17.25" thickBot="1" x14ac:dyDescent="0.35"/>
    <row r="1755" spans="1:10" ht="16.5" customHeight="1" x14ac:dyDescent="0.3">
      <c r="A1755" s="14" t="s">
        <v>68</v>
      </c>
      <c r="B1755" s="15"/>
      <c r="C1755" s="15"/>
      <c r="D1755" s="15"/>
      <c r="E1755" s="15"/>
      <c r="F1755" s="15"/>
      <c r="G1755" s="15"/>
      <c r="H1755" s="15"/>
    </row>
    <row r="1756" spans="1:10" ht="33" customHeight="1" x14ac:dyDescent="0.3">
      <c r="A1756" s="16" t="s">
        <v>69</v>
      </c>
      <c r="B1756" s="17" t="s">
        <v>12</v>
      </c>
      <c r="C1756" s="4" t="s">
        <v>57</v>
      </c>
      <c r="D1756" s="4" t="s">
        <v>14</v>
      </c>
      <c r="E1756" s="17" t="s">
        <v>13</v>
      </c>
      <c r="F1756" s="4" t="s">
        <v>14</v>
      </c>
      <c r="G1756" s="17" t="s">
        <v>15</v>
      </c>
      <c r="H1756" s="17"/>
    </row>
    <row r="1757" spans="1:10" ht="33" x14ac:dyDescent="0.3">
      <c r="A1757" s="16"/>
      <c r="B1757" s="17"/>
      <c r="C1757" s="4" t="s">
        <v>12</v>
      </c>
      <c r="D1757" s="4" t="s">
        <v>58</v>
      </c>
      <c r="E1757" s="17"/>
      <c r="F1757" s="4" t="s">
        <v>13</v>
      </c>
      <c r="G1757" s="17" t="s">
        <v>16</v>
      </c>
      <c r="H1757" s="17"/>
    </row>
    <row r="1758" spans="1:10" ht="16.5" customHeight="1" x14ac:dyDescent="0.3">
      <c r="A1758" s="16" t="s">
        <v>309</v>
      </c>
      <c r="B1758" s="18"/>
      <c r="C1758" s="18"/>
      <c r="D1758" s="18"/>
      <c r="E1758" s="18"/>
      <c r="F1758" s="18"/>
      <c r="G1758" s="18"/>
      <c r="H1758" s="18"/>
    </row>
    <row r="1759" spans="1:10" x14ac:dyDescent="0.3">
      <c r="A1759" s="8">
        <v>0</v>
      </c>
      <c r="B1759" s="3">
        <v>1976</v>
      </c>
      <c r="C1759" s="3">
        <v>93124</v>
      </c>
      <c r="D1759" s="3">
        <v>3425</v>
      </c>
      <c r="E1759" s="3">
        <v>96.091300000000004</v>
      </c>
      <c r="F1759" s="3">
        <v>0.46239999999999998</v>
      </c>
      <c r="G1759" s="3">
        <v>95.183199999999999</v>
      </c>
      <c r="H1759" s="3">
        <v>96.999399999999994</v>
      </c>
    </row>
    <row r="1760" spans="1:10" x14ac:dyDescent="0.3">
      <c r="A1760" s="8">
        <v>1</v>
      </c>
      <c r="B1760" s="3">
        <v>80</v>
      </c>
      <c r="C1760" s="3">
        <v>3788</v>
      </c>
      <c r="D1760" s="3">
        <v>482.76747999999998</v>
      </c>
      <c r="E1760" s="3">
        <v>3.9087000000000001</v>
      </c>
      <c r="F1760" s="3">
        <v>0.46239999999999998</v>
      </c>
      <c r="G1760" s="3">
        <v>3.0005999999999999</v>
      </c>
      <c r="H1760" s="3">
        <v>4.8167999999999997</v>
      </c>
      <c r="J1760" t="str">
        <f>ROUND(E1760, 2)&amp;" ("&amp;ROUND(G1760,2)&amp;-ROUND(H1760,2)&amp;")"</f>
        <v>3.91 (3-4.82)</v>
      </c>
    </row>
    <row r="1761" spans="1:10" x14ac:dyDescent="0.3">
      <c r="A1761" s="8" t="s">
        <v>17</v>
      </c>
      <c r="B1761" s="3">
        <v>2056</v>
      </c>
      <c r="C1761" s="3">
        <v>96912</v>
      </c>
      <c r="D1761" s="3">
        <v>3581</v>
      </c>
      <c r="E1761" s="3">
        <v>100</v>
      </c>
      <c r="F1761" s="3"/>
      <c r="G1761" s="3"/>
      <c r="H1761" s="3"/>
    </row>
    <row r="1762" spans="1:10" ht="17.25" thickBot="1" x14ac:dyDescent="0.35"/>
    <row r="1763" spans="1:10" ht="16.5" customHeight="1" x14ac:dyDescent="0.3">
      <c r="A1763" s="14" t="s">
        <v>71</v>
      </c>
      <c r="B1763" s="15"/>
      <c r="C1763" s="15"/>
      <c r="D1763" s="15"/>
      <c r="E1763" s="15"/>
      <c r="F1763" s="15"/>
      <c r="G1763" s="15"/>
      <c r="H1763" s="15"/>
    </row>
    <row r="1764" spans="1:10" ht="33" customHeight="1" x14ac:dyDescent="0.3">
      <c r="A1764" s="16" t="s">
        <v>72</v>
      </c>
      <c r="B1764" s="17" t="s">
        <v>12</v>
      </c>
      <c r="C1764" s="4" t="s">
        <v>57</v>
      </c>
      <c r="D1764" s="4" t="s">
        <v>14</v>
      </c>
      <c r="E1764" s="17" t="s">
        <v>13</v>
      </c>
      <c r="F1764" s="4" t="s">
        <v>14</v>
      </c>
      <c r="G1764" s="17" t="s">
        <v>15</v>
      </c>
      <c r="H1764" s="17"/>
    </row>
    <row r="1765" spans="1:10" ht="33" x14ac:dyDescent="0.3">
      <c r="A1765" s="16"/>
      <c r="B1765" s="17"/>
      <c r="C1765" s="4" t="s">
        <v>12</v>
      </c>
      <c r="D1765" s="4" t="s">
        <v>58</v>
      </c>
      <c r="E1765" s="17"/>
      <c r="F1765" s="4" t="s">
        <v>13</v>
      </c>
      <c r="G1765" s="17" t="s">
        <v>16</v>
      </c>
      <c r="H1765" s="17"/>
    </row>
    <row r="1766" spans="1:10" ht="16.5" customHeight="1" x14ac:dyDescent="0.3">
      <c r="A1766" s="16" t="s">
        <v>310</v>
      </c>
      <c r="B1766" s="18"/>
      <c r="C1766" s="18"/>
      <c r="D1766" s="18"/>
      <c r="E1766" s="18"/>
      <c r="F1766" s="18"/>
      <c r="G1766" s="18"/>
      <c r="H1766" s="18"/>
    </row>
    <row r="1767" spans="1:10" x14ac:dyDescent="0.3">
      <c r="A1767" s="8">
        <v>0</v>
      </c>
      <c r="B1767" s="3">
        <v>534</v>
      </c>
      <c r="C1767" s="3">
        <v>27031</v>
      </c>
      <c r="D1767" s="3">
        <v>1136</v>
      </c>
      <c r="E1767" s="3">
        <v>94.618399999999994</v>
      </c>
      <c r="F1767" s="3">
        <v>0.94059999999999999</v>
      </c>
      <c r="G1767" s="3">
        <v>92.771100000000004</v>
      </c>
      <c r="H1767" s="3">
        <v>96.465699999999998</v>
      </c>
    </row>
    <row r="1768" spans="1:10" x14ac:dyDescent="0.3">
      <c r="A1768" s="8">
        <v>1</v>
      </c>
      <c r="B1768" s="3">
        <v>34</v>
      </c>
      <c r="C1768" s="3">
        <v>1537</v>
      </c>
      <c r="D1768" s="3">
        <v>270.73520000000002</v>
      </c>
      <c r="E1768" s="3">
        <v>5.3815999999999997</v>
      </c>
      <c r="F1768" s="3">
        <v>0.94059999999999999</v>
      </c>
      <c r="G1768" s="3">
        <v>3.5343</v>
      </c>
      <c r="H1768" s="3">
        <v>7.2289000000000003</v>
      </c>
      <c r="J1768" t="str">
        <f>ROUND(E1768, 2)&amp;" ("&amp;ROUND(G1768,2)&amp;-ROUND(H1768,2)&amp;")"</f>
        <v>5.38 (3.53-7.23)</v>
      </c>
    </row>
    <row r="1769" spans="1:10" x14ac:dyDescent="0.3">
      <c r="A1769" s="8" t="s">
        <v>17</v>
      </c>
      <c r="B1769" s="3">
        <v>568</v>
      </c>
      <c r="C1769" s="3">
        <v>28568</v>
      </c>
      <c r="D1769" s="3">
        <v>1144</v>
      </c>
      <c r="E1769" s="3">
        <v>100</v>
      </c>
      <c r="F1769" s="3"/>
      <c r="G1769" s="3"/>
      <c r="H1769" s="3"/>
    </row>
    <row r="1770" spans="1:10" ht="17.25" thickBot="1" x14ac:dyDescent="0.35"/>
    <row r="1771" spans="1:10" ht="16.5" customHeight="1" x14ac:dyDescent="0.3">
      <c r="A1771" s="14" t="s">
        <v>74</v>
      </c>
      <c r="B1771" s="15"/>
      <c r="C1771" s="15"/>
      <c r="D1771" s="15"/>
      <c r="E1771" s="15"/>
      <c r="F1771" s="15"/>
      <c r="G1771" s="15"/>
      <c r="H1771" s="15"/>
    </row>
    <row r="1772" spans="1:10" ht="33" customHeight="1" x14ac:dyDescent="0.3">
      <c r="A1772" s="16" t="s">
        <v>75</v>
      </c>
      <c r="B1772" s="17" t="s">
        <v>12</v>
      </c>
      <c r="C1772" s="4" t="s">
        <v>57</v>
      </c>
      <c r="D1772" s="4" t="s">
        <v>14</v>
      </c>
      <c r="E1772" s="17" t="s">
        <v>13</v>
      </c>
      <c r="F1772" s="4" t="s">
        <v>14</v>
      </c>
      <c r="G1772" s="17" t="s">
        <v>15</v>
      </c>
      <c r="H1772" s="17"/>
    </row>
    <row r="1773" spans="1:10" ht="33" x14ac:dyDescent="0.3">
      <c r="A1773" s="16"/>
      <c r="B1773" s="17"/>
      <c r="C1773" s="4" t="s">
        <v>12</v>
      </c>
      <c r="D1773" s="4" t="s">
        <v>58</v>
      </c>
      <c r="E1773" s="17"/>
      <c r="F1773" s="4" t="s">
        <v>13</v>
      </c>
      <c r="G1773" s="17" t="s">
        <v>16</v>
      </c>
      <c r="H1773" s="17"/>
    </row>
    <row r="1774" spans="1:10" ht="16.5" customHeight="1" x14ac:dyDescent="0.3">
      <c r="A1774" s="16" t="s">
        <v>311</v>
      </c>
      <c r="B1774" s="18"/>
      <c r="C1774" s="18"/>
      <c r="D1774" s="18"/>
      <c r="E1774" s="18"/>
      <c r="F1774" s="18"/>
      <c r="G1774" s="18"/>
      <c r="H1774" s="18"/>
    </row>
    <row r="1775" spans="1:10" x14ac:dyDescent="0.3">
      <c r="A1775" s="8">
        <v>0</v>
      </c>
      <c r="B1775" s="3">
        <v>1078</v>
      </c>
      <c r="C1775" s="3">
        <v>48780</v>
      </c>
      <c r="D1775" s="3">
        <v>2214</v>
      </c>
      <c r="E1775" s="3">
        <v>95.880200000000002</v>
      </c>
      <c r="F1775" s="3">
        <v>0.61140000000000005</v>
      </c>
      <c r="G1775" s="3">
        <v>94.679400000000001</v>
      </c>
      <c r="H1775" s="3">
        <v>97.081000000000003</v>
      </c>
    </row>
    <row r="1776" spans="1:10" x14ac:dyDescent="0.3">
      <c r="A1776" s="8">
        <v>1</v>
      </c>
      <c r="B1776" s="3">
        <v>50</v>
      </c>
      <c r="C1776" s="3">
        <v>2096</v>
      </c>
      <c r="D1776" s="3">
        <v>327.66530999999998</v>
      </c>
      <c r="E1776" s="3">
        <v>4.1197999999999997</v>
      </c>
      <c r="F1776" s="3">
        <v>0.61140000000000005</v>
      </c>
      <c r="G1776" s="3">
        <v>2.919</v>
      </c>
      <c r="H1776" s="3">
        <v>5.3205999999999998</v>
      </c>
      <c r="J1776" t="str">
        <f>ROUND(E1776, 2)&amp;" ("&amp;ROUND(G1776,2)&amp;-ROUND(H1776,2)&amp;")"</f>
        <v>4.12 (2.92-5.32)</v>
      </c>
    </row>
    <row r="1777" spans="1:10" x14ac:dyDescent="0.3">
      <c r="A1777" s="8" t="s">
        <v>17</v>
      </c>
      <c r="B1777" s="3">
        <v>1128</v>
      </c>
      <c r="C1777" s="3">
        <v>50876</v>
      </c>
      <c r="D1777" s="3">
        <v>2295</v>
      </c>
      <c r="E1777" s="3">
        <v>100</v>
      </c>
      <c r="F1777" s="3"/>
      <c r="G1777" s="3"/>
      <c r="H1777" s="3"/>
    </row>
    <row r="1778" spans="1:10" ht="17.25" thickBot="1" x14ac:dyDescent="0.35"/>
    <row r="1779" spans="1:10" ht="16.5" customHeight="1" x14ac:dyDescent="0.3">
      <c r="A1779" s="14" t="s">
        <v>77</v>
      </c>
      <c r="B1779" s="15"/>
      <c r="C1779" s="15"/>
      <c r="D1779" s="15"/>
      <c r="E1779" s="15"/>
      <c r="F1779" s="15"/>
      <c r="G1779" s="15"/>
      <c r="H1779" s="15"/>
    </row>
    <row r="1780" spans="1:10" ht="33" customHeight="1" x14ac:dyDescent="0.3">
      <c r="A1780" s="16" t="s">
        <v>78</v>
      </c>
      <c r="B1780" s="17" t="s">
        <v>12</v>
      </c>
      <c r="C1780" s="4" t="s">
        <v>57</v>
      </c>
      <c r="D1780" s="4" t="s">
        <v>14</v>
      </c>
      <c r="E1780" s="17" t="s">
        <v>13</v>
      </c>
      <c r="F1780" s="4" t="s">
        <v>14</v>
      </c>
      <c r="G1780" s="17" t="s">
        <v>15</v>
      </c>
      <c r="H1780" s="17"/>
    </row>
    <row r="1781" spans="1:10" ht="33" x14ac:dyDescent="0.3">
      <c r="A1781" s="16"/>
      <c r="B1781" s="17"/>
      <c r="C1781" s="4" t="s">
        <v>12</v>
      </c>
      <c r="D1781" s="4" t="s">
        <v>58</v>
      </c>
      <c r="E1781" s="17"/>
      <c r="F1781" s="4" t="s">
        <v>13</v>
      </c>
      <c r="G1781" s="17" t="s">
        <v>16</v>
      </c>
      <c r="H1781" s="17"/>
    </row>
    <row r="1782" spans="1:10" ht="16.5" customHeight="1" x14ac:dyDescent="0.3">
      <c r="A1782" s="16" t="s">
        <v>312</v>
      </c>
      <c r="B1782" s="18"/>
      <c r="C1782" s="18"/>
      <c r="D1782" s="18"/>
      <c r="E1782" s="18"/>
      <c r="F1782" s="18"/>
      <c r="G1782" s="18"/>
      <c r="H1782" s="18"/>
    </row>
    <row r="1783" spans="1:10" x14ac:dyDescent="0.3">
      <c r="A1783" s="8">
        <v>0</v>
      </c>
      <c r="B1783" s="3">
        <v>1432</v>
      </c>
      <c r="C1783" s="3">
        <v>71375</v>
      </c>
      <c r="D1783" s="3">
        <v>2850</v>
      </c>
      <c r="E1783" s="3">
        <v>95.671300000000002</v>
      </c>
      <c r="F1783" s="3">
        <v>0.56040000000000001</v>
      </c>
      <c r="G1783" s="3">
        <v>94.570599999999999</v>
      </c>
      <c r="H1783" s="3">
        <v>96.771900000000002</v>
      </c>
    </row>
    <row r="1784" spans="1:10" x14ac:dyDescent="0.3">
      <c r="A1784" s="8">
        <v>1</v>
      </c>
      <c r="B1784" s="3">
        <v>64</v>
      </c>
      <c r="C1784" s="3">
        <v>3229</v>
      </c>
      <c r="D1784" s="3">
        <v>446.09127999999998</v>
      </c>
      <c r="E1784" s="3">
        <v>4.3287000000000004</v>
      </c>
      <c r="F1784" s="3">
        <v>0.56040000000000001</v>
      </c>
      <c r="G1784" s="3">
        <v>3.2281</v>
      </c>
      <c r="H1784" s="3">
        <v>5.4294000000000002</v>
      </c>
      <c r="J1784" t="str">
        <f>ROUND(E1784, 2)&amp;" ("&amp;ROUND(G1784,2)&amp;-ROUND(H1784,2)&amp;")"</f>
        <v>4.33 (3.23-5.43)</v>
      </c>
    </row>
    <row r="1785" spans="1:10" x14ac:dyDescent="0.3">
      <c r="A1785" s="8" t="s">
        <v>17</v>
      </c>
      <c r="B1785" s="3">
        <v>1496</v>
      </c>
      <c r="C1785" s="3">
        <v>74604</v>
      </c>
      <c r="D1785" s="3">
        <v>2977</v>
      </c>
      <c r="E1785" s="3">
        <v>100</v>
      </c>
      <c r="F1785" s="3"/>
      <c r="G1785" s="3"/>
      <c r="H1785" s="3"/>
    </row>
    <row r="1786" spans="1:10" ht="17.25" thickBot="1" x14ac:dyDescent="0.35"/>
    <row r="1787" spans="1:10" ht="16.5" customHeight="1" x14ac:dyDescent="0.3">
      <c r="A1787" s="14" t="s">
        <v>80</v>
      </c>
      <c r="B1787" s="15"/>
      <c r="C1787" s="15"/>
      <c r="D1787" s="15"/>
      <c r="E1787" s="15"/>
      <c r="F1787" s="15"/>
      <c r="G1787" s="15"/>
      <c r="H1787" s="15"/>
    </row>
    <row r="1788" spans="1:10" ht="33" customHeight="1" x14ac:dyDescent="0.3">
      <c r="A1788" s="16" t="s">
        <v>81</v>
      </c>
      <c r="B1788" s="17" t="s">
        <v>12</v>
      </c>
      <c r="C1788" s="4" t="s">
        <v>57</v>
      </c>
      <c r="D1788" s="4" t="s">
        <v>14</v>
      </c>
      <c r="E1788" s="17" t="s">
        <v>13</v>
      </c>
      <c r="F1788" s="4" t="s">
        <v>14</v>
      </c>
      <c r="G1788" s="17" t="s">
        <v>15</v>
      </c>
      <c r="H1788" s="17"/>
    </row>
    <row r="1789" spans="1:10" ht="33" x14ac:dyDescent="0.3">
      <c r="A1789" s="16"/>
      <c r="B1789" s="17"/>
      <c r="C1789" s="4" t="s">
        <v>12</v>
      </c>
      <c r="D1789" s="4" t="s">
        <v>58</v>
      </c>
      <c r="E1789" s="17"/>
      <c r="F1789" s="4" t="s">
        <v>13</v>
      </c>
      <c r="G1789" s="17" t="s">
        <v>16</v>
      </c>
      <c r="H1789" s="17"/>
    </row>
    <row r="1790" spans="1:10" ht="16.5" customHeight="1" x14ac:dyDescent="0.3">
      <c r="A1790" s="16" t="s">
        <v>313</v>
      </c>
      <c r="B1790" s="18"/>
      <c r="C1790" s="18"/>
      <c r="D1790" s="18"/>
      <c r="E1790" s="18"/>
      <c r="F1790" s="18"/>
      <c r="G1790" s="18"/>
      <c r="H1790" s="18"/>
    </row>
    <row r="1791" spans="1:10" x14ac:dyDescent="0.3">
      <c r="A1791" s="8">
        <v>0</v>
      </c>
      <c r="B1791" s="3">
        <v>248</v>
      </c>
      <c r="C1791" s="3">
        <v>10830</v>
      </c>
      <c r="D1791" s="3">
        <v>735.02928999999995</v>
      </c>
      <c r="E1791" s="3">
        <v>94.514200000000002</v>
      </c>
      <c r="F1791" s="3">
        <v>1.6604000000000001</v>
      </c>
      <c r="G1791" s="3">
        <v>91.253200000000007</v>
      </c>
      <c r="H1791" s="3">
        <v>97.775199999999998</v>
      </c>
    </row>
    <row r="1792" spans="1:10" x14ac:dyDescent="0.3">
      <c r="A1792" s="8">
        <v>1</v>
      </c>
      <c r="B1792" s="3">
        <v>13</v>
      </c>
      <c r="C1792" s="3">
        <v>628.57991000000004</v>
      </c>
      <c r="D1792" s="3">
        <v>197.04642000000001</v>
      </c>
      <c r="E1792" s="3">
        <v>5.4858000000000002</v>
      </c>
      <c r="F1792" s="3">
        <v>1.6604000000000001</v>
      </c>
      <c r="G1792" s="3">
        <v>2.2248000000000001</v>
      </c>
      <c r="H1792" s="3">
        <v>8.7468000000000004</v>
      </c>
      <c r="J1792" t="str">
        <f>ROUND(E1792, 2)&amp;" ("&amp;ROUND(G1792,2)&amp;-ROUND(H1792,2)&amp;")"</f>
        <v>5.49 (2.22-8.75)</v>
      </c>
    </row>
    <row r="1793" spans="1:10" x14ac:dyDescent="0.3">
      <c r="A1793" s="8" t="s">
        <v>17</v>
      </c>
      <c r="B1793" s="3">
        <v>261</v>
      </c>
      <c r="C1793" s="3">
        <v>11458</v>
      </c>
      <c r="D1793" s="3">
        <v>762.44488999999999</v>
      </c>
      <c r="E1793" s="3">
        <v>100</v>
      </c>
      <c r="F1793" s="3"/>
      <c r="G1793" s="3"/>
      <c r="H1793" s="3"/>
    </row>
    <row r="1794" spans="1:10" ht="17.25" thickBot="1" x14ac:dyDescent="0.35"/>
    <row r="1795" spans="1:10" ht="16.5" customHeight="1" x14ac:dyDescent="0.3">
      <c r="A1795" s="14" t="s">
        <v>83</v>
      </c>
      <c r="B1795" s="15"/>
      <c r="C1795" s="15"/>
      <c r="D1795" s="15"/>
      <c r="E1795" s="15"/>
      <c r="F1795" s="15"/>
      <c r="G1795" s="15"/>
      <c r="H1795" s="15"/>
    </row>
    <row r="1796" spans="1:10" ht="33" customHeight="1" x14ac:dyDescent="0.3">
      <c r="A1796" s="16" t="s">
        <v>84</v>
      </c>
      <c r="B1796" s="17" t="s">
        <v>12</v>
      </c>
      <c r="C1796" s="4" t="s">
        <v>57</v>
      </c>
      <c r="D1796" s="4" t="s">
        <v>14</v>
      </c>
      <c r="E1796" s="17" t="s">
        <v>13</v>
      </c>
      <c r="F1796" s="4" t="s">
        <v>14</v>
      </c>
      <c r="G1796" s="17" t="s">
        <v>15</v>
      </c>
      <c r="H1796" s="17"/>
    </row>
    <row r="1797" spans="1:10" ht="33" x14ac:dyDescent="0.3">
      <c r="A1797" s="16"/>
      <c r="B1797" s="17"/>
      <c r="C1797" s="4" t="s">
        <v>12</v>
      </c>
      <c r="D1797" s="4" t="s">
        <v>58</v>
      </c>
      <c r="E1797" s="17"/>
      <c r="F1797" s="4" t="s">
        <v>13</v>
      </c>
      <c r="G1797" s="17" t="s">
        <v>16</v>
      </c>
      <c r="H1797" s="17"/>
    </row>
    <row r="1798" spans="1:10" ht="16.5" customHeight="1" x14ac:dyDescent="0.3">
      <c r="A1798" s="16" t="s">
        <v>314</v>
      </c>
      <c r="B1798" s="18"/>
      <c r="C1798" s="18"/>
      <c r="D1798" s="18"/>
      <c r="E1798" s="18"/>
      <c r="F1798" s="18"/>
      <c r="G1798" s="18"/>
      <c r="H1798" s="18"/>
    </row>
    <row r="1799" spans="1:10" x14ac:dyDescent="0.3">
      <c r="A1799" s="8">
        <v>0</v>
      </c>
      <c r="B1799" s="3">
        <v>1065</v>
      </c>
      <c r="C1799" s="3">
        <v>49682</v>
      </c>
      <c r="D1799" s="3">
        <v>1908</v>
      </c>
      <c r="E1799" s="3">
        <v>96.093599999999995</v>
      </c>
      <c r="F1799" s="3">
        <v>0.56510000000000005</v>
      </c>
      <c r="G1799" s="3">
        <v>94.983800000000002</v>
      </c>
      <c r="H1799" s="3">
        <v>97.203500000000005</v>
      </c>
    </row>
    <row r="1800" spans="1:10" x14ac:dyDescent="0.3">
      <c r="A1800" s="8">
        <v>1</v>
      </c>
      <c r="B1800" s="3">
        <v>48</v>
      </c>
      <c r="C1800" s="3">
        <v>2020</v>
      </c>
      <c r="D1800" s="3">
        <v>295.95505000000003</v>
      </c>
      <c r="E1800" s="3">
        <v>3.9064000000000001</v>
      </c>
      <c r="F1800" s="3">
        <v>0.56510000000000005</v>
      </c>
      <c r="G1800" s="3">
        <v>2.7965</v>
      </c>
      <c r="H1800" s="3">
        <v>5.0162000000000004</v>
      </c>
      <c r="J1800" t="str">
        <f>ROUND(E1800, 2)&amp;" ("&amp;ROUND(G1800,2)&amp;-ROUND(H1800,2)&amp;")"</f>
        <v>3.91 (2.8-5.02)</v>
      </c>
    </row>
    <row r="1801" spans="1:10" x14ac:dyDescent="0.3">
      <c r="A1801" s="8" t="s">
        <v>17</v>
      </c>
      <c r="B1801" s="3">
        <v>1113</v>
      </c>
      <c r="C1801" s="3">
        <v>51701</v>
      </c>
      <c r="D1801" s="3">
        <v>1938</v>
      </c>
      <c r="E1801" s="3">
        <v>100</v>
      </c>
      <c r="F1801" s="3"/>
      <c r="G1801" s="3"/>
      <c r="H1801" s="3"/>
    </row>
    <row r="1802" spans="1:10" ht="17.25" thickBot="1" x14ac:dyDescent="0.35"/>
    <row r="1803" spans="1:10" ht="16.5" customHeight="1" x14ac:dyDescent="0.3">
      <c r="A1803" s="14" t="s">
        <v>86</v>
      </c>
      <c r="B1803" s="15"/>
      <c r="C1803" s="15"/>
      <c r="D1803" s="15"/>
      <c r="E1803" s="15"/>
      <c r="F1803" s="15"/>
      <c r="G1803" s="15"/>
      <c r="H1803" s="15"/>
    </row>
    <row r="1804" spans="1:10" ht="33" customHeight="1" x14ac:dyDescent="0.3">
      <c r="A1804" s="16" t="s">
        <v>87</v>
      </c>
      <c r="B1804" s="17" t="s">
        <v>12</v>
      </c>
      <c r="C1804" s="4" t="s">
        <v>57</v>
      </c>
      <c r="D1804" s="4" t="s">
        <v>14</v>
      </c>
      <c r="E1804" s="17" t="s">
        <v>13</v>
      </c>
      <c r="F1804" s="4" t="s">
        <v>14</v>
      </c>
      <c r="G1804" s="17" t="s">
        <v>15</v>
      </c>
      <c r="H1804" s="17"/>
    </row>
    <row r="1805" spans="1:10" ht="33" x14ac:dyDescent="0.3">
      <c r="A1805" s="16"/>
      <c r="B1805" s="17"/>
      <c r="C1805" s="4" t="s">
        <v>12</v>
      </c>
      <c r="D1805" s="4" t="s">
        <v>58</v>
      </c>
      <c r="E1805" s="17"/>
      <c r="F1805" s="4" t="s">
        <v>13</v>
      </c>
      <c r="G1805" s="17" t="s">
        <v>16</v>
      </c>
      <c r="H1805" s="17"/>
    </row>
    <row r="1806" spans="1:10" ht="16.5" customHeight="1" x14ac:dyDescent="0.3">
      <c r="A1806" s="16" t="s">
        <v>315</v>
      </c>
      <c r="B1806" s="18"/>
      <c r="C1806" s="18"/>
      <c r="D1806" s="18"/>
      <c r="E1806" s="18"/>
      <c r="F1806" s="18"/>
      <c r="G1806" s="18"/>
      <c r="H1806" s="18"/>
    </row>
    <row r="1807" spans="1:10" x14ac:dyDescent="0.3">
      <c r="A1807" s="8">
        <v>0</v>
      </c>
      <c r="B1807" s="3">
        <v>1197</v>
      </c>
      <c r="C1807" s="3">
        <v>59644</v>
      </c>
      <c r="D1807" s="3">
        <v>2462</v>
      </c>
      <c r="E1807" s="3">
        <v>95.704099999999997</v>
      </c>
      <c r="F1807" s="3">
        <v>0.62690000000000001</v>
      </c>
      <c r="G1807" s="3">
        <v>94.472899999999996</v>
      </c>
      <c r="H1807" s="3">
        <v>96.935400000000001</v>
      </c>
    </row>
    <row r="1808" spans="1:10" x14ac:dyDescent="0.3">
      <c r="A1808" s="8">
        <v>1</v>
      </c>
      <c r="B1808" s="3">
        <v>53</v>
      </c>
      <c r="C1808" s="3">
        <v>2677</v>
      </c>
      <c r="D1808" s="3">
        <v>413.98253</v>
      </c>
      <c r="E1808" s="3">
        <v>4.2958999999999996</v>
      </c>
      <c r="F1808" s="3">
        <v>0.62690000000000001</v>
      </c>
      <c r="G1808" s="3">
        <v>3.0646</v>
      </c>
      <c r="H1808" s="3">
        <v>5.5270999999999999</v>
      </c>
      <c r="J1808" t="str">
        <f>ROUND(E1808, 2)&amp;" ("&amp;ROUND(G1808,2)&amp;-ROUND(H1808,2)&amp;")"</f>
        <v>4.3 (3.06-5.53)</v>
      </c>
    </row>
    <row r="1809" spans="1:10" x14ac:dyDescent="0.3">
      <c r="A1809" s="8" t="s">
        <v>17</v>
      </c>
      <c r="B1809" s="3">
        <v>1250</v>
      </c>
      <c r="C1809" s="3">
        <v>62321</v>
      </c>
      <c r="D1809" s="3">
        <v>2571</v>
      </c>
      <c r="E1809" s="3">
        <v>100</v>
      </c>
      <c r="F1809" s="3"/>
      <c r="G1809" s="3"/>
      <c r="H1809" s="3"/>
    </row>
    <row r="1810" spans="1:10" ht="17.25" thickBot="1" x14ac:dyDescent="0.35"/>
    <row r="1811" spans="1:10" ht="16.5" customHeight="1" x14ac:dyDescent="0.3">
      <c r="A1811" s="14" t="s">
        <v>89</v>
      </c>
      <c r="B1811" s="15"/>
      <c r="C1811" s="15"/>
      <c r="D1811" s="15"/>
      <c r="E1811" s="15"/>
      <c r="F1811" s="15"/>
      <c r="G1811" s="15"/>
      <c r="H1811" s="15"/>
    </row>
    <row r="1812" spans="1:10" ht="33" customHeight="1" x14ac:dyDescent="0.3">
      <c r="A1812" s="16" t="s">
        <v>90</v>
      </c>
      <c r="B1812" s="17" t="s">
        <v>12</v>
      </c>
      <c r="C1812" s="4" t="s">
        <v>57</v>
      </c>
      <c r="D1812" s="4" t="s">
        <v>14</v>
      </c>
      <c r="E1812" s="17" t="s">
        <v>13</v>
      </c>
      <c r="F1812" s="4" t="s">
        <v>14</v>
      </c>
      <c r="G1812" s="17" t="s">
        <v>15</v>
      </c>
      <c r="H1812" s="17"/>
    </row>
    <row r="1813" spans="1:10" ht="33" x14ac:dyDescent="0.3">
      <c r="A1813" s="16"/>
      <c r="B1813" s="17"/>
      <c r="C1813" s="4" t="s">
        <v>12</v>
      </c>
      <c r="D1813" s="4" t="s">
        <v>58</v>
      </c>
      <c r="E1813" s="17"/>
      <c r="F1813" s="4" t="s">
        <v>13</v>
      </c>
      <c r="G1813" s="17" t="s">
        <v>16</v>
      </c>
      <c r="H1813" s="17"/>
    </row>
    <row r="1814" spans="1:10" ht="16.5" customHeight="1" x14ac:dyDescent="0.3">
      <c r="A1814" s="16" t="s">
        <v>316</v>
      </c>
      <c r="B1814" s="18"/>
      <c r="C1814" s="18"/>
      <c r="D1814" s="18"/>
      <c r="E1814" s="18"/>
      <c r="F1814" s="18"/>
      <c r="G1814" s="18"/>
      <c r="H1814" s="18"/>
    </row>
    <row r="1815" spans="1:10" x14ac:dyDescent="0.3">
      <c r="A1815" s="8">
        <v>0</v>
      </c>
      <c r="B1815" s="3">
        <v>2436</v>
      </c>
      <c r="C1815" s="3">
        <v>117299</v>
      </c>
      <c r="D1815" s="3">
        <v>3589</v>
      </c>
      <c r="E1815" s="3">
        <v>95.759200000000007</v>
      </c>
      <c r="F1815" s="3">
        <v>0.42059999999999997</v>
      </c>
      <c r="G1815" s="3">
        <v>94.933099999999996</v>
      </c>
      <c r="H1815" s="3">
        <v>96.585300000000004</v>
      </c>
    </row>
    <row r="1816" spans="1:10" x14ac:dyDescent="0.3">
      <c r="A1816" s="8">
        <v>1</v>
      </c>
      <c r="B1816" s="3">
        <v>110</v>
      </c>
      <c r="C1816" s="3">
        <v>5195</v>
      </c>
      <c r="D1816" s="3">
        <v>549.50987999999995</v>
      </c>
      <c r="E1816" s="3">
        <v>4.2408000000000001</v>
      </c>
      <c r="F1816" s="3">
        <v>0.42059999999999997</v>
      </c>
      <c r="G1816" s="3">
        <v>3.4146999999999998</v>
      </c>
      <c r="H1816" s="3">
        <v>5.0669000000000004</v>
      </c>
      <c r="J1816" t="str">
        <f>ROUND(E1816, 2)&amp;" ("&amp;ROUND(G1816,2)&amp;-ROUND(H1816,2)&amp;")"</f>
        <v>4.24 (3.41-5.07)</v>
      </c>
    </row>
    <row r="1817" spans="1:10" x14ac:dyDescent="0.3">
      <c r="A1817" s="8" t="s">
        <v>17</v>
      </c>
      <c r="B1817" s="3">
        <v>2546</v>
      </c>
      <c r="C1817" s="3">
        <v>122494</v>
      </c>
      <c r="D1817" s="3">
        <v>3746</v>
      </c>
      <c r="E1817" s="3">
        <v>100</v>
      </c>
      <c r="F1817" s="3"/>
      <c r="G1817" s="3"/>
      <c r="H1817" s="3"/>
    </row>
    <row r="1818" spans="1:10" ht="17.25" thickBot="1" x14ac:dyDescent="0.35"/>
    <row r="1819" spans="1:10" ht="16.5" customHeight="1" x14ac:dyDescent="0.3">
      <c r="A1819" s="14" t="s">
        <v>92</v>
      </c>
      <c r="B1819" s="15"/>
      <c r="C1819" s="15"/>
      <c r="D1819" s="15"/>
      <c r="E1819" s="15"/>
      <c r="F1819" s="15"/>
      <c r="G1819" s="15"/>
      <c r="H1819" s="15"/>
    </row>
    <row r="1820" spans="1:10" ht="33" customHeight="1" x14ac:dyDescent="0.3">
      <c r="A1820" s="16" t="s">
        <v>93</v>
      </c>
      <c r="B1820" s="17" t="s">
        <v>12</v>
      </c>
      <c r="C1820" s="4" t="s">
        <v>57</v>
      </c>
      <c r="D1820" s="4" t="s">
        <v>14</v>
      </c>
      <c r="E1820" s="17" t="s">
        <v>13</v>
      </c>
      <c r="F1820" s="4" t="s">
        <v>14</v>
      </c>
      <c r="G1820" s="17" t="s">
        <v>15</v>
      </c>
      <c r="H1820" s="17"/>
    </row>
    <row r="1821" spans="1:10" ht="33" x14ac:dyDescent="0.3">
      <c r="A1821" s="16"/>
      <c r="B1821" s="17"/>
      <c r="C1821" s="4" t="s">
        <v>12</v>
      </c>
      <c r="D1821" s="4" t="s">
        <v>58</v>
      </c>
      <c r="E1821" s="17"/>
      <c r="F1821" s="4" t="s">
        <v>13</v>
      </c>
      <c r="G1821" s="17" t="s">
        <v>16</v>
      </c>
      <c r="H1821" s="17"/>
    </row>
    <row r="1822" spans="1:10" ht="16.5" customHeight="1" x14ac:dyDescent="0.3">
      <c r="A1822" s="16" t="s">
        <v>317</v>
      </c>
      <c r="B1822" s="18"/>
      <c r="C1822" s="18"/>
      <c r="D1822" s="18"/>
      <c r="E1822" s="18"/>
      <c r="F1822" s="18"/>
      <c r="G1822" s="18"/>
      <c r="H1822" s="18"/>
    </row>
    <row r="1823" spans="1:10" x14ac:dyDescent="0.3">
      <c r="A1823" s="8">
        <v>0</v>
      </c>
      <c r="B1823" s="3">
        <v>14</v>
      </c>
      <c r="C1823" s="3">
        <v>726.40561000000002</v>
      </c>
      <c r="D1823" s="3">
        <v>193.38706999999999</v>
      </c>
      <c r="E1823" s="3">
        <v>95.877799999999993</v>
      </c>
      <c r="F1823" s="3">
        <v>1.0522</v>
      </c>
      <c r="G1823" s="3">
        <v>93.811300000000003</v>
      </c>
      <c r="H1823" s="3">
        <v>97.944299999999998</v>
      </c>
    </row>
    <row r="1824" spans="1:10" x14ac:dyDescent="0.3">
      <c r="A1824" s="8">
        <v>1</v>
      </c>
      <c r="B1824" s="3">
        <v>1</v>
      </c>
      <c r="C1824" s="3">
        <v>31.23123</v>
      </c>
      <c r="D1824" s="3">
        <v>0</v>
      </c>
      <c r="E1824" s="3">
        <v>4.1222000000000003</v>
      </c>
      <c r="F1824" s="3">
        <v>1.0522</v>
      </c>
      <c r="G1824" s="3">
        <v>2.0556999999999999</v>
      </c>
      <c r="H1824" s="3">
        <v>6.1886999999999999</v>
      </c>
      <c r="J1824" t="str">
        <f>ROUND(E1824, 2)&amp;" ("&amp;ROUND(G1824,2)&amp;-ROUND(H1824,2)&amp;")"</f>
        <v>4.12 (2.06-6.19)</v>
      </c>
    </row>
    <row r="1825" spans="1:10" x14ac:dyDescent="0.3">
      <c r="A1825" s="8" t="s">
        <v>17</v>
      </c>
      <c r="B1825" s="3">
        <v>15</v>
      </c>
      <c r="C1825" s="3">
        <v>757.63684000000001</v>
      </c>
      <c r="D1825" s="3">
        <v>193.38706999999999</v>
      </c>
      <c r="E1825" s="3">
        <v>100</v>
      </c>
      <c r="F1825" s="3"/>
      <c r="G1825" s="3"/>
      <c r="H1825" s="3"/>
    </row>
    <row r="1826" spans="1:10" ht="17.25" thickBot="1" x14ac:dyDescent="0.35"/>
    <row r="1827" spans="1:10" ht="16.5" customHeight="1" x14ac:dyDescent="0.3">
      <c r="A1827" s="14" t="s">
        <v>95</v>
      </c>
      <c r="B1827" s="15"/>
      <c r="C1827" s="15"/>
      <c r="D1827" s="15"/>
      <c r="E1827" s="15"/>
      <c r="F1827" s="15"/>
      <c r="G1827" s="15"/>
      <c r="H1827" s="15"/>
    </row>
    <row r="1828" spans="1:10" ht="33" customHeight="1" x14ac:dyDescent="0.3">
      <c r="A1828" s="16" t="s">
        <v>96</v>
      </c>
      <c r="B1828" s="17" t="s">
        <v>12</v>
      </c>
      <c r="C1828" s="4" t="s">
        <v>57</v>
      </c>
      <c r="D1828" s="4" t="s">
        <v>14</v>
      </c>
      <c r="E1828" s="17" t="s">
        <v>13</v>
      </c>
      <c r="F1828" s="4" t="s">
        <v>14</v>
      </c>
      <c r="G1828" s="17" t="s">
        <v>15</v>
      </c>
      <c r="H1828" s="17"/>
    </row>
    <row r="1829" spans="1:10" ht="33" x14ac:dyDescent="0.3">
      <c r="A1829" s="16"/>
      <c r="B1829" s="17"/>
      <c r="C1829" s="4" t="s">
        <v>12</v>
      </c>
      <c r="D1829" s="4" t="s">
        <v>58</v>
      </c>
      <c r="E1829" s="17"/>
      <c r="F1829" s="4" t="s">
        <v>13</v>
      </c>
      <c r="G1829" s="17" t="s">
        <v>16</v>
      </c>
      <c r="H1829" s="17"/>
    </row>
    <row r="1830" spans="1:10" ht="16.5" customHeight="1" x14ac:dyDescent="0.3">
      <c r="A1830" s="16" t="s">
        <v>318</v>
      </c>
      <c r="B1830" s="18"/>
      <c r="C1830" s="18"/>
      <c r="D1830" s="18"/>
      <c r="E1830" s="18"/>
      <c r="F1830" s="18"/>
      <c r="G1830" s="18"/>
      <c r="H1830" s="18"/>
    </row>
    <row r="1831" spans="1:10" x14ac:dyDescent="0.3">
      <c r="A1831" s="8">
        <v>0</v>
      </c>
      <c r="B1831" s="3">
        <v>51</v>
      </c>
      <c r="C1831" s="3">
        <v>1699</v>
      </c>
      <c r="D1831" s="3">
        <v>269.87196999999998</v>
      </c>
      <c r="E1831" s="3">
        <v>96.034099999999995</v>
      </c>
      <c r="F1831" s="3">
        <v>2.8138999999999998</v>
      </c>
      <c r="G1831" s="3">
        <v>90.507499999999993</v>
      </c>
      <c r="H1831" s="3">
        <v>100</v>
      </c>
    </row>
    <row r="1832" spans="1:10" x14ac:dyDescent="0.3">
      <c r="A1832" s="8">
        <v>1</v>
      </c>
      <c r="B1832" s="3">
        <v>2</v>
      </c>
      <c r="C1832" s="3">
        <v>70.148979999999995</v>
      </c>
      <c r="D1832" s="3">
        <v>50.189419999999998</v>
      </c>
      <c r="E1832" s="3">
        <v>3.9659</v>
      </c>
      <c r="F1832" s="3">
        <v>2.8138999999999998</v>
      </c>
      <c r="G1832" s="3">
        <v>0</v>
      </c>
      <c r="H1832" s="3">
        <v>9.4924999999999997</v>
      </c>
      <c r="J1832" t="str">
        <f>ROUND(E1832, 2)&amp;" ("&amp;ROUND(G1832,2)&amp;-ROUND(H1832,2)&amp;")"</f>
        <v>3.97 (0-9.49)</v>
      </c>
    </row>
    <row r="1833" spans="1:10" x14ac:dyDescent="0.3">
      <c r="A1833" s="8" t="s">
        <v>17</v>
      </c>
      <c r="B1833" s="3">
        <v>53</v>
      </c>
      <c r="C1833" s="3">
        <v>1769</v>
      </c>
      <c r="D1833" s="3">
        <v>272.60194999999999</v>
      </c>
      <c r="E1833" s="3">
        <v>100</v>
      </c>
      <c r="F1833" s="3"/>
      <c r="G1833" s="3"/>
      <c r="H1833" s="3"/>
    </row>
    <row r="1834" spans="1:10" ht="17.25" thickBot="1" x14ac:dyDescent="0.35"/>
    <row r="1835" spans="1:10" ht="16.5" customHeight="1" x14ac:dyDescent="0.3">
      <c r="A1835" s="14" t="s">
        <v>98</v>
      </c>
      <c r="B1835" s="15"/>
      <c r="C1835" s="15"/>
      <c r="D1835" s="15"/>
      <c r="E1835" s="15"/>
      <c r="F1835" s="15"/>
      <c r="G1835" s="15"/>
      <c r="H1835" s="15"/>
    </row>
    <row r="1836" spans="1:10" ht="33" customHeight="1" x14ac:dyDescent="0.3">
      <c r="A1836" s="16" t="s">
        <v>99</v>
      </c>
      <c r="B1836" s="17" t="s">
        <v>12</v>
      </c>
      <c r="C1836" s="4" t="s">
        <v>57</v>
      </c>
      <c r="D1836" s="4" t="s">
        <v>14</v>
      </c>
      <c r="E1836" s="17" t="s">
        <v>13</v>
      </c>
      <c r="F1836" s="4" t="s">
        <v>14</v>
      </c>
      <c r="G1836" s="17" t="s">
        <v>15</v>
      </c>
      <c r="H1836" s="17"/>
    </row>
    <row r="1837" spans="1:10" ht="33" x14ac:dyDescent="0.3">
      <c r="A1837" s="16"/>
      <c r="B1837" s="17"/>
      <c r="C1837" s="4" t="s">
        <v>12</v>
      </c>
      <c r="D1837" s="4" t="s">
        <v>58</v>
      </c>
      <c r="E1837" s="17"/>
      <c r="F1837" s="4" t="s">
        <v>13</v>
      </c>
      <c r="G1837" s="17" t="s">
        <v>16</v>
      </c>
      <c r="H1837" s="17"/>
    </row>
    <row r="1838" spans="1:10" ht="16.5" customHeight="1" x14ac:dyDescent="0.3">
      <c r="A1838" s="16" t="s">
        <v>319</v>
      </c>
      <c r="B1838" s="18"/>
      <c r="C1838" s="18"/>
      <c r="D1838" s="18"/>
      <c r="E1838" s="18"/>
      <c r="F1838" s="18"/>
      <c r="G1838" s="18"/>
      <c r="H1838" s="18"/>
    </row>
    <row r="1839" spans="1:10" x14ac:dyDescent="0.3">
      <c r="A1839" s="8">
        <v>0</v>
      </c>
      <c r="B1839" s="3">
        <v>9</v>
      </c>
      <c r="C1839" s="3">
        <v>430.55761999999999</v>
      </c>
      <c r="D1839" s="3">
        <v>154.47695999999999</v>
      </c>
      <c r="E1839" s="3">
        <v>93.623599999999996</v>
      </c>
      <c r="F1839" s="3">
        <v>6.3423999999999996</v>
      </c>
      <c r="G1839" s="3">
        <v>81.166899999999998</v>
      </c>
      <c r="H1839" s="3">
        <v>100</v>
      </c>
    </row>
    <row r="1840" spans="1:10" x14ac:dyDescent="0.3">
      <c r="A1840" s="8">
        <v>1</v>
      </c>
      <c r="B1840" s="3">
        <v>1</v>
      </c>
      <c r="C1840" s="3">
        <v>29.323740000000001</v>
      </c>
      <c r="D1840" s="3">
        <v>29.323740000000001</v>
      </c>
      <c r="E1840" s="3">
        <v>6.3764000000000003</v>
      </c>
      <c r="F1840" s="3">
        <v>6.3423999999999996</v>
      </c>
      <c r="G1840" s="3">
        <v>0</v>
      </c>
      <c r="H1840" s="3">
        <v>18.833100000000002</v>
      </c>
      <c r="J1840" t="str">
        <f>ROUND(E1840, 2)&amp;" ("&amp;ROUND(G1840,2)&amp;-ROUND(H1840,2)&amp;")"</f>
        <v>6.38 (0-18.83)</v>
      </c>
    </row>
    <row r="1841" spans="1:10" x14ac:dyDescent="0.3">
      <c r="A1841" s="8" t="s">
        <v>17</v>
      </c>
      <c r="B1841" s="3">
        <v>10</v>
      </c>
      <c r="C1841" s="3">
        <v>459.88135999999997</v>
      </c>
      <c r="D1841" s="3">
        <v>157.23553000000001</v>
      </c>
      <c r="E1841" s="3">
        <v>100</v>
      </c>
      <c r="F1841" s="3"/>
      <c r="G1841" s="3"/>
      <c r="H1841" s="3"/>
    </row>
    <row r="1842" spans="1:10" ht="17.25" thickBot="1" x14ac:dyDescent="0.35"/>
    <row r="1843" spans="1:10" ht="16.5" customHeight="1" x14ac:dyDescent="0.3">
      <c r="A1843" s="14" t="s">
        <v>101</v>
      </c>
      <c r="B1843" s="15"/>
      <c r="C1843" s="15"/>
      <c r="D1843" s="15"/>
      <c r="E1843" s="15"/>
      <c r="F1843" s="15"/>
      <c r="G1843" s="15"/>
      <c r="H1843" s="15"/>
    </row>
    <row r="1844" spans="1:10" ht="33" customHeight="1" x14ac:dyDescent="0.3">
      <c r="A1844" s="16" t="s">
        <v>102</v>
      </c>
      <c r="B1844" s="17" t="s">
        <v>12</v>
      </c>
      <c r="C1844" s="4" t="s">
        <v>57</v>
      </c>
      <c r="D1844" s="4" t="s">
        <v>14</v>
      </c>
      <c r="E1844" s="17" t="s">
        <v>13</v>
      </c>
      <c r="F1844" s="4" t="s">
        <v>14</v>
      </c>
      <c r="G1844" s="17" t="s">
        <v>15</v>
      </c>
      <c r="H1844" s="17"/>
    </row>
    <row r="1845" spans="1:10" ht="33" x14ac:dyDescent="0.3">
      <c r="A1845" s="16"/>
      <c r="B1845" s="17"/>
      <c r="C1845" s="4" t="s">
        <v>12</v>
      </c>
      <c r="D1845" s="4" t="s">
        <v>58</v>
      </c>
      <c r="E1845" s="17"/>
      <c r="F1845" s="4" t="s">
        <v>13</v>
      </c>
      <c r="G1845" s="17" t="s">
        <v>16</v>
      </c>
      <c r="H1845" s="17"/>
    </row>
    <row r="1846" spans="1:10" ht="16.5" customHeight="1" x14ac:dyDescent="0.3">
      <c r="A1846" s="16" t="s">
        <v>320</v>
      </c>
      <c r="B1846" s="18"/>
      <c r="C1846" s="18"/>
      <c r="D1846" s="18"/>
      <c r="E1846" s="18"/>
      <c r="F1846" s="18"/>
      <c r="G1846" s="18"/>
      <c r="H1846" s="18"/>
    </row>
    <row r="1847" spans="1:10" x14ac:dyDescent="0.3">
      <c r="A1847" s="8">
        <v>0</v>
      </c>
      <c r="B1847" s="3">
        <v>419</v>
      </c>
      <c r="C1847" s="3">
        <v>19614</v>
      </c>
      <c r="D1847" s="3">
        <v>1047</v>
      </c>
      <c r="E1847" s="3">
        <v>97.057199999999995</v>
      </c>
      <c r="F1847" s="3">
        <v>0.89949999999999997</v>
      </c>
      <c r="G1847" s="3">
        <v>95.290499999999994</v>
      </c>
      <c r="H1847" s="3">
        <v>98.823899999999995</v>
      </c>
    </row>
    <row r="1848" spans="1:10" x14ac:dyDescent="0.3">
      <c r="A1848" s="8">
        <v>1</v>
      </c>
      <c r="B1848" s="3">
        <v>12</v>
      </c>
      <c r="C1848" s="3">
        <v>594.70129999999995</v>
      </c>
      <c r="D1848" s="3">
        <v>187.40374</v>
      </c>
      <c r="E1848" s="3">
        <v>2.9428000000000001</v>
      </c>
      <c r="F1848" s="3">
        <v>0.89949999999999997</v>
      </c>
      <c r="G1848" s="3">
        <v>1.1760999999999999</v>
      </c>
      <c r="H1848" s="3">
        <v>4.7095000000000002</v>
      </c>
      <c r="J1848" t="str">
        <f>ROUND(E1848, 2)&amp;" ("&amp;ROUND(G1848,2)&amp;-ROUND(H1848,2)&amp;")"</f>
        <v>2.94 (1.18-4.71)</v>
      </c>
    </row>
    <row r="1849" spans="1:10" x14ac:dyDescent="0.3">
      <c r="A1849" s="8" t="s">
        <v>17</v>
      </c>
      <c r="B1849" s="3">
        <v>431</v>
      </c>
      <c r="C1849" s="3">
        <v>20209</v>
      </c>
      <c r="D1849" s="3">
        <v>1079</v>
      </c>
      <c r="E1849" s="3">
        <v>100</v>
      </c>
      <c r="F1849" s="3"/>
      <c r="G1849" s="3"/>
      <c r="H1849" s="3"/>
    </row>
    <row r="1850" spans="1:10" ht="17.25" thickBot="1" x14ac:dyDescent="0.35"/>
    <row r="1851" spans="1:10" ht="16.5" customHeight="1" x14ac:dyDescent="0.3">
      <c r="A1851" s="14" t="s">
        <v>104</v>
      </c>
      <c r="B1851" s="15"/>
      <c r="C1851" s="15"/>
      <c r="D1851" s="15"/>
      <c r="E1851" s="15"/>
      <c r="F1851" s="15"/>
      <c r="G1851" s="15"/>
      <c r="H1851" s="15"/>
    </row>
    <row r="1852" spans="1:10" ht="33" customHeight="1" x14ac:dyDescent="0.3">
      <c r="A1852" s="16" t="s">
        <v>105</v>
      </c>
      <c r="B1852" s="17" t="s">
        <v>12</v>
      </c>
      <c r="C1852" s="4" t="s">
        <v>57</v>
      </c>
      <c r="D1852" s="4" t="s">
        <v>14</v>
      </c>
      <c r="E1852" s="17" t="s">
        <v>13</v>
      </c>
      <c r="F1852" s="4" t="s">
        <v>14</v>
      </c>
      <c r="G1852" s="17" t="s">
        <v>15</v>
      </c>
      <c r="H1852" s="17"/>
    </row>
    <row r="1853" spans="1:10" ht="33" x14ac:dyDescent="0.3">
      <c r="A1853" s="16"/>
      <c r="B1853" s="17"/>
      <c r="C1853" s="4" t="s">
        <v>12</v>
      </c>
      <c r="D1853" s="4" t="s">
        <v>58</v>
      </c>
      <c r="E1853" s="17"/>
      <c r="F1853" s="4" t="s">
        <v>13</v>
      </c>
      <c r="G1853" s="17" t="s">
        <v>16</v>
      </c>
      <c r="H1853" s="17"/>
    </row>
    <row r="1854" spans="1:10" ht="16.5" customHeight="1" x14ac:dyDescent="0.3">
      <c r="A1854" s="16" t="s">
        <v>321</v>
      </c>
      <c r="B1854" s="18"/>
      <c r="C1854" s="18"/>
      <c r="D1854" s="18"/>
      <c r="E1854" s="18"/>
      <c r="F1854" s="18"/>
      <c r="G1854" s="18"/>
      <c r="H1854" s="18"/>
    </row>
    <row r="1855" spans="1:10" x14ac:dyDescent="0.3">
      <c r="A1855" s="8">
        <v>0</v>
      </c>
      <c r="B1855" s="3">
        <v>1001</v>
      </c>
      <c r="C1855" s="3">
        <v>48070</v>
      </c>
      <c r="D1855" s="3">
        <v>1906</v>
      </c>
      <c r="E1855" s="3">
        <v>95.110799999999998</v>
      </c>
      <c r="F1855" s="3">
        <v>0.67030000000000001</v>
      </c>
      <c r="G1855" s="3">
        <v>93.794300000000007</v>
      </c>
      <c r="H1855" s="3">
        <v>96.427199999999999</v>
      </c>
    </row>
    <row r="1856" spans="1:10" x14ac:dyDescent="0.3">
      <c r="A1856" s="8">
        <v>1</v>
      </c>
      <c r="B1856" s="3">
        <v>52</v>
      </c>
      <c r="C1856" s="3">
        <v>2471</v>
      </c>
      <c r="D1856" s="3">
        <v>355.79221000000001</v>
      </c>
      <c r="E1856" s="3">
        <v>4.8891999999999998</v>
      </c>
      <c r="F1856" s="3">
        <v>0.67030000000000001</v>
      </c>
      <c r="G1856" s="3">
        <v>3.5728</v>
      </c>
      <c r="H1856" s="3">
        <v>6.2057000000000002</v>
      </c>
      <c r="J1856" t="str">
        <f>ROUND(E1856, 2)&amp;" ("&amp;ROUND(G1856,2)&amp;-ROUND(H1856,2)&amp;")"</f>
        <v>4.89 (3.57-6.21)</v>
      </c>
    </row>
    <row r="1857" spans="1:10" x14ac:dyDescent="0.3">
      <c r="A1857" s="8" t="s">
        <v>17</v>
      </c>
      <c r="B1857" s="3">
        <v>1053</v>
      </c>
      <c r="C1857" s="3">
        <v>50542</v>
      </c>
      <c r="D1857" s="3">
        <v>1985</v>
      </c>
      <c r="E1857" s="3">
        <v>100</v>
      </c>
      <c r="F1857" s="3"/>
      <c r="G1857" s="3"/>
      <c r="H1857" s="3"/>
    </row>
    <row r="1858" spans="1:10" ht="17.25" thickBot="1" x14ac:dyDescent="0.35"/>
    <row r="1859" spans="1:10" ht="16.5" customHeight="1" x14ac:dyDescent="0.3">
      <c r="A1859" s="14" t="s">
        <v>107</v>
      </c>
      <c r="B1859" s="15"/>
      <c r="C1859" s="15"/>
      <c r="D1859" s="15"/>
      <c r="E1859" s="15"/>
      <c r="F1859" s="15"/>
      <c r="G1859" s="15"/>
      <c r="H1859" s="15"/>
    </row>
    <row r="1860" spans="1:10" ht="33" customHeight="1" x14ac:dyDescent="0.3">
      <c r="A1860" s="16" t="s">
        <v>108</v>
      </c>
      <c r="B1860" s="17" t="s">
        <v>12</v>
      </c>
      <c r="C1860" s="4" t="s">
        <v>57</v>
      </c>
      <c r="D1860" s="4" t="s">
        <v>14</v>
      </c>
      <c r="E1860" s="17" t="s">
        <v>13</v>
      </c>
      <c r="F1860" s="4" t="s">
        <v>14</v>
      </c>
      <c r="G1860" s="17" t="s">
        <v>15</v>
      </c>
      <c r="H1860" s="17"/>
    </row>
    <row r="1861" spans="1:10" ht="33" x14ac:dyDescent="0.3">
      <c r="A1861" s="16"/>
      <c r="B1861" s="17"/>
      <c r="C1861" s="4" t="s">
        <v>12</v>
      </c>
      <c r="D1861" s="4" t="s">
        <v>58</v>
      </c>
      <c r="E1861" s="17"/>
      <c r="F1861" s="4" t="s">
        <v>13</v>
      </c>
      <c r="G1861" s="17" t="s">
        <v>16</v>
      </c>
      <c r="H1861" s="17"/>
    </row>
    <row r="1862" spans="1:10" ht="16.5" customHeight="1" x14ac:dyDescent="0.3">
      <c r="A1862" s="16" t="s">
        <v>322</v>
      </c>
      <c r="B1862" s="18"/>
      <c r="C1862" s="18"/>
      <c r="D1862" s="18"/>
      <c r="E1862" s="18"/>
      <c r="F1862" s="18"/>
      <c r="G1862" s="18"/>
      <c r="H1862" s="18"/>
    </row>
    <row r="1863" spans="1:10" x14ac:dyDescent="0.3">
      <c r="A1863" s="8">
        <v>0</v>
      </c>
      <c r="B1863" s="3">
        <v>1090</v>
      </c>
      <c r="C1863" s="3">
        <v>52471</v>
      </c>
      <c r="D1863" s="3">
        <v>2069</v>
      </c>
      <c r="E1863" s="3">
        <v>95.871300000000005</v>
      </c>
      <c r="F1863" s="3">
        <v>0.59299999999999997</v>
      </c>
      <c r="G1863" s="3">
        <v>94.706699999999998</v>
      </c>
      <c r="H1863" s="3">
        <v>97.035899999999998</v>
      </c>
    </row>
    <row r="1864" spans="1:10" x14ac:dyDescent="0.3">
      <c r="A1864" s="8">
        <v>1</v>
      </c>
      <c r="B1864" s="3">
        <v>50</v>
      </c>
      <c r="C1864" s="3">
        <v>2260</v>
      </c>
      <c r="D1864" s="3">
        <v>338.11203999999998</v>
      </c>
      <c r="E1864" s="3">
        <v>4.1287000000000003</v>
      </c>
      <c r="F1864" s="3">
        <v>0.59299999999999997</v>
      </c>
      <c r="G1864" s="3">
        <v>2.9641000000000002</v>
      </c>
      <c r="H1864" s="3">
        <v>5.2933000000000003</v>
      </c>
      <c r="J1864" t="str">
        <f>ROUND(E1864, 2)&amp;" ("&amp;ROUND(G1864,2)&amp;-ROUND(H1864,2)&amp;")"</f>
        <v>4.13 (2.96-5.29)</v>
      </c>
    </row>
    <row r="1865" spans="1:10" x14ac:dyDescent="0.3">
      <c r="A1865" s="8" t="s">
        <v>17</v>
      </c>
      <c r="B1865" s="3">
        <v>1140</v>
      </c>
      <c r="C1865" s="3">
        <v>54730</v>
      </c>
      <c r="D1865" s="3">
        <v>2138</v>
      </c>
      <c r="E1865" s="3">
        <v>100</v>
      </c>
      <c r="F1865" s="3"/>
      <c r="G1865" s="3"/>
      <c r="H1865" s="3"/>
    </row>
    <row r="1866" spans="1:10" ht="17.25" thickBot="1" x14ac:dyDescent="0.35"/>
    <row r="1867" spans="1:10" ht="16.5" customHeight="1" x14ac:dyDescent="0.3">
      <c r="A1867" s="14" t="s">
        <v>110</v>
      </c>
      <c r="B1867" s="15"/>
      <c r="C1867" s="15"/>
      <c r="D1867" s="15"/>
      <c r="E1867" s="15"/>
      <c r="F1867" s="15"/>
      <c r="G1867" s="15"/>
      <c r="H1867" s="15"/>
    </row>
    <row r="1868" spans="1:10" ht="33" customHeight="1" x14ac:dyDescent="0.3">
      <c r="A1868" s="16" t="s">
        <v>111</v>
      </c>
      <c r="B1868" s="17" t="s">
        <v>12</v>
      </c>
      <c r="C1868" s="4" t="s">
        <v>57</v>
      </c>
      <c r="D1868" s="4" t="s">
        <v>14</v>
      </c>
      <c r="E1868" s="17" t="s">
        <v>13</v>
      </c>
      <c r="F1868" s="4" t="s">
        <v>14</v>
      </c>
      <c r="G1868" s="17" t="s">
        <v>15</v>
      </c>
      <c r="H1868" s="17"/>
    </row>
    <row r="1869" spans="1:10" ht="33" x14ac:dyDescent="0.3">
      <c r="A1869" s="16"/>
      <c r="B1869" s="17"/>
      <c r="C1869" s="4" t="s">
        <v>12</v>
      </c>
      <c r="D1869" s="4" t="s">
        <v>58</v>
      </c>
      <c r="E1869" s="17"/>
      <c r="F1869" s="4" t="s">
        <v>13</v>
      </c>
      <c r="G1869" s="17" t="s">
        <v>16</v>
      </c>
      <c r="H1869" s="17"/>
    </row>
    <row r="1870" spans="1:10" ht="16.5" customHeight="1" x14ac:dyDescent="0.3">
      <c r="A1870" s="16" t="s">
        <v>323</v>
      </c>
      <c r="B1870" s="18"/>
      <c r="C1870" s="18"/>
      <c r="D1870" s="18"/>
      <c r="E1870" s="18"/>
      <c r="F1870" s="18"/>
      <c r="G1870" s="18"/>
      <c r="H1870" s="18"/>
    </row>
    <row r="1871" spans="1:10" x14ac:dyDescent="0.3">
      <c r="A1871" s="8">
        <v>0</v>
      </c>
      <c r="B1871" s="3">
        <v>742</v>
      </c>
      <c r="C1871" s="3">
        <v>34522</v>
      </c>
      <c r="D1871" s="3">
        <v>1540</v>
      </c>
      <c r="E1871" s="3">
        <v>95.973500000000001</v>
      </c>
      <c r="F1871" s="3">
        <v>0.77929999999999999</v>
      </c>
      <c r="G1871" s="3">
        <v>94.442899999999995</v>
      </c>
      <c r="H1871" s="3">
        <v>97.504099999999994</v>
      </c>
    </row>
    <row r="1872" spans="1:10" x14ac:dyDescent="0.3">
      <c r="A1872" s="8">
        <v>1</v>
      </c>
      <c r="B1872" s="3">
        <v>29</v>
      </c>
      <c r="C1872" s="3">
        <v>1448</v>
      </c>
      <c r="D1872" s="3">
        <v>297.66779000000002</v>
      </c>
      <c r="E1872" s="3">
        <v>4.0265000000000004</v>
      </c>
      <c r="F1872" s="3">
        <v>0.77929999999999999</v>
      </c>
      <c r="G1872" s="3">
        <v>2.4958999999999998</v>
      </c>
      <c r="H1872" s="3">
        <v>5.5571000000000002</v>
      </c>
      <c r="J1872" t="str">
        <f>ROUND(E1872, 2)&amp;" ("&amp;ROUND(G1872,2)&amp;-ROUND(H1872,2)&amp;")"</f>
        <v>4.03 (2.5-5.56)</v>
      </c>
    </row>
    <row r="1873" spans="1:10" x14ac:dyDescent="0.3">
      <c r="A1873" s="8" t="s">
        <v>17</v>
      </c>
      <c r="B1873" s="3">
        <v>771</v>
      </c>
      <c r="C1873" s="3">
        <v>35970</v>
      </c>
      <c r="D1873" s="3">
        <v>1625</v>
      </c>
      <c r="E1873" s="3">
        <v>100</v>
      </c>
      <c r="F1873" s="3"/>
      <c r="G1873" s="3"/>
      <c r="H1873" s="3"/>
    </row>
    <row r="1874" spans="1:10" ht="17.25" thickBot="1" x14ac:dyDescent="0.35"/>
    <row r="1875" spans="1:10" ht="16.5" customHeight="1" x14ac:dyDescent="0.3">
      <c r="A1875" s="14" t="s">
        <v>113</v>
      </c>
      <c r="B1875" s="15"/>
      <c r="C1875" s="15"/>
      <c r="D1875" s="15"/>
      <c r="E1875" s="15"/>
      <c r="F1875" s="15"/>
      <c r="G1875" s="15"/>
      <c r="H1875" s="15"/>
    </row>
    <row r="1876" spans="1:10" ht="33" customHeight="1" x14ac:dyDescent="0.3">
      <c r="A1876" s="16" t="s">
        <v>114</v>
      </c>
      <c r="B1876" s="17" t="s">
        <v>12</v>
      </c>
      <c r="C1876" s="4" t="s">
        <v>57</v>
      </c>
      <c r="D1876" s="4" t="s">
        <v>14</v>
      </c>
      <c r="E1876" s="17" t="s">
        <v>13</v>
      </c>
      <c r="F1876" s="4" t="s">
        <v>14</v>
      </c>
      <c r="G1876" s="17" t="s">
        <v>15</v>
      </c>
      <c r="H1876" s="17"/>
    </row>
    <row r="1877" spans="1:10" ht="33" x14ac:dyDescent="0.3">
      <c r="A1877" s="16"/>
      <c r="B1877" s="17"/>
      <c r="C1877" s="4" t="s">
        <v>12</v>
      </c>
      <c r="D1877" s="4" t="s">
        <v>58</v>
      </c>
      <c r="E1877" s="17"/>
      <c r="F1877" s="4" t="s">
        <v>13</v>
      </c>
      <c r="G1877" s="17" t="s">
        <v>16</v>
      </c>
      <c r="H1877" s="17"/>
    </row>
    <row r="1878" spans="1:10" ht="16.5" customHeight="1" x14ac:dyDescent="0.3">
      <c r="A1878" s="16" t="s">
        <v>323</v>
      </c>
      <c r="B1878" s="18"/>
      <c r="C1878" s="18"/>
      <c r="D1878" s="18"/>
      <c r="E1878" s="18"/>
      <c r="F1878" s="18"/>
      <c r="G1878" s="18"/>
      <c r="H1878" s="18"/>
    </row>
    <row r="1879" spans="1:10" x14ac:dyDescent="0.3">
      <c r="A1879" s="8">
        <v>0</v>
      </c>
      <c r="B1879" s="3">
        <v>744</v>
      </c>
      <c r="C1879" s="3">
        <v>35668</v>
      </c>
      <c r="D1879" s="3">
        <v>1573</v>
      </c>
      <c r="E1879" s="3">
        <v>97.046099999999996</v>
      </c>
      <c r="F1879" s="3">
        <v>0.64559999999999995</v>
      </c>
      <c r="G1879" s="3">
        <v>95.778099999999995</v>
      </c>
      <c r="H1879" s="3">
        <v>98.3142</v>
      </c>
    </row>
    <row r="1880" spans="1:10" x14ac:dyDescent="0.3">
      <c r="A1880" s="8">
        <v>1</v>
      </c>
      <c r="B1880" s="3">
        <v>27</v>
      </c>
      <c r="C1880" s="3">
        <v>1086</v>
      </c>
      <c r="D1880" s="3">
        <v>235.63668000000001</v>
      </c>
      <c r="E1880" s="3">
        <v>2.9539</v>
      </c>
      <c r="F1880" s="3">
        <v>0.64559999999999995</v>
      </c>
      <c r="G1880" s="3">
        <v>1.6858</v>
      </c>
      <c r="H1880" s="3">
        <v>4.2218999999999998</v>
      </c>
      <c r="J1880" t="str">
        <f>ROUND(E1880, 2)&amp;" ("&amp;ROUND(G1880,2)&amp;-ROUND(H1880,2)&amp;")"</f>
        <v>2.95 (1.69-4.22)</v>
      </c>
    </row>
    <row r="1881" spans="1:10" x14ac:dyDescent="0.3">
      <c r="A1881" s="8" t="s">
        <v>17</v>
      </c>
      <c r="B1881" s="3">
        <v>771</v>
      </c>
      <c r="C1881" s="3">
        <v>36753</v>
      </c>
      <c r="D1881" s="3">
        <v>1570</v>
      </c>
      <c r="E1881" s="3">
        <v>100</v>
      </c>
      <c r="F1881" s="3"/>
      <c r="G1881" s="3"/>
      <c r="H1881" s="3"/>
    </row>
    <row r="1882" spans="1:10" ht="17.25" thickBot="1" x14ac:dyDescent="0.35"/>
    <row r="1883" spans="1:10" ht="16.5" customHeight="1" x14ac:dyDescent="0.3">
      <c r="A1883" s="14" t="s">
        <v>116</v>
      </c>
      <c r="B1883" s="15"/>
      <c r="C1883" s="15"/>
      <c r="D1883" s="15"/>
      <c r="E1883" s="15"/>
      <c r="F1883" s="15"/>
      <c r="G1883" s="15"/>
      <c r="H1883" s="15"/>
    </row>
    <row r="1884" spans="1:10" ht="33" customHeight="1" x14ac:dyDescent="0.3">
      <c r="A1884" s="16" t="s">
        <v>117</v>
      </c>
      <c r="B1884" s="17" t="s">
        <v>12</v>
      </c>
      <c r="C1884" s="4" t="s">
        <v>57</v>
      </c>
      <c r="D1884" s="4" t="s">
        <v>14</v>
      </c>
      <c r="E1884" s="17" t="s">
        <v>13</v>
      </c>
      <c r="F1884" s="4" t="s">
        <v>14</v>
      </c>
      <c r="G1884" s="17" t="s">
        <v>15</v>
      </c>
      <c r="H1884" s="17"/>
    </row>
    <row r="1885" spans="1:10" ht="33" x14ac:dyDescent="0.3">
      <c r="A1885" s="16"/>
      <c r="B1885" s="17"/>
      <c r="C1885" s="4" t="s">
        <v>12</v>
      </c>
      <c r="D1885" s="4" t="s">
        <v>58</v>
      </c>
      <c r="E1885" s="17"/>
      <c r="F1885" s="4" t="s">
        <v>13</v>
      </c>
      <c r="G1885" s="17" t="s">
        <v>16</v>
      </c>
      <c r="H1885" s="17"/>
    </row>
    <row r="1886" spans="1:10" ht="16.5" customHeight="1" x14ac:dyDescent="0.3">
      <c r="A1886" s="16" t="s">
        <v>324</v>
      </c>
      <c r="B1886" s="18"/>
      <c r="C1886" s="18"/>
      <c r="D1886" s="18"/>
      <c r="E1886" s="18"/>
      <c r="F1886" s="18"/>
      <c r="G1886" s="18"/>
      <c r="H1886" s="18"/>
    </row>
    <row r="1887" spans="1:10" x14ac:dyDescent="0.3">
      <c r="A1887" s="8">
        <v>0</v>
      </c>
      <c r="B1887" s="3">
        <v>1024</v>
      </c>
      <c r="C1887" s="3">
        <v>49966</v>
      </c>
      <c r="D1887" s="3">
        <v>2086</v>
      </c>
      <c r="E1887" s="3">
        <v>94.7089</v>
      </c>
      <c r="F1887" s="3">
        <v>0.68259999999999998</v>
      </c>
      <c r="G1887" s="3">
        <v>93.368200000000002</v>
      </c>
      <c r="H1887" s="3">
        <v>96.049499999999995</v>
      </c>
    </row>
    <row r="1888" spans="1:10" x14ac:dyDescent="0.3">
      <c r="A1888" s="8">
        <v>1</v>
      </c>
      <c r="B1888" s="3">
        <v>58</v>
      </c>
      <c r="C1888" s="3">
        <v>2791</v>
      </c>
      <c r="D1888" s="3">
        <v>385.75473</v>
      </c>
      <c r="E1888" s="3">
        <v>5.2911000000000001</v>
      </c>
      <c r="F1888" s="3">
        <v>0.68259999999999998</v>
      </c>
      <c r="G1888" s="3">
        <v>3.9504999999999999</v>
      </c>
      <c r="H1888" s="3">
        <v>6.6318000000000001</v>
      </c>
      <c r="J1888" t="str">
        <f>ROUND(E1888, 2)&amp;" ("&amp;ROUND(G1888,2)&amp;-ROUND(H1888,2)&amp;")"</f>
        <v>5.29 (3.95-6.63)</v>
      </c>
    </row>
    <row r="1889" spans="1:10" x14ac:dyDescent="0.3">
      <c r="A1889" s="8" t="s">
        <v>17</v>
      </c>
      <c r="B1889" s="3">
        <v>1082</v>
      </c>
      <c r="C1889" s="3">
        <v>52757</v>
      </c>
      <c r="D1889" s="3">
        <v>2195</v>
      </c>
      <c r="E1889" s="3">
        <v>100</v>
      </c>
      <c r="F1889" s="3"/>
      <c r="G1889" s="3"/>
      <c r="H1889" s="3"/>
    </row>
    <row r="1890" spans="1:10" ht="17.25" thickBot="1" x14ac:dyDescent="0.35"/>
    <row r="1891" spans="1:10" ht="16.5" customHeight="1" x14ac:dyDescent="0.3">
      <c r="A1891" s="14" t="s">
        <v>119</v>
      </c>
      <c r="B1891" s="15"/>
      <c r="C1891" s="15"/>
      <c r="D1891" s="15"/>
      <c r="E1891" s="15"/>
      <c r="F1891" s="15"/>
      <c r="G1891" s="15"/>
      <c r="H1891" s="15"/>
    </row>
    <row r="1892" spans="1:10" ht="33" customHeight="1" x14ac:dyDescent="0.3">
      <c r="A1892" s="16" t="s">
        <v>120</v>
      </c>
      <c r="B1892" s="17" t="s">
        <v>12</v>
      </c>
      <c r="C1892" s="4" t="s">
        <v>57</v>
      </c>
      <c r="D1892" s="4" t="s">
        <v>14</v>
      </c>
      <c r="E1892" s="17" t="s">
        <v>13</v>
      </c>
      <c r="F1892" s="4" t="s">
        <v>14</v>
      </c>
      <c r="G1892" s="17" t="s">
        <v>15</v>
      </c>
      <c r="H1892" s="17"/>
    </row>
    <row r="1893" spans="1:10" ht="33" x14ac:dyDescent="0.3">
      <c r="A1893" s="16"/>
      <c r="B1893" s="17"/>
      <c r="C1893" s="4" t="s">
        <v>12</v>
      </c>
      <c r="D1893" s="4" t="s">
        <v>58</v>
      </c>
      <c r="E1893" s="17"/>
      <c r="F1893" s="4" t="s">
        <v>13</v>
      </c>
      <c r="G1893" s="17" t="s">
        <v>16</v>
      </c>
      <c r="H1893" s="17"/>
    </row>
    <row r="1894" spans="1:10" ht="16.5" customHeight="1" x14ac:dyDescent="0.3">
      <c r="A1894" s="16" t="s">
        <v>325</v>
      </c>
      <c r="B1894" s="18"/>
      <c r="C1894" s="18"/>
      <c r="D1894" s="18"/>
      <c r="E1894" s="18"/>
      <c r="F1894" s="18"/>
      <c r="G1894" s="18"/>
      <c r="H1894" s="18"/>
    </row>
    <row r="1895" spans="1:10" x14ac:dyDescent="0.3">
      <c r="A1895" s="8">
        <v>0</v>
      </c>
      <c r="B1895" s="3">
        <v>417</v>
      </c>
      <c r="C1895" s="3">
        <v>19545</v>
      </c>
      <c r="D1895" s="3">
        <v>1046</v>
      </c>
      <c r="E1895" s="3">
        <v>95.340599999999995</v>
      </c>
      <c r="F1895" s="3">
        <v>1.0723</v>
      </c>
      <c r="G1895" s="3">
        <v>93.234700000000004</v>
      </c>
      <c r="H1895" s="3">
        <v>97.446600000000004</v>
      </c>
    </row>
    <row r="1896" spans="1:10" x14ac:dyDescent="0.3">
      <c r="A1896" s="8">
        <v>1</v>
      </c>
      <c r="B1896" s="3">
        <v>21</v>
      </c>
      <c r="C1896" s="3">
        <v>955.17016999999998</v>
      </c>
      <c r="D1896" s="3">
        <v>232.10248999999999</v>
      </c>
      <c r="E1896" s="3">
        <v>4.6593999999999998</v>
      </c>
      <c r="F1896" s="3">
        <v>1.0723</v>
      </c>
      <c r="G1896" s="3">
        <v>2.5533999999999999</v>
      </c>
      <c r="H1896" s="3">
        <v>6.7652999999999999</v>
      </c>
      <c r="J1896" t="str">
        <f>ROUND(E1896, 2)&amp;" ("&amp;ROUND(G1896,2)&amp;-ROUND(H1896,2)&amp;")"</f>
        <v>4.66 (2.55-6.77)</v>
      </c>
    </row>
    <row r="1897" spans="1:10" x14ac:dyDescent="0.3">
      <c r="A1897" s="8" t="s">
        <v>17</v>
      </c>
      <c r="B1897" s="3">
        <v>438</v>
      </c>
      <c r="C1897" s="3">
        <v>20500</v>
      </c>
      <c r="D1897" s="3">
        <v>1103</v>
      </c>
      <c r="E1897" s="3">
        <v>100</v>
      </c>
      <c r="F1897" s="3"/>
      <c r="G1897" s="3"/>
      <c r="H1897" s="3"/>
    </row>
    <row r="1898" spans="1:10" ht="17.25" thickBot="1" x14ac:dyDescent="0.35"/>
    <row r="1899" spans="1:10" ht="16.5" customHeight="1" x14ac:dyDescent="0.3">
      <c r="A1899" s="14" t="s">
        <v>122</v>
      </c>
      <c r="B1899" s="15"/>
      <c r="C1899" s="15"/>
      <c r="D1899" s="15"/>
      <c r="E1899" s="15"/>
      <c r="F1899" s="15"/>
      <c r="G1899" s="15"/>
      <c r="H1899" s="15"/>
    </row>
    <row r="1900" spans="1:10" ht="33" customHeight="1" x14ac:dyDescent="0.3">
      <c r="A1900" s="16" t="s">
        <v>123</v>
      </c>
      <c r="B1900" s="17" t="s">
        <v>12</v>
      </c>
      <c r="C1900" s="4" t="s">
        <v>57</v>
      </c>
      <c r="D1900" s="4" t="s">
        <v>14</v>
      </c>
      <c r="E1900" s="17" t="s">
        <v>13</v>
      </c>
      <c r="F1900" s="4" t="s">
        <v>14</v>
      </c>
      <c r="G1900" s="17" t="s">
        <v>15</v>
      </c>
      <c r="H1900" s="17"/>
    </row>
    <row r="1901" spans="1:10" ht="33" x14ac:dyDescent="0.3">
      <c r="A1901" s="16"/>
      <c r="B1901" s="17"/>
      <c r="C1901" s="4" t="s">
        <v>12</v>
      </c>
      <c r="D1901" s="4" t="s">
        <v>58</v>
      </c>
      <c r="E1901" s="17"/>
      <c r="F1901" s="4" t="s">
        <v>13</v>
      </c>
      <c r="G1901" s="17" t="s">
        <v>16</v>
      </c>
      <c r="H1901" s="17"/>
    </row>
    <row r="1902" spans="1:10" ht="16.5" customHeight="1" x14ac:dyDescent="0.3">
      <c r="A1902" s="16" t="s">
        <v>326</v>
      </c>
      <c r="B1902" s="18"/>
      <c r="C1902" s="18"/>
      <c r="D1902" s="18"/>
      <c r="E1902" s="18"/>
      <c r="F1902" s="18"/>
      <c r="G1902" s="18"/>
      <c r="H1902" s="18"/>
    </row>
    <row r="1903" spans="1:10" x14ac:dyDescent="0.3">
      <c r="A1903" s="8">
        <v>0</v>
      </c>
      <c r="B1903" s="3">
        <v>1936</v>
      </c>
      <c r="C1903" s="3">
        <v>92777</v>
      </c>
      <c r="D1903" s="3">
        <v>3093</v>
      </c>
      <c r="E1903" s="3">
        <v>95.678899999999999</v>
      </c>
      <c r="F1903" s="3">
        <v>0.46850000000000003</v>
      </c>
      <c r="G1903" s="3">
        <v>94.758600000000001</v>
      </c>
      <c r="H1903" s="3">
        <v>96.599100000000007</v>
      </c>
    </row>
    <row r="1904" spans="1:10" x14ac:dyDescent="0.3">
      <c r="A1904" s="8">
        <v>1</v>
      </c>
      <c r="B1904" s="3">
        <v>91</v>
      </c>
      <c r="C1904" s="3">
        <v>4190</v>
      </c>
      <c r="D1904" s="3">
        <v>469.45143999999999</v>
      </c>
      <c r="E1904" s="3">
        <v>4.3211000000000004</v>
      </c>
      <c r="F1904" s="3">
        <v>0.46850000000000003</v>
      </c>
      <c r="G1904" s="3">
        <v>3.4009</v>
      </c>
      <c r="H1904" s="3">
        <v>5.2413999999999996</v>
      </c>
      <c r="J1904" t="str">
        <f>ROUND(E1904, 2)&amp;" ("&amp;ROUND(G1904,2)&amp;-ROUND(H1904,2)&amp;")"</f>
        <v>4.32 (3.4-5.24)</v>
      </c>
    </row>
    <row r="1905" spans="1:10" x14ac:dyDescent="0.3">
      <c r="A1905" s="8" t="s">
        <v>17</v>
      </c>
      <c r="B1905" s="3">
        <v>2027</v>
      </c>
      <c r="C1905" s="3">
        <v>96967</v>
      </c>
      <c r="D1905" s="3">
        <v>3180</v>
      </c>
      <c r="E1905" s="3">
        <v>100</v>
      </c>
      <c r="F1905" s="3"/>
      <c r="G1905" s="3"/>
      <c r="H1905" s="3"/>
    </row>
    <row r="1906" spans="1:10" ht="17.25" thickBot="1" x14ac:dyDescent="0.35"/>
    <row r="1907" spans="1:10" ht="16.5" customHeight="1" x14ac:dyDescent="0.3">
      <c r="A1907" s="14" t="s">
        <v>125</v>
      </c>
      <c r="B1907" s="15"/>
      <c r="C1907" s="15"/>
      <c r="D1907" s="15"/>
      <c r="E1907" s="15"/>
      <c r="F1907" s="15"/>
      <c r="G1907" s="15"/>
      <c r="H1907" s="15"/>
    </row>
    <row r="1908" spans="1:10" ht="33" customHeight="1" x14ac:dyDescent="0.3">
      <c r="A1908" s="16" t="s">
        <v>126</v>
      </c>
      <c r="B1908" s="17" t="s">
        <v>12</v>
      </c>
      <c r="C1908" s="4" t="s">
        <v>57</v>
      </c>
      <c r="D1908" s="4" t="s">
        <v>14</v>
      </c>
      <c r="E1908" s="17" t="s">
        <v>13</v>
      </c>
      <c r="F1908" s="4" t="s">
        <v>14</v>
      </c>
      <c r="G1908" s="17" t="s">
        <v>15</v>
      </c>
      <c r="H1908" s="17"/>
    </row>
    <row r="1909" spans="1:10" ht="33" x14ac:dyDescent="0.3">
      <c r="A1909" s="16"/>
      <c r="B1909" s="17"/>
      <c r="C1909" s="4" t="s">
        <v>12</v>
      </c>
      <c r="D1909" s="4" t="s">
        <v>58</v>
      </c>
      <c r="E1909" s="17"/>
      <c r="F1909" s="4" t="s">
        <v>13</v>
      </c>
      <c r="G1909" s="17" t="s">
        <v>16</v>
      </c>
      <c r="H1909" s="17"/>
    </row>
    <row r="1910" spans="1:10" ht="16.5" customHeight="1" x14ac:dyDescent="0.3">
      <c r="A1910" s="16" t="s">
        <v>327</v>
      </c>
      <c r="B1910" s="18"/>
      <c r="C1910" s="18"/>
      <c r="D1910" s="18"/>
      <c r="E1910" s="18"/>
      <c r="F1910" s="18"/>
      <c r="G1910" s="18"/>
      <c r="H1910" s="18"/>
    </row>
    <row r="1911" spans="1:10" x14ac:dyDescent="0.3">
      <c r="A1911" s="8">
        <v>0</v>
      </c>
      <c r="B1911" s="3">
        <v>157</v>
      </c>
      <c r="C1911" s="3">
        <v>7834</v>
      </c>
      <c r="D1911" s="3">
        <v>680.03246000000001</v>
      </c>
      <c r="E1911" s="3">
        <v>97.751199999999997</v>
      </c>
      <c r="F1911" s="3">
        <v>1.6124000000000001</v>
      </c>
      <c r="G1911" s="3">
        <v>94.584400000000002</v>
      </c>
      <c r="H1911" s="3">
        <v>100</v>
      </c>
    </row>
    <row r="1912" spans="1:10" x14ac:dyDescent="0.3">
      <c r="A1912" s="8">
        <v>1</v>
      </c>
      <c r="B1912" s="3">
        <v>2</v>
      </c>
      <c r="C1912" s="3">
        <v>180.21715</v>
      </c>
      <c r="D1912" s="3">
        <v>130.80404999999999</v>
      </c>
      <c r="E1912" s="3">
        <v>2.2488000000000001</v>
      </c>
      <c r="F1912" s="3">
        <v>1.6124000000000001</v>
      </c>
      <c r="G1912" s="3">
        <v>0</v>
      </c>
      <c r="H1912" s="3">
        <v>5.4156000000000004</v>
      </c>
      <c r="J1912" t="str">
        <f>ROUND(E1912, 2)&amp;" ("&amp;ROUND(G1912,2)&amp;-ROUND(H1912,2)&amp;")"</f>
        <v>2.25 (0-5.42)</v>
      </c>
    </row>
    <row r="1913" spans="1:10" x14ac:dyDescent="0.3">
      <c r="A1913" s="8" t="s">
        <v>17</v>
      </c>
      <c r="B1913" s="3">
        <v>159</v>
      </c>
      <c r="C1913" s="3">
        <v>8014</v>
      </c>
      <c r="D1913" s="3">
        <v>688.78187000000003</v>
      </c>
      <c r="E1913" s="3">
        <v>100</v>
      </c>
      <c r="F1913" s="3"/>
      <c r="G1913" s="3"/>
      <c r="H1913" s="3"/>
    </row>
    <row r="1914" spans="1:10" ht="17.25" thickBot="1" x14ac:dyDescent="0.35"/>
    <row r="1915" spans="1:10" ht="16.5" customHeight="1" x14ac:dyDescent="0.3">
      <c r="A1915" s="14" t="s">
        <v>128</v>
      </c>
      <c r="B1915" s="15"/>
      <c r="C1915" s="15"/>
      <c r="D1915" s="15"/>
      <c r="E1915" s="15"/>
      <c r="F1915" s="15"/>
      <c r="G1915" s="15"/>
      <c r="H1915" s="15"/>
    </row>
    <row r="1916" spans="1:10" ht="33" customHeight="1" x14ac:dyDescent="0.3">
      <c r="A1916" s="16" t="s">
        <v>129</v>
      </c>
      <c r="B1916" s="17" t="s">
        <v>12</v>
      </c>
      <c r="C1916" s="4" t="s">
        <v>57</v>
      </c>
      <c r="D1916" s="4" t="s">
        <v>14</v>
      </c>
      <c r="E1916" s="17" t="s">
        <v>13</v>
      </c>
      <c r="F1916" s="4" t="s">
        <v>14</v>
      </c>
      <c r="G1916" s="17" t="s">
        <v>15</v>
      </c>
      <c r="H1916" s="17"/>
    </row>
    <row r="1917" spans="1:10" ht="33" x14ac:dyDescent="0.3">
      <c r="A1917" s="16"/>
      <c r="B1917" s="17"/>
      <c r="C1917" s="4" t="s">
        <v>12</v>
      </c>
      <c r="D1917" s="4" t="s">
        <v>58</v>
      </c>
      <c r="E1917" s="17"/>
      <c r="F1917" s="4" t="s">
        <v>13</v>
      </c>
      <c r="G1917" s="17" t="s">
        <v>16</v>
      </c>
      <c r="H1917" s="17"/>
    </row>
    <row r="1918" spans="1:10" ht="16.5" customHeight="1" x14ac:dyDescent="0.3">
      <c r="A1918" s="16" t="s">
        <v>328</v>
      </c>
      <c r="B1918" s="18"/>
      <c r="C1918" s="18"/>
      <c r="D1918" s="18"/>
      <c r="E1918" s="18"/>
      <c r="F1918" s="18"/>
      <c r="G1918" s="18"/>
      <c r="H1918" s="18"/>
    </row>
    <row r="1919" spans="1:10" x14ac:dyDescent="0.3">
      <c r="A1919" s="8">
        <v>0</v>
      </c>
      <c r="B1919" s="3">
        <v>35</v>
      </c>
      <c r="C1919" s="3">
        <v>1680</v>
      </c>
      <c r="D1919" s="3">
        <v>318.60133999999999</v>
      </c>
      <c r="E1919" s="3">
        <v>86.1721</v>
      </c>
      <c r="F1919" s="3">
        <v>6.5109000000000004</v>
      </c>
      <c r="G1919" s="3">
        <v>73.384500000000003</v>
      </c>
      <c r="H1919" s="3">
        <v>98.959599999999995</v>
      </c>
    </row>
    <row r="1920" spans="1:10" x14ac:dyDescent="0.3">
      <c r="A1920" s="8">
        <v>1</v>
      </c>
      <c r="B1920" s="3">
        <v>5</v>
      </c>
      <c r="C1920" s="3">
        <v>269.55489</v>
      </c>
      <c r="D1920" s="3">
        <v>137.46727999999999</v>
      </c>
      <c r="E1920" s="3">
        <v>13.8279</v>
      </c>
      <c r="F1920" s="3">
        <v>6.5109000000000004</v>
      </c>
      <c r="G1920" s="3">
        <v>1.0404</v>
      </c>
      <c r="H1920" s="3">
        <v>26.615500000000001</v>
      </c>
      <c r="J1920" t="str">
        <f>ROUND(E1920, 2)&amp;" ("&amp;ROUND(G1920,2)&amp;-ROUND(H1920,2)&amp;")"</f>
        <v>13.83 (1.04-26.62)</v>
      </c>
    </row>
    <row r="1921" spans="1:10" x14ac:dyDescent="0.3">
      <c r="A1921" s="8" t="s">
        <v>17</v>
      </c>
      <c r="B1921" s="3">
        <v>40</v>
      </c>
      <c r="C1921" s="3">
        <v>1949</v>
      </c>
      <c r="D1921" s="3">
        <v>345.35320000000002</v>
      </c>
      <c r="E1921" s="3">
        <v>100</v>
      </c>
      <c r="F1921" s="3"/>
      <c r="G1921" s="3"/>
      <c r="H1921" s="3"/>
    </row>
    <row r="1922" spans="1:10" ht="17.25" thickBot="1" x14ac:dyDescent="0.35"/>
    <row r="1923" spans="1:10" ht="16.5" customHeight="1" x14ac:dyDescent="0.3">
      <c r="A1923" s="14" t="s">
        <v>131</v>
      </c>
      <c r="B1923" s="15"/>
      <c r="C1923" s="15"/>
      <c r="D1923" s="15"/>
      <c r="E1923" s="15"/>
      <c r="F1923" s="15"/>
      <c r="G1923" s="15"/>
      <c r="H1923" s="15"/>
    </row>
    <row r="1924" spans="1:10" ht="33" customHeight="1" x14ac:dyDescent="0.3">
      <c r="A1924" s="16" t="s">
        <v>132</v>
      </c>
      <c r="B1924" s="17" t="s">
        <v>12</v>
      </c>
      <c r="C1924" s="4" t="s">
        <v>57</v>
      </c>
      <c r="D1924" s="4" t="s">
        <v>14</v>
      </c>
      <c r="E1924" s="17" t="s">
        <v>13</v>
      </c>
      <c r="F1924" s="4" t="s">
        <v>14</v>
      </c>
      <c r="G1924" s="17" t="s">
        <v>15</v>
      </c>
      <c r="H1924" s="17"/>
    </row>
    <row r="1925" spans="1:10" ht="33" x14ac:dyDescent="0.3">
      <c r="A1925" s="16"/>
      <c r="B1925" s="17"/>
      <c r="C1925" s="4" t="s">
        <v>12</v>
      </c>
      <c r="D1925" s="4" t="s">
        <v>58</v>
      </c>
      <c r="E1925" s="17"/>
      <c r="F1925" s="4" t="s">
        <v>13</v>
      </c>
      <c r="G1925" s="17" t="s">
        <v>16</v>
      </c>
      <c r="H1925" s="17"/>
    </row>
    <row r="1926" spans="1:10" ht="16.5" customHeight="1" x14ac:dyDescent="0.3">
      <c r="A1926" s="16" t="s">
        <v>329</v>
      </c>
      <c r="B1926" s="18"/>
      <c r="C1926" s="18"/>
      <c r="D1926" s="18"/>
      <c r="E1926" s="18"/>
      <c r="F1926" s="18"/>
      <c r="G1926" s="18"/>
      <c r="H1926" s="18"/>
    </row>
    <row r="1927" spans="1:10" x14ac:dyDescent="0.3">
      <c r="A1927" s="8">
        <v>0</v>
      </c>
      <c r="B1927" s="3">
        <v>2475</v>
      </c>
      <c r="C1927" s="3">
        <v>118475</v>
      </c>
      <c r="D1927" s="3">
        <v>3591</v>
      </c>
      <c r="E1927" s="3">
        <v>95.907200000000003</v>
      </c>
      <c r="F1927" s="3">
        <v>0.41520000000000001</v>
      </c>
      <c r="G1927" s="3">
        <v>95.091800000000006</v>
      </c>
      <c r="H1927" s="3">
        <v>96.7226</v>
      </c>
    </row>
    <row r="1928" spans="1:10" x14ac:dyDescent="0.3">
      <c r="A1928" s="8">
        <v>1</v>
      </c>
      <c r="B1928" s="3">
        <v>109</v>
      </c>
      <c r="C1928" s="3">
        <v>5056</v>
      </c>
      <c r="D1928" s="3">
        <v>538.37902999999994</v>
      </c>
      <c r="E1928" s="3">
        <v>4.0928000000000004</v>
      </c>
      <c r="F1928" s="3">
        <v>0.41520000000000001</v>
      </c>
      <c r="G1928" s="3">
        <v>3.2774000000000001</v>
      </c>
      <c r="H1928" s="3">
        <v>4.9081999999999999</v>
      </c>
      <c r="J1928" t="str">
        <f>ROUND(E1928, 2)&amp;" ("&amp;ROUND(G1928,2)&amp;-ROUND(H1928,2)&amp;")"</f>
        <v>4.09 (3.28-4.91)</v>
      </c>
    </row>
    <row r="1929" spans="1:10" x14ac:dyDescent="0.3">
      <c r="A1929" s="8" t="s">
        <v>17</v>
      </c>
      <c r="B1929" s="3">
        <v>2584</v>
      </c>
      <c r="C1929" s="3">
        <v>123531</v>
      </c>
      <c r="D1929" s="3">
        <v>3719</v>
      </c>
      <c r="E1929" s="3">
        <v>100</v>
      </c>
      <c r="F1929" s="3"/>
      <c r="G1929" s="3"/>
      <c r="H1929" s="3"/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2:H972"/>
    <mergeCell ref="A977:H977"/>
    <mergeCell ref="A978:A979"/>
    <mergeCell ref="B978:B979"/>
    <mergeCell ref="E978:E979"/>
    <mergeCell ref="G978:H978"/>
    <mergeCell ref="G979:H979"/>
    <mergeCell ref="A965:H965"/>
    <mergeCell ref="A969:H969"/>
    <mergeCell ref="A970:A971"/>
    <mergeCell ref="B970:B971"/>
    <mergeCell ref="E970:E971"/>
    <mergeCell ref="G970:H970"/>
    <mergeCell ref="G971:H971"/>
    <mergeCell ref="A957:H957"/>
    <mergeCell ref="A962:H962"/>
    <mergeCell ref="A963:A964"/>
    <mergeCell ref="B963:B964"/>
    <mergeCell ref="E963:E964"/>
    <mergeCell ref="G963:H963"/>
    <mergeCell ref="G964:H964"/>
    <mergeCell ref="A996:H996"/>
    <mergeCell ref="A1001:H1001"/>
    <mergeCell ref="A1002:A1003"/>
    <mergeCell ref="B1002:B1003"/>
    <mergeCell ref="E1002:E1003"/>
    <mergeCell ref="G1002:H1002"/>
    <mergeCell ref="G1003:H1003"/>
    <mergeCell ref="A988:H988"/>
    <mergeCell ref="A993:H993"/>
    <mergeCell ref="A994:A995"/>
    <mergeCell ref="B994:B995"/>
    <mergeCell ref="E994:E995"/>
    <mergeCell ref="G994:H994"/>
    <mergeCell ref="G995:H995"/>
    <mergeCell ref="A980:H980"/>
    <mergeCell ref="A985:H985"/>
    <mergeCell ref="A986:A987"/>
    <mergeCell ref="B986:B987"/>
    <mergeCell ref="E986:E987"/>
    <mergeCell ref="G986:H986"/>
    <mergeCell ref="G987:H987"/>
    <mergeCell ref="A1020:H1020"/>
    <mergeCell ref="A1025:H1025"/>
    <mergeCell ref="A1026:A1027"/>
    <mergeCell ref="B1026:B1027"/>
    <mergeCell ref="E1026:E1027"/>
    <mergeCell ref="G1026:H1026"/>
    <mergeCell ref="G1027:H1027"/>
    <mergeCell ref="A1012:H1012"/>
    <mergeCell ref="A1017:H1017"/>
    <mergeCell ref="A1018:A1019"/>
    <mergeCell ref="B1018:B1019"/>
    <mergeCell ref="E1018:E1019"/>
    <mergeCell ref="G1018:H1018"/>
    <mergeCell ref="G1019:H1019"/>
    <mergeCell ref="A1004:H1004"/>
    <mergeCell ref="A1009:H1009"/>
    <mergeCell ref="A1010:A1011"/>
    <mergeCell ref="B1010:B1011"/>
    <mergeCell ref="E1010:E1011"/>
    <mergeCell ref="G1010:H1010"/>
    <mergeCell ref="G1011:H1011"/>
    <mergeCell ref="A1044:H1044"/>
    <mergeCell ref="A1049:H1049"/>
    <mergeCell ref="A1050:A1051"/>
    <mergeCell ref="B1050:B1051"/>
    <mergeCell ref="E1050:E1051"/>
    <mergeCell ref="G1050:H1050"/>
    <mergeCell ref="G1051:H1051"/>
    <mergeCell ref="A1036:H1036"/>
    <mergeCell ref="A1041:H1041"/>
    <mergeCell ref="A1042:A1043"/>
    <mergeCell ref="B1042:B1043"/>
    <mergeCell ref="E1042:E1043"/>
    <mergeCell ref="G1042:H1042"/>
    <mergeCell ref="G1043:H1043"/>
    <mergeCell ref="A1028:H1028"/>
    <mergeCell ref="A1033:H1033"/>
    <mergeCell ref="A1034:A1035"/>
    <mergeCell ref="B1034:B1035"/>
    <mergeCell ref="E1034:E1035"/>
    <mergeCell ref="G1034:H1034"/>
    <mergeCell ref="G1035:H1035"/>
    <mergeCell ref="A1068:H1068"/>
    <mergeCell ref="A1079:B1079"/>
    <mergeCell ref="A1085:B1085"/>
    <mergeCell ref="A1089:H1089"/>
    <mergeCell ref="A1090:A1091"/>
    <mergeCell ref="B1090:B1091"/>
    <mergeCell ref="E1090:E1091"/>
    <mergeCell ref="G1090:H1090"/>
    <mergeCell ref="G1091:H1091"/>
    <mergeCell ref="A1060:H1060"/>
    <mergeCell ref="A1065:H1065"/>
    <mergeCell ref="A1066:A1067"/>
    <mergeCell ref="B1066:B1067"/>
    <mergeCell ref="E1066:E1067"/>
    <mergeCell ref="G1066:H1066"/>
    <mergeCell ref="G1067:H1067"/>
    <mergeCell ref="A1052:H1052"/>
    <mergeCell ref="A1057:H1057"/>
    <mergeCell ref="A1058:A1059"/>
    <mergeCell ref="B1058:B1059"/>
    <mergeCell ref="E1058:E1059"/>
    <mergeCell ref="G1058:H1058"/>
    <mergeCell ref="G1059:H1059"/>
    <mergeCell ref="A1107:H1107"/>
    <mergeCell ref="A1112:H1112"/>
    <mergeCell ref="A1113:A1114"/>
    <mergeCell ref="B1113:B1114"/>
    <mergeCell ref="E1113:E1114"/>
    <mergeCell ref="G1113:H1113"/>
    <mergeCell ref="G1114:H1114"/>
    <mergeCell ref="A1099:H1099"/>
    <mergeCell ref="A1104:H1104"/>
    <mergeCell ref="A1105:A1106"/>
    <mergeCell ref="B1105:B1106"/>
    <mergeCell ref="E1105:E1106"/>
    <mergeCell ref="G1105:H1105"/>
    <mergeCell ref="G1106:H1106"/>
    <mergeCell ref="A1096:H1096"/>
    <mergeCell ref="A1097:A1098"/>
    <mergeCell ref="B1097:B1098"/>
    <mergeCell ref="E1097:E1098"/>
    <mergeCell ref="G1097:H1097"/>
    <mergeCell ref="G1098:H1098"/>
    <mergeCell ref="A1131:H1131"/>
    <mergeCell ref="A1136:H1136"/>
    <mergeCell ref="A1137:A1138"/>
    <mergeCell ref="B1137:B1138"/>
    <mergeCell ref="E1137:E1138"/>
    <mergeCell ref="G1137:H1137"/>
    <mergeCell ref="G1138:H1138"/>
    <mergeCell ref="A1123:H1123"/>
    <mergeCell ref="A1128:H1128"/>
    <mergeCell ref="A1129:A1130"/>
    <mergeCell ref="B1129:B1130"/>
    <mergeCell ref="E1129:E1130"/>
    <mergeCell ref="G1129:H1129"/>
    <mergeCell ref="G1130:H1130"/>
    <mergeCell ref="A1115:H1115"/>
    <mergeCell ref="A1120:H1120"/>
    <mergeCell ref="A1121:A1122"/>
    <mergeCell ref="B1121:B1122"/>
    <mergeCell ref="E1121:E1122"/>
    <mergeCell ref="G1121:H1121"/>
    <mergeCell ref="G1122:H1122"/>
    <mergeCell ref="A1155:H1155"/>
    <mergeCell ref="A1160:H1160"/>
    <mergeCell ref="A1161:A1162"/>
    <mergeCell ref="B1161:B1162"/>
    <mergeCell ref="E1161:E1162"/>
    <mergeCell ref="G1161:H1161"/>
    <mergeCell ref="G1162:H1162"/>
    <mergeCell ref="A1147:H1147"/>
    <mergeCell ref="A1152:H1152"/>
    <mergeCell ref="A1153:A1154"/>
    <mergeCell ref="B1153:B1154"/>
    <mergeCell ref="E1153:E1154"/>
    <mergeCell ref="G1153:H1153"/>
    <mergeCell ref="G1154:H1154"/>
    <mergeCell ref="A1139:H1139"/>
    <mergeCell ref="A1144:H1144"/>
    <mergeCell ref="A1145:A1146"/>
    <mergeCell ref="B1145:B1146"/>
    <mergeCell ref="E1145:E1146"/>
    <mergeCell ref="G1145:H1145"/>
    <mergeCell ref="G1146:H1146"/>
    <mergeCell ref="A1179:H1179"/>
    <mergeCell ref="A1184:H1184"/>
    <mergeCell ref="A1185:A1186"/>
    <mergeCell ref="B1185:B1186"/>
    <mergeCell ref="E1185:E1186"/>
    <mergeCell ref="G1185:H1185"/>
    <mergeCell ref="G1186:H1186"/>
    <mergeCell ref="A1171:H1171"/>
    <mergeCell ref="A1176:H1176"/>
    <mergeCell ref="A1177:A1178"/>
    <mergeCell ref="B1177:B1178"/>
    <mergeCell ref="E1177:E1178"/>
    <mergeCell ref="G1177:H1177"/>
    <mergeCell ref="G1178:H1178"/>
    <mergeCell ref="A1163:H1163"/>
    <mergeCell ref="A1168:H1168"/>
    <mergeCell ref="A1169:A1170"/>
    <mergeCell ref="B1169:B1170"/>
    <mergeCell ref="E1169:E1170"/>
    <mergeCell ref="G1169:H1169"/>
    <mergeCell ref="G1170:H1170"/>
    <mergeCell ref="A1202:H1202"/>
    <mergeCell ref="A1207:H1207"/>
    <mergeCell ref="A1208:A1209"/>
    <mergeCell ref="B1208:B1209"/>
    <mergeCell ref="E1208:E1209"/>
    <mergeCell ref="G1208:H1208"/>
    <mergeCell ref="G1209:H1209"/>
    <mergeCell ref="A1195:H1195"/>
    <mergeCell ref="A1199:H1199"/>
    <mergeCell ref="A1200:A1201"/>
    <mergeCell ref="B1200:B1201"/>
    <mergeCell ref="E1200:E1201"/>
    <mergeCell ref="G1200:H1200"/>
    <mergeCell ref="G1201:H1201"/>
    <mergeCell ref="A1187:H1187"/>
    <mergeCell ref="A1192:H1192"/>
    <mergeCell ref="A1193:A1194"/>
    <mergeCell ref="B1193:B1194"/>
    <mergeCell ref="E1193:E1194"/>
    <mergeCell ref="G1193:H1193"/>
    <mergeCell ref="G1194:H1194"/>
    <mergeCell ref="A1226:H1226"/>
    <mergeCell ref="A1231:H1231"/>
    <mergeCell ref="A1232:A1233"/>
    <mergeCell ref="B1232:B1233"/>
    <mergeCell ref="E1232:E1233"/>
    <mergeCell ref="G1232:H1232"/>
    <mergeCell ref="G1233:H1233"/>
    <mergeCell ref="A1218:H1218"/>
    <mergeCell ref="A1223:H1223"/>
    <mergeCell ref="A1224:A1225"/>
    <mergeCell ref="B1224:B1225"/>
    <mergeCell ref="E1224:E1225"/>
    <mergeCell ref="G1224:H1224"/>
    <mergeCell ref="G1225:H1225"/>
    <mergeCell ref="A1210:H1210"/>
    <mergeCell ref="A1215:H1215"/>
    <mergeCell ref="A1216:A1217"/>
    <mergeCell ref="B1216:B1217"/>
    <mergeCell ref="E1216:E1217"/>
    <mergeCell ref="G1216:H1216"/>
    <mergeCell ref="G1217:H1217"/>
    <mergeCell ref="A1250:H1250"/>
    <mergeCell ref="A1255:H1255"/>
    <mergeCell ref="A1256:A1257"/>
    <mergeCell ref="B1256:B1257"/>
    <mergeCell ref="E1256:E1257"/>
    <mergeCell ref="G1256:H1256"/>
    <mergeCell ref="G1257:H1257"/>
    <mergeCell ref="A1242:H1242"/>
    <mergeCell ref="A1247:H1247"/>
    <mergeCell ref="A1248:A1249"/>
    <mergeCell ref="B1248:B1249"/>
    <mergeCell ref="E1248:E1249"/>
    <mergeCell ref="G1248:H1248"/>
    <mergeCell ref="G1249:H1249"/>
    <mergeCell ref="A1234:H1234"/>
    <mergeCell ref="A1239:H1239"/>
    <mergeCell ref="A1240:A1241"/>
    <mergeCell ref="B1240:B1241"/>
    <mergeCell ref="E1240:E1241"/>
    <mergeCell ref="G1240:H1240"/>
    <mergeCell ref="G1241:H1241"/>
    <mergeCell ref="A1274:H1274"/>
    <mergeCell ref="A1279:H1279"/>
    <mergeCell ref="A1280:A1281"/>
    <mergeCell ref="B1280:B1281"/>
    <mergeCell ref="E1280:E1281"/>
    <mergeCell ref="G1280:H1280"/>
    <mergeCell ref="G1281:H1281"/>
    <mergeCell ref="A1266:H1266"/>
    <mergeCell ref="A1271:H1271"/>
    <mergeCell ref="A1272:A1273"/>
    <mergeCell ref="B1272:B1273"/>
    <mergeCell ref="E1272:E1273"/>
    <mergeCell ref="G1272:H1272"/>
    <mergeCell ref="G1273:H1273"/>
    <mergeCell ref="A1258:H1258"/>
    <mergeCell ref="A1263:H1263"/>
    <mergeCell ref="A1264:A1265"/>
    <mergeCell ref="B1264:B1265"/>
    <mergeCell ref="E1264:E1265"/>
    <mergeCell ref="G1264:H1264"/>
    <mergeCell ref="G1265:H1265"/>
    <mergeCell ref="A1313:H1313"/>
    <mergeCell ref="A1318:H1318"/>
    <mergeCell ref="A1319:A1320"/>
    <mergeCell ref="B1319:B1320"/>
    <mergeCell ref="E1319:E1320"/>
    <mergeCell ref="G1319:H1319"/>
    <mergeCell ref="G1320:H1320"/>
    <mergeCell ref="A1310:H1310"/>
    <mergeCell ref="A1311:A1312"/>
    <mergeCell ref="B1311:B1312"/>
    <mergeCell ref="E1311:E1312"/>
    <mergeCell ref="G1311:H1311"/>
    <mergeCell ref="G1312:H1312"/>
    <mergeCell ref="A1282:H1282"/>
    <mergeCell ref="A1293:B1293"/>
    <mergeCell ref="A1299:B1299"/>
    <mergeCell ref="A1303:H1303"/>
    <mergeCell ref="A1304:A1305"/>
    <mergeCell ref="B1304:B1305"/>
    <mergeCell ref="E1304:E1305"/>
    <mergeCell ref="G1304:H1304"/>
    <mergeCell ref="G1305:H1305"/>
    <mergeCell ref="A1337:H1337"/>
    <mergeCell ref="A1342:H1342"/>
    <mergeCell ref="A1343:A1344"/>
    <mergeCell ref="B1343:B1344"/>
    <mergeCell ref="E1343:E1344"/>
    <mergeCell ref="G1343:H1343"/>
    <mergeCell ref="G1344:H1344"/>
    <mergeCell ref="A1329:H1329"/>
    <mergeCell ref="A1334:H1334"/>
    <mergeCell ref="A1335:A1336"/>
    <mergeCell ref="B1335:B1336"/>
    <mergeCell ref="E1335:E1336"/>
    <mergeCell ref="G1335:H1335"/>
    <mergeCell ref="G1336:H1336"/>
    <mergeCell ref="A1321:H1321"/>
    <mergeCell ref="A1326:H1326"/>
    <mergeCell ref="A1327:A1328"/>
    <mergeCell ref="B1327:B1328"/>
    <mergeCell ref="E1327:E1328"/>
    <mergeCell ref="G1327:H1327"/>
    <mergeCell ref="G1328:H1328"/>
    <mergeCell ref="A1361:H1361"/>
    <mergeCell ref="A1366:H1366"/>
    <mergeCell ref="A1367:A1368"/>
    <mergeCell ref="B1367:B1368"/>
    <mergeCell ref="E1367:E1368"/>
    <mergeCell ref="G1367:H1367"/>
    <mergeCell ref="G1368:H1368"/>
    <mergeCell ref="A1353:H1353"/>
    <mergeCell ref="A1358:H1358"/>
    <mergeCell ref="A1359:A1360"/>
    <mergeCell ref="B1359:B1360"/>
    <mergeCell ref="E1359:E1360"/>
    <mergeCell ref="G1359:H1359"/>
    <mergeCell ref="G1360:H1360"/>
    <mergeCell ref="A1345:H1345"/>
    <mergeCell ref="A1350:H1350"/>
    <mergeCell ref="A1351:A1352"/>
    <mergeCell ref="B1351:B1352"/>
    <mergeCell ref="E1351:E1352"/>
    <mergeCell ref="G1351:H1351"/>
    <mergeCell ref="G1352:H1352"/>
    <mergeCell ref="A1385:H1385"/>
    <mergeCell ref="A1390:H1390"/>
    <mergeCell ref="A1391:A1392"/>
    <mergeCell ref="B1391:B1392"/>
    <mergeCell ref="E1391:E1392"/>
    <mergeCell ref="G1391:H1391"/>
    <mergeCell ref="G1392:H1392"/>
    <mergeCell ref="A1377:H1377"/>
    <mergeCell ref="A1382:H1382"/>
    <mergeCell ref="A1383:A1384"/>
    <mergeCell ref="B1383:B1384"/>
    <mergeCell ref="E1383:E1384"/>
    <mergeCell ref="G1383:H1383"/>
    <mergeCell ref="G1384:H1384"/>
    <mergeCell ref="A1369:H1369"/>
    <mergeCell ref="A1374:H1374"/>
    <mergeCell ref="A1375:A1376"/>
    <mergeCell ref="B1375:B1376"/>
    <mergeCell ref="E1375:E1376"/>
    <mergeCell ref="G1375:H1375"/>
    <mergeCell ref="G1376:H1376"/>
    <mergeCell ref="A1408:H1408"/>
    <mergeCell ref="A1413:H1413"/>
    <mergeCell ref="A1414:A1415"/>
    <mergeCell ref="B1414:B1415"/>
    <mergeCell ref="E1414:E1415"/>
    <mergeCell ref="G1414:H1414"/>
    <mergeCell ref="G1415:H1415"/>
    <mergeCell ref="A1400:H1400"/>
    <mergeCell ref="A1405:H1405"/>
    <mergeCell ref="A1406:A1407"/>
    <mergeCell ref="B1406:B1407"/>
    <mergeCell ref="E1406:E1407"/>
    <mergeCell ref="G1406:H1406"/>
    <mergeCell ref="G1407:H1407"/>
    <mergeCell ref="A1393:H1393"/>
    <mergeCell ref="A1397:H1397"/>
    <mergeCell ref="A1398:A1399"/>
    <mergeCell ref="B1398:B1399"/>
    <mergeCell ref="E1398:E1399"/>
    <mergeCell ref="G1398:H1398"/>
    <mergeCell ref="G1399:H1399"/>
    <mergeCell ref="A1432:H1432"/>
    <mergeCell ref="A1437:H1437"/>
    <mergeCell ref="A1438:A1439"/>
    <mergeCell ref="B1438:B1439"/>
    <mergeCell ref="E1438:E1439"/>
    <mergeCell ref="G1438:H1438"/>
    <mergeCell ref="G1439:H1439"/>
    <mergeCell ref="A1424:H1424"/>
    <mergeCell ref="A1429:H1429"/>
    <mergeCell ref="A1430:A1431"/>
    <mergeCell ref="B1430:B1431"/>
    <mergeCell ref="E1430:E1431"/>
    <mergeCell ref="G1430:H1430"/>
    <mergeCell ref="G1431:H1431"/>
    <mergeCell ref="A1416:H1416"/>
    <mergeCell ref="A1421:H1421"/>
    <mergeCell ref="A1422:A1423"/>
    <mergeCell ref="B1422:B1423"/>
    <mergeCell ref="E1422:E1423"/>
    <mergeCell ref="G1422:H1422"/>
    <mergeCell ref="G1423:H1423"/>
    <mergeCell ref="A1456:H1456"/>
    <mergeCell ref="A1461:H1461"/>
    <mergeCell ref="A1462:A1463"/>
    <mergeCell ref="B1462:B1463"/>
    <mergeCell ref="E1462:E1463"/>
    <mergeCell ref="G1462:H1462"/>
    <mergeCell ref="G1463:H1463"/>
    <mergeCell ref="A1448:H1448"/>
    <mergeCell ref="A1453:H1453"/>
    <mergeCell ref="A1454:A1455"/>
    <mergeCell ref="B1454:B1455"/>
    <mergeCell ref="E1454:E1455"/>
    <mergeCell ref="G1454:H1454"/>
    <mergeCell ref="G1455:H1455"/>
    <mergeCell ref="A1440:H1440"/>
    <mergeCell ref="A1445:H1445"/>
    <mergeCell ref="A1446:A1447"/>
    <mergeCell ref="B1446:B1447"/>
    <mergeCell ref="E1446:E1447"/>
    <mergeCell ref="G1446:H1446"/>
    <mergeCell ref="G1447:H1447"/>
    <mergeCell ref="A1480:H1480"/>
    <mergeCell ref="A1485:H1485"/>
    <mergeCell ref="A1486:A1487"/>
    <mergeCell ref="B1486:B1487"/>
    <mergeCell ref="E1486:E1487"/>
    <mergeCell ref="G1486:H1486"/>
    <mergeCell ref="G1487:H1487"/>
    <mergeCell ref="A1472:H1472"/>
    <mergeCell ref="A1477:H1477"/>
    <mergeCell ref="A1478:A1479"/>
    <mergeCell ref="B1478:B1479"/>
    <mergeCell ref="E1478:E1479"/>
    <mergeCell ref="G1478:H1478"/>
    <mergeCell ref="G1479:H1479"/>
    <mergeCell ref="A1464:H1464"/>
    <mergeCell ref="A1469:H1469"/>
    <mergeCell ref="A1470:A1471"/>
    <mergeCell ref="B1470:B1471"/>
    <mergeCell ref="E1470:E1471"/>
    <mergeCell ref="G1470:H1470"/>
    <mergeCell ref="G1471:H1471"/>
    <mergeCell ref="A1524:H1524"/>
    <mergeCell ref="A1525:A1526"/>
    <mergeCell ref="B1525:B1526"/>
    <mergeCell ref="E1525:E1526"/>
    <mergeCell ref="G1525:H1525"/>
    <mergeCell ref="G1526:H1526"/>
    <mergeCell ref="A1496:H1496"/>
    <mergeCell ref="A1507:B1507"/>
    <mergeCell ref="A1513:B1513"/>
    <mergeCell ref="A1517:H1517"/>
    <mergeCell ref="A1518:A1519"/>
    <mergeCell ref="B1518:B1519"/>
    <mergeCell ref="E1518:E1519"/>
    <mergeCell ref="G1518:H1518"/>
    <mergeCell ref="G1519:H1519"/>
    <mergeCell ref="A1488:H1488"/>
    <mergeCell ref="A1493:H1493"/>
    <mergeCell ref="A1494:A1495"/>
    <mergeCell ref="B1494:B1495"/>
    <mergeCell ref="E1494:E1495"/>
    <mergeCell ref="G1494:H1494"/>
    <mergeCell ref="G1495:H1495"/>
    <mergeCell ref="A1543:H1543"/>
    <mergeCell ref="A1548:H1548"/>
    <mergeCell ref="A1549:A1550"/>
    <mergeCell ref="B1549:B1550"/>
    <mergeCell ref="E1549:E1550"/>
    <mergeCell ref="G1549:H1549"/>
    <mergeCell ref="G1550:H1550"/>
    <mergeCell ref="A1535:H1535"/>
    <mergeCell ref="A1540:H1540"/>
    <mergeCell ref="A1541:A1542"/>
    <mergeCell ref="B1541:B1542"/>
    <mergeCell ref="E1541:E1542"/>
    <mergeCell ref="G1541:H1541"/>
    <mergeCell ref="G1542:H1542"/>
    <mergeCell ref="A1527:H1527"/>
    <mergeCell ref="A1532:H1532"/>
    <mergeCell ref="A1533:A1534"/>
    <mergeCell ref="B1533:B1534"/>
    <mergeCell ref="E1533:E1534"/>
    <mergeCell ref="G1533:H1533"/>
    <mergeCell ref="G1534:H1534"/>
    <mergeCell ref="A1567:H1567"/>
    <mergeCell ref="A1572:H1572"/>
    <mergeCell ref="A1573:A1574"/>
    <mergeCell ref="B1573:B1574"/>
    <mergeCell ref="E1573:E1574"/>
    <mergeCell ref="G1573:H1573"/>
    <mergeCell ref="G1574:H1574"/>
    <mergeCell ref="A1559:H1559"/>
    <mergeCell ref="A1564:H1564"/>
    <mergeCell ref="A1565:A1566"/>
    <mergeCell ref="B1565:B1566"/>
    <mergeCell ref="E1565:E1566"/>
    <mergeCell ref="G1565:H1565"/>
    <mergeCell ref="G1566:H1566"/>
    <mergeCell ref="A1551:H1551"/>
    <mergeCell ref="A1556:H1556"/>
    <mergeCell ref="A1557:A1558"/>
    <mergeCell ref="B1557:B1558"/>
    <mergeCell ref="E1557:E1558"/>
    <mergeCell ref="G1557:H1557"/>
    <mergeCell ref="G1558:H1558"/>
    <mergeCell ref="A1591:H1591"/>
    <mergeCell ref="A1596:H1596"/>
    <mergeCell ref="A1597:A1598"/>
    <mergeCell ref="B1597:B1598"/>
    <mergeCell ref="E1597:E1598"/>
    <mergeCell ref="G1597:H1597"/>
    <mergeCell ref="G1598:H1598"/>
    <mergeCell ref="A1583:H1583"/>
    <mergeCell ref="A1588:H1588"/>
    <mergeCell ref="A1589:A1590"/>
    <mergeCell ref="B1589:B1590"/>
    <mergeCell ref="E1589:E1590"/>
    <mergeCell ref="G1589:H1589"/>
    <mergeCell ref="G1590:H1590"/>
    <mergeCell ref="A1575:H1575"/>
    <mergeCell ref="A1580:H1580"/>
    <mergeCell ref="A1581:A1582"/>
    <mergeCell ref="B1581:B1582"/>
    <mergeCell ref="E1581:E1582"/>
    <mergeCell ref="G1581:H1581"/>
    <mergeCell ref="G1582:H1582"/>
    <mergeCell ref="A1615:H1615"/>
    <mergeCell ref="A1620:H1620"/>
    <mergeCell ref="A1621:A1622"/>
    <mergeCell ref="B1621:B1622"/>
    <mergeCell ref="E1621:E1622"/>
    <mergeCell ref="G1621:H1621"/>
    <mergeCell ref="G1622:H1622"/>
    <mergeCell ref="A1607:H1607"/>
    <mergeCell ref="A1612:H1612"/>
    <mergeCell ref="A1613:A1614"/>
    <mergeCell ref="B1613:B1614"/>
    <mergeCell ref="E1613:E1614"/>
    <mergeCell ref="G1613:H1613"/>
    <mergeCell ref="G1614:H1614"/>
    <mergeCell ref="A1599:H1599"/>
    <mergeCell ref="A1604:H1604"/>
    <mergeCell ref="A1605:A1606"/>
    <mergeCell ref="B1605:B1606"/>
    <mergeCell ref="E1605:E1606"/>
    <mergeCell ref="G1605:H1605"/>
    <mergeCell ref="G1606:H1606"/>
    <mergeCell ref="A1639:H1639"/>
    <mergeCell ref="A1644:H1644"/>
    <mergeCell ref="A1645:A1646"/>
    <mergeCell ref="B1645:B1646"/>
    <mergeCell ref="E1645:E1646"/>
    <mergeCell ref="G1645:H1645"/>
    <mergeCell ref="G1646:H1646"/>
    <mergeCell ref="A1631:H1631"/>
    <mergeCell ref="A1636:H1636"/>
    <mergeCell ref="A1637:A1638"/>
    <mergeCell ref="B1637:B1638"/>
    <mergeCell ref="E1637:E1638"/>
    <mergeCell ref="G1637:H1637"/>
    <mergeCell ref="G1638:H1638"/>
    <mergeCell ref="A1623:H1623"/>
    <mergeCell ref="A1628:H1628"/>
    <mergeCell ref="A1629:A1630"/>
    <mergeCell ref="B1629:B1630"/>
    <mergeCell ref="E1629:E1630"/>
    <mergeCell ref="G1629:H1629"/>
    <mergeCell ref="G1630:H1630"/>
    <mergeCell ref="A1663:H1663"/>
    <mergeCell ref="A1668:H1668"/>
    <mergeCell ref="A1669:A1670"/>
    <mergeCell ref="B1669:B1670"/>
    <mergeCell ref="E1669:E1670"/>
    <mergeCell ref="G1669:H1669"/>
    <mergeCell ref="G1670:H1670"/>
    <mergeCell ref="A1655:H1655"/>
    <mergeCell ref="A1660:H1660"/>
    <mergeCell ref="A1661:A1662"/>
    <mergeCell ref="B1661:B1662"/>
    <mergeCell ref="E1661:E1662"/>
    <mergeCell ref="G1661:H1661"/>
    <mergeCell ref="G1662:H1662"/>
    <mergeCell ref="A1647:H1647"/>
    <mergeCell ref="A1652:H1652"/>
    <mergeCell ref="A1653:A1654"/>
    <mergeCell ref="B1653:B1654"/>
    <mergeCell ref="E1653:E1654"/>
    <mergeCell ref="G1653:H1653"/>
    <mergeCell ref="G1654:H1654"/>
    <mergeCell ref="A1687:H1687"/>
    <mergeCell ref="A1692:H1692"/>
    <mergeCell ref="A1693:A1694"/>
    <mergeCell ref="B1693:B1694"/>
    <mergeCell ref="E1693:E1694"/>
    <mergeCell ref="G1693:H1693"/>
    <mergeCell ref="G1694:H1694"/>
    <mergeCell ref="A1679:H1679"/>
    <mergeCell ref="A1684:H1684"/>
    <mergeCell ref="A1685:A1686"/>
    <mergeCell ref="B1685:B1686"/>
    <mergeCell ref="E1685:E1686"/>
    <mergeCell ref="G1685:H1685"/>
    <mergeCell ref="G1686:H1686"/>
    <mergeCell ref="A1671:H1671"/>
    <mergeCell ref="A1676:H1676"/>
    <mergeCell ref="A1677:A1678"/>
    <mergeCell ref="B1677:B1678"/>
    <mergeCell ref="E1677:E1678"/>
    <mergeCell ref="G1677:H1677"/>
    <mergeCell ref="G1678:H1678"/>
    <mergeCell ref="A1711:H1711"/>
    <mergeCell ref="A1722:B1722"/>
    <mergeCell ref="A1728:B1728"/>
    <mergeCell ref="A1732:H1732"/>
    <mergeCell ref="A1733:A1734"/>
    <mergeCell ref="B1733:B1734"/>
    <mergeCell ref="E1733:E1734"/>
    <mergeCell ref="G1733:H1733"/>
    <mergeCell ref="G1734:H1734"/>
    <mergeCell ref="A1703:H1703"/>
    <mergeCell ref="A1708:H1708"/>
    <mergeCell ref="A1709:A1710"/>
    <mergeCell ref="B1709:B1710"/>
    <mergeCell ref="E1709:E1710"/>
    <mergeCell ref="G1709:H1709"/>
    <mergeCell ref="G1710:H1710"/>
    <mergeCell ref="A1695:H1695"/>
    <mergeCell ref="A1700:H1700"/>
    <mergeCell ref="A1701:A1702"/>
    <mergeCell ref="B1701:B1702"/>
    <mergeCell ref="E1701:E1702"/>
    <mergeCell ref="G1701:H1701"/>
    <mergeCell ref="G1702:H1702"/>
    <mergeCell ref="A1750:H1750"/>
    <mergeCell ref="A1755:H1755"/>
    <mergeCell ref="A1756:A1757"/>
    <mergeCell ref="B1756:B1757"/>
    <mergeCell ref="E1756:E1757"/>
    <mergeCell ref="G1756:H1756"/>
    <mergeCell ref="G1757:H1757"/>
    <mergeCell ref="A1742:H1742"/>
    <mergeCell ref="A1747:H1747"/>
    <mergeCell ref="A1748:A1749"/>
    <mergeCell ref="B1748:B1749"/>
    <mergeCell ref="E1748:E1749"/>
    <mergeCell ref="G1748:H1748"/>
    <mergeCell ref="G1749:H1749"/>
    <mergeCell ref="A1739:H1739"/>
    <mergeCell ref="A1740:A1741"/>
    <mergeCell ref="B1740:B1741"/>
    <mergeCell ref="E1740:E1741"/>
    <mergeCell ref="G1740:H1740"/>
    <mergeCell ref="G1741:H1741"/>
    <mergeCell ref="A1774:H1774"/>
    <mergeCell ref="A1779:H1779"/>
    <mergeCell ref="A1780:A1781"/>
    <mergeCell ref="B1780:B1781"/>
    <mergeCell ref="E1780:E1781"/>
    <mergeCell ref="G1780:H1780"/>
    <mergeCell ref="G1781:H1781"/>
    <mergeCell ref="A1766:H1766"/>
    <mergeCell ref="A1771:H1771"/>
    <mergeCell ref="A1772:A1773"/>
    <mergeCell ref="B1772:B1773"/>
    <mergeCell ref="E1772:E1773"/>
    <mergeCell ref="G1772:H1772"/>
    <mergeCell ref="G1773:H1773"/>
    <mergeCell ref="A1758:H1758"/>
    <mergeCell ref="A1763:H1763"/>
    <mergeCell ref="A1764:A1765"/>
    <mergeCell ref="B1764:B1765"/>
    <mergeCell ref="E1764:E1765"/>
    <mergeCell ref="G1764:H1764"/>
    <mergeCell ref="G1765:H1765"/>
    <mergeCell ref="A1798:H1798"/>
    <mergeCell ref="A1803:H1803"/>
    <mergeCell ref="A1804:A1805"/>
    <mergeCell ref="B1804:B1805"/>
    <mergeCell ref="E1804:E1805"/>
    <mergeCell ref="G1804:H1804"/>
    <mergeCell ref="G1805:H1805"/>
    <mergeCell ref="A1790:H1790"/>
    <mergeCell ref="A1795:H1795"/>
    <mergeCell ref="A1796:A1797"/>
    <mergeCell ref="B1796:B1797"/>
    <mergeCell ref="E1796:E1797"/>
    <mergeCell ref="G1796:H1796"/>
    <mergeCell ref="G1797:H1797"/>
    <mergeCell ref="A1782:H1782"/>
    <mergeCell ref="A1787:H1787"/>
    <mergeCell ref="A1788:A1789"/>
    <mergeCell ref="B1788:B1789"/>
    <mergeCell ref="E1788:E1789"/>
    <mergeCell ref="G1788:H1788"/>
    <mergeCell ref="G1789:H1789"/>
    <mergeCell ref="A1822:H1822"/>
    <mergeCell ref="A1827:H1827"/>
    <mergeCell ref="A1828:A1829"/>
    <mergeCell ref="B1828:B1829"/>
    <mergeCell ref="E1828:E1829"/>
    <mergeCell ref="G1828:H1828"/>
    <mergeCell ref="G1829:H1829"/>
    <mergeCell ref="A1814:H1814"/>
    <mergeCell ref="A1819:H1819"/>
    <mergeCell ref="A1820:A1821"/>
    <mergeCell ref="B1820:B1821"/>
    <mergeCell ref="E1820:E1821"/>
    <mergeCell ref="G1820:H1820"/>
    <mergeCell ref="G1821:H1821"/>
    <mergeCell ref="A1806:H1806"/>
    <mergeCell ref="A1811:H1811"/>
    <mergeCell ref="A1812:A1813"/>
    <mergeCell ref="B1812:B1813"/>
    <mergeCell ref="E1812:E1813"/>
    <mergeCell ref="G1812:H1812"/>
    <mergeCell ref="G1813:H1813"/>
    <mergeCell ref="A1846:H1846"/>
    <mergeCell ref="A1851:H1851"/>
    <mergeCell ref="A1852:A1853"/>
    <mergeCell ref="B1852:B1853"/>
    <mergeCell ref="E1852:E1853"/>
    <mergeCell ref="G1852:H1852"/>
    <mergeCell ref="G1853:H1853"/>
    <mergeCell ref="A1838:H1838"/>
    <mergeCell ref="A1843:H1843"/>
    <mergeCell ref="A1844:A1845"/>
    <mergeCell ref="B1844:B1845"/>
    <mergeCell ref="E1844:E1845"/>
    <mergeCell ref="G1844:H1844"/>
    <mergeCell ref="G1845:H1845"/>
    <mergeCell ref="A1830:H1830"/>
    <mergeCell ref="A1835:H1835"/>
    <mergeCell ref="A1836:A1837"/>
    <mergeCell ref="B1836:B1837"/>
    <mergeCell ref="E1836:E1837"/>
    <mergeCell ref="G1836:H1836"/>
    <mergeCell ref="G1837:H1837"/>
    <mergeCell ref="A1870:H1870"/>
    <mergeCell ref="A1875:H1875"/>
    <mergeCell ref="A1876:A1877"/>
    <mergeCell ref="B1876:B1877"/>
    <mergeCell ref="E1876:E1877"/>
    <mergeCell ref="G1876:H1876"/>
    <mergeCell ref="G1877:H1877"/>
    <mergeCell ref="A1862:H1862"/>
    <mergeCell ref="A1867:H1867"/>
    <mergeCell ref="A1868:A1869"/>
    <mergeCell ref="B1868:B1869"/>
    <mergeCell ref="E1868:E1869"/>
    <mergeCell ref="G1868:H1868"/>
    <mergeCell ref="G1869:H1869"/>
    <mergeCell ref="A1854:H1854"/>
    <mergeCell ref="A1859:H1859"/>
    <mergeCell ref="A1860:A1861"/>
    <mergeCell ref="B1860:B1861"/>
    <mergeCell ref="E1860:E1861"/>
    <mergeCell ref="G1860:H1860"/>
    <mergeCell ref="G1861:H1861"/>
    <mergeCell ref="A1894:H1894"/>
    <mergeCell ref="A1899:H1899"/>
    <mergeCell ref="A1900:A1901"/>
    <mergeCell ref="B1900:B1901"/>
    <mergeCell ref="E1900:E1901"/>
    <mergeCell ref="G1900:H1900"/>
    <mergeCell ref="G1901:H1901"/>
    <mergeCell ref="A1886:H1886"/>
    <mergeCell ref="A1891:H1891"/>
    <mergeCell ref="A1892:A1893"/>
    <mergeCell ref="B1892:B1893"/>
    <mergeCell ref="E1892:E1893"/>
    <mergeCell ref="G1892:H1892"/>
    <mergeCell ref="G1893:H1893"/>
    <mergeCell ref="A1878:H1878"/>
    <mergeCell ref="A1883:H1883"/>
    <mergeCell ref="A1884:A1885"/>
    <mergeCell ref="B1884:B1885"/>
    <mergeCell ref="E1884:E1885"/>
    <mergeCell ref="G1884:H1884"/>
    <mergeCell ref="G1885:H1885"/>
    <mergeCell ref="A1926:H1926"/>
    <mergeCell ref="A1918:H1918"/>
    <mergeCell ref="A1923:H1923"/>
    <mergeCell ref="A1924:A1925"/>
    <mergeCell ref="B1924:B1925"/>
    <mergeCell ref="E1924:E1925"/>
    <mergeCell ref="G1924:H1924"/>
    <mergeCell ref="G1925:H1925"/>
    <mergeCell ref="A1910:H1910"/>
    <mergeCell ref="A1915:H1915"/>
    <mergeCell ref="A1916:A1917"/>
    <mergeCell ref="B1916:B1917"/>
    <mergeCell ref="E1916:E1917"/>
    <mergeCell ref="G1916:H1916"/>
    <mergeCell ref="G1917:H1917"/>
    <mergeCell ref="A1902:H1902"/>
    <mergeCell ref="A1907:H1907"/>
    <mergeCell ref="A1908:A1909"/>
    <mergeCell ref="B1908:B1909"/>
    <mergeCell ref="E1908:E1909"/>
    <mergeCell ref="G1908:H1908"/>
    <mergeCell ref="G1909:H190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74AB-5E4C-4126-89DE-AA4C24708AE4}">
  <dimension ref="A1:J1932"/>
  <sheetViews>
    <sheetView topLeftCell="A211" workbookViewId="0">
      <selection activeCell="J426" sqref="J426"/>
    </sheetView>
  </sheetViews>
  <sheetFormatPr defaultRowHeight="16.5" x14ac:dyDescent="0.3"/>
  <cols>
    <col min="10" max="10" width="14.625" bestFit="1" customWidth="1"/>
    <col min="11" max="11" width="13.6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2394</v>
      </c>
    </row>
    <row r="8" spans="1:8" ht="39" thickBot="1" x14ac:dyDescent="0.35">
      <c r="A8" s="7" t="s">
        <v>4</v>
      </c>
      <c r="B8" s="3">
        <v>181540</v>
      </c>
    </row>
    <row r="9" spans="1:8" ht="25.5" x14ac:dyDescent="0.3">
      <c r="A9" s="6" t="s">
        <v>56</v>
      </c>
      <c r="B9" s="3">
        <v>3185286.91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167464</v>
      </c>
      <c r="C18" s="3">
        <v>2933801</v>
      </c>
      <c r="D18" s="3">
        <v>29908</v>
      </c>
      <c r="E18" s="3">
        <v>92.104799999999997</v>
      </c>
      <c r="F18" s="3">
        <v>8.5400000000000004E-2</v>
      </c>
      <c r="G18" s="3">
        <v>91.937299999999993</v>
      </c>
      <c r="H18" s="3">
        <v>92.272199999999998</v>
      </c>
    </row>
    <row r="19" spans="1:10" x14ac:dyDescent="0.3">
      <c r="A19" s="8">
        <v>1</v>
      </c>
      <c r="B19" s="3">
        <v>14076</v>
      </c>
      <c r="C19" s="3">
        <v>251486</v>
      </c>
      <c r="D19" s="3">
        <v>3898</v>
      </c>
      <c r="E19" s="3">
        <v>7.8952</v>
      </c>
      <c r="F19" s="3">
        <v>8.5400000000000004E-2</v>
      </c>
      <c r="G19" s="3">
        <v>7.7278000000000002</v>
      </c>
      <c r="H19" s="3">
        <v>8.0626999999999995</v>
      </c>
      <c r="J19" t="str">
        <f>IF(A19=1, ROUND(E19,2) &amp; " (" &amp; ROUND(G19,2) &amp; "-" &amp; ROUND(H19,2) &amp; ")", "")</f>
        <v>7.9 (7.73-8.06)</v>
      </c>
    </row>
    <row r="20" spans="1:10" x14ac:dyDescent="0.3">
      <c r="A20" s="8" t="s">
        <v>17</v>
      </c>
      <c r="B20" s="3">
        <v>181540</v>
      </c>
      <c r="C20" s="3">
        <v>3185287</v>
      </c>
      <c r="D20" s="3">
        <v>32587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  <c r="J22" t="str">
        <f t="shared" si="0"/>
        <v/>
      </c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  <c r="J23" t="str">
        <f t="shared" si="0"/>
        <v/>
      </c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  <c r="J24" t="str">
        <f t="shared" si="0"/>
        <v/>
      </c>
    </row>
    <row r="25" spans="1:10" ht="16.5" customHeight="1" x14ac:dyDescent="0.3">
      <c r="A25" s="16" t="s">
        <v>330</v>
      </c>
      <c r="B25" s="18"/>
      <c r="C25" s="18"/>
      <c r="D25" s="18"/>
      <c r="E25" s="18"/>
      <c r="F25" s="18"/>
      <c r="G25" s="18"/>
      <c r="H25" s="18"/>
      <c r="J25" t="str">
        <f t="shared" si="0"/>
        <v/>
      </c>
    </row>
    <row r="26" spans="1:10" x14ac:dyDescent="0.3">
      <c r="A26" s="8">
        <v>0</v>
      </c>
      <c r="B26" s="3">
        <v>83472</v>
      </c>
      <c r="C26" s="3">
        <v>1477271</v>
      </c>
      <c r="D26" s="3">
        <v>28170</v>
      </c>
      <c r="E26" s="3">
        <v>91.088999999999999</v>
      </c>
      <c r="F26" s="3">
        <v>0.12770000000000001</v>
      </c>
      <c r="G26" s="3">
        <v>90.8386</v>
      </c>
      <c r="H26" s="3">
        <v>91.339399999999998</v>
      </c>
      <c r="J26" t="str">
        <f t="shared" si="0"/>
        <v/>
      </c>
    </row>
    <row r="27" spans="1:10" x14ac:dyDescent="0.3">
      <c r="A27" s="8">
        <v>1</v>
      </c>
      <c r="B27" s="3">
        <v>7995</v>
      </c>
      <c r="C27" s="3">
        <v>144518</v>
      </c>
      <c r="D27" s="3">
        <v>3473</v>
      </c>
      <c r="E27" s="3">
        <v>8.9109999999999996</v>
      </c>
      <c r="F27" s="3">
        <v>0.12770000000000001</v>
      </c>
      <c r="G27" s="3">
        <v>8.6606000000000005</v>
      </c>
      <c r="H27" s="3">
        <v>9.1614000000000004</v>
      </c>
      <c r="J27" t="str">
        <f t="shared" si="0"/>
        <v>8.91 (8.66-9.16)</v>
      </c>
    </row>
    <row r="28" spans="1:10" x14ac:dyDescent="0.3">
      <c r="A28" s="8" t="s">
        <v>17</v>
      </c>
      <c r="B28" s="3">
        <v>91467</v>
      </c>
      <c r="C28" s="3">
        <v>1621788</v>
      </c>
      <c r="D28" s="3">
        <v>30882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  <c r="J30" t="str">
        <f t="shared" si="0"/>
        <v/>
      </c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  <c r="J31" t="str">
        <f t="shared" si="0"/>
        <v/>
      </c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  <c r="J32" t="str">
        <f t="shared" si="0"/>
        <v/>
      </c>
    </row>
    <row r="33" spans="1:10" ht="16.5" customHeight="1" x14ac:dyDescent="0.3">
      <c r="A33" s="16" t="s">
        <v>331</v>
      </c>
      <c r="B33" s="18"/>
      <c r="C33" s="18"/>
      <c r="D33" s="18"/>
      <c r="E33" s="18"/>
      <c r="F33" s="18"/>
      <c r="G33" s="18"/>
      <c r="H33" s="18"/>
      <c r="J33" t="str">
        <f t="shared" si="0"/>
        <v/>
      </c>
    </row>
    <row r="34" spans="1:10" x14ac:dyDescent="0.3">
      <c r="A34" s="8">
        <v>0</v>
      </c>
      <c r="B34" s="3">
        <v>83992</v>
      </c>
      <c r="C34" s="3">
        <v>1456530</v>
      </c>
      <c r="D34" s="3">
        <v>30530</v>
      </c>
      <c r="E34" s="3">
        <v>93.1584</v>
      </c>
      <c r="F34" s="3">
        <v>0.11070000000000001</v>
      </c>
      <c r="G34" s="3">
        <v>92.941199999999995</v>
      </c>
      <c r="H34" s="3">
        <v>93.375600000000006</v>
      </c>
      <c r="J34" t="str">
        <f t="shared" si="0"/>
        <v/>
      </c>
    </row>
    <row r="35" spans="1:10" x14ac:dyDescent="0.3">
      <c r="A35" s="8">
        <v>1</v>
      </c>
      <c r="B35" s="3">
        <v>6081</v>
      </c>
      <c r="C35" s="3">
        <v>106968</v>
      </c>
      <c r="D35" s="3">
        <v>2852</v>
      </c>
      <c r="E35" s="3">
        <v>6.8415999999999997</v>
      </c>
      <c r="F35" s="3">
        <v>0.11070000000000001</v>
      </c>
      <c r="G35" s="3">
        <v>6.6243999999999996</v>
      </c>
      <c r="H35" s="3">
        <v>7.0587999999999997</v>
      </c>
      <c r="J35" t="str">
        <f t="shared" si="0"/>
        <v>6.84 (6.62-7.06)</v>
      </c>
    </row>
    <row r="36" spans="1:10" x14ac:dyDescent="0.3">
      <c r="A36" s="8" t="s">
        <v>17</v>
      </c>
      <c r="B36" s="3">
        <v>90073</v>
      </c>
      <c r="C36" s="3">
        <v>1563498</v>
      </c>
      <c r="D36" s="3">
        <v>32747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  <c r="J38" t="str">
        <f t="shared" si="0"/>
        <v/>
      </c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  <c r="J39" t="str">
        <f t="shared" si="0"/>
        <v/>
      </c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  <c r="J40" t="str">
        <f t="shared" si="0"/>
        <v/>
      </c>
    </row>
    <row r="41" spans="1:10" ht="16.5" customHeight="1" x14ac:dyDescent="0.3">
      <c r="A41" s="16" t="s">
        <v>332</v>
      </c>
      <c r="B41" s="18"/>
      <c r="C41" s="18"/>
      <c r="D41" s="18"/>
      <c r="E41" s="18"/>
      <c r="F41" s="18"/>
      <c r="G41" s="18"/>
      <c r="H41" s="18"/>
      <c r="J41" t="str">
        <f t="shared" si="0"/>
        <v/>
      </c>
    </row>
    <row r="42" spans="1:10" x14ac:dyDescent="0.3">
      <c r="A42" s="8">
        <v>0</v>
      </c>
      <c r="B42" s="3">
        <v>84656</v>
      </c>
      <c r="C42" s="3">
        <v>1484966</v>
      </c>
      <c r="D42" s="3">
        <v>23553</v>
      </c>
      <c r="E42" s="3">
        <v>91.505899999999997</v>
      </c>
      <c r="F42" s="3">
        <v>0.12590000000000001</v>
      </c>
      <c r="G42" s="3">
        <v>91.259</v>
      </c>
      <c r="H42" s="3">
        <v>91.752700000000004</v>
      </c>
      <c r="J42" t="str">
        <f t="shared" si="0"/>
        <v/>
      </c>
    </row>
    <row r="43" spans="1:10" x14ac:dyDescent="0.3">
      <c r="A43" s="8">
        <v>1</v>
      </c>
      <c r="B43" s="3">
        <v>7656</v>
      </c>
      <c r="C43" s="3">
        <v>137844</v>
      </c>
      <c r="D43" s="3">
        <v>3192</v>
      </c>
      <c r="E43" s="3">
        <v>8.4940999999999995</v>
      </c>
      <c r="F43" s="3">
        <v>0.12590000000000001</v>
      </c>
      <c r="G43" s="3">
        <v>8.2472999999999992</v>
      </c>
      <c r="H43" s="3">
        <v>8.7409999999999997</v>
      </c>
      <c r="J43" t="str">
        <f t="shared" si="0"/>
        <v>8.49 (8.25-8.74)</v>
      </c>
    </row>
    <row r="44" spans="1:10" x14ac:dyDescent="0.3">
      <c r="A44" s="8" t="s">
        <v>17</v>
      </c>
      <c r="B44" s="3">
        <v>92312</v>
      </c>
      <c r="C44" s="3">
        <v>1622810</v>
      </c>
      <c r="D44" s="3">
        <v>25932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  <c r="J46" t="str">
        <f t="shared" si="0"/>
        <v/>
      </c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  <c r="J47" t="str">
        <f t="shared" si="0"/>
        <v/>
      </c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  <c r="J48" t="str">
        <f t="shared" si="0"/>
        <v/>
      </c>
    </row>
    <row r="49" spans="1:10" ht="16.5" customHeight="1" x14ac:dyDescent="0.3">
      <c r="A49" s="16" t="s">
        <v>333</v>
      </c>
      <c r="B49" s="18"/>
      <c r="C49" s="18"/>
      <c r="D49" s="18"/>
      <c r="E49" s="18"/>
      <c r="F49" s="18"/>
      <c r="G49" s="18"/>
      <c r="H49" s="18"/>
      <c r="J49" t="str">
        <f t="shared" si="0"/>
        <v/>
      </c>
    </row>
    <row r="50" spans="1:10" x14ac:dyDescent="0.3">
      <c r="A50" s="8">
        <v>0</v>
      </c>
      <c r="B50" s="3">
        <v>82808</v>
      </c>
      <c r="C50" s="3">
        <v>1448835</v>
      </c>
      <c r="D50" s="3">
        <v>18432</v>
      </c>
      <c r="E50" s="3">
        <v>92.726799999999997</v>
      </c>
      <c r="F50" s="3">
        <v>0.11260000000000001</v>
      </c>
      <c r="G50" s="3">
        <v>92.506</v>
      </c>
      <c r="H50" s="3">
        <v>92.947599999999994</v>
      </c>
      <c r="J50" t="str">
        <f t="shared" si="0"/>
        <v/>
      </c>
    </row>
    <row r="51" spans="1:10" x14ac:dyDescent="0.3">
      <c r="A51" s="8">
        <v>1</v>
      </c>
      <c r="B51" s="3">
        <v>6420</v>
      </c>
      <c r="C51" s="3">
        <v>113642</v>
      </c>
      <c r="D51" s="3">
        <v>2239</v>
      </c>
      <c r="E51" s="3">
        <v>7.2732000000000001</v>
      </c>
      <c r="F51" s="3">
        <v>0.11260000000000001</v>
      </c>
      <c r="G51" s="3">
        <v>7.0523999999999996</v>
      </c>
      <c r="H51" s="3">
        <v>7.4939999999999998</v>
      </c>
      <c r="J51" t="str">
        <f t="shared" si="0"/>
        <v>7.27 (7.05-7.49)</v>
      </c>
    </row>
    <row r="52" spans="1:10" x14ac:dyDescent="0.3">
      <c r="A52" s="8" t="s">
        <v>17</v>
      </c>
      <c r="B52" s="3">
        <v>89228</v>
      </c>
      <c r="C52" s="3">
        <v>1562477</v>
      </c>
      <c r="D52" s="3">
        <v>19734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  <c r="J54" t="str">
        <f t="shared" si="0"/>
        <v/>
      </c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  <c r="J55" t="str">
        <f t="shared" si="0"/>
        <v/>
      </c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  <c r="J56" t="str">
        <f t="shared" si="0"/>
        <v/>
      </c>
    </row>
    <row r="57" spans="1:10" ht="16.5" customHeight="1" x14ac:dyDescent="0.3">
      <c r="A57" s="16" t="s">
        <v>334</v>
      </c>
      <c r="B57" s="18"/>
      <c r="C57" s="18"/>
      <c r="D57" s="18"/>
      <c r="E57" s="18"/>
      <c r="F57" s="18"/>
      <c r="G57" s="18"/>
      <c r="H57" s="18"/>
      <c r="J57" t="str">
        <f t="shared" si="0"/>
        <v/>
      </c>
    </row>
    <row r="58" spans="1:10" x14ac:dyDescent="0.3">
      <c r="A58" s="8">
        <v>0</v>
      </c>
      <c r="B58" s="3">
        <v>85180</v>
      </c>
      <c r="C58" s="3">
        <v>1525774</v>
      </c>
      <c r="D58" s="3">
        <v>15131</v>
      </c>
      <c r="E58" s="3">
        <v>91.968599999999995</v>
      </c>
      <c r="F58" s="3">
        <v>0.1109</v>
      </c>
      <c r="G58" s="3">
        <v>91.751099999999994</v>
      </c>
      <c r="H58" s="3">
        <v>92.186000000000007</v>
      </c>
      <c r="J58" t="str">
        <f t="shared" si="0"/>
        <v/>
      </c>
    </row>
    <row r="59" spans="1:10" x14ac:dyDescent="0.3">
      <c r="A59" s="8">
        <v>1</v>
      </c>
      <c r="B59" s="3">
        <v>7310</v>
      </c>
      <c r="C59" s="3">
        <v>133243</v>
      </c>
      <c r="D59" s="3">
        <v>2201</v>
      </c>
      <c r="E59" s="3">
        <v>8.0313999999999997</v>
      </c>
      <c r="F59" s="3">
        <v>0.1109</v>
      </c>
      <c r="G59" s="3">
        <v>7.8140000000000001</v>
      </c>
      <c r="H59" s="3">
        <v>8.2489000000000008</v>
      </c>
      <c r="J59" t="str">
        <f t="shared" si="0"/>
        <v>8.03 (7.81-8.25)</v>
      </c>
    </row>
    <row r="60" spans="1:10" x14ac:dyDescent="0.3">
      <c r="A60" s="8" t="s">
        <v>17</v>
      </c>
      <c r="B60" s="3">
        <v>92490</v>
      </c>
      <c r="C60" s="3">
        <v>1659017</v>
      </c>
      <c r="D60" s="3">
        <v>16231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  <c r="J62" t="str">
        <f t="shared" si="0"/>
        <v/>
      </c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  <c r="J63" t="str">
        <f t="shared" si="0"/>
        <v/>
      </c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  <c r="J64" t="str">
        <f t="shared" si="0"/>
        <v/>
      </c>
    </row>
    <row r="65" spans="1:10" ht="16.5" customHeight="1" x14ac:dyDescent="0.3">
      <c r="A65" s="16" t="s">
        <v>335</v>
      </c>
      <c r="B65" s="18"/>
      <c r="C65" s="18"/>
      <c r="D65" s="18"/>
      <c r="E65" s="18"/>
      <c r="F65" s="18"/>
      <c r="G65" s="18"/>
      <c r="H65" s="18"/>
      <c r="J65" t="str">
        <f t="shared" si="0"/>
        <v/>
      </c>
    </row>
    <row r="66" spans="1:10" x14ac:dyDescent="0.3">
      <c r="A66" s="8">
        <v>0</v>
      </c>
      <c r="B66" s="3">
        <v>82284</v>
      </c>
      <c r="C66" s="3">
        <v>1408027</v>
      </c>
      <c r="D66" s="3">
        <v>25798</v>
      </c>
      <c r="E66" s="3">
        <v>92.252799999999993</v>
      </c>
      <c r="F66" s="3">
        <v>0.1318</v>
      </c>
      <c r="G66" s="3">
        <v>91.994299999999996</v>
      </c>
      <c r="H66" s="3">
        <v>92.511300000000006</v>
      </c>
      <c r="J66" t="str">
        <f t="shared" si="0"/>
        <v/>
      </c>
    </row>
    <row r="67" spans="1:10" x14ac:dyDescent="0.3">
      <c r="A67" s="8">
        <v>1</v>
      </c>
      <c r="B67" s="3">
        <v>6766</v>
      </c>
      <c r="C67" s="3">
        <v>118243</v>
      </c>
      <c r="D67" s="3">
        <v>3218</v>
      </c>
      <c r="E67" s="3">
        <v>7.7472000000000003</v>
      </c>
      <c r="F67" s="3">
        <v>0.1318</v>
      </c>
      <c r="G67" s="3">
        <v>7.4886999999999997</v>
      </c>
      <c r="H67" s="3">
        <v>8.0056999999999992</v>
      </c>
      <c r="J67" t="str">
        <f t="shared" si="0"/>
        <v>7.75 (7.49-8.01)</v>
      </c>
    </row>
    <row r="68" spans="1:10" x14ac:dyDescent="0.3">
      <c r="A68" s="8" t="s">
        <v>17</v>
      </c>
      <c r="B68" s="3">
        <v>89050</v>
      </c>
      <c r="C68" s="3">
        <v>1526270</v>
      </c>
      <c r="D68" s="3">
        <v>28257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  <c r="J70" t="str">
        <f t="shared" si="0"/>
        <v/>
      </c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  <c r="J71" t="str">
        <f t="shared" si="0"/>
        <v/>
      </c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  <c r="J72" t="str">
        <f t="shared" si="0"/>
        <v/>
      </c>
    </row>
    <row r="73" spans="1:10" ht="16.5" customHeight="1" x14ac:dyDescent="0.3">
      <c r="A73" s="16" t="s">
        <v>336</v>
      </c>
      <c r="B73" s="18"/>
      <c r="C73" s="18"/>
      <c r="D73" s="18"/>
      <c r="E73" s="18"/>
      <c r="F73" s="18"/>
      <c r="G73" s="18"/>
      <c r="H73" s="18"/>
      <c r="J73" t="str">
        <f t="shared" si="0"/>
        <v/>
      </c>
    </row>
    <row r="74" spans="1:10" x14ac:dyDescent="0.3">
      <c r="A74" s="8">
        <v>0</v>
      </c>
      <c r="B74" s="3">
        <v>41176</v>
      </c>
      <c r="C74" s="3">
        <v>684111</v>
      </c>
      <c r="D74" s="3">
        <v>7953</v>
      </c>
      <c r="E74" s="3">
        <v>91.787199999999999</v>
      </c>
      <c r="F74" s="3">
        <v>0.1736</v>
      </c>
      <c r="G74" s="3">
        <v>91.446799999999996</v>
      </c>
      <c r="H74" s="3">
        <v>92.127600000000001</v>
      </c>
      <c r="J74" t="str">
        <f t="shared" si="0"/>
        <v/>
      </c>
    </row>
    <row r="75" spans="1:10" x14ac:dyDescent="0.3">
      <c r="A75" s="8">
        <v>1</v>
      </c>
      <c r="B75" s="3">
        <v>3582</v>
      </c>
      <c r="C75" s="3">
        <v>61212</v>
      </c>
      <c r="D75" s="3">
        <v>1511</v>
      </c>
      <c r="E75" s="3">
        <v>8.2127999999999997</v>
      </c>
      <c r="F75" s="3">
        <v>0.1736</v>
      </c>
      <c r="G75" s="3">
        <v>7.8723999999999998</v>
      </c>
      <c r="H75" s="3">
        <v>8.5532000000000004</v>
      </c>
      <c r="J75" t="str">
        <f t="shared" si="0"/>
        <v>8.21 (7.87-8.55)</v>
      </c>
    </row>
    <row r="76" spans="1:10" x14ac:dyDescent="0.3">
      <c r="A76" s="8" t="s">
        <v>17</v>
      </c>
      <c r="B76" s="3">
        <v>44758</v>
      </c>
      <c r="C76" s="3">
        <v>745322</v>
      </c>
      <c r="D76" s="3">
        <v>8632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  <c r="J78" t="str">
        <f t="shared" si="0"/>
        <v/>
      </c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  <c r="J79" t="str">
        <f t="shared" si="0"/>
        <v/>
      </c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  <c r="J80" t="str">
        <f t="shared" si="0"/>
        <v/>
      </c>
    </row>
    <row r="81" spans="1:10" ht="16.5" customHeight="1" x14ac:dyDescent="0.3">
      <c r="A81" s="16" t="s">
        <v>337</v>
      </c>
      <c r="B81" s="18"/>
      <c r="C81" s="18"/>
      <c r="D81" s="18"/>
      <c r="E81" s="18"/>
      <c r="F81" s="18"/>
      <c r="G81" s="18"/>
      <c r="H81" s="18"/>
      <c r="J81" t="str">
        <f t="shared" si="0"/>
        <v/>
      </c>
    </row>
    <row r="82" spans="1:10" x14ac:dyDescent="0.3">
      <c r="A82" s="8">
        <v>0</v>
      </c>
      <c r="B82" s="3">
        <v>81391</v>
      </c>
      <c r="C82" s="3">
        <v>1421729</v>
      </c>
      <c r="D82" s="3">
        <v>15912</v>
      </c>
      <c r="E82" s="3">
        <v>92.885800000000003</v>
      </c>
      <c r="F82" s="3">
        <v>0.1081</v>
      </c>
      <c r="G82" s="3">
        <v>92.6738</v>
      </c>
      <c r="H82" s="3">
        <v>93.097700000000003</v>
      </c>
      <c r="J82" t="str">
        <f t="shared" si="0"/>
        <v/>
      </c>
    </row>
    <row r="83" spans="1:10" x14ac:dyDescent="0.3">
      <c r="A83" s="8">
        <v>1</v>
      </c>
      <c r="B83" s="3">
        <v>6243</v>
      </c>
      <c r="C83" s="3">
        <v>108892</v>
      </c>
      <c r="D83" s="3">
        <v>1994</v>
      </c>
      <c r="E83" s="3">
        <v>7.1142000000000003</v>
      </c>
      <c r="F83" s="3">
        <v>0.1081</v>
      </c>
      <c r="G83" s="3">
        <v>6.9023000000000003</v>
      </c>
      <c r="H83" s="3">
        <v>7.3262</v>
      </c>
      <c r="J83" t="str">
        <f t="shared" si="0"/>
        <v>7.11 (6.9-7.33)</v>
      </c>
    </row>
    <row r="84" spans="1:10" x14ac:dyDescent="0.3">
      <c r="A84" s="8" t="s">
        <v>17</v>
      </c>
      <c r="B84" s="3">
        <v>87634</v>
      </c>
      <c r="C84" s="3">
        <v>1530621</v>
      </c>
      <c r="D84" s="3">
        <v>16944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  <c r="J86" t="str">
        <f t="shared" si="1"/>
        <v/>
      </c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  <c r="J87" t="str">
        <f t="shared" si="1"/>
        <v/>
      </c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  <c r="J88" t="str">
        <f t="shared" si="1"/>
        <v/>
      </c>
    </row>
    <row r="89" spans="1:10" ht="16.5" customHeight="1" x14ac:dyDescent="0.3">
      <c r="A89" s="16" t="s">
        <v>338</v>
      </c>
      <c r="B89" s="18"/>
      <c r="C89" s="18"/>
      <c r="D89" s="18"/>
      <c r="E89" s="18"/>
      <c r="F89" s="18"/>
      <c r="G89" s="18"/>
      <c r="H89" s="18"/>
      <c r="J89" t="str">
        <f t="shared" si="1"/>
        <v/>
      </c>
    </row>
    <row r="90" spans="1:10" x14ac:dyDescent="0.3">
      <c r="A90" s="8">
        <v>0</v>
      </c>
      <c r="B90" s="3">
        <v>44897</v>
      </c>
      <c r="C90" s="3">
        <v>827961</v>
      </c>
      <c r="D90" s="3">
        <v>11661</v>
      </c>
      <c r="E90" s="3">
        <v>91.0505</v>
      </c>
      <c r="F90" s="3">
        <v>0.15890000000000001</v>
      </c>
      <c r="G90" s="3">
        <v>90.738900000000001</v>
      </c>
      <c r="H90" s="3">
        <v>91.361999999999995</v>
      </c>
      <c r="J90" t="str">
        <f t="shared" si="1"/>
        <v/>
      </c>
    </row>
    <row r="91" spans="1:10" x14ac:dyDescent="0.3">
      <c r="A91" s="8">
        <v>1</v>
      </c>
      <c r="B91" s="3">
        <v>4251</v>
      </c>
      <c r="C91" s="3">
        <v>81382</v>
      </c>
      <c r="D91" s="3">
        <v>1990</v>
      </c>
      <c r="E91" s="3">
        <v>8.9495000000000005</v>
      </c>
      <c r="F91" s="3">
        <v>0.15890000000000001</v>
      </c>
      <c r="G91" s="3">
        <v>8.6379999999999999</v>
      </c>
      <c r="H91" s="3">
        <v>9.2611000000000008</v>
      </c>
      <c r="J91" t="str">
        <f t="shared" si="1"/>
        <v>8.95 (8.64-9.26)</v>
      </c>
    </row>
    <row r="92" spans="1:10" x14ac:dyDescent="0.3">
      <c r="A92" s="8" t="s">
        <v>17</v>
      </c>
      <c r="B92" s="3">
        <v>49148</v>
      </c>
      <c r="C92" s="3">
        <v>909343</v>
      </c>
      <c r="D92" s="3">
        <v>12962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  <c r="J94" t="str">
        <f t="shared" si="1"/>
        <v/>
      </c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  <c r="J95" t="str">
        <f t="shared" si="1"/>
        <v/>
      </c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  <c r="J96" t="str">
        <f t="shared" si="1"/>
        <v/>
      </c>
    </row>
    <row r="97" spans="1:10" ht="16.5" customHeight="1" x14ac:dyDescent="0.3">
      <c r="A97" s="16" t="s">
        <v>339</v>
      </c>
      <c r="B97" s="18"/>
      <c r="C97" s="18"/>
      <c r="D97" s="18"/>
      <c r="E97" s="18"/>
      <c r="F97" s="18"/>
      <c r="G97" s="18"/>
      <c r="H97" s="18"/>
      <c r="J97" t="str">
        <f t="shared" si="1"/>
        <v/>
      </c>
    </row>
    <row r="98" spans="1:10" x14ac:dyDescent="0.3">
      <c r="A98" s="8">
        <v>0</v>
      </c>
      <c r="B98" s="3">
        <v>159754</v>
      </c>
      <c r="C98" s="3">
        <v>2827349</v>
      </c>
      <c r="D98" s="3">
        <v>29628</v>
      </c>
      <c r="E98" s="3">
        <v>92.252300000000005</v>
      </c>
      <c r="F98" s="3">
        <v>8.6300000000000002E-2</v>
      </c>
      <c r="G98" s="3">
        <v>92.083100000000002</v>
      </c>
      <c r="H98" s="3">
        <v>92.421400000000006</v>
      </c>
      <c r="J98" t="str">
        <f t="shared" si="1"/>
        <v/>
      </c>
    </row>
    <row r="99" spans="1:10" x14ac:dyDescent="0.3">
      <c r="A99" s="8">
        <v>1</v>
      </c>
      <c r="B99" s="3">
        <v>13181</v>
      </c>
      <c r="C99" s="3">
        <v>237453</v>
      </c>
      <c r="D99" s="3">
        <v>3788</v>
      </c>
      <c r="E99" s="3">
        <v>7.7477</v>
      </c>
      <c r="F99" s="3">
        <v>8.6300000000000002E-2</v>
      </c>
      <c r="G99" s="3">
        <v>7.5785999999999998</v>
      </c>
      <c r="H99" s="3">
        <v>7.9169</v>
      </c>
      <c r="J99" t="str">
        <f t="shared" si="1"/>
        <v>7.75 (7.58-7.92)</v>
      </c>
    </row>
    <row r="100" spans="1:10" x14ac:dyDescent="0.3">
      <c r="A100" s="8" t="s">
        <v>17</v>
      </c>
      <c r="B100" s="3">
        <v>172935</v>
      </c>
      <c r="C100" s="3">
        <v>3064802</v>
      </c>
      <c r="D100" s="3">
        <v>32233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  <c r="J102" t="str">
        <f t="shared" si="1"/>
        <v/>
      </c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  <c r="J103" t="str">
        <f t="shared" si="1"/>
        <v/>
      </c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  <c r="J104" t="str">
        <f t="shared" si="1"/>
        <v/>
      </c>
    </row>
    <row r="105" spans="1:10" ht="16.5" customHeight="1" x14ac:dyDescent="0.3">
      <c r="A105" s="16" t="s">
        <v>340</v>
      </c>
      <c r="B105" s="18"/>
      <c r="C105" s="18"/>
      <c r="D105" s="18"/>
      <c r="E105" s="18"/>
      <c r="F105" s="18"/>
      <c r="G105" s="18"/>
      <c r="H105" s="18"/>
      <c r="J105" t="str">
        <f t="shared" si="1"/>
        <v/>
      </c>
    </row>
    <row r="106" spans="1:10" x14ac:dyDescent="0.3">
      <c r="A106" s="8">
        <v>0</v>
      </c>
      <c r="B106" s="3">
        <v>2282</v>
      </c>
      <c r="C106" s="3">
        <v>35635</v>
      </c>
      <c r="D106" s="3">
        <v>1034</v>
      </c>
      <c r="E106" s="3">
        <v>88.656599999999997</v>
      </c>
      <c r="F106" s="3">
        <v>0.77249999999999996</v>
      </c>
      <c r="G106" s="3">
        <v>87.141599999999997</v>
      </c>
      <c r="H106" s="3">
        <v>90.171599999999998</v>
      </c>
      <c r="J106" t="str">
        <f t="shared" si="1"/>
        <v/>
      </c>
    </row>
    <row r="107" spans="1:10" x14ac:dyDescent="0.3">
      <c r="A107" s="8">
        <v>1</v>
      </c>
      <c r="B107" s="3">
        <v>292</v>
      </c>
      <c r="C107" s="3">
        <v>4559</v>
      </c>
      <c r="D107" s="3">
        <v>328.46861000000001</v>
      </c>
      <c r="E107" s="3">
        <v>11.343400000000001</v>
      </c>
      <c r="F107" s="3">
        <v>0.77249999999999996</v>
      </c>
      <c r="G107" s="3">
        <v>9.8284000000000002</v>
      </c>
      <c r="H107" s="3">
        <v>12.8584</v>
      </c>
      <c r="J107" t="str">
        <f t="shared" si="1"/>
        <v>11.34 (9.83-12.86)</v>
      </c>
    </row>
    <row r="108" spans="1:10" x14ac:dyDescent="0.3">
      <c r="A108" s="8" t="s">
        <v>17</v>
      </c>
      <c r="B108" s="3">
        <v>2574</v>
      </c>
      <c r="C108" s="3">
        <v>40195</v>
      </c>
      <c r="D108" s="3">
        <v>1095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  <c r="J110" t="str">
        <f t="shared" si="1"/>
        <v/>
      </c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  <c r="J111" t="str">
        <f t="shared" si="1"/>
        <v/>
      </c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  <c r="J112" t="str">
        <f t="shared" si="1"/>
        <v/>
      </c>
    </row>
    <row r="113" spans="1:10" ht="16.5" customHeight="1" x14ac:dyDescent="0.3">
      <c r="A113" s="16" t="s">
        <v>341</v>
      </c>
      <c r="B113" s="18"/>
      <c r="C113" s="18"/>
      <c r="D113" s="18"/>
      <c r="E113" s="18"/>
      <c r="F113" s="18"/>
      <c r="G113" s="18"/>
      <c r="H113" s="18"/>
      <c r="J113" t="str">
        <f t="shared" si="1"/>
        <v/>
      </c>
    </row>
    <row r="114" spans="1:10" x14ac:dyDescent="0.3">
      <c r="A114" s="8">
        <v>0</v>
      </c>
      <c r="B114" s="3">
        <v>4551</v>
      </c>
      <c r="C114" s="3">
        <v>58708</v>
      </c>
      <c r="D114" s="3">
        <v>3254</v>
      </c>
      <c r="E114" s="3">
        <v>89.875200000000007</v>
      </c>
      <c r="F114" s="3">
        <v>0.62439999999999996</v>
      </c>
      <c r="G114" s="3">
        <v>88.650599999999997</v>
      </c>
      <c r="H114" s="3">
        <v>91.099800000000002</v>
      </c>
      <c r="J114" t="str">
        <f t="shared" si="1"/>
        <v/>
      </c>
    </row>
    <row r="115" spans="1:10" x14ac:dyDescent="0.3">
      <c r="A115" s="8">
        <v>1</v>
      </c>
      <c r="B115" s="3">
        <v>434</v>
      </c>
      <c r="C115" s="3">
        <v>6614</v>
      </c>
      <c r="D115" s="3">
        <v>523.84410000000003</v>
      </c>
      <c r="E115" s="3">
        <v>10.1248</v>
      </c>
      <c r="F115" s="3">
        <v>0.62439999999999996</v>
      </c>
      <c r="G115" s="3">
        <v>8.9001999999999999</v>
      </c>
      <c r="H115" s="3">
        <v>11.349399999999999</v>
      </c>
      <c r="J115" t="str">
        <f t="shared" si="1"/>
        <v>10.12 (8.9-11.35)</v>
      </c>
    </row>
    <row r="116" spans="1:10" x14ac:dyDescent="0.3">
      <c r="A116" s="8" t="s">
        <v>17</v>
      </c>
      <c r="B116" s="3">
        <v>4985</v>
      </c>
      <c r="C116" s="3">
        <v>65322</v>
      </c>
      <c r="D116" s="3">
        <v>3559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  <c r="J118" t="str">
        <f t="shared" si="1"/>
        <v/>
      </c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  <c r="J119" t="str">
        <f t="shared" si="1"/>
        <v/>
      </c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  <c r="J120" t="str">
        <f t="shared" si="1"/>
        <v/>
      </c>
    </row>
    <row r="121" spans="1:10" ht="16.5" customHeight="1" x14ac:dyDescent="0.3">
      <c r="A121" s="16" t="s">
        <v>342</v>
      </c>
      <c r="B121" s="18"/>
      <c r="C121" s="18"/>
      <c r="D121" s="18"/>
      <c r="E121" s="18"/>
      <c r="F121" s="18"/>
      <c r="G121" s="18"/>
      <c r="H121" s="18"/>
      <c r="J121" t="str">
        <f t="shared" si="1"/>
        <v/>
      </c>
    </row>
    <row r="122" spans="1:10" x14ac:dyDescent="0.3">
      <c r="A122" s="8">
        <v>0</v>
      </c>
      <c r="B122" s="3">
        <v>877</v>
      </c>
      <c r="C122" s="3">
        <v>12109</v>
      </c>
      <c r="D122" s="3">
        <v>830.42445999999995</v>
      </c>
      <c r="E122" s="3">
        <v>80.894499999999994</v>
      </c>
      <c r="F122" s="3">
        <v>1.8568</v>
      </c>
      <c r="G122" s="3">
        <v>77.253</v>
      </c>
      <c r="H122" s="3">
        <v>84.535899999999998</v>
      </c>
      <c r="J122" t="str">
        <f t="shared" si="1"/>
        <v/>
      </c>
    </row>
    <row r="123" spans="1:10" x14ac:dyDescent="0.3">
      <c r="A123" s="8">
        <v>1</v>
      </c>
      <c r="B123" s="3">
        <v>169</v>
      </c>
      <c r="C123" s="3">
        <v>2860</v>
      </c>
      <c r="D123" s="3">
        <v>300.09235000000001</v>
      </c>
      <c r="E123" s="3">
        <v>19.105499999999999</v>
      </c>
      <c r="F123" s="3">
        <v>1.8568</v>
      </c>
      <c r="G123" s="3">
        <v>15.4641</v>
      </c>
      <c r="H123" s="3">
        <v>22.747</v>
      </c>
      <c r="J123" t="str">
        <f t="shared" si="1"/>
        <v>19.11 (15.46-22.75)</v>
      </c>
    </row>
    <row r="124" spans="1:10" x14ac:dyDescent="0.3">
      <c r="A124" s="8" t="s">
        <v>17</v>
      </c>
      <c r="B124" s="3">
        <v>1046</v>
      </c>
      <c r="C124" s="3">
        <v>14969</v>
      </c>
      <c r="D124" s="3">
        <v>907.75008000000003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  <c r="J126" t="str">
        <f t="shared" si="1"/>
        <v/>
      </c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  <c r="J127" t="str">
        <f t="shared" si="1"/>
        <v/>
      </c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  <c r="J128" t="str">
        <f t="shared" si="1"/>
        <v/>
      </c>
    </row>
    <row r="129" spans="1:10" ht="16.5" customHeight="1" x14ac:dyDescent="0.3">
      <c r="A129" s="16" t="s">
        <v>343</v>
      </c>
      <c r="B129" s="18"/>
      <c r="C129" s="18"/>
      <c r="D129" s="18"/>
      <c r="E129" s="18"/>
      <c r="F129" s="18"/>
      <c r="G129" s="18"/>
      <c r="H129" s="18"/>
      <c r="J129" t="str">
        <f t="shared" si="1"/>
        <v/>
      </c>
    </row>
    <row r="130" spans="1:10" x14ac:dyDescent="0.3">
      <c r="A130" s="8">
        <v>0</v>
      </c>
      <c r="B130" s="3">
        <v>25114</v>
      </c>
      <c r="C130" s="3">
        <v>438729</v>
      </c>
      <c r="D130" s="3">
        <v>5789</v>
      </c>
      <c r="E130" s="3">
        <v>93.191199999999995</v>
      </c>
      <c r="F130" s="3">
        <v>0.18759999999999999</v>
      </c>
      <c r="G130" s="3">
        <v>92.823300000000003</v>
      </c>
      <c r="H130" s="3">
        <v>93.559200000000004</v>
      </c>
      <c r="J130" t="str">
        <f t="shared" si="1"/>
        <v/>
      </c>
    </row>
    <row r="131" spans="1:10" x14ac:dyDescent="0.3">
      <c r="A131" s="8">
        <v>1</v>
      </c>
      <c r="B131" s="3">
        <v>1808</v>
      </c>
      <c r="C131" s="3">
        <v>32055</v>
      </c>
      <c r="D131" s="3">
        <v>998.08240000000001</v>
      </c>
      <c r="E131" s="3">
        <v>6.8087999999999997</v>
      </c>
      <c r="F131" s="3">
        <v>0.18759999999999999</v>
      </c>
      <c r="G131" s="3">
        <v>6.4408000000000003</v>
      </c>
      <c r="H131" s="3">
        <v>7.1767000000000003</v>
      </c>
      <c r="J131" t="str">
        <f t="shared" si="1"/>
        <v>6.81 (6.44-7.18)</v>
      </c>
    </row>
    <row r="132" spans="1:10" x14ac:dyDescent="0.3">
      <c r="A132" s="8" t="s">
        <v>17</v>
      </c>
      <c r="B132" s="3">
        <v>26922</v>
      </c>
      <c r="C132" s="3">
        <v>470784</v>
      </c>
      <c r="D132" s="3">
        <v>6189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  <c r="J134" t="str">
        <f t="shared" si="1"/>
        <v/>
      </c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  <c r="J135" t="str">
        <f t="shared" si="1"/>
        <v/>
      </c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  <c r="J136" t="str">
        <f t="shared" si="1"/>
        <v/>
      </c>
    </row>
    <row r="137" spans="1:10" ht="16.5" customHeight="1" x14ac:dyDescent="0.3">
      <c r="A137" s="16" t="s">
        <v>344</v>
      </c>
      <c r="B137" s="18"/>
      <c r="C137" s="18"/>
      <c r="D137" s="18"/>
      <c r="E137" s="18"/>
      <c r="F137" s="18"/>
      <c r="G137" s="18"/>
      <c r="H137" s="18"/>
      <c r="J137" t="str">
        <f t="shared" si="1"/>
        <v/>
      </c>
    </row>
    <row r="138" spans="1:10" x14ac:dyDescent="0.3">
      <c r="A138" s="8">
        <v>0</v>
      </c>
      <c r="B138" s="3">
        <v>68723</v>
      </c>
      <c r="C138" s="3">
        <v>1212081</v>
      </c>
      <c r="D138" s="3">
        <v>13374</v>
      </c>
      <c r="E138" s="3">
        <v>92.563900000000004</v>
      </c>
      <c r="F138" s="3">
        <v>0.11600000000000001</v>
      </c>
      <c r="G138" s="3">
        <v>92.336500000000001</v>
      </c>
      <c r="H138" s="3">
        <v>92.791399999999996</v>
      </c>
      <c r="J138" t="str">
        <f t="shared" si="1"/>
        <v/>
      </c>
    </row>
    <row r="139" spans="1:10" x14ac:dyDescent="0.3">
      <c r="A139" s="8">
        <v>1</v>
      </c>
      <c r="B139" s="3">
        <v>5413</v>
      </c>
      <c r="C139" s="3">
        <v>97372</v>
      </c>
      <c r="D139" s="3">
        <v>1898</v>
      </c>
      <c r="E139" s="3">
        <v>7.4360999999999997</v>
      </c>
      <c r="F139" s="3">
        <v>0.11600000000000001</v>
      </c>
      <c r="G139" s="3">
        <v>7.2085999999999997</v>
      </c>
      <c r="H139" s="3">
        <v>7.6635</v>
      </c>
      <c r="J139" t="str">
        <f t="shared" si="1"/>
        <v>7.44 (7.21-7.66)</v>
      </c>
    </row>
    <row r="140" spans="1:10" x14ac:dyDescent="0.3">
      <c r="A140" s="8" t="s">
        <v>17</v>
      </c>
      <c r="B140" s="3">
        <v>74136</v>
      </c>
      <c r="C140" s="3">
        <v>1309453</v>
      </c>
      <c r="D140" s="3">
        <v>14428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  <c r="J142" t="str">
        <f t="shared" si="1"/>
        <v/>
      </c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  <c r="J143" t="str">
        <f t="shared" si="1"/>
        <v/>
      </c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  <c r="J144" t="str">
        <f t="shared" si="1"/>
        <v/>
      </c>
    </row>
    <row r="145" spans="1:10" ht="16.5" customHeight="1" x14ac:dyDescent="0.3">
      <c r="A145" s="16" t="s">
        <v>345</v>
      </c>
      <c r="B145" s="18"/>
      <c r="C145" s="18"/>
      <c r="D145" s="18"/>
      <c r="E145" s="18"/>
      <c r="F145" s="18"/>
      <c r="G145" s="18"/>
      <c r="H145" s="18"/>
      <c r="J145" t="str">
        <f t="shared" si="1"/>
        <v/>
      </c>
    </row>
    <row r="146" spans="1:10" x14ac:dyDescent="0.3">
      <c r="A146" s="8">
        <v>0</v>
      </c>
      <c r="B146" s="3">
        <v>73627</v>
      </c>
      <c r="C146" s="3">
        <v>1282991</v>
      </c>
      <c r="D146" s="3">
        <v>14492</v>
      </c>
      <c r="E146" s="3">
        <v>91.312799999999996</v>
      </c>
      <c r="F146" s="3">
        <v>0.13089999999999999</v>
      </c>
      <c r="G146" s="3">
        <v>91.055999999999997</v>
      </c>
      <c r="H146" s="3">
        <v>91.569599999999994</v>
      </c>
      <c r="J146" t="str">
        <f t="shared" si="1"/>
        <v/>
      </c>
    </row>
    <row r="147" spans="1:10" x14ac:dyDescent="0.3">
      <c r="A147" s="8">
        <v>1</v>
      </c>
      <c r="B147" s="3">
        <v>6855</v>
      </c>
      <c r="C147" s="3">
        <v>122060</v>
      </c>
      <c r="D147" s="3">
        <v>2342</v>
      </c>
      <c r="E147" s="3">
        <v>8.6872000000000007</v>
      </c>
      <c r="F147" s="3">
        <v>0.13089999999999999</v>
      </c>
      <c r="G147" s="3">
        <v>8.4304000000000006</v>
      </c>
      <c r="H147" s="3">
        <v>8.9440000000000008</v>
      </c>
      <c r="J147" t="str">
        <f t="shared" si="1"/>
        <v>8.69 (8.43-8.94)</v>
      </c>
    </row>
    <row r="148" spans="1:10" x14ac:dyDescent="0.3">
      <c r="A148" s="8" t="s">
        <v>17</v>
      </c>
      <c r="B148" s="3">
        <v>80482</v>
      </c>
      <c r="C148" s="3">
        <v>1405050</v>
      </c>
      <c r="D148" s="3">
        <v>15825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  <c r="J150" t="str">
        <f t="shared" si="2"/>
        <v/>
      </c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  <c r="J151" t="str">
        <f t="shared" si="2"/>
        <v/>
      </c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  <c r="J152" t="str">
        <f t="shared" si="2"/>
        <v/>
      </c>
    </row>
    <row r="153" spans="1:10" ht="16.5" customHeight="1" x14ac:dyDescent="0.3">
      <c r="A153" s="16" t="s">
        <v>346</v>
      </c>
      <c r="B153" s="18"/>
      <c r="C153" s="18"/>
      <c r="D153" s="18"/>
      <c r="E153" s="18"/>
      <c r="F153" s="18"/>
      <c r="G153" s="18"/>
      <c r="H153" s="18"/>
      <c r="J153" t="str">
        <f t="shared" si="2"/>
        <v/>
      </c>
    </row>
    <row r="154" spans="1:10" x14ac:dyDescent="0.3">
      <c r="A154" s="8">
        <v>0</v>
      </c>
      <c r="B154" s="3">
        <v>42873</v>
      </c>
      <c r="C154" s="3">
        <v>749364</v>
      </c>
      <c r="D154" s="3">
        <v>8711</v>
      </c>
      <c r="E154" s="3">
        <v>92.450800000000001</v>
      </c>
      <c r="F154" s="3">
        <v>0.16139999999999999</v>
      </c>
      <c r="G154" s="3">
        <v>92.134399999999999</v>
      </c>
      <c r="H154" s="3">
        <v>92.767300000000006</v>
      </c>
      <c r="J154" t="str">
        <f t="shared" si="2"/>
        <v/>
      </c>
    </row>
    <row r="155" spans="1:10" x14ac:dyDescent="0.3">
      <c r="A155" s="8">
        <v>1</v>
      </c>
      <c r="B155" s="3">
        <v>3436</v>
      </c>
      <c r="C155" s="3">
        <v>61190</v>
      </c>
      <c r="D155" s="3">
        <v>1543</v>
      </c>
      <c r="E155" s="3">
        <v>7.5491999999999999</v>
      </c>
      <c r="F155" s="3">
        <v>0.16139999999999999</v>
      </c>
      <c r="G155" s="3">
        <v>7.2327000000000004</v>
      </c>
      <c r="H155" s="3">
        <v>7.8655999999999997</v>
      </c>
      <c r="J155" t="str">
        <f t="shared" si="2"/>
        <v>7.55 (7.23-7.87)</v>
      </c>
    </row>
    <row r="156" spans="1:10" x14ac:dyDescent="0.3">
      <c r="A156" s="8" t="s">
        <v>17</v>
      </c>
      <c r="B156" s="3">
        <v>46309</v>
      </c>
      <c r="C156" s="3">
        <v>810554</v>
      </c>
      <c r="D156" s="3">
        <v>9439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  <c r="J158" t="str">
        <f t="shared" si="2"/>
        <v/>
      </c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  <c r="J159" t="str">
        <f t="shared" si="2"/>
        <v/>
      </c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  <c r="J160" t="str">
        <f t="shared" si="2"/>
        <v/>
      </c>
    </row>
    <row r="161" spans="1:10" ht="16.5" customHeight="1" x14ac:dyDescent="0.3">
      <c r="A161" s="16" t="s">
        <v>347</v>
      </c>
      <c r="B161" s="18"/>
      <c r="C161" s="18"/>
      <c r="D161" s="18"/>
      <c r="E161" s="18"/>
      <c r="F161" s="18"/>
      <c r="G161" s="18"/>
      <c r="H161" s="18"/>
      <c r="J161" t="str">
        <f t="shared" si="2"/>
        <v/>
      </c>
    </row>
    <row r="162" spans="1:10" x14ac:dyDescent="0.3">
      <c r="A162" s="8">
        <v>0</v>
      </c>
      <c r="B162" s="3">
        <v>56424</v>
      </c>
      <c r="C162" s="3">
        <v>986949</v>
      </c>
      <c r="D162" s="3">
        <v>10951</v>
      </c>
      <c r="E162" s="3">
        <v>92.343400000000003</v>
      </c>
      <c r="F162" s="3">
        <v>0.1406</v>
      </c>
      <c r="G162" s="3">
        <v>92.067700000000002</v>
      </c>
      <c r="H162" s="3">
        <v>92.619100000000003</v>
      </c>
      <c r="J162" t="str">
        <f t="shared" si="2"/>
        <v/>
      </c>
    </row>
    <row r="163" spans="1:10" x14ac:dyDescent="0.3">
      <c r="A163" s="8">
        <v>1</v>
      </c>
      <c r="B163" s="3">
        <v>4607</v>
      </c>
      <c r="C163" s="3">
        <v>81832</v>
      </c>
      <c r="D163" s="3">
        <v>1769</v>
      </c>
      <c r="E163" s="3">
        <v>7.6566000000000001</v>
      </c>
      <c r="F163" s="3">
        <v>0.1406</v>
      </c>
      <c r="G163" s="3">
        <v>7.3808999999999996</v>
      </c>
      <c r="H163" s="3">
        <v>7.9322999999999997</v>
      </c>
      <c r="J163" t="str">
        <f t="shared" si="2"/>
        <v>7.66 (7.38-7.93)</v>
      </c>
    </row>
    <row r="164" spans="1:10" x14ac:dyDescent="0.3">
      <c r="A164" s="8" t="s">
        <v>17</v>
      </c>
      <c r="B164" s="3">
        <v>61031</v>
      </c>
      <c r="C164" s="3">
        <v>1068781</v>
      </c>
      <c r="D164" s="3">
        <v>11781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  <c r="J166" t="str">
        <f t="shared" si="2"/>
        <v/>
      </c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  <c r="J167" t="str">
        <f t="shared" si="2"/>
        <v/>
      </c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  <c r="J168" t="str">
        <f t="shared" si="2"/>
        <v/>
      </c>
    </row>
    <row r="169" spans="1:10" ht="16.5" customHeight="1" x14ac:dyDescent="0.3">
      <c r="A169" s="16" t="s">
        <v>348</v>
      </c>
      <c r="B169" s="18"/>
      <c r="C169" s="18"/>
      <c r="D169" s="18"/>
      <c r="E169" s="18"/>
      <c r="F169" s="18"/>
      <c r="G169" s="18"/>
      <c r="H169" s="18"/>
      <c r="J169" t="str">
        <f t="shared" si="2"/>
        <v/>
      </c>
    </row>
    <row r="170" spans="1:10" x14ac:dyDescent="0.3">
      <c r="A170" s="8">
        <v>0</v>
      </c>
      <c r="B170" s="3">
        <v>68167</v>
      </c>
      <c r="C170" s="3">
        <v>1197488</v>
      </c>
      <c r="D170" s="3">
        <v>14139</v>
      </c>
      <c r="E170" s="3">
        <v>91.694699999999997</v>
      </c>
      <c r="F170" s="3">
        <v>0.1273</v>
      </c>
      <c r="G170" s="3">
        <v>91.444999999999993</v>
      </c>
      <c r="H170" s="3">
        <v>91.944299999999998</v>
      </c>
      <c r="J170" t="str">
        <f t="shared" si="2"/>
        <v/>
      </c>
    </row>
    <row r="171" spans="1:10" x14ac:dyDescent="0.3">
      <c r="A171" s="8">
        <v>1</v>
      </c>
      <c r="B171" s="3">
        <v>6033</v>
      </c>
      <c r="C171" s="3">
        <v>108464</v>
      </c>
      <c r="D171" s="3">
        <v>2152</v>
      </c>
      <c r="E171" s="3">
        <v>8.3053000000000008</v>
      </c>
      <c r="F171" s="3">
        <v>0.1273</v>
      </c>
      <c r="G171" s="3">
        <v>8.0556999999999999</v>
      </c>
      <c r="H171" s="3">
        <v>8.5549999999999997</v>
      </c>
      <c r="J171" t="str">
        <f t="shared" si="2"/>
        <v>8.31 (8.06-8.56)</v>
      </c>
    </row>
    <row r="172" spans="1:10" x14ac:dyDescent="0.3">
      <c r="A172" s="8" t="s">
        <v>17</v>
      </c>
      <c r="B172" s="3">
        <v>74200</v>
      </c>
      <c r="C172" s="3">
        <v>1305952</v>
      </c>
      <c r="D172" s="3">
        <v>15410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  <c r="J174" t="str">
        <f t="shared" si="2"/>
        <v/>
      </c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  <c r="J175" t="str">
        <f t="shared" si="2"/>
        <v/>
      </c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  <c r="J176" t="str">
        <f t="shared" si="2"/>
        <v/>
      </c>
    </row>
    <row r="177" spans="1:10" ht="16.5" customHeight="1" x14ac:dyDescent="0.3">
      <c r="A177" s="16" t="s">
        <v>349</v>
      </c>
      <c r="B177" s="18"/>
      <c r="C177" s="18"/>
      <c r="D177" s="18"/>
      <c r="E177" s="18"/>
      <c r="F177" s="18"/>
      <c r="G177" s="18"/>
      <c r="H177" s="18"/>
      <c r="J177" t="str">
        <f t="shared" si="2"/>
        <v/>
      </c>
    </row>
    <row r="178" spans="1:10" x14ac:dyDescent="0.3">
      <c r="A178" s="8">
        <v>0</v>
      </c>
      <c r="B178" s="3">
        <v>64527</v>
      </c>
      <c r="C178" s="3">
        <v>1114237</v>
      </c>
      <c r="D178" s="3">
        <v>12850</v>
      </c>
      <c r="E178" s="3">
        <v>92.099100000000007</v>
      </c>
      <c r="F178" s="3">
        <v>0.13450000000000001</v>
      </c>
      <c r="G178" s="3">
        <v>91.835400000000007</v>
      </c>
      <c r="H178" s="3">
        <v>92.362899999999996</v>
      </c>
      <c r="J178" t="str">
        <f t="shared" si="2"/>
        <v/>
      </c>
    </row>
    <row r="179" spans="1:10" x14ac:dyDescent="0.3">
      <c r="A179" s="8">
        <v>1</v>
      </c>
      <c r="B179" s="3">
        <v>5375</v>
      </c>
      <c r="C179" s="3">
        <v>95586</v>
      </c>
      <c r="D179" s="3">
        <v>2032</v>
      </c>
      <c r="E179" s="3">
        <v>7.9009</v>
      </c>
      <c r="F179" s="3">
        <v>0.13450000000000001</v>
      </c>
      <c r="G179" s="3">
        <v>7.6371000000000002</v>
      </c>
      <c r="H179" s="3">
        <v>8.1646000000000001</v>
      </c>
      <c r="J179" t="str">
        <f t="shared" si="2"/>
        <v>7.9 (7.64-8.16)</v>
      </c>
    </row>
    <row r="180" spans="1:10" x14ac:dyDescent="0.3">
      <c r="A180" s="8" t="s">
        <v>17</v>
      </c>
      <c r="B180" s="3">
        <v>69902</v>
      </c>
      <c r="C180" s="3">
        <v>1209823</v>
      </c>
      <c r="D180" s="3">
        <v>13970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  <c r="J182" t="str">
        <f t="shared" si="2"/>
        <v/>
      </c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  <c r="J183" t="str">
        <f t="shared" si="2"/>
        <v/>
      </c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  <c r="J184" t="str">
        <f t="shared" si="2"/>
        <v/>
      </c>
    </row>
    <row r="185" spans="1:10" ht="16.5" customHeight="1" x14ac:dyDescent="0.3">
      <c r="A185" s="16" t="s">
        <v>350</v>
      </c>
      <c r="B185" s="18"/>
      <c r="C185" s="18"/>
      <c r="D185" s="18"/>
      <c r="E185" s="18"/>
      <c r="F185" s="18"/>
      <c r="G185" s="18"/>
      <c r="H185" s="18"/>
      <c r="J185" t="str">
        <f t="shared" si="2"/>
        <v/>
      </c>
    </row>
    <row r="186" spans="1:10" x14ac:dyDescent="0.3">
      <c r="A186" s="8">
        <v>0</v>
      </c>
      <c r="B186" s="3">
        <v>88008</v>
      </c>
      <c r="C186" s="3">
        <v>1561415</v>
      </c>
      <c r="D186" s="3">
        <v>16889</v>
      </c>
      <c r="E186" s="3">
        <v>92.294200000000004</v>
      </c>
      <c r="F186" s="3">
        <v>0.1038</v>
      </c>
      <c r="G186" s="3">
        <v>92.090599999999995</v>
      </c>
      <c r="H186" s="3">
        <v>92.497799999999998</v>
      </c>
      <c r="J186" t="str">
        <f t="shared" si="2"/>
        <v/>
      </c>
    </row>
    <row r="187" spans="1:10" x14ac:dyDescent="0.3">
      <c r="A187" s="8">
        <v>1</v>
      </c>
      <c r="B187" s="3">
        <v>7284</v>
      </c>
      <c r="C187" s="3">
        <v>130365</v>
      </c>
      <c r="D187" s="3">
        <v>2304</v>
      </c>
      <c r="E187" s="3">
        <v>7.7058</v>
      </c>
      <c r="F187" s="3">
        <v>0.1038</v>
      </c>
      <c r="G187" s="3">
        <v>7.5022000000000002</v>
      </c>
      <c r="H187" s="3">
        <v>7.9093999999999998</v>
      </c>
      <c r="J187" t="str">
        <f t="shared" si="2"/>
        <v>7.71 (7.5-7.91)</v>
      </c>
    </row>
    <row r="188" spans="1:10" x14ac:dyDescent="0.3">
      <c r="A188" s="8" t="s">
        <v>17</v>
      </c>
      <c r="B188" s="3">
        <v>95292</v>
      </c>
      <c r="C188" s="3">
        <v>1691779</v>
      </c>
      <c r="D188" s="3">
        <v>18291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  <c r="J190" t="str">
        <f t="shared" si="2"/>
        <v/>
      </c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  <c r="J191" t="str">
        <f t="shared" si="2"/>
        <v/>
      </c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  <c r="J192" t="str">
        <f t="shared" si="2"/>
        <v/>
      </c>
    </row>
    <row r="193" spans="1:10" ht="16.5" customHeight="1" x14ac:dyDescent="0.3">
      <c r="A193" s="16" t="s">
        <v>351</v>
      </c>
      <c r="B193" s="18"/>
      <c r="C193" s="18"/>
      <c r="D193" s="18"/>
      <c r="E193" s="18"/>
      <c r="F193" s="18"/>
      <c r="G193" s="18"/>
      <c r="H193" s="18"/>
      <c r="J193" t="str">
        <f t="shared" si="2"/>
        <v/>
      </c>
    </row>
    <row r="194" spans="1:10" x14ac:dyDescent="0.3">
      <c r="A194" s="8">
        <v>0</v>
      </c>
      <c r="B194" s="3">
        <v>14929</v>
      </c>
      <c r="C194" s="3">
        <v>258149</v>
      </c>
      <c r="D194" s="3">
        <v>4227</v>
      </c>
      <c r="E194" s="3">
        <v>90.998800000000003</v>
      </c>
      <c r="F194" s="3">
        <v>0.28620000000000001</v>
      </c>
      <c r="G194" s="3">
        <v>90.4375</v>
      </c>
      <c r="H194" s="3">
        <v>91.560199999999995</v>
      </c>
      <c r="J194" t="str">
        <f t="shared" si="2"/>
        <v/>
      </c>
    </row>
    <row r="195" spans="1:10" x14ac:dyDescent="0.3">
      <c r="A195" s="8">
        <v>1</v>
      </c>
      <c r="B195" s="3">
        <v>1417</v>
      </c>
      <c r="C195" s="3">
        <v>25535</v>
      </c>
      <c r="D195" s="3">
        <v>904.85131999999999</v>
      </c>
      <c r="E195" s="3">
        <v>9.0012000000000008</v>
      </c>
      <c r="F195" s="3">
        <v>0.28620000000000001</v>
      </c>
      <c r="G195" s="3">
        <v>8.4398</v>
      </c>
      <c r="H195" s="3">
        <v>9.5625</v>
      </c>
      <c r="J195" t="str">
        <f t="shared" si="2"/>
        <v>9 (8.44-9.56)</v>
      </c>
    </row>
    <row r="196" spans="1:10" x14ac:dyDescent="0.3">
      <c r="A196" s="8" t="s">
        <v>17</v>
      </c>
      <c r="B196" s="3">
        <v>16346</v>
      </c>
      <c r="C196" s="3">
        <v>283684</v>
      </c>
      <c r="D196" s="3">
        <v>4548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  <c r="J198" t="str">
        <f t="shared" si="2"/>
        <v/>
      </c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  <c r="J199" t="str">
        <f t="shared" si="2"/>
        <v/>
      </c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  <c r="J200" t="str">
        <f t="shared" si="2"/>
        <v/>
      </c>
    </row>
    <row r="201" spans="1:10" ht="16.5" customHeight="1" x14ac:dyDescent="0.3">
      <c r="A201" s="16" t="s">
        <v>352</v>
      </c>
      <c r="B201" s="18"/>
      <c r="C201" s="18"/>
      <c r="D201" s="18"/>
      <c r="E201" s="18"/>
      <c r="F201" s="18"/>
      <c r="G201" s="18"/>
      <c r="H201" s="18"/>
      <c r="J201" t="str">
        <f t="shared" si="2"/>
        <v/>
      </c>
    </row>
    <row r="202" spans="1:10" x14ac:dyDescent="0.3">
      <c r="A202" s="8">
        <v>0</v>
      </c>
      <c r="B202" s="3">
        <v>21428</v>
      </c>
      <c r="C202" s="3">
        <v>371525</v>
      </c>
      <c r="D202" s="3">
        <v>6792</v>
      </c>
      <c r="E202" s="3">
        <v>90.625</v>
      </c>
      <c r="F202" s="3">
        <v>0.25230000000000002</v>
      </c>
      <c r="G202" s="3">
        <v>90.130200000000002</v>
      </c>
      <c r="H202" s="3">
        <v>91.119799999999998</v>
      </c>
      <c r="J202" t="str">
        <f t="shared" si="2"/>
        <v/>
      </c>
    </row>
    <row r="203" spans="1:10" x14ac:dyDescent="0.3">
      <c r="A203" s="8">
        <v>1</v>
      </c>
      <c r="B203" s="3">
        <v>2193</v>
      </c>
      <c r="C203" s="3">
        <v>38434</v>
      </c>
      <c r="D203" s="3">
        <v>1276</v>
      </c>
      <c r="E203" s="3">
        <v>9.375</v>
      </c>
      <c r="F203" s="3">
        <v>0.25230000000000002</v>
      </c>
      <c r="G203" s="3">
        <v>8.8802000000000003</v>
      </c>
      <c r="H203" s="3">
        <v>9.8697999999999997</v>
      </c>
      <c r="J203" t="str">
        <f t="shared" si="2"/>
        <v>9.38 (8.88-9.87)</v>
      </c>
    </row>
    <row r="204" spans="1:10" x14ac:dyDescent="0.3">
      <c r="A204" s="8" t="s">
        <v>17</v>
      </c>
      <c r="B204" s="3">
        <v>23621</v>
      </c>
      <c r="C204" s="3">
        <v>409958</v>
      </c>
      <c r="D204" s="3">
        <v>7461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  <c r="J206" t="str">
        <f t="shared" si="2"/>
        <v/>
      </c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  <c r="J207" t="str">
        <f t="shared" si="2"/>
        <v/>
      </c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  <c r="J208" t="str">
        <f t="shared" si="2"/>
        <v/>
      </c>
    </row>
    <row r="209" spans="1:10" ht="16.5" customHeight="1" x14ac:dyDescent="0.3">
      <c r="A209" s="16" t="s">
        <v>353</v>
      </c>
      <c r="B209" s="18"/>
      <c r="C209" s="18"/>
      <c r="D209" s="18"/>
      <c r="E209" s="18"/>
      <c r="F209" s="18"/>
      <c r="G209" s="18"/>
      <c r="H209" s="18"/>
      <c r="J209" t="str">
        <f t="shared" si="2"/>
        <v/>
      </c>
    </row>
    <row r="210" spans="1:10" x14ac:dyDescent="0.3">
      <c r="A210" s="8">
        <v>0</v>
      </c>
      <c r="B210" s="3">
        <v>146036</v>
      </c>
      <c r="C210" s="3">
        <v>2562276</v>
      </c>
      <c r="D210" s="3">
        <v>27707</v>
      </c>
      <c r="E210" s="3">
        <v>92.323300000000003</v>
      </c>
      <c r="F210" s="3">
        <v>8.7599999999999997E-2</v>
      </c>
      <c r="G210" s="3">
        <v>92.151600000000002</v>
      </c>
      <c r="H210" s="3">
        <v>92.495099999999994</v>
      </c>
      <c r="J210" t="str">
        <f t="shared" si="2"/>
        <v/>
      </c>
    </row>
    <row r="211" spans="1:10" x14ac:dyDescent="0.3">
      <c r="A211" s="8">
        <v>1</v>
      </c>
      <c r="B211" s="3">
        <v>11883</v>
      </c>
      <c r="C211" s="3">
        <v>213052</v>
      </c>
      <c r="D211" s="3">
        <v>3445</v>
      </c>
      <c r="E211" s="3">
        <v>7.6767000000000003</v>
      </c>
      <c r="F211" s="3">
        <v>8.7599999999999997E-2</v>
      </c>
      <c r="G211" s="3">
        <v>7.5049000000000001</v>
      </c>
      <c r="H211" s="3">
        <v>7.8483999999999998</v>
      </c>
      <c r="J211" t="str">
        <f t="shared" si="2"/>
        <v>7.68 (7.5-7.85)</v>
      </c>
    </row>
    <row r="212" spans="1:10" x14ac:dyDescent="0.3">
      <c r="A212" s="8" t="s">
        <v>17</v>
      </c>
      <c r="B212" s="3">
        <v>157919</v>
      </c>
      <c r="C212" s="3">
        <v>2775329</v>
      </c>
      <c r="D212" s="3">
        <v>30046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4" t="s">
        <v>3</v>
      </c>
      <c r="B220" s="15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2398</v>
      </c>
      <c r="J222" t="str">
        <f t="shared" si="3"/>
        <v/>
      </c>
    </row>
    <row r="223" spans="1:10" ht="39" thickBot="1" x14ac:dyDescent="0.35">
      <c r="A223" s="7" t="s">
        <v>4</v>
      </c>
      <c r="B223" s="3">
        <v>180717</v>
      </c>
      <c r="J223" t="str">
        <f t="shared" si="3"/>
        <v/>
      </c>
    </row>
    <row r="224" spans="1:10" ht="25.5" x14ac:dyDescent="0.3">
      <c r="A224" s="6" t="s">
        <v>56</v>
      </c>
      <c r="B224" s="3">
        <v>3107670.78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4" t="s">
        <v>5</v>
      </c>
      <c r="B226" s="15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  <c r="J230" t="str">
        <f t="shared" si="3"/>
        <v/>
      </c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  <c r="J231" t="str">
        <f t="shared" si="3"/>
        <v/>
      </c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  <c r="J232" t="str">
        <f t="shared" si="3"/>
        <v/>
      </c>
    </row>
    <row r="233" spans="1:10" x14ac:dyDescent="0.3">
      <c r="A233" s="8">
        <v>0</v>
      </c>
      <c r="B233" s="3">
        <v>164873</v>
      </c>
      <c r="C233" s="3">
        <v>2832215</v>
      </c>
      <c r="D233" s="3">
        <v>26412</v>
      </c>
      <c r="E233" s="3">
        <v>91.136300000000006</v>
      </c>
      <c r="F233" s="3">
        <v>8.3299999999999999E-2</v>
      </c>
      <c r="G233" s="3">
        <v>90.972899999999996</v>
      </c>
      <c r="H233" s="3">
        <v>91.299700000000001</v>
      </c>
      <c r="J233" t="str">
        <f t="shared" si="3"/>
        <v/>
      </c>
    </row>
    <row r="234" spans="1:10" x14ac:dyDescent="0.3">
      <c r="A234" s="8">
        <v>1</v>
      </c>
      <c r="B234" s="3">
        <v>15844</v>
      </c>
      <c r="C234" s="3">
        <v>275455</v>
      </c>
      <c r="D234" s="3">
        <v>3669</v>
      </c>
      <c r="E234" s="3">
        <v>8.8636999999999997</v>
      </c>
      <c r="F234" s="3">
        <v>8.3299999999999999E-2</v>
      </c>
      <c r="G234" s="3">
        <v>8.7003000000000004</v>
      </c>
      <c r="H234" s="3">
        <v>9.0271000000000008</v>
      </c>
      <c r="J234" t="str">
        <f t="shared" si="3"/>
        <v>8.86 (8.7-9.03)</v>
      </c>
    </row>
    <row r="235" spans="1:10" x14ac:dyDescent="0.3">
      <c r="A235" s="8" t="s">
        <v>17</v>
      </c>
      <c r="B235" s="3">
        <v>180717</v>
      </c>
      <c r="C235" s="3">
        <v>3107671</v>
      </c>
      <c r="D235" s="3">
        <v>28885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  <c r="J237" t="str">
        <f t="shared" si="3"/>
        <v/>
      </c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  <c r="J238" t="str">
        <f t="shared" si="3"/>
        <v/>
      </c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  <c r="J239" t="str">
        <f t="shared" si="3"/>
        <v/>
      </c>
    </row>
    <row r="240" spans="1:10" ht="16.5" customHeight="1" x14ac:dyDescent="0.3">
      <c r="A240" s="16" t="s">
        <v>354</v>
      </c>
      <c r="B240" s="18"/>
      <c r="C240" s="18"/>
      <c r="D240" s="18"/>
      <c r="E240" s="18"/>
      <c r="F240" s="18"/>
      <c r="G240" s="18"/>
      <c r="H240" s="18"/>
      <c r="J240" t="str">
        <f t="shared" si="3"/>
        <v/>
      </c>
    </row>
    <row r="241" spans="1:10" x14ac:dyDescent="0.3">
      <c r="A241" s="8">
        <v>0</v>
      </c>
      <c r="B241" s="3">
        <v>80036</v>
      </c>
      <c r="C241" s="3">
        <v>1412065</v>
      </c>
      <c r="D241" s="3">
        <v>26500</v>
      </c>
      <c r="E241" s="3">
        <v>90.199299999999994</v>
      </c>
      <c r="F241" s="3">
        <v>0.1159</v>
      </c>
      <c r="G241" s="3">
        <v>89.972099999999998</v>
      </c>
      <c r="H241" s="3">
        <v>90.426500000000004</v>
      </c>
      <c r="J241" t="str">
        <f t="shared" si="3"/>
        <v/>
      </c>
    </row>
    <row r="242" spans="1:10" x14ac:dyDescent="0.3">
      <c r="A242" s="8">
        <v>1</v>
      </c>
      <c r="B242" s="3">
        <v>8619</v>
      </c>
      <c r="C242" s="3">
        <v>153430</v>
      </c>
      <c r="D242" s="3">
        <v>3328</v>
      </c>
      <c r="E242" s="3">
        <v>9.8007000000000009</v>
      </c>
      <c r="F242" s="3">
        <v>0.1159</v>
      </c>
      <c r="G242" s="3">
        <v>9.5734999999999992</v>
      </c>
      <c r="H242" s="3">
        <v>10.027900000000001</v>
      </c>
      <c r="J242" t="str">
        <f t="shared" si="3"/>
        <v>9.8 (9.57-10.03)</v>
      </c>
    </row>
    <row r="243" spans="1:10" x14ac:dyDescent="0.3">
      <c r="A243" s="8" t="s">
        <v>17</v>
      </c>
      <c r="B243" s="3">
        <v>88655</v>
      </c>
      <c r="C243" s="3">
        <v>1565495</v>
      </c>
      <c r="D243" s="3">
        <v>29229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  <c r="J245" t="str">
        <f t="shared" si="3"/>
        <v/>
      </c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  <c r="J246" t="str">
        <f t="shared" si="3"/>
        <v/>
      </c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  <c r="J247" t="str">
        <f t="shared" si="3"/>
        <v/>
      </c>
    </row>
    <row r="248" spans="1:10" ht="16.5" customHeight="1" x14ac:dyDescent="0.3">
      <c r="A248" s="16" t="s">
        <v>355</v>
      </c>
      <c r="B248" s="18"/>
      <c r="C248" s="18"/>
      <c r="D248" s="18"/>
      <c r="E248" s="18"/>
      <c r="F248" s="18"/>
      <c r="G248" s="18"/>
      <c r="H248" s="18"/>
      <c r="J248" t="str">
        <f t="shared" si="3"/>
        <v/>
      </c>
    </row>
    <row r="249" spans="1:10" x14ac:dyDescent="0.3">
      <c r="A249" s="8">
        <v>0</v>
      </c>
      <c r="B249" s="3">
        <v>84837</v>
      </c>
      <c r="C249" s="3">
        <v>1420151</v>
      </c>
      <c r="D249" s="3">
        <v>28361</v>
      </c>
      <c r="E249" s="3">
        <v>92.087400000000002</v>
      </c>
      <c r="F249" s="3">
        <v>0.1071</v>
      </c>
      <c r="G249" s="3">
        <v>91.877399999999994</v>
      </c>
      <c r="H249" s="3">
        <v>92.297499999999999</v>
      </c>
      <c r="J249" t="str">
        <f t="shared" si="3"/>
        <v/>
      </c>
    </row>
    <row r="250" spans="1:10" x14ac:dyDescent="0.3">
      <c r="A250" s="8">
        <v>1</v>
      </c>
      <c r="B250" s="3">
        <v>7225</v>
      </c>
      <c r="C250" s="3">
        <v>122026</v>
      </c>
      <c r="D250" s="3">
        <v>2793</v>
      </c>
      <c r="E250" s="3">
        <v>7.9126000000000003</v>
      </c>
      <c r="F250" s="3">
        <v>0.1071</v>
      </c>
      <c r="G250" s="3">
        <v>7.7024999999999997</v>
      </c>
      <c r="H250" s="3">
        <v>8.1226000000000003</v>
      </c>
      <c r="J250" t="str">
        <f t="shared" si="3"/>
        <v>7.91 (7.7-8.12)</v>
      </c>
    </row>
    <row r="251" spans="1:10" x14ac:dyDescent="0.3">
      <c r="A251" s="8" t="s">
        <v>17</v>
      </c>
      <c r="B251" s="3">
        <v>92062</v>
      </c>
      <c r="C251" s="3">
        <v>1542176</v>
      </c>
      <c r="D251" s="3">
        <v>30571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  <c r="J253" t="str">
        <f t="shared" si="3"/>
        <v/>
      </c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  <c r="J254" t="str">
        <f t="shared" si="3"/>
        <v/>
      </c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  <c r="J255" t="str">
        <f t="shared" si="3"/>
        <v/>
      </c>
    </row>
    <row r="256" spans="1:10" ht="16.5" customHeight="1" x14ac:dyDescent="0.3">
      <c r="A256" s="16" t="s">
        <v>356</v>
      </c>
      <c r="B256" s="18"/>
      <c r="C256" s="18"/>
      <c r="D256" s="18"/>
      <c r="E256" s="18"/>
      <c r="F256" s="18"/>
      <c r="G256" s="18"/>
      <c r="H256" s="18"/>
      <c r="J256" t="str">
        <f t="shared" si="3"/>
        <v/>
      </c>
    </row>
    <row r="257" spans="1:10" x14ac:dyDescent="0.3">
      <c r="A257" s="8">
        <v>0</v>
      </c>
      <c r="B257" s="3">
        <v>81851</v>
      </c>
      <c r="C257" s="3">
        <v>1373712</v>
      </c>
      <c r="D257" s="3">
        <v>20431</v>
      </c>
      <c r="E257" s="3">
        <v>90.522499999999994</v>
      </c>
      <c r="F257" s="3">
        <v>0.12</v>
      </c>
      <c r="G257" s="3">
        <v>90.287199999999999</v>
      </c>
      <c r="H257" s="3">
        <v>90.757800000000003</v>
      </c>
      <c r="J257" t="str">
        <f t="shared" si="3"/>
        <v/>
      </c>
    </row>
    <row r="258" spans="1:10" x14ac:dyDescent="0.3">
      <c r="A258" s="8">
        <v>1</v>
      </c>
      <c r="B258" s="3">
        <v>8455</v>
      </c>
      <c r="C258" s="3">
        <v>143824</v>
      </c>
      <c r="D258" s="3">
        <v>2766</v>
      </c>
      <c r="E258" s="3">
        <v>9.4774999999999991</v>
      </c>
      <c r="F258" s="3">
        <v>0.12</v>
      </c>
      <c r="G258" s="3">
        <v>9.2422000000000004</v>
      </c>
      <c r="H258" s="3">
        <v>9.7127999999999997</v>
      </c>
      <c r="J258" t="str">
        <f t="shared" si="3"/>
        <v>9.48 (9.24-9.71)</v>
      </c>
    </row>
    <row r="259" spans="1:10" x14ac:dyDescent="0.3">
      <c r="A259" s="8" t="s">
        <v>17</v>
      </c>
      <c r="B259" s="3">
        <v>90306</v>
      </c>
      <c r="C259" s="3">
        <v>1517536</v>
      </c>
      <c r="D259" s="3">
        <v>22433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  <c r="J261" t="str">
        <f t="shared" si="3"/>
        <v/>
      </c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  <c r="J262" t="str">
        <f t="shared" si="3"/>
        <v/>
      </c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  <c r="J263" t="str">
        <f t="shared" si="3"/>
        <v/>
      </c>
    </row>
    <row r="264" spans="1:10" ht="16.5" customHeight="1" x14ac:dyDescent="0.3">
      <c r="A264" s="16" t="s">
        <v>357</v>
      </c>
      <c r="B264" s="18"/>
      <c r="C264" s="18"/>
      <c r="D264" s="18"/>
      <c r="E264" s="18"/>
      <c r="F264" s="18"/>
      <c r="G264" s="18"/>
      <c r="H264" s="18"/>
      <c r="J264" t="str">
        <f t="shared" si="3"/>
        <v/>
      </c>
    </row>
    <row r="265" spans="1:10" x14ac:dyDescent="0.3">
      <c r="A265" s="8">
        <v>0</v>
      </c>
      <c r="B265" s="3">
        <v>83022</v>
      </c>
      <c r="C265" s="3">
        <v>1458504</v>
      </c>
      <c r="D265" s="3">
        <v>16738</v>
      </c>
      <c r="E265" s="3">
        <v>91.721999999999994</v>
      </c>
      <c r="F265" s="3">
        <v>0.1157</v>
      </c>
      <c r="G265" s="3">
        <v>91.495099999999994</v>
      </c>
      <c r="H265" s="3">
        <v>91.948899999999995</v>
      </c>
      <c r="J265" t="str">
        <f t="shared" si="3"/>
        <v/>
      </c>
    </row>
    <row r="266" spans="1:10" x14ac:dyDescent="0.3">
      <c r="A266" s="8">
        <v>1</v>
      </c>
      <c r="B266" s="3">
        <v>7389</v>
      </c>
      <c r="C266" s="3">
        <v>131631</v>
      </c>
      <c r="D266" s="3">
        <v>2411</v>
      </c>
      <c r="E266" s="3">
        <v>8.2780000000000005</v>
      </c>
      <c r="F266" s="3">
        <v>0.1157</v>
      </c>
      <c r="G266" s="3">
        <v>8.0510999999999999</v>
      </c>
      <c r="H266" s="3">
        <v>8.5048999999999992</v>
      </c>
      <c r="J266" t="str">
        <f t="shared" si="3"/>
        <v>8.28 (8.05-8.5)</v>
      </c>
    </row>
    <row r="267" spans="1:10" x14ac:dyDescent="0.3">
      <c r="A267" s="8" t="s">
        <v>17</v>
      </c>
      <c r="B267" s="3">
        <v>90411</v>
      </c>
      <c r="C267" s="3">
        <v>1590135</v>
      </c>
      <c r="D267" s="3">
        <v>18197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  <c r="J269" t="str">
        <f t="shared" si="3"/>
        <v/>
      </c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  <c r="J270" t="str">
        <f t="shared" si="3"/>
        <v/>
      </c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  <c r="J271" t="str">
        <f t="shared" si="3"/>
        <v/>
      </c>
    </row>
    <row r="272" spans="1:10" ht="16.5" customHeight="1" x14ac:dyDescent="0.3">
      <c r="A272" s="16" t="s">
        <v>358</v>
      </c>
      <c r="B272" s="18"/>
      <c r="C272" s="18"/>
      <c r="D272" s="18"/>
      <c r="E272" s="18"/>
      <c r="F272" s="18"/>
      <c r="G272" s="18"/>
      <c r="H272" s="18"/>
      <c r="J272" t="str">
        <f t="shared" si="3"/>
        <v/>
      </c>
    </row>
    <row r="273" spans="1:10" x14ac:dyDescent="0.3">
      <c r="A273" s="8">
        <v>0</v>
      </c>
      <c r="B273" s="3">
        <v>76093</v>
      </c>
      <c r="C273" s="3">
        <v>1274901</v>
      </c>
      <c r="D273" s="3">
        <v>13513</v>
      </c>
      <c r="E273" s="3">
        <v>91.244900000000001</v>
      </c>
      <c r="F273" s="3">
        <v>0.1104</v>
      </c>
      <c r="G273" s="3">
        <v>91.028400000000005</v>
      </c>
      <c r="H273" s="3">
        <v>91.461299999999994</v>
      </c>
      <c r="J273" t="str">
        <f t="shared" si="3"/>
        <v/>
      </c>
    </row>
    <row r="274" spans="1:10" x14ac:dyDescent="0.3">
      <c r="A274" s="8">
        <v>1</v>
      </c>
      <c r="B274" s="3">
        <v>7307</v>
      </c>
      <c r="C274" s="3">
        <v>122329</v>
      </c>
      <c r="D274" s="3">
        <v>2011</v>
      </c>
      <c r="E274" s="3">
        <v>8.7551000000000005</v>
      </c>
      <c r="F274" s="3">
        <v>0.1104</v>
      </c>
      <c r="G274" s="3">
        <v>8.5387000000000004</v>
      </c>
      <c r="H274" s="3">
        <v>8.9716000000000005</v>
      </c>
      <c r="J274" t="str">
        <f t="shared" si="3"/>
        <v>8.76 (8.54-8.97)</v>
      </c>
    </row>
    <row r="275" spans="1:10" x14ac:dyDescent="0.3">
      <c r="A275" s="8" t="s">
        <v>17</v>
      </c>
      <c r="B275" s="3">
        <v>83400</v>
      </c>
      <c r="C275" s="3">
        <v>1397230</v>
      </c>
      <c r="D275" s="3">
        <v>14716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  <c r="J277" t="str">
        <f t="shared" si="4"/>
        <v/>
      </c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  <c r="J278" t="str">
        <f t="shared" si="4"/>
        <v/>
      </c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  <c r="J279" t="str">
        <f t="shared" si="4"/>
        <v/>
      </c>
    </row>
    <row r="280" spans="1:10" ht="16.5" customHeight="1" x14ac:dyDescent="0.3">
      <c r="A280" s="16" t="s">
        <v>359</v>
      </c>
      <c r="B280" s="18"/>
      <c r="C280" s="18"/>
      <c r="D280" s="18"/>
      <c r="E280" s="18"/>
      <c r="F280" s="18"/>
      <c r="G280" s="18"/>
      <c r="H280" s="18"/>
      <c r="J280" t="str">
        <f t="shared" si="4"/>
        <v/>
      </c>
    </row>
    <row r="281" spans="1:10" x14ac:dyDescent="0.3">
      <c r="A281" s="8">
        <v>0</v>
      </c>
      <c r="B281" s="3">
        <v>88780</v>
      </c>
      <c r="C281" s="3">
        <v>1557314</v>
      </c>
      <c r="D281" s="3">
        <v>22694</v>
      </c>
      <c r="E281" s="3">
        <v>91.047499999999999</v>
      </c>
      <c r="F281" s="3">
        <v>0.1216</v>
      </c>
      <c r="G281" s="3">
        <v>90.809100000000001</v>
      </c>
      <c r="H281" s="3">
        <v>91.286000000000001</v>
      </c>
      <c r="J281" t="str">
        <f t="shared" si="4"/>
        <v/>
      </c>
    </row>
    <row r="282" spans="1:10" x14ac:dyDescent="0.3">
      <c r="A282" s="8">
        <v>1</v>
      </c>
      <c r="B282" s="3">
        <v>8537</v>
      </c>
      <c r="C282" s="3">
        <v>153126</v>
      </c>
      <c r="D282" s="3">
        <v>3069</v>
      </c>
      <c r="E282" s="3">
        <v>8.9525000000000006</v>
      </c>
      <c r="F282" s="3">
        <v>0.1216</v>
      </c>
      <c r="G282" s="3">
        <v>8.7140000000000004</v>
      </c>
      <c r="H282" s="3">
        <v>9.1908999999999992</v>
      </c>
      <c r="J282" t="str">
        <f t="shared" si="4"/>
        <v>8.95 (8.71-9.19)</v>
      </c>
    </row>
    <row r="283" spans="1:10" x14ac:dyDescent="0.3">
      <c r="A283" s="8" t="s">
        <v>17</v>
      </c>
      <c r="B283" s="3">
        <v>97317</v>
      </c>
      <c r="C283" s="3">
        <v>1710440</v>
      </c>
      <c r="D283" s="3">
        <v>24855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  <c r="J285" t="str">
        <f t="shared" si="4"/>
        <v/>
      </c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  <c r="J286" t="str">
        <f t="shared" si="4"/>
        <v/>
      </c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  <c r="J287" t="str">
        <f t="shared" si="4"/>
        <v/>
      </c>
    </row>
    <row r="288" spans="1:10" ht="16.5" customHeight="1" x14ac:dyDescent="0.3">
      <c r="A288" s="16" t="s">
        <v>360</v>
      </c>
      <c r="B288" s="18"/>
      <c r="C288" s="18"/>
      <c r="D288" s="18"/>
      <c r="E288" s="18"/>
      <c r="F288" s="18"/>
      <c r="G288" s="18"/>
      <c r="H288" s="18"/>
      <c r="J288" t="str">
        <f t="shared" si="4"/>
        <v/>
      </c>
    </row>
    <row r="289" spans="1:10" x14ac:dyDescent="0.3">
      <c r="A289" s="8">
        <v>0</v>
      </c>
      <c r="B289" s="3">
        <v>37798</v>
      </c>
      <c r="C289" s="3">
        <v>631848</v>
      </c>
      <c r="D289" s="3">
        <v>7160</v>
      </c>
      <c r="E289" s="3">
        <v>90.857100000000003</v>
      </c>
      <c r="F289" s="3">
        <v>0.16739999999999999</v>
      </c>
      <c r="G289" s="3">
        <v>90.528899999999993</v>
      </c>
      <c r="H289" s="3">
        <v>91.185299999999998</v>
      </c>
      <c r="J289" t="str">
        <f t="shared" si="4"/>
        <v/>
      </c>
    </row>
    <row r="290" spans="1:10" x14ac:dyDescent="0.3">
      <c r="A290" s="8">
        <v>1</v>
      </c>
      <c r="B290" s="3">
        <v>3769</v>
      </c>
      <c r="C290" s="3">
        <v>63582</v>
      </c>
      <c r="D290" s="3">
        <v>1342</v>
      </c>
      <c r="E290" s="3">
        <v>9.1428999999999991</v>
      </c>
      <c r="F290" s="3">
        <v>0.16739999999999999</v>
      </c>
      <c r="G290" s="3">
        <v>8.8147000000000002</v>
      </c>
      <c r="H290" s="3">
        <v>9.4710999999999999</v>
      </c>
      <c r="J290" t="str">
        <f t="shared" si="4"/>
        <v>9.14 (8.81-9.47)</v>
      </c>
    </row>
    <row r="291" spans="1:10" x14ac:dyDescent="0.3">
      <c r="A291" s="8" t="s">
        <v>17</v>
      </c>
      <c r="B291" s="3">
        <v>41567</v>
      </c>
      <c r="C291" s="3">
        <v>695431</v>
      </c>
      <c r="D291" s="3">
        <v>7734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  <c r="J293" t="str">
        <f t="shared" si="4"/>
        <v/>
      </c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  <c r="J294" t="str">
        <f t="shared" si="4"/>
        <v/>
      </c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  <c r="J295" t="str">
        <f t="shared" si="4"/>
        <v/>
      </c>
    </row>
    <row r="296" spans="1:10" ht="16.5" customHeight="1" x14ac:dyDescent="0.3">
      <c r="A296" s="16" t="s">
        <v>361</v>
      </c>
      <c r="B296" s="18"/>
      <c r="C296" s="18"/>
      <c r="D296" s="18"/>
      <c r="E296" s="18"/>
      <c r="F296" s="18"/>
      <c r="G296" s="18"/>
      <c r="H296" s="18"/>
      <c r="J296" t="str">
        <f t="shared" si="4"/>
        <v/>
      </c>
    </row>
    <row r="297" spans="1:10" x14ac:dyDescent="0.3">
      <c r="A297" s="8">
        <v>0</v>
      </c>
      <c r="B297" s="3">
        <v>79293</v>
      </c>
      <c r="C297" s="3">
        <v>1353590</v>
      </c>
      <c r="D297" s="3">
        <v>14113</v>
      </c>
      <c r="E297" s="3">
        <v>91.556600000000003</v>
      </c>
      <c r="F297" s="3">
        <v>0.1162</v>
      </c>
      <c r="G297" s="3">
        <v>91.328699999999998</v>
      </c>
      <c r="H297" s="3">
        <v>91.784400000000005</v>
      </c>
      <c r="J297" t="str">
        <f t="shared" si="4"/>
        <v/>
      </c>
    </row>
    <row r="298" spans="1:10" x14ac:dyDescent="0.3">
      <c r="A298" s="8">
        <v>1</v>
      </c>
      <c r="B298" s="3">
        <v>7229</v>
      </c>
      <c r="C298" s="3">
        <v>124829</v>
      </c>
      <c r="D298" s="3">
        <v>2140</v>
      </c>
      <c r="E298" s="3">
        <v>8.4434000000000005</v>
      </c>
      <c r="F298" s="3">
        <v>0.1162</v>
      </c>
      <c r="G298" s="3">
        <v>8.2156000000000002</v>
      </c>
      <c r="H298" s="3">
        <v>8.6713000000000005</v>
      </c>
      <c r="J298" t="str">
        <f t="shared" si="4"/>
        <v>8.44 (8.22-8.67)</v>
      </c>
    </row>
    <row r="299" spans="1:10" x14ac:dyDescent="0.3">
      <c r="A299" s="8" t="s">
        <v>17</v>
      </c>
      <c r="B299" s="3">
        <v>86522</v>
      </c>
      <c r="C299" s="3">
        <v>1478419</v>
      </c>
      <c r="D299" s="3">
        <v>15284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  <c r="J301" t="str">
        <f t="shared" si="4"/>
        <v/>
      </c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  <c r="J302" t="str">
        <f t="shared" si="4"/>
        <v/>
      </c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  <c r="J303" t="str">
        <f t="shared" si="4"/>
        <v/>
      </c>
    </row>
    <row r="304" spans="1:10" ht="16.5" customHeight="1" x14ac:dyDescent="0.3">
      <c r="A304" s="16" t="s">
        <v>362</v>
      </c>
      <c r="B304" s="18"/>
      <c r="C304" s="18"/>
      <c r="D304" s="18"/>
      <c r="E304" s="18"/>
      <c r="F304" s="18"/>
      <c r="G304" s="18"/>
      <c r="H304" s="18"/>
      <c r="J304" t="str">
        <f t="shared" si="4"/>
        <v/>
      </c>
    </row>
    <row r="305" spans="1:10" x14ac:dyDescent="0.3">
      <c r="A305" s="8">
        <v>0</v>
      </c>
      <c r="B305" s="3">
        <v>47782</v>
      </c>
      <c r="C305" s="3">
        <v>846777</v>
      </c>
      <c r="D305" s="3">
        <v>10851</v>
      </c>
      <c r="E305" s="3">
        <v>90.678700000000006</v>
      </c>
      <c r="F305" s="3">
        <v>0.1502</v>
      </c>
      <c r="G305" s="3">
        <v>90.384200000000007</v>
      </c>
      <c r="H305" s="3">
        <v>90.973299999999995</v>
      </c>
      <c r="J305" t="str">
        <f t="shared" si="4"/>
        <v/>
      </c>
    </row>
    <row r="306" spans="1:10" x14ac:dyDescent="0.3">
      <c r="A306" s="8">
        <v>1</v>
      </c>
      <c r="B306" s="3">
        <v>4846</v>
      </c>
      <c r="C306" s="3">
        <v>87044</v>
      </c>
      <c r="D306" s="3">
        <v>1896</v>
      </c>
      <c r="E306" s="3">
        <v>9.3213000000000008</v>
      </c>
      <c r="F306" s="3">
        <v>0.1502</v>
      </c>
      <c r="G306" s="3">
        <v>9.0266999999999999</v>
      </c>
      <c r="H306" s="3">
        <v>9.6158000000000001</v>
      </c>
      <c r="J306" t="str">
        <f t="shared" si="4"/>
        <v>9.32 (9.03-9.62)</v>
      </c>
    </row>
    <row r="307" spans="1:10" x14ac:dyDescent="0.3">
      <c r="A307" s="8" t="s">
        <v>17</v>
      </c>
      <c r="B307" s="3">
        <v>52628</v>
      </c>
      <c r="C307" s="3">
        <v>933820</v>
      </c>
      <c r="D307" s="3">
        <v>12047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  <c r="J309" t="str">
        <f t="shared" si="4"/>
        <v/>
      </c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  <c r="J310" t="str">
        <f t="shared" si="4"/>
        <v/>
      </c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  <c r="J311" t="str">
        <f t="shared" si="4"/>
        <v/>
      </c>
    </row>
    <row r="312" spans="1:10" ht="16.5" customHeight="1" x14ac:dyDescent="0.3">
      <c r="A312" s="16" t="s">
        <v>363</v>
      </c>
      <c r="B312" s="18"/>
      <c r="C312" s="18"/>
      <c r="D312" s="18"/>
      <c r="E312" s="18"/>
      <c r="F312" s="18"/>
      <c r="G312" s="18"/>
      <c r="H312" s="18"/>
      <c r="J312" t="str">
        <f t="shared" si="4"/>
        <v/>
      </c>
    </row>
    <row r="313" spans="1:10" x14ac:dyDescent="0.3">
      <c r="A313" s="8">
        <v>0</v>
      </c>
      <c r="B313" s="3">
        <v>156851</v>
      </c>
      <c r="C313" s="3">
        <v>2718040</v>
      </c>
      <c r="D313" s="3">
        <v>26198</v>
      </c>
      <c r="E313" s="3">
        <v>91.165000000000006</v>
      </c>
      <c r="F313" s="3">
        <v>8.5000000000000006E-2</v>
      </c>
      <c r="G313" s="3">
        <v>90.9983</v>
      </c>
      <c r="H313" s="3">
        <v>91.331800000000001</v>
      </c>
      <c r="J313" t="str">
        <f t="shared" si="4"/>
        <v/>
      </c>
    </row>
    <row r="314" spans="1:10" x14ac:dyDescent="0.3">
      <c r="A314" s="8">
        <v>1</v>
      </c>
      <c r="B314" s="3">
        <v>15052</v>
      </c>
      <c r="C314" s="3">
        <v>263410</v>
      </c>
      <c r="D314" s="3">
        <v>3592</v>
      </c>
      <c r="E314" s="3">
        <v>8.8350000000000009</v>
      </c>
      <c r="F314" s="3">
        <v>8.5000000000000006E-2</v>
      </c>
      <c r="G314" s="3">
        <v>8.6682000000000006</v>
      </c>
      <c r="H314" s="3">
        <v>9.0016999999999996</v>
      </c>
      <c r="J314" t="str">
        <f t="shared" si="4"/>
        <v>8.84 (8.67-9)</v>
      </c>
    </row>
    <row r="315" spans="1:10" x14ac:dyDescent="0.3">
      <c r="A315" s="8" t="s">
        <v>17</v>
      </c>
      <c r="B315" s="3">
        <v>171903</v>
      </c>
      <c r="C315" s="3">
        <v>2981450</v>
      </c>
      <c r="D315" s="3">
        <v>28620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  <c r="J317" t="str">
        <f t="shared" si="4"/>
        <v/>
      </c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  <c r="J318" t="str">
        <f t="shared" si="4"/>
        <v/>
      </c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  <c r="J319" t="str">
        <f t="shared" si="4"/>
        <v/>
      </c>
    </row>
    <row r="320" spans="1:10" ht="16.5" customHeight="1" x14ac:dyDescent="0.3">
      <c r="A320" s="16" t="s">
        <v>364</v>
      </c>
      <c r="B320" s="18"/>
      <c r="C320" s="18"/>
      <c r="D320" s="18"/>
      <c r="E320" s="18"/>
      <c r="F320" s="18"/>
      <c r="G320" s="18"/>
      <c r="H320" s="18"/>
      <c r="J320" t="str">
        <f t="shared" si="4"/>
        <v/>
      </c>
    </row>
    <row r="321" spans="1:10" x14ac:dyDescent="0.3">
      <c r="A321" s="8">
        <v>0</v>
      </c>
      <c r="B321" s="3">
        <v>1977</v>
      </c>
      <c r="C321" s="3">
        <v>30749</v>
      </c>
      <c r="D321" s="3">
        <v>910.04777999999999</v>
      </c>
      <c r="E321" s="3">
        <v>89.500500000000002</v>
      </c>
      <c r="F321" s="3">
        <v>0.79590000000000005</v>
      </c>
      <c r="G321" s="3">
        <v>87.939599999999999</v>
      </c>
      <c r="H321" s="3">
        <v>91.061499999999995</v>
      </c>
      <c r="J321" t="str">
        <f t="shared" si="4"/>
        <v/>
      </c>
    </row>
    <row r="322" spans="1:10" x14ac:dyDescent="0.3">
      <c r="A322" s="8">
        <v>1</v>
      </c>
      <c r="B322" s="3">
        <v>221</v>
      </c>
      <c r="C322" s="3">
        <v>3607</v>
      </c>
      <c r="D322" s="3">
        <v>293.34780000000001</v>
      </c>
      <c r="E322" s="3">
        <v>10.499499999999999</v>
      </c>
      <c r="F322" s="3">
        <v>0.79590000000000005</v>
      </c>
      <c r="G322" s="3">
        <v>8.9384999999999994</v>
      </c>
      <c r="H322" s="3">
        <v>12.0604</v>
      </c>
      <c r="J322" t="str">
        <f t="shared" si="4"/>
        <v>10.5 (8.94-12.06)</v>
      </c>
    </row>
    <row r="323" spans="1:10" x14ac:dyDescent="0.3">
      <c r="A323" s="8" t="s">
        <v>17</v>
      </c>
      <c r="B323" s="3">
        <v>2198</v>
      </c>
      <c r="C323" s="3">
        <v>34356</v>
      </c>
      <c r="D323" s="3">
        <v>974.25993000000005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  <c r="J325" t="str">
        <f t="shared" si="4"/>
        <v/>
      </c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  <c r="J326" t="str">
        <f t="shared" si="4"/>
        <v/>
      </c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  <c r="J327" t="str">
        <f t="shared" si="4"/>
        <v/>
      </c>
    </row>
    <row r="328" spans="1:10" ht="16.5" customHeight="1" x14ac:dyDescent="0.3">
      <c r="A328" s="16" t="s">
        <v>365</v>
      </c>
      <c r="B328" s="18"/>
      <c r="C328" s="18"/>
      <c r="D328" s="18"/>
      <c r="E328" s="18"/>
      <c r="F328" s="18"/>
      <c r="G328" s="18"/>
      <c r="H328" s="18"/>
      <c r="J328" t="str">
        <f t="shared" si="4"/>
        <v/>
      </c>
    </row>
    <row r="329" spans="1:10" x14ac:dyDescent="0.3">
      <c r="A329" s="8">
        <v>0</v>
      </c>
      <c r="B329" s="3">
        <v>5294</v>
      </c>
      <c r="C329" s="3">
        <v>72859</v>
      </c>
      <c r="D329" s="3">
        <v>4210</v>
      </c>
      <c r="E329" s="3">
        <v>91.226699999999994</v>
      </c>
      <c r="F329" s="3">
        <v>0.50770000000000004</v>
      </c>
      <c r="G329" s="3">
        <v>90.230999999999995</v>
      </c>
      <c r="H329" s="3">
        <v>92.222399999999993</v>
      </c>
      <c r="J329" t="str">
        <f t="shared" si="4"/>
        <v/>
      </c>
    </row>
    <row r="330" spans="1:10" x14ac:dyDescent="0.3">
      <c r="A330" s="8">
        <v>1</v>
      </c>
      <c r="B330" s="3">
        <v>491</v>
      </c>
      <c r="C330" s="3">
        <v>7007</v>
      </c>
      <c r="D330" s="3">
        <v>600.01833999999997</v>
      </c>
      <c r="E330" s="3">
        <v>8.7733000000000008</v>
      </c>
      <c r="F330" s="3">
        <v>0.50770000000000004</v>
      </c>
      <c r="G330" s="3">
        <v>7.7775999999999996</v>
      </c>
      <c r="H330" s="3">
        <v>9.7690000000000001</v>
      </c>
      <c r="J330" t="str">
        <f t="shared" si="4"/>
        <v>8.77 (7.78-9.77)</v>
      </c>
    </row>
    <row r="331" spans="1:10" x14ac:dyDescent="0.3">
      <c r="A331" s="8" t="s">
        <v>17</v>
      </c>
      <c r="B331" s="3">
        <v>5785</v>
      </c>
      <c r="C331" s="3">
        <v>79866</v>
      </c>
      <c r="D331" s="3">
        <v>4634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  <c r="J333" t="str">
        <f t="shared" si="4"/>
        <v/>
      </c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  <c r="J334" t="str">
        <f t="shared" si="4"/>
        <v/>
      </c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  <c r="J335" t="str">
        <f t="shared" si="4"/>
        <v/>
      </c>
    </row>
    <row r="336" spans="1:10" ht="16.5" customHeight="1" x14ac:dyDescent="0.3">
      <c r="A336" s="16" t="s">
        <v>366</v>
      </c>
      <c r="B336" s="18"/>
      <c r="C336" s="18"/>
      <c r="D336" s="18"/>
      <c r="E336" s="18"/>
      <c r="F336" s="18"/>
      <c r="G336" s="18"/>
      <c r="H336" s="18"/>
      <c r="J336" t="str">
        <f t="shared" si="4"/>
        <v/>
      </c>
    </row>
    <row r="337" spans="1:10" x14ac:dyDescent="0.3">
      <c r="A337" s="8">
        <v>0</v>
      </c>
      <c r="B337" s="3">
        <v>751</v>
      </c>
      <c r="C337" s="3">
        <v>10567</v>
      </c>
      <c r="D337" s="3">
        <v>798.10148000000004</v>
      </c>
      <c r="E337" s="3">
        <v>88.068299999999994</v>
      </c>
      <c r="F337" s="3">
        <v>1.6678999999999999</v>
      </c>
      <c r="G337" s="3">
        <v>84.797399999999996</v>
      </c>
      <c r="H337" s="3">
        <v>91.339200000000005</v>
      </c>
      <c r="J337" t="str">
        <f t="shared" si="4"/>
        <v/>
      </c>
    </row>
    <row r="338" spans="1:10" x14ac:dyDescent="0.3">
      <c r="A338" s="8">
        <v>1</v>
      </c>
      <c r="B338" s="3">
        <v>80</v>
      </c>
      <c r="C338" s="3">
        <v>1432</v>
      </c>
      <c r="D338" s="3">
        <v>203.00621000000001</v>
      </c>
      <c r="E338" s="3">
        <v>11.931699999999999</v>
      </c>
      <c r="F338" s="3">
        <v>1.6678999999999999</v>
      </c>
      <c r="G338" s="3">
        <v>8.6608000000000001</v>
      </c>
      <c r="H338" s="3">
        <v>15.2026</v>
      </c>
      <c r="J338" t="str">
        <f t="shared" si="4"/>
        <v>11.93 (8.66-15.2)</v>
      </c>
    </row>
    <row r="339" spans="1:10" x14ac:dyDescent="0.3">
      <c r="A339" s="8" t="s">
        <v>17</v>
      </c>
      <c r="B339" s="3">
        <v>831</v>
      </c>
      <c r="C339" s="3">
        <v>11999</v>
      </c>
      <c r="D339" s="3">
        <v>829.17494999999997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  <c r="J341" t="str">
        <f t="shared" si="5"/>
        <v/>
      </c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  <c r="J342" t="str">
        <f t="shared" si="5"/>
        <v/>
      </c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  <c r="J343" t="str">
        <f t="shared" si="5"/>
        <v/>
      </c>
    </row>
    <row r="344" spans="1:10" ht="16.5" customHeight="1" x14ac:dyDescent="0.3">
      <c r="A344" s="16" t="s">
        <v>367</v>
      </c>
      <c r="B344" s="18"/>
      <c r="C344" s="18"/>
      <c r="D344" s="18"/>
      <c r="E344" s="18"/>
      <c r="F344" s="18"/>
      <c r="G344" s="18"/>
      <c r="H344" s="18"/>
      <c r="J344" t="str">
        <f t="shared" si="5"/>
        <v/>
      </c>
    </row>
    <row r="345" spans="1:10" x14ac:dyDescent="0.3">
      <c r="A345" s="8">
        <v>0</v>
      </c>
      <c r="B345" s="3">
        <v>26536</v>
      </c>
      <c r="C345" s="3">
        <v>458721</v>
      </c>
      <c r="D345" s="3">
        <v>5848</v>
      </c>
      <c r="E345" s="3">
        <v>92.320099999999996</v>
      </c>
      <c r="F345" s="3">
        <v>0.17910000000000001</v>
      </c>
      <c r="G345" s="3">
        <v>91.968800000000002</v>
      </c>
      <c r="H345" s="3">
        <v>92.671300000000002</v>
      </c>
      <c r="J345" t="str">
        <f t="shared" si="5"/>
        <v/>
      </c>
    </row>
    <row r="346" spans="1:10" x14ac:dyDescent="0.3">
      <c r="A346" s="8">
        <v>1</v>
      </c>
      <c r="B346" s="3">
        <v>2201</v>
      </c>
      <c r="C346" s="3">
        <v>38160</v>
      </c>
      <c r="D346" s="3">
        <v>1026</v>
      </c>
      <c r="E346" s="3">
        <v>7.6798999999999999</v>
      </c>
      <c r="F346" s="3">
        <v>0.17910000000000001</v>
      </c>
      <c r="G346" s="3">
        <v>7.3287000000000004</v>
      </c>
      <c r="H346" s="3">
        <v>8.0312000000000001</v>
      </c>
      <c r="J346" t="str">
        <f t="shared" si="5"/>
        <v>7.68 (7.33-8.03)</v>
      </c>
    </row>
    <row r="347" spans="1:10" x14ac:dyDescent="0.3">
      <c r="A347" s="8" t="s">
        <v>17</v>
      </c>
      <c r="B347" s="3">
        <v>28737</v>
      </c>
      <c r="C347" s="3">
        <v>496881</v>
      </c>
      <c r="D347" s="3">
        <v>6291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  <c r="J349" t="str">
        <f t="shared" si="5"/>
        <v/>
      </c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  <c r="J350" t="str">
        <f t="shared" si="5"/>
        <v/>
      </c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  <c r="J351" t="str">
        <f t="shared" si="5"/>
        <v/>
      </c>
    </row>
    <row r="352" spans="1:10" ht="16.5" customHeight="1" x14ac:dyDescent="0.3">
      <c r="A352" s="16" t="s">
        <v>368</v>
      </c>
      <c r="B352" s="18"/>
      <c r="C352" s="18"/>
      <c r="D352" s="18"/>
      <c r="E352" s="18"/>
      <c r="F352" s="18"/>
      <c r="G352" s="18"/>
      <c r="H352" s="18"/>
      <c r="J352" t="str">
        <f t="shared" si="5"/>
        <v/>
      </c>
    </row>
    <row r="353" spans="1:10" x14ac:dyDescent="0.3">
      <c r="A353" s="8">
        <v>0</v>
      </c>
      <c r="B353" s="3">
        <v>68778</v>
      </c>
      <c r="C353" s="3">
        <v>1185765</v>
      </c>
      <c r="D353" s="3">
        <v>12117</v>
      </c>
      <c r="E353" s="3">
        <v>91.715900000000005</v>
      </c>
      <c r="F353" s="3">
        <v>0.1249</v>
      </c>
      <c r="G353" s="3">
        <v>91.471000000000004</v>
      </c>
      <c r="H353" s="3">
        <v>91.960800000000006</v>
      </c>
      <c r="J353" t="str">
        <f t="shared" si="5"/>
        <v/>
      </c>
    </row>
    <row r="354" spans="1:10" x14ac:dyDescent="0.3">
      <c r="A354" s="8">
        <v>1</v>
      </c>
      <c r="B354" s="3">
        <v>6131</v>
      </c>
      <c r="C354" s="3">
        <v>107102</v>
      </c>
      <c r="D354" s="3">
        <v>1932</v>
      </c>
      <c r="E354" s="3">
        <v>8.2841000000000005</v>
      </c>
      <c r="F354" s="3">
        <v>0.1249</v>
      </c>
      <c r="G354" s="3">
        <v>8.0391999999999992</v>
      </c>
      <c r="H354" s="3">
        <v>8.5289999999999999</v>
      </c>
      <c r="J354" t="str">
        <f t="shared" si="5"/>
        <v>8.28 (8.04-8.53)</v>
      </c>
    </row>
    <row r="355" spans="1:10" x14ac:dyDescent="0.3">
      <c r="A355" s="8" t="s">
        <v>17</v>
      </c>
      <c r="B355" s="3">
        <v>74909</v>
      </c>
      <c r="C355" s="3">
        <v>1292867</v>
      </c>
      <c r="D355" s="3">
        <v>13070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  <c r="J357" t="str">
        <f t="shared" si="5"/>
        <v/>
      </c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  <c r="J358" t="str">
        <f t="shared" si="5"/>
        <v/>
      </c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  <c r="J359" t="str">
        <f t="shared" si="5"/>
        <v/>
      </c>
    </row>
    <row r="360" spans="1:10" ht="16.5" customHeight="1" x14ac:dyDescent="0.3">
      <c r="A360" s="16" t="s">
        <v>369</v>
      </c>
      <c r="B360" s="18"/>
      <c r="C360" s="18"/>
      <c r="D360" s="18"/>
      <c r="E360" s="18"/>
      <c r="F360" s="18"/>
      <c r="G360" s="18"/>
      <c r="H360" s="18"/>
      <c r="J360" t="str">
        <f t="shared" si="5"/>
        <v/>
      </c>
    </row>
    <row r="361" spans="1:10" x14ac:dyDescent="0.3">
      <c r="A361" s="8">
        <v>0</v>
      </c>
      <c r="B361" s="3">
        <v>69559</v>
      </c>
      <c r="C361" s="3">
        <v>1187730</v>
      </c>
      <c r="D361" s="3">
        <v>12273</v>
      </c>
      <c r="E361" s="3">
        <v>90.121300000000005</v>
      </c>
      <c r="F361" s="3">
        <v>0.1313</v>
      </c>
      <c r="G361" s="3">
        <v>89.863900000000001</v>
      </c>
      <c r="H361" s="3">
        <v>90.378799999999998</v>
      </c>
      <c r="J361" t="str">
        <f t="shared" si="5"/>
        <v/>
      </c>
    </row>
    <row r="362" spans="1:10" x14ac:dyDescent="0.3">
      <c r="A362" s="8">
        <v>1</v>
      </c>
      <c r="B362" s="3">
        <v>7512</v>
      </c>
      <c r="C362" s="3">
        <v>130193</v>
      </c>
      <c r="D362" s="3">
        <v>2164</v>
      </c>
      <c r="E362" s="3">
        <v>9.8787000000000003</v>
      </c>
      <c r="F362" s="3">
        <v>0.1313</v>
      </c>
      <c r="G362" s="3">
        <v>9.6212</v>
      </c>
      <c r="H362" s="3">
        <v>10.136100000000001</v>
      </c>
      <c r="J362" t="str">
        <f t="shared" si="5"/>
        <v>9.88 (9.62-10.14)</v>
      </c>
    </row>
    <row r="363" spans="1:10" x14ac:dyDescent="0.3">
      <c r="A363" s="8" t="s">
        <v>17</v>
      </c>
      <c r="B363" s="3">
        <v>77071</v>
      </c>
      <c r="C363" s="3">
        <v>1317923</v>
      </c>
      <c r="D363" s="3">
        <v>13451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  <c r="J365" t="str">
        <f t="shared" si="5"/>
        <v/>
      </c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  <c r="J366" t="str">
        <f t="shared" si="5"/>
        <v/>
      </c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  <c r="J367" t="str">
        <f t="shared" si="5"/>
        <v/>
      </c>
    </row>
    <row r="368" spans="1:10" ht="16.5" customHeight="1" x14ac:dyDescent="0.3">
      <c r="A368" s="16" t="s">
        <v>370</v>
      </c>
      <c r="B368" s="18"/>
      <c r="C368" s="18"/>
      <c r="D368" s="18"/>
      <c r="E368" s="18"/>
      <c r="F368" s="18"/>
      <c r="G368" s="18"/>
      <c r="H368" s="18"/>
      <c r="J368" t="str">
        <f t="shared" si="5"/>
        <v/>
      </c>
    </row>
    <row r="369" spans="1:10" x14ac:dyDescent="0.3">
      <c r="A369" s="8">
        <v>0</v>
      </c>
      <c r="B369" s="3">
        <v>46580</v>
      </c>
      <c r="C369" s="3">
        <v>794226</v>
      </c>
      <c r="D369" s="3">
        <v>8629</v>
      </c>
      <c r="E369" s="3">
        <v>91.624200000000002</v>
      </c>
      <c r="F369" s="3">
        <v>0.1447</v>
      </c>
      <c r="G369" s="3">
        <v>91.340299999999999</v>
      </c>
      <c r="H369" s="3">
        <v>91.908000000000001</v>
      </c>
      <c r="J369" t="str">
        <f t="shared" si="5"/>
        <v/>
      </c>
    </row>
    <row r="370" spans="1:10" x14ac:dyDescent="0.3">
      <c r="A370" s="8">
        <v>1</v>
      </c>
      <c r="B370" s="3">
        <v>4233</v>
      </c>
      <c r="C370" s="3">
        <v>72604</v>
      </c>
      <c r="D370" s="3">
        <v>1510</v>
      </c>
      <c r="E370" s="3">
        <v>8.3757999999999999</v>
      </c>
      <c r="F370" s="3">
        <v>0.1447</v>
      </c>
      <c r="G370" s="3">
        <v>8.0920000000000005</v>
      </c>
      <c r="H370" s="3">
        <v>8.6597000000000008</v>
      </c>
      <c r="J370" t="str">
        <f t="shared" si="5"/>
        <v>8.38 (8.09-8.66)</v>
      </c>
    </row>
    <row r="371" spans="1:10" x14ac:dyDescent="0.3">
      <c r="A371" s="8" t="s">
        <v>17</v>
      </c>
      <c r="B371" s="3">
        <v>50813</v>
      </c>
      <c r="C371" s="3">
        <v>866830</v>
      </c>
      <c r="D371" s="3">
        <v>9380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  <c r="J373" t="str">
        <f t="shared" si="5"/>
        <v/>
      </c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  <c r="J374" t="str">
        <f t="shared" si="5"/>
        <v/>
      </c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  <c r="J375" t="str">
        <f t="shared" si="5"/>
        <v/>
      </c>
    </row>
    <row r="376" spans="1:10" ht="16.5" customHeight="1" x14ac:dyDescent="0.3">
      <c r="A376" s="16" t="s">
        <v>371</v>
      </c>
      <c r="B376" s="18"/>
      <c r="C376" s="18"/>
      <c r="D376" s="18"/>
      <c r="E376" s="18"/>
      <c r="F376" s="18"/>
      <c r="G376" s="18"/>
      <c r="H376" s="18"/>
      <c r="J376" t="str">
        <f t="shared" si="5"/>
        <v/>
      </c>
    </row>
    <row r="377" spans="1:10" x14ac:dyDescent="0.3">
      <c r="A377" s="8">
        <v>0</v>
      </c>
      <c r="B377" s="3">
        <v>55316</v>
      </c>
      <c r="C377" s="3">
        <v>950721</v>
      </c>
      <c r="D377" s="3">
        <v>9801</v>
      </c>
      <c r="E377" s="3">
        <v>91.182599999999994</v>
      </c>
      <c r="F377" s="3">
        <v>0.1424</v>
      </c>
      <c r="G377" s="3">
        <v>90.903300000000002</v>
      </c>
      <c r="H377" s="3">
        <v>91.4619</v>
      </c>
      <c r="J377" t="str">
        <f t="shared" si="5"/>
        <v/>
      </c>
    </row>
    <row r="378" spans="1:10" x14ac:dyDescent="0.3">
      <c r="A378" s="8">
        <v>1</v>
      </c>
      <c r="B378" s="3">
        <v>5262</v>
      </c>
      <c r="C378" s="3">
        <v>91935</v>
      </c>
      <c r="D378" s="3">
        <v>1761</v>
      </c>
      <c r="E378" s="3">
        <v>8.8173999999999992</v>
      </c>
      <c r="F378" s="3">
        <v>0.1424</v>
      </c>
      <c r="G378" s="3">
        <v>8.5381</v>
      </c>
      <c r="H378" s="3">
        <v>9.0967000000000002</v>
      </c>
      <c r="J378" t="str">
        <f t="shared" si="5"/>
        <v>8.82 (8.54-9.1)</v>
      </c>
    </row>
    <row r="379" spans="1:10" x14ac:dyDescent="0.3">
      <c r="A379" s="8" t="s">
        <v>17</v>
      </c>
      <c r="B379" s="3">
        <v>60578</v>
      </c>
      <c r="C379" s="3">
        <v>1042656</v>
      </c>
      <c r="D379" s="3">
        <v>10634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  <c r="J381" t="str">
        <f t="shared" si="5"/>
        <v/>
      </c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  <c r="J382" t="str">
        <f t="shared" si="5"/>
        <v/>
      </c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  <c r="J383" t="str">
        <f t="shared" si="5"/>
        <v/>
      </c>
    </row>
    <row r="384" spans="1:10" ht="16.5" customHeight="1" x14ac:dyDescent="0.3">
      <c r="A384" s="16" t="s">
        <v>372</v>
      </c>
      <c r="B384" s="18"/>
      <c r="C384" s="18"/>
      <c r="D384" s="18"/>
      <c r="E384" s="18"/>
      <c r="F384" s="18"/>
      <c r="G384" s="18"/>
      <c r="H384" s="18"/>
      <c r="J384" t="str">
        <f t="shared" si="5"/>
        <v/>
      </c>
    </row>
    <row r="385" spans="1:10" x14ac:dyDescent="0.3">
      <c r="A385" s="8">
        <v>0</v>
      </c>
      <c r="B385" s="3">
        <v>62977</v>
      </c>
      <c r="C385" s="3">
        <v>1087269</v>
      </c>
      <c r="D385" s="3">
        <v>11871</v>
      </c>
      <c r="E385" s="3">
        <v>90.742999999999995</v>
      </c>
      <c r="F385" s="3">
        <v>0.13189999999999999</v>
      </c>
      <c r="G385" s="3">
        <v>90.484300000000005</v>
      </c>
      <c r="H385" s="3">
        <v>91.0017</v>
      </c>
      <c r="J385" t="str">
        <f t="shared" si="5"/>
        <v/>
      </c>
    </row>
    <row r="386" spans="1:10" x14ac:dyDescent="0.3">
      <c r="A386" s="8">
        <v>1</v>
      </c>
      <c r="B386" s="3">
        <v>6349</v>
      </c>
      <c r="C386" s="3">
        <v>110916</v>
      </c>
      <c r="D386" s="3">
        <v>1993</v>
      </c>
      <c r="E386" s="3">
        <v>9.2569999999999997</v>
      </c>
      <c r="F386" s="3">
        <v>0.13189999999999999</v>
      </c>
      <c r="G386" s="3">
        <v>8.9983000000000004</v>
      </c>
      <c r="H386" s="3">
        <v>9.5157000000000007</v>
      </c>
      <c r="J386" t="str">
        <f t="shared" si="5"/>
        <v>9.26 (9-9.52)</v>
      </c>
    </row>
    <row r="387" spans="1:10" x14ac:dyDescent="0.3">
      <c r="A387" s="8" t="s">
        <v>17</v>
      </c>
      <c r="B387" s="3">
        <v>69326</v>
      </c>
      <c r="C387" s="3">
        <v>1198185</v>
      </c>
      <c r="D387" s="3">
        <v>12978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  <c r="J389" t="str">
        <f t="shared" si="5"/>
        <v/>
      </c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  <c r="J390" t="str">
        <f t="shared" si="5"/>
        <v/>
      </c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  <c r="J391" t="str">
        <f t="shared" si="5"/>
        <v/>
      </c>
    </row>
    <row r="392" spans="1:10" ht="16.5" customHeight="1" x14ac:dyDescent="0.3">
      <c r="A392" s="16" t="s">
        <v>373</v>
      </c>
      <c r="B392" s="18"/>
      <c r="C392" s="18"/>
      <c r="D392" s="18"/>
      <c r="E392" s="18"/>
      <c r="F392" s="18"/>
      <c r="G392" s="18"/>
      <c r="H392" s="18"/>
      <c r="J392" t="str">
        <f t="shared" si="5"/>
        <v/>
      </c>
    </row>
    <row r="393" spans="1:10" x14ac:dyDescent="0.3">
      <c r="A393" s="8">
        <v>0</v>
      </c>
      <c r="B393" s="3">
        <v>58855</v>
      </c>
      <c r="C393" s="3">
        <v>995211</v>
      </c>
      <c r="D393" s="3">
        <v>11042</v>
      </c>
      <c r="E393" s="3">
        <v>91.096299999999999</v>
      </c>
      <c r="F393" s="3">
        <v>0.13059999999999999</v>
      </c>
      <c r="G393" s="3">
        <v>90.840299999999999</v>
      </c>
      <c r="H393" s="3">
        <v>91.352400000000003</v>
      </c>
      <c r="J393" t="str">
        <f t="shared" si="5"/>
        <v/>
      </c>
    </row>
    <row r="394" spans="1:10" x14ac:dyDescent="0.3">
      <c r="A394" s="8">
        <v>1</v>
      </c>
      <c r="B394" s="3">
        <v>5671</v>
      </c>
      <c r="C394" s="3">
        <v>97271</v>
      </c>
      <c r="D394" s="3">
        <v>1762</v>
      </c>
      <c r="E394" s="3">
        <v>8.9037000000000006</v>
      </c>
      <c r="F394" s="3">
        <v>0.13059999999999999</v>
      </c>
      <c r="G394" s="3">
        <v>8.6476000000000006</v>
      </c>
      <c r="H394" s="3">
        <v>9.1597000000000008</v>
      </c>
      <c r="J394" t="str">
        <f t="shared" si="5"/>
        <v>8.9 (8.65-9.16)</v>
      </c>
    </row>
    <row r="395" spans="1:10" x14ac:dyDescent="0.3">
      <c r="A395" s="8" t="s">
        <v>17</v>
      </c>
      <c r="B395" s="3">
        <v>64526</v>
      </c>
      <c r="C395" s="3">
        <v>1092482</v>
      </c>
      <c r="D395" s="3">
        <v>11984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  <c r="J397" t="str">
        <f t="shared" si="5"/>
        <v/>
      </c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  <c r="J398" t="str">
        <f t="shared" si="5"/>
        <v/>
      </c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  <c r="J399" t="str">
        <f t="shared" si="5"/>
        <v/>
      </c>
    </row>
    <row r="400" spans="1:10" ht="16.5" customHeight="1" x14ac:dyDescent="0.3">
      <c r="A400" s="16" t="s">
        <v>374</v>
      </c>
      <c r="B400" s="18"/>
      <c r="C400" s="18"/>
      <c r="D400" s="18"/>
      <c r="E400" s="18"/>
      <c r="F400" s="18"/>
      <c r="G400" s="18"/>
      <c r="H400" s="18"/>
      <c r="J400" t="str">
        <f t="shared" si="5"/>
        <v/>
      </c>
    </row>
    <row r="401" spans="1:10" x14ac:dyDescent="0.3">
      <c r="A401" s="8">
        <v>0</v>
      </c>
      <c r="B401" s="3">
        <v>101635</v>
      </c>
      <c r="C401" s="3">
        <v>1761076</v>
      </c>
      <c r="D401" s="3">
        <v>16926</v>
      </c>
      <c r="E401" s="3">
        <v>91.193700000000007</v>
      </c>
      <c r="F401" s="3">
        <v>0.10589999999999999</v>
      </c>
      <c r="G401" s="3">
        <v>90.986000000000004</v>
      </c>
      <c r="H401" s="3">
        <v>91.401499999999999</v>
      </c>
      <c r="J401" t="str">
        <f t="shared" si="5"/>
        <v/>
      </c>
    </row>
    <row r="402" spans="1:10" x14ac:dyDescent="0.3">
      <c r="A402" s="8">
        <v>1</v>
      </c>
      <c r="B402" s="3">
        <v>9702</v>
      </c>
      <c r="C402" s="3">
        <v>170061</v>
      </c>
      <c r="D402" s="3">
        <v>2676</v>
      </c>
      <c r="E402" s="3">
        <v>8.8063000000000002</v>
      </c>
      <c r="F402" s="3">
        <v>0.10589999999999999</v>
      </c>
      <c r="G402" s="3">
        <v>8.5984999999999996</v>
      </c>
      <c r="H402" s="3">
        <v>9.0139999999999993</v>
      </c>
      <c r="J402" t="str">
        <f t="shared" si="5"/>
        <v>8.81 (8.6-9.01)</v>
      </c>
    </row>
    <row r="403" spans="1:10" x14ac:dyDescent="0.3">
      <c r="A403" s="8" t="s">
        <v>17</v>
      </c>
      <c r="B403" s="3">
        <v>111337</v>
      </c>
      <c r="C403" s="3">
        <v>1931137</v>
      </c>
      <c r="D403" s="3">
        <v>18530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  <c r="J405" t="str">
        <f t="shared" si="6"/>
        <v/>
      </c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  <c r="J406" t="str">
        <f t="shared" si="6"/>
        <v/>
      </c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  <c r="J407" t="str">
        <f t="shared" si="6"/>
        <v/>
      </c>
    </row>
    <row r="408" spans="1:10" ht="16.5" customHeight="1" x14ac:dyDescent="0.3">
      <c r="A408" s="16" t="s">
        <v>375</v>
      </c>
      <c r="B408" s="18"/>
      <c r="C408" s="18"/>
      <c r="D408" s="18"/>
      <c r="E408" s="18"/>
      <c r="F408" s="18"/>
      <c r="G408" s="18"/>
      <c r="H408" s="18"/>
      <c r="J408" t="str">
        <f t="shared" si="6"/>
        <v/>
      </c>
    </row>
    <row r="409" spans="1:10" x14ac:dyDescent="0.3">
      <c r="A409" s="8">
        <v>0</v>
      </c>
      <c r="B409" s="3">
        <v>4383</v>
      </c>
      <c r="C409" s="3">
        <v>75928</v>
      </c>
      <c r="D409" s="3">
        <v>1649</v>
      </c>
      <c r="E409" s="3">
        <v>90.335700000000003</v>
      </c>
      <c r="F409" s="3">
        <v>0.49320000000000003</v>
      </c>
      <c r="G409" s="3">
        <v>89.368399999999994</v>
      </c>
      <c r="H409" s="3">
        <v>91.302999999999997</v>
      </c>
      <c r="J409" t="str">
        <f t="shared" si="6"/>
        <v/>
      </c>
    </row>
    <row r="410" spans="1:10" x14ac:dyDescent="0.3">
      <c r="A410" s="8">
        <v>1</v>
      </c>
      <c r="B410" s="3">
        <v>471</v>
      </c>
      <c r="C410" s="3">
        <v>8123</v>
      </c>
      <c r="D410" s="3">
        <v>461.26974000000001</v>
      </c>
      <c r="E410" s="3">
        <v>9.6643000000000008</v>
      </c>
      <c r="F410" s="3">
        <v>0.49320000000000003</v>
      </c>
      <c r="G410" s="3">
        <v>8.6969999999999992</v>
      </c>
      <c r="H410" s="3">
        <v>10.631600000000001</v>
      </c>
      <c r="J410" t="str">
        <f t="shared" si="6"/>
        <v>9.66 (8.7-10.63)</v>
      </c>
    </row>
    <row r="411" spans="1:10" x14ac:dyDescent="0.3">
      <c r="A411" s="8" t="s">
        <v>17</v>
      </c>
      <c r="B411" s="3">
        <v>4854</v>
      </c>
      <c r="C411" s="3">
        <v>84051</v>
      </c>
      <c r="D411" s="3">
        <v>1800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  <c r="J413" t="str">
        <f t="shared" si="6"/>
        <v/>
      </c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  <c r="J414" t="str">
        <f t="shared" si="6"/>
        <v/>
      </c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  <c r="J415" t="str">
        <f t="shared" si="6"/>
        <v/>
      </c>
    </row>
    <row r="416" spans="1:10" ht="16.5" customHeight="1" x14ac:dyDescent="0.3">
      <c r="A416" s="16" t="s">
        <v>376</v>
      </c>
      <c r="B416" s="18"/>
      <c r="C416" s="18"/>
      <c r="D416" s="18"/>
      <c r="E416" s="18"/>
      <c r="F416" s="18"/>
      <c r="G416" s="18"/>
      <c r="H416" s="18"/>
      <c r="J416" t="str">
        <f t="shared" si="6"/>
        <v/>
      </c>
    </row>
    <row r="417" spans="1:10" x14ac:dyDescent="0.3">
      <c r="A417" s="8">
        <v>0</v>
      </c>
      <c r="B417" s="3">
        <v>19074</v>
      </c>
      <c r="C417" s="3">
        <v>328995</v>
      </c>
      <c r="D417" s="3">
        <v>5806</v>
      </c>
      <c r="E417" s="3">
        <v>90.093999999999994</v>
      </c>
      <c r="F417" s="3">
        <v>0.24210000000000001</v>
      </c>
      <c r="G417" s="3">
        <v>89.619299999999996</v>
      </c>
      <c r="H417" s="3">
        <v>90.568700000000007</v>
      </c>
      <c r="J417" t="str">
        <f t="shared" si="6"/>
        <v/>
      </c>
    </row>
    <row r="418" spans="1:10" x14ac:dyDescent="0.3">
      <c r="A418" s="8">
        <v>1</v>
      </c>
      <c r="B418" s="3">
        <v>2109</v>
      </c>
      <c r="C418" s="3">
        <v>36174</v>
      </c>
      <c r="D418" s="3">
        <v>1123</v>
      </c>
      <c r="E418" s="3">
        <v>9.9060000000000006</v>
      </c>
      <c r="F418" s="3">
        <v>0.24210000000000001</v>
      </c>
      <c r="G418" s="3">
        <v>9.4313000000000002</v>
      </c>
      <c r="H418" s="3">
        <v>10.380699999999999</v>
      </c>
      <c r="J418" t="str">
        <f t="shared" si="6"/>
        <v>9.91 (9.43-10.38)</v>
      </c>
    </row>
    <row r="419" spans="1:10" x14ac:dyDescent="0.3">
      <c r="A419" s="8" t="s">
        <v>17</v>
      </c>
      <c r="B419" s="3">
        <v>21183</v>
      </c>
      <c r="C419" s="3">
        <v>365169</v>
      </c>
      <c r="D419" s="3">
        <v>6434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  <c r="J421" t="str">
        <f t="shared" si="6"/>
        <v/>
      </c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  <c r="J422" t="str">
        <f t="shared" si="6"/>
        <v/>
      </c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  <c r="J423" t="str">
        <f t="shared" si="6"/>
        <v/>
      </c>
    </row>
    <row r="424" spans="1:10" ht="16.5" customHeight="1" x14ac:dyDescent="0.3">
      <c r="A424" s="16" t="s">
        <v>377</v>
      </c>
      <c r="B424" s="18"/>
      <c r="C424" s="18"/>
      <c r="D424" s="18"/>
      <c r="E424" s="18"/>
      <c r="F424" s="18"/>
      <c r="G424" s="18"/>
      <c r="H424" s="18"/>
      <c r="J424" t="str">
        <f t="shared" si="6"/>
        <v/>
      </c>
    </row>
    <row r="425" spans="1:10" x14ac:dyDescent="0.3">
      <c r="A425" s="8">
        <v>0</v>
      </c>
      <c r="B425" s="3">
        <v>145799</v>
      </c>
      <c r="C425" s="3">
        <v>2503220</v>
      </c>
      <c r="D425" s="3">
        <v>24808</v>
      </c>
      <c r="E425" s="3">
        <v>91.275099999999995</v>
      </c>
      <c r="F425" s="3">
        <v>8.6300000000000002E-2</v>
      </c>
      <c r="G425" s="3">
        <v>91.105800000000002</v>
      </c>
      <c r="H425" s="3">
        <v>91.444299999999998</v>
      </c>
      <c r="J425" t="str">
        <f t="shared" si="6"/>
        <v/>
      </c>
    </row>
    <row r="426" spans="1:10" x14ac:dyDescent="0.3">
      <c r="A426" s="8">
        <v>1</v>
      </c>
      <c r="B426" s="3">
        <v>13735</v>
      </c>
      <c r="C426" s="3">
        <v>239282</v>
      </c>
      <c r="D426" s="3">
        <v>3317</v>
      </c>
      <c r="E426" s="3">
        <v>8.7248999999999999</v>
      </c>
      <c r="F426" s="3">
        <v>8.6300000000000002E-2</v>
      </c>
      <c r="G426" s="3">
        <v>8.5556999999999999</v>
      </c>
      <c r="H426" s="3">
        <v>8.8941999999999997</v>
      </c>
      <c r="J426" t="str">
        <f t="shared" si="6"/>
        <v>8.72 (8.56-8.89)</v>
      </c>
    </row>
    <row r="427" spans="1:10" x14ac:dyDescent="0.3">
      <c r="A427" s="8" t="s">
        <v>17</v>
      </c>
      <c r="B427" s="3">
        <v>159534</v>
      </c>
      <c r="C427" s="3">
        <v>2742502</v>
      </c>
      <c r="D427" s="3">
        <v>27019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4" t="s">
        <v>3</v>
      </c>
      <c r="B435" s="15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2395</v>
      </c>
      <c r="J437" t="str">
        <f t="shared" si="6"/>
        <v/>
      </c>
    </row>
    <row r="438" spans="1:10" ht="39" thickBot="1" x14ac:dyDescent="0.35">
      <c r="A438" s="7" t="s">
        <v>4</v>
      </c>
      <c r="B438" s="3">
        <v>169029</v>
      </c>
      <c r="J438" t="str">
        <f t="shared" si="6"/>
        <v/>
      </c>
    </row>
    <row r="439" spans="1:10" ht="25.5" x14ac:dyDescent="0.3">
      <c r="A439" s="6" t="s">
        <v>56</v>
      </c>
      <c r="B439" s="3">
        <v>2801635.17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4" t="s">
        <v>5</v>
      </c>
      <c r="B441" s="15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  <c r="J445" t="str">
        <f t="shared" si="6"/>
        <v/>
      </c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  <c r="J446" t="str">
        <f t="shared" si="6"/>
        <v/>
      </c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  <c r="J447" t="str">
        <f t="shared" si="6"/>
        <v/>
      </c>
    </row>
    <row r="448" spans="1:10" x14ac:dyDescent="0.3">
      <c r="A448" s="8">
        <v>0</v>
      </c>
      <c r="B448" s="3">
        <v>154254</v>
      </c>
      <c r="C448" s="3">
        <v>2554584</v>
      </c>
      <c r="D448" s="3">
        <v>23671</v>
      </c>
      <c r="E448" s="3">
        <v>91.181899999999999</v>
      </c>
      <c r="F448" s="3">
        <v>8.6300000000000002E-2</v>
      </c>
      <c r="G448" s="3">
        <v>91.012699999999995</v>
      </c>
      <c r="H448" s="3">
        <v>91.351100000000002</v>
      </c>
      <c r="J448" t="str">
        <f t="shared" si="6"/>
        <v/>
      </c>
    </row>
    <row r="449" spans="1:10" x14ac:dyDescent="0.3">
      <c r="A449" s="8">
        <v>1</v>
      </c>
      <c r="B449" s="3">
        <v>14775</v>
      </c>
      <c r="C449" s="3">
        <v>247051</v>
      </c>
      <c r="D449" s="3">
        <v>3321</v>
      </c>
      <c r="E449" s="3">
        <v>8.8180999999999994</v>
      </c>
      <c r="F449" s="3">
        <v>8.6300000000000002E-2</v>
      </c>
      <c r="G449" s="3">
        <v>8.6488999999999994</v>
      </c>
      <c r="H449" s="3">
        <v>8.9872999999999994</v>
      </c>
      <c r="J449" t="str">
        <f t="shared" si="6"/>
        <v>8.82 (8.65-8.99)</v>
      </c>
    </row>
    <row r="450" spans="1:10" x14ac:dyDescent="0.3">
      <c r="A450" s="8" t="s">
        <v>17</v>
      </c>
      <c r="B450" s="3">
        <v>169029</v>
      </c>
      <c r="C450" s="3">
        <v>2801635</v>
      </c>
      <c r="D450" s="3">
        <v>25825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  <c r="J452" t="str">
        <f t="shared" si="6"/>
        <v/>
      </c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  <c r="J453" t="str">
        <f t="shared" si="6"/>
        <v/>
      </c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  <c r="J454" t="str">
        <f t="shared" si="6"/>
        <v/>
      </c>
    </row>
    <row r="455" spans="1:10" ht="16.5" customHeight="1" x14ac:dyDescent="0.3">
      <c r="A455" s="16" t="s">
        <v>378</v>
      </c>
      <c r="B455" s="18"/>
      <c r="C455" s="18"/>
      <c r="D455" s="18"/>
      <c r="E455" s="18"/>
      <c r="F455" s="18"/>
      <c r="G455" s="18"/>
      <c r="H455" s="18"/>
      <c r="J455" t="str">
        <f t="shared" si="6"/>
        <v/>
      </c>
    </row>
    <row r="456" spans="1:10" x14ac:dyDescent="0.3">
      <c r="A456" s="8">
        <v>0</v>
      </c>
      <c r="B456" s="3">
        <v>73757</v>
      </c>
      <c r="C456" s="3">
        <v>1251473</v>
      </c>
      <c r="D456" s="3">
        <v>22829</v>
      </c>
      <c r="E456" s="3">
        <v>90.049400000000006</v>
      </c>
      <c r="F456" s="3">
        <v>0.12720000000000001</v>
      </c>
      <c r="G456" s="3">
        <v>89.799800000000005</v>
      </c>
      <c r="H456" s="3">
        <v>90.298900000000003</v>
      </c>
      <c r="J456" t="str">
        <f t="shared" si="6"/>
        <v/>
      </c>
    </row>
    <row r="457" spans="1:10" x14ac:dyDescent="0.3">
      <c r="A457" s="8">
        <v>1</v>
      </c>
      <c r="B457" s="3">
        <v>8088</v>
      </c>
      <c r="C457" s="3">
        <v>138290</v>
      </c>
      <c r="D457" s="3">
        <v>3005</v>
      </c>
      <c r="E457" s="3">
        <v>9.9505999999999997</v>
      </c>
      <c r="F457" s="3">
        <v>0.12720000000000001</v>
      </c>
      <c r="G457" s="3">
        <v>9.7011000000000003</v>
      </c>
      <c r="H457" s="3">
        <v>10.200200000000001</v>
      </c>
      <c r="J457" t="str">
        <f t="shared" si="6"/>
        <v>9.95 (9.7-10.2)</v>
      </c>
    </row>
    <row r="458" spans="1:10" x14ac:dyDescent="0.3">
      <c r="A458" s="8" t="s">
        <v>17</v>
      </c>
      <c r="B458" s="3">
        <v>81845</v>
      </c>
      <c r="C458" s="3">
        <v>1389763</v>
      </c>
      <c r="D458" s="3">
        <v>25191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  <c r="J460" t="str">
        <f t="shared" si="6"/>
        <v/>
      </c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  <c r="J461" t="str">
        <f t="shared" si="6"/>
        <v/>
      </c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  <c r="J462" t="str">
        <f t="shared" si="6"/>
        <v/>
      </c>
    </row>
    <row r="463" spans="1:10" ht="16.5" customHeight="1" x14ac:dyDescent="0.3">
      <c r="A463" s="16" t="s">
        <v>379</v>
      </c>
      <c r="B463" s="18"/>
      <c r="C463" s="18"/>
      <c r="D463" s="18"/>
      <c r="E463" s="18"/>
      <c r="F463" s="18"/>
      <c r="G463" s="18"/>
      <c r="H463" s="18"/>
      <c r="J463" t="str">
        <f t="shared" si="6"/>
        <v/>
      </c>
    </row>
    <row r="464" spans="1:10" x14ac:dyDescent="0.3">
      <c r="A464" s="8">
        <v>0</v>
      </c>
      <c r="B464" s="3">
        <v>80497</v>
      </c>
      <c r="C464" s="3">
        <v>1303111</v>
      </c>
      <c r="D464" s="3">
        <v>25267</v>
      </c>
      <c r="E464" s="3">
        <v>92.296700000000001</v>
      </c>
      <c r="F464" s="3">
        <v>0.1085</v>
      </c>
      <c r="G464" s="3">
        <v>92.0839</v>
      </c>
      <c r="H464" s="3">
        <v>92.509399999999999</v>
      </c>
      <c r="J464" t="str">
        <f t="shared" si="6"/>
        <v/>
      </c>
    </row>
    <row r="465" spans="1:10" x14ac:dyDescent="0.3">
      <c r="A465" s="8">
        <v>1</v>
      </c>
      <c r="B465" s="3">
        <v>6687</v>
      </c>
      <c r="C465" s="3">
        <v>108761</v>
      </c>
      <c r="D465" s="3">
        <v>2509</v>
      </c>
      <c r="E465" s="3">
        <v>7.7032999999999996</v>
      </c>
      <c r="F465" s="3">
        <v>0.1085</v>
      </c>
      <c r="G465" s="3">
        <v>7.4905999999999997</v>
      </c>
      <c r="H465" s="3">
        <v>7.9161000000000001</v>
      </c>
      <c r="J465" t="str">
        <f t="shared" si="6"/>
        <v>7.7 (7.49-7.92)</v>
      </c>
    </row>
    <row r="466" spans="1:10" x14ac:dyDescent="0.3">
      <c r="A466" s="8" t="s">
        <v>17</v>
      </c>
      <c r="B466" s="3">
        <v>87184</v>
      </c>
      <c r="C466" s="3">
        <v>1411872</v>
      </c>
      <c r="D466" s="3">
        <v>27211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  <c r="J469" t="str">
        <f t="shared" si="7"/>
        <v/>
      </c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  <c r="J470" t="str">
        <f t="shared" si="7"/>
        <v/>
      </c>
    </row>
    <row r="471" spans="1:10" ht="16.5" customHeight="1" x14ac:dyDescent="0.3">
      <c r="A471" s="16" t="s">
        <v>380</v>
      </c>
      <c r="B471" s="18"/>
      <c r="C471" s="18"/>
      <c r="D471" s="18"/>
      <c r="E471" s="18"/>
      <c r="F471" s="18"/>
      <c r="G471" s="18"/>
      <c r="H471" s="18"/>
      <c r="J471" t="str">
        <f t="shared" si="7"/>
        <v/>
      </c>
    </row>
    <row r="472" spans="1:10" x14ac:dyDescent="0.3">
      <c r="A472" s="8">
        <v>0</v>
      </c>
      <c r="B472" s="3">
        <v>76740</v>
      </c>
      <c r="C472" s="3">
        <v>1215236</v>
      </c>
      <c r="D472" s="3">
        <v>17825</v>
      </c>
      <c r="E472" s="3">
        <v>90.512500000000003</v>
      </c>
      <c r="F472" s="3">
        <v>0.1226</v>
      </c>
      <c r="G472" s="3">
        <v>90.272000000000006</v>
      </c>
      <c r="H472" s="3">
        <v>90.753100000000003</v>
      </c>
      <c r="J472" t="str">
        <f t="shared" si="7"/>
        <v/>
      </c>
    </row>
    <row r="473" spans="1:10" x14ac:dyDescent="0.3">
      <c r="A473" s="8">
        <v>1</v>
      </c>
      <c r="B473" s="3">
        <v>7907</v>
      </c>
      <c r="C473" s="3">
        <v>127380</v>
      </c>
      <c r="D473" s="3">
        <v>2546</v>
      </c>
      <c r="E473" s="3">
        <v>9.4875000000000007</v>
      </c>
      <c r="F473" s="3">
        <v>0.1226</v>
      </c>
      <c r="G473" s="3">
        <v>9.2469000000000001</v>
      </c>
      <c r="H473" s="3">
        <v>9.7279999999999998</v>
      </c>
      <c r="J473" t="str">
        <f t="shared" si="7"/>
        <v>9.49 (9.25-9.73)</v>
      </c>
    </row>
    <row r="474" spans="1:10" x14ac:dyDescent="0.3">
      <c r="A474" s="8" t="s">
        <v>17</v>
      </c>
      <c r="B474" s="3">
        <v>84647</v>
      </c>
      <c r="C474" s="3">
        <v>1342616</v>
      </c>
      <c r="D474" s="3">
        <v>19691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  <c r="J476" t="str">
        <f t="shared" si="7"/>
        <v/>
      </c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  <c r="J477" t="str">
        <f t="shared" si="7"/>
        <v/>
      </c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  <c r="J478" t="str">
        <f t="shared" si="7"/>
        <v/>
      </c>
    </row>
    <row r="479" spans="1:10" ht="16.5" customHeight="1" x14ac:dyDescent="0.3">
      <c r="A479" s="16" t="s">
        <v>381</v>
      </c>
      <c r="B479" s="18"/>
      <c r="C479" s="18"/>
      <c r="D479" s="18"/>
      <c r="E479" s="18"/>
      <c r="F479" s="18"/>
      <c r="G479" s="18"/>
      <c r="H479" s="18"/>
      <c r="J479" t="str">
        <f t="shared" si="7"/>
        <v/>
      </c>
    </row>
    <row r="480" spans="1:10" x14ac:dyDescent="0.3">
      <c r="A480" s="8">
        <v>0</v>
      </c>
      <c r="B480" s="3">
        <v>77514</v>
      </c>
      <c r="C480" s="3">
        <v>1339348</v>
      </c>
      <c r="D480" s="3">
        <v>15576</v>
      </c>
      <c r="E480" s="3">
        <v>91.797799999999995</v>
      </c>
      <c r="F480" s="3">
        <v>0.1198</v>
      </c>
      <c r="G480" s="3">
        <v>91.562799999999996</v>
      </c>
      <c r="H480" s="3">
        <v>92.032899999999998</v>
      </c>
      <c r="J480" t="str">
        <f t="shared" si="7"/>
        <v/>
      </c>
    </row>
    <row r="481" spans="1:10" x14ac:dyDescent="0.3">
      <c r="A481" s="8">
        <v>1</v>
      </c>
      <c r="B481" s="3">
        <v>6868</v>
      </c>
      <c r="C481" s="3">
        <v>119671</v>
      </c>
      <c r="D481" s="3">
        <v>2133</v>
      </c>
      <c r="E481" s="3">
        <v>8.2021999999999995</v>
      </c>
      <c r="F481" s="3">
        <v>0.1198</v>
      </c>
      <c r="G481" s="3">
        <v>7.9671000000000003</v>
      </c>
      <c r="H481" s="3">
        <v>8.4372000000000007</v>
      </c>
      <c r="J481" t="str">
        <f t="shared" si="7"/>
        <v>8.2 (7.97-8.44)</v>
      </c>
    </row>
    <row r="482" spans="1:10" x14ac:dyDescent="0.3">
      <c r="A482" s="8" t="s">
        <v>17</v>
      </c>
      <c r="B482" s="3">
        <v>84382</v>
      </c>
      <c r="C482" s="3">
        <v>1459019</v>
      </c>
      <c r="D482" s="3">
        <v>16708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  <c r="J484" t="str">
        <f t="shared" si="7"/>
        <v/>
      </c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  <c r="J485" t="str">
        <f t="shared" si="7"/>
        <v/>
      </c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  <c r="J486" t="str">
        <f t="shared" si="7"/>
        <v/>
      </c>
    </row>
    <row r="487" spans="1:10" ht="16.5" customHeight="1" x14ac:dyDescent="0.3">
      <c r="A487" s="16" t="s">
        <v>382</v>
      </c>
      <c r="B487" s="18"/>
      <c r="C487" s="18"/>
      <c r="D487" s="18"/>
      <c r="E487" s="18"/>
      <c r="F487" s="18"/>
      <c r="G487" s="18"/>
      <c r="H487" s="18"/>
      <c r="J487" t="str">
        <f t="shared" si="7"/>
        <v/>
      </c>
    </row>
    <row r="488" spans="1:10" x14ac:dyDescent="0.3">
      <c r="A488" s="8">
        <v>0</v>
      </c>
      <c r="B488" s="3">
        <v>68997</v>
      </c>
      <c r="C488" s="3">
        <v>1119824</v>
      </c>
      <c r="D488" s="3">
        <v>13271</v>
      </c>
      <c r="E488" s="3">
        <v>91.229900000000001</v>
      </c>
      <c r="F488" s="3">
        <v>0.1227</v>
      </c>
      <c r="G488" s="3">
        <v>90.989199999999997</v>
      </c>
      <c r="H488" s="3">
        <v>91.470600000000005</v>
      </c>
      <c r="J488" t="str">
        <f t="shared" si="7"/>
        <v/>
      </c>
    </row>
    <row r="489" spans="1:10" x14ac:dyDescent="0.3">
      <c r="A489" s="8">
        <v>1</v>
      </c>
      <c r="B489" s="3">
        <v>6560</v>
      </c>
      <c r="C489" s="3">
        <v>107651</v>
      </c>
      <c r="D489" s="3">
        <v>1967</v>
      </c>
      <c r="E489" s="3">
        <v>8.7700999999999993</v>
      </c>
      <c r="F489" s="3">
        <v>0.1227</v>
      </c>
      <c r="G489" s="3">
        <v>8.5294000000000008</v>
      </c>
      <c r="H489" s="3">
        <v>9.0107999999999997</v>
      </c>
      <c r="J489" t="str">
        <f t="shared" si="7"/>
        <v>8.77 (8.53-9.01)</v>
      </c>
    </row>
    <row r="490" spans="1:10" x14ac:dyDescent="0.3">
      <c r="A490" s="8" t="s">
        <v>17</v>
      </c>
      <c r="B490" s="3">
        <v>75557</v>
      </c>
      <c r="C490" s="3">
        <v>1227475</v>
      </c>
      <c r="D490" s="3">
        <v>14449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  <c r="J492" t="str">
        <f t="shared" si="7"/>
        <v/>
      </c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  <c r="J493" t="str">
        <f t="shared" si="7"/>
        <v/>
      </c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  <c r="J494" t="str">
        <f t="shared" si="7"/>
        <v/>
      </c>
    </row>
    <row r="495" spans="1:10" ht="16.5" customHeight="1" x14ac:dyDescent="0.3">
      <c r="A495" s="16" t="s">
        <v>383</v>
      </c>
      <c r="B495" s="18"/>
      <c r="C495" s="18"/>
      <c r="D495" s="18"/>
      <c r="E495" s="18"/>
      <c r="F495" s="18"/>
      <c r="G495" s="18"/>
      <c r="H495" s="18"/>
      <c r="J495" t="str">
        <f t="shared" si="7"/>
        <v/>
      </c>
    </row>
    <row r="496" spans="1:10" x14ac:dyDescent="0.3">
      <c r="A496" s="8">
        <v>0</v>
      </c>
      <c r="B496" s="3">
        <v>85257</v>
      </c>
      <c r="C496" s="3">
        <v>1434760</v>
      </c>
      <c r="D496" s="3">
        <v>19601</v>
      </c>
      <c r="E496" s="3">
        <v>91.144499999999994</v>
      </c>
      <c r="F496" s="3">
        <v>0.1201</v>
      </c>
      <c r="G496" s="3">
        <v>90.908900000000003</v>
      </c>
      <c r="H496" s="3">
        <v>91.38</v>
      </c>
      <c r="J496" t="str">
        <f t="shared" si="7"/>
        <v/>
      </c>
    </row>
    <row r="497" spans="1:10" x14ac:dyDescent="0.3">
      <c r="A497" s="8">
        <v>1</v>
      </c>
      <c r="B497" s="3">
        <v>8215</v>
      </c>
      <c r="C497" s="3">
        <v>139400</v>
      </c>
      <c r="D497" s="3">
        <v>2676</v>
      </c>
      <c r="E497" s="3">
        <v>8.8554999999999993</v>
      </c>
      <c r="F497" s="3">
        <v>0.1201</v>
      </c>
      <c r="G497" s="3">
        <v>8.6199999999999992</v>
      </c>
      <c r="H497" s="3">
        <v>9.0911000000000008</v>
      </c>
      <c r="J497" t="str">
        <f t="shared" si="7"/>
        <v>8.86 (8.62-9.09)</v>
      </c>
    </row>
    <row r="498" spans="1:10" x14ac:dyDescent="0.3">
      <c r="A498" s="8" t="s">
        <v>17</v>
      </c>
      <c r="B498" s="3">
        <v>93472</v>
      </c>
      <c r="C498" s="3">
        <v>1574160</v>
      </c>
      <c r="D498" s="3">
        <v>21404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  <c r="J500" t="str">
        <f t="shared" si="7"/>
        <v/>
      </c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  <c r="J501" t="str">
        <f t="shared" si="7"/>
        <v/>
      </c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  <c r="J502" t="str">
        <f t="shared" si="7"/>
        <v/>
      </c>
    </row>
    <row r="503" spans="1:10" ht="16.5" customHeight="1" x14ac:dyDescent="0.3">
      <c r="A503" s="16" t="s">
        <v>384</v>
      </c>
      <c r="B503" s="18"/>
      <c r="C503" s="18"/>
      <c r="D503" s="18"/>
      <c r="E503" s="18"/>
      <c r="F503" s="18"/>
      <c r="G503" s="18"/>
      <c r="H503" s="18"/>
      <c r="J503" t="str">
        <f t="shared" si="7"/>
        <v/>
      </c>
    </row>
    <row r="504" spans="1:10" x14ac:dyDescent="0.3">
      <c r="A504" s="8">
        <v>0</v>
      </c>
      <c r="B504" s="3">
        <v>27597</v>
      </c>
      <c r="C504" s="3">
        <v>451070</v>
      </c>
      <c r="D504" s="3">
        <v>5255</v>
      </c>
      <c r="E504" s="3">
        <v>91.036699999999996</v>
      </c>
      <c r="F504" s="3">
        <v>0.1885</v>
      </c>
      <c r="G504" s="3">
        <v>90.667000000000002</v>
      </c>
      <c r="H504" s="3">
        <v>91.406300000000002</v>
      </c>
      <c r="J504" t="str">
        <f t="shared" si="7"/>
        <v/>
      </c>
    </row>
    <row r="505" spans="1:10" x14ac:dyDescent="0.3">
      <c r="A505" s="8">
        <v>1</v>
      </c>
      <c r="B505" s="3">
        <v>2738</v>
      </c>
      <c r="C505" s="3">
        <v>44412</v>
      </c>
      <c r="D505" s="3">
        <v>1039</v>
      </c>
      <c r="E505" s="3">
        <v>8.9633000000000003</v>
      </c>
      <c r="F505" s="3">
        <v>0.1885</v>
      </c>
      <c r="G505" s="3">
        <v>8.5937000000000001</v>
      </c>
      <c r="H505" s="3">
        <v>9.3330000000000002</v>
      </c>
      <c r="J505" t="str">
        <f t="shared" si="7"/>
        <v>8.96 (8.59-9.33)</v>
      </c>
    </row>
    <row r="506" spans="1:10" x14ac:dyDescent="0.3">
      <c r="A506" s="8" t="s">
        <v>17</v>
      </c>
      <c r="B506" s="3">
        <v>30335</v>
      </c>
      <c r="C506" s="3">
        <v>495481</v>
      </c>
      <c r="D506" s="3">
        <v>5629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  <c r="J508" t="str">
        <f t="shared" si="7"/>
        <v/>
      </c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  <c r="J509" t="str">
        <f t="shared" si="7"/>
        <v/>
      </c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  <c r="J510" t="str">
        <f t="shared" si="7"/>
        <v/>
      </c>
    </row>
    <row r="511" spans="1:10" ht="16.5" customHeight="1" x14ac:dyDescent="0.3">
      <c r="A511" s="16" t="s">
        <v>385</v>
      </c>
      <c r="B511" s="18"/>
      <c r="C511" s="18"/>
      <c r="D511" s="18"/>
      <c r="E511" s="18"/>
      <c r="F511" s="18"/>
      <c r="G511" s="18"/>
      <c r="H511" s="18"/>
      <c r="J511" t="str">
        <f t="shared" si="7"/>
        <v/>
      </c>
    </row>
    <row r="512" spans="1:10" x14ac:dyDescent="0.3">
      <c r="A512" s="8">
        <v>0</v>
      </c>
      <c r="B512" s="3">
        <v>75251</v>
      </c>
      <c r="C512" s="3">
        <v>1239183</v>
      </c>
      <c r="D512" s="3">
        <v>12400</v>
      </c>
      <c r="E512" s="3">
        <v>91.580500000000001</v>
      </c>
      <c r="F512" s="3">
        <v>0.1173</v>
      </c>
      <c r="G512" s="3">
        <v>91.350499999999997</v>
      </c>
      <c r="H512" s="3">
        <v>91.810500000000005</v>
      </c>
      <c r="J512" t="str">
        <f t="shared" si="7"/>
        <v/>
      </c>
    </row>
    <row r="513" spans="1:10" x14ac:dyDescent="0.3">
      <c r="A513" s="8">
        <v>1</v>
      </c>
      <c r="B513" s="3">
        <v>6802</v>
      </c>
      <c r="C513" s="3">
        <v>113925</v>
      </c>
      <c r="D513" s="3">
        <v>1921</v>
      </c>
      <c r="E513" s="3">
        <v>8.4194999999999993</v>
      </c>
      <c r="F513" s="3">
        <v>0.1173</v>
      </c>
      <c r="G513" s="3">
        <v>8.1895000000000007</v>
      </c>
      <c r="H513" s="3">
        <v>8.6494999999999997</v>
      </c>
      <c r="J513" t="str">
        <f t="shared" si="7"/>
        <v>8.42 (8.19-8.65)</v>
      </c>
    </row>
    <row r="514" spans="1:10" x14ac:dyDescent="0.3">
      <c r="A514" s="8" t="s">
        <v>17</v>
      </c>
      <c r="B514" s="3">
        <v>82053</v>
      </c>
      <c r="C514" s="3">
        <v>1353108</v>
      </c>
      <c r="D514" s="3">
        <v>13381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  <c r="J516" t="str">
        <f t="shared" si="7"/>
        <v/>
      </c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  <c r="J517" t="str">
        <f t="shared" si="7"/>
        <v/>
      </c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  <c r="J518" t="str">
        <f t="shared" si="7"/>
        <v/>
      </c>
    </row>
    <row r="519" spans="1:10" ht="16.5" customHeight="1" x14ac:dyDescent="0.3">
      <c r="A519" s="16" t="s">
        <v>386</v>
      </c>
      <c r="B519" s="18"/>
      <c r="C519" s="18"/>
      <c r="D519" s="18"/>
      <c r="E519" s="18"/>
      <c r="F519" s="18"/>
      <c r="G519" s="18"/>
      <c r="H519" s="18"/>
      <c r="J519" t="str">
        <f t="shared" si="7"/>
        <v/>
      </c>
    </row>
    <row r="520" spans="1:10" x14ac:dyDescent="0.3">
      <c r="A520" s="8">
        <v>0</v>
      </c>
      <c r="B520" s="3">
        <v>51406</v>
      </c>
      <c r="C520" s="3">
        <v>864331</v>
      </c>
      <c r="D520" s="3">
        <v>10868</v>
      </c>
      <c r="E520" s="3">
        <v>90.691500000000005</v>
      </c>
      <c r="F520" s="3">
        <v>0.14130000000000001</v>
      </c>
      <c r="G520" s="3">
        <v>90.414400000000001</v>
      </c>
      <c r="H520" s="3">
        <v>90.968500000000006</v>
      </c>
      <c r="J520" t="str">
        <f t="shared" si="7"/>
        <v/>
      </c>
    </row>
    <row r="521" spans="1:10" x14ac:dyDescent="0.3">
      <c r="A521" s="8">
        <v>1</v>
      </c>
      <c r="B521" s="3">
        <v>5235</v>
      </c>
      <c r="C521" s="3">
        <v>88715</v>
      </c>
      <c r="D521" s="3">
        <v>1779</v>
      </c>
      <c r="E521" s="3">
        <v>9.3085000000000004</v>
      </c>
      <c r="F521" s="3">
        <v>0.14130000000000001</v>
      </c>
      <c r="G521" s="3">
        <v>9.0314999999999994</v>
      </c>
      <c r="H521" s="3">
        <v>9.5855999999999995</v>
      </c>
      <c r="J521" t="str">
        <f t="shared" si="7"/>
        <v>9.31 (9.03-9.59)</v>
      </c>
    </row>
    <row r="522" spans="1:10" x14ac:dyDescent="0.3">
      <c r="A522" s="8" t="s">
        <v>17</v>
      </c>
      <c r="B522" s="3">
        <v>56641</v>
      </c>
      <c r="C522" s="3">
        <v>953046</v>
      </c>
      <c r="D522" s="3">
        <v>11949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  <c r="J524" t="str">
        <f t="shared" si="7"/>
        <v/>
      </c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  <c r="J525" t="str">
        <f t="shared" si="7"/>
        <v/>
      </c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  <c r="J526" t="str">
        <f t="shared" si="7"/>
        <v/>
      </c>
    </row>
    <row r="527" spans="1:10" ht="16.5" customHeight="1" x14ac:dyDescent="0.3">
      <c r="A527" s="16" t="s">
        <v>387</v>
      </c>
      <c r="B527" s="18"/>
      <c r="C527" s="18"/>
      <c r="D527" s="18"/>
      <c r="E527" s="18"/>
      <c r="F527" s="18"/>
      <c r="G527" s="18"/>
      <c r="H527" s="18"/>
      <c r="J527" t="str">
        <f t="shared" si="7"/>
        <v/>
      </c>
    </row>
    <row r="528" spans="1:10" x14ac:dyDescent="0.3">
      <c r="A528" s="8">
        <v>0</v>
      </c>
      <c r="B528" s="3">
        <v>147406</v>
      </c>
      <c r="C528" s="3">
        <v>2456853</v>
      </c>
      <c r="D528" s="3">
        <v>23621</v>
      </c>
      <c r="E528" s="3">
        <v>91.190600000000003</v>
      </c>
      <c r="F528" s="3">
        <v>8.72E-2</v>
      </c>
      <c r="G528" s="3">
        <v>91.019499999999994</v>
      </c>
      <c r="H528" s="3">
        <v>91.361599999999996</v>
      </c>
      <c r="J528" t="str">
        <f t="shared" si="7"/>
        <v/>
      </c>
    </row>
    <row r="529" spans="1:10" x14ac:dyDescent="0.3">
      <c r="A529" s="8">
        <v>1</v>
      </c>
      <c r="B529" s="3">
        <v>14096</v>
      </c>
      <c r="C529" s="3">
        <v>237343</v>
      </c>
      <c r="D529" s="3">
        <v>3271</v>
      </c>
      <c r="E529" s="3">
        <v>8.8094000000000001</v>
      </c>
      <c r="F529" s="3">
        <v>8.72E-2</v>
      </c>
      <c r="G529" s="3">
        <v>8.6384000000000007</v>
      </c>
      <c r="H529" s="3">
        <v>8.9804999999999993</v>
      </c>
      <c r="J529" t="str">
        <f t="shared" si="7"/>
        <v>8.81 (8.64-8.98)</v>
      </c>
    </row>
    <row r="530" spans="1:10" x14ac:dyDescent="0.3">
      <c r="A530" s="8" t="s">
        <v>17</v>
      </c>
      <c r="B530" s="3">
        <v>161502</v>
      </c>
      <c r="C530" s="3">
        <v>2694196</v>
      </c>
      <c r="D530" s="3">
        <v>25779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  <c r="J533" t="str">
        <f t="shared" si="8"/>
        <v/>
      </c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  <c r="J534" t="str">
        <f t="shared" si="8"/>
        <v/>
      </c>
    </row>
    <row r="535" spans="1:10" ht="16.5" customHeight="1" x14ac:dyDescent="0.3">
      <c r="A535" s="16" t="s">
        <v>388</v>
      </c>
      <c r="B535" s="18"/>
      <c r="C535" s="18"/>
      <c r="D535" s="18"/>
      <c r="E535" s="18"/>
      <c r="F535" s="18"/>
      <c r="G535" s="18"/>
      <c r="H535" s="18"/>
      <c r="J535" t="str">
        <f t="shared" si="8"/>
        <v/>
      </c>
    </row>
    <row r="536" spans="1:10" x14ac:dyDescent="0.3">
      <c r="A536" s="8">
        <v>0</v>
      </c>
      <c r="B536" s="3">
        <v>1272</v>
      </c>
      <c r="C536" s="3">
        <v>19486</v>
      </c>
      <c r="D536" s="3">
        <v>659.63364000000001</v>
      </c>
      <c r="E536" s="3">
        <v>90.380099999999999</v>
      </c>
      <c r="F536" s="3">
        <v>0.89800000000000002</v>
      </c>
      <c r="G536" s="3">
        <v>88.619100000000003</v>
      </c>
      <c r="H536" s="3">
        <v>92.141099999999994</v>
      </c>
      <c r="J536" t="str">
        <f t="shared" si="8"/>
        <v/>
      </c>
    </row>
    <row r="537" spans="1:10" x14ac:dyDescent="0.3">
      <c r="A537" s="8">
        <v>1</v>
      </c>
      <c r="B537" s="3">
        <v>138</v>
      </c>
      <c r="C537" s="3">
        <v>2074</v>
      </c>
      <c r="D537" s="3">
        <v>203.47932</v>
      </c>
      <c r="E537" s="3">
        <v>9.6198999999999995</v>
      </c>
      <c r="F537" s="3">
        <v>0.89800000000000002</v>
      </c>
      <c r="G537" s="3">
        <v>7.8589000000000002</v>
      </c>
      <c r="H537" s="3">
        <v>11.3809</v>
      </c>
      <c r="J537" t="str">
        <f t="shared" si="8"/>
        <v>9.62 (7.86-11.38)</v>
      </c>
    </row>
    <row r="538" spans="1:10" x14ac:dyDescent="0.3">
      <c r="A538" s="8" t="s">
        <v>17</v>
      </c>
      <c r="B538" s="3">
        <v>1410</v>
      </c>
      <c r="C538" s="3">
        <v>21560</v>
      </c>
      <c r="D538" s="3">
        <v>693.34698000000003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  <c r="J540" t="str">
        <f t="shared" si="8"/>
        <v/>
      </c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  <c r="J541" t="str">
        <f t="shared" si="8"/>
        <v/>
      </c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  <c r="J542" t="str">
        <f t="shared" si="8"/>
        <v/>
      </c>
    </row>
    <row r="543" spans="1:10" ht="16.5" customHeight="1" x14ac:dyDescent="0.3">
      <c r="A543" s="16" t="s">
        <v>389</v>
      </c>
      <c r="B543" s="18"/>
      <c r="C543" s="18"/>
      <c r="D543" s="18"/>
      <c r="E543" s="18"/>
      <c r="F543" s="18"/>
      <c r="G543" s="18"/>
      <c r="H543" s="18"/>
      <c r="J543" t="str">
        <f t="shared" si="8"/>
        <v/>
      </c>
    </row>
    <row r="544" spans="1:10" x14ac:dyDescent="0.3">
      <c r="A544" s="8">
        <v>0</v>
      </c>
      <c r="B544" s="3">
        <v>4977</v>
      </c>
      <c r="C544" s="3">
        <v>69808</v>
      </c>
      <c r="D544" s="3">
        <v>3277</v>
      </c>
      <c r="E544" s="3">
        <v>91.200800000000001</v>
      </c>
      <c r="F544" s="3">
        <v>0.4834</v>
      </c>
      <c r="G544" s="3">
        <v>90.252899999999997</v>
      </c>
      <c r="H544" s="3">
        <v>92.148799999999994</v>
      </c>
      <c r="J544" t="str">
        <f t="shared" si="8"/>
        <v/>
      </c>
    </row>
    <row r="545" spans="1:10" x14ac:dyDescent="0.3">
      <c r="A545" s="8">
        <v>1</v>
      </c>
      <c r="B545" s="3">
        <v>483</v>
      </c>
      <c r="C545" s="3">
        <v>6735</v>
      </c>
      <c r="D545" s="3">
        <v>496.53447</v>
      </c>
      <c r="E545" s="3">
        <v>8.7992000000000008</v>
      </c>
      <c r="F545" s="3">
        <v>0.4834</v>
      </c>
      <c r="G545" s="3">
        <v>7.8512000000000004</v>
      </c>
      <c r="H545" s="3">
        <v>9.7470999999999997</v>
      </c>
      <c r="J545" t="str">
        <f t="shared" si="8"/>
        <v>8.8 (7.85-9.75)</v>
      </c>
    </row>
    <row r="546" spans="1:10" x14ac:dyDescent="0.3">
      <c r="A546" s="8" t="s">
        <v>17</v>
      </c>
      <c r="B546" s="3">
        <v>5460</v>
      </c>
      <c r="C546" s="3">
        <v>76543</v>
      </c>
      <c r="D546" s="3">
        <v>3588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  <c r="J548" t="str">
        <f t="shared" si="8"/>
        <v/>
      </c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  <c r="J549" t="str">
        <f t="shared" si="8"/>
        <v/>
      </c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  <c r="J550" t="str">
        <f t="shared" si="8"/>
        <v/>
      </c>
    </row>
    <row r="551" spans="1:10" ht="16.5" customHeight="1" x14ac:dyDescent="0.3">
      <c r="A551" s="16" t="s">
        <v>390</v>
      </c>
      <c r="B551" s="18"/>
      <c r="C551" s="18"/>
      <c r="D551" s="18"/>
      <c r="E551" s="18"/>
      <c r="F551" s="18"/>
      <c r="G551" s="18"/>
      <c r="H551" s="18"/>
      <c r="J551" t="str">
        <f t="shared" si="8"/>
        <v/>
      </c>
    </row>
    <row r="552" spans="1:10" x14ac:dyDescent="0.3">
      <c r="A552" s="8">
        <v>0</v>
      </c>
      <c r="B552" s="3">
        <v>599</v>
      </c>
      <c r="C552" s="3">
        <v>8437</v>
      </c>
      <c r="D552" s="3">
        <v>478.84169000000003</v>
      </c>
      <c r="E552" s="3">
        <v>90.372399999999999</v>
      </c>
      <c r="F552" s="3">
        <v>1.3612</v>
      </c>
      <c r="G552" s="3">
        <v>87.7029</v>
      </c>
      <c r="H552" s="3">
        <v>93.041899999999998</v>
      </c>
      <c r="J552" t="str">
        <f t="shared" si="8"/>
        <v/>
      </c>
    </row>
    <row r="553" spans="1:10" x14ac:dyDescent="0.3">
      <c r="A553" s="8">
        <v>1</v>
      </c>
      <c r="B553" s="3">
        <v>58</v>
      </c>
      <c r="C553" s="3">
        <v>898.85278000000005</v>
      </c>
      <c r="D553" s="3">
        <v>133.94175000000001</v>
      </c>
      <c r="E553" s="3">
        <v>9.6275999999999993</v>
      </c>
      <c r="F553" s="3">
        <v>1.3612</v>
      </c>
      <c r="G553" s="3">
        <v>6.9581</v>
      </c>
      <c r="H553" s="3">
        <v>12.2971</v>
      </c>
      <c r="J553" t="str">
        <f t="shared" si="8"/>
        <v>9.63 (6.96-12.3)</v>
      </c>
    </row>
    <row r="554" spans="1:10" x14ac:dyDescent="0.3">
      <c r="A554" s="8" t="s">
        <v>17</v>
      </c>
      <c r="B554" s="3">
        <v>657</v>
      </c>
      <c r="C554" s="3">
        <v>9336</v>
      </c>
      <c r="D554" s="3">
        <v>504.41115000000002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  <c r="J556" t="str">
        <f t="shared" si="8"/>
        <v/>
      </c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  <c r="J557" t="str">
        <f t="shared" si="8"/>
        <v/>
      </c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  <c r="J558" t="str">
        <f t="shared" si="8"/>
        <v/>
      </c>
    </row>
    <row r="559" spans="1:10" ht="16.5" customHeight="1" x14ac:dyDescent="0.3">
      <c r="A559" s="16" t="s">
        <v>391</v>
      </c>
      <c r="B559" s="18"/>
      <c r="C559" s="18"/>
      <c r="D559" s="18"/>
      <c r="E559" s="18"/>
      <c r="F559" s="18"/>
      <c r="G559" s="18"/>
      <c r="H559" s="18"/>
      <c r="J559" t="str">
        <f t="shared" si="8"/>
        <v/>
      </c>
    </row>
    <row r="560" spans="1:10" x14ac:dyDescent="0.3">
      <c r="A560" s="8">
        <v>0</v>
      </c>
      <c r="B560" s="3">
        <v>29599</v>
      </c>
      <c r="C560" s="3">
        <v>485402</v>
      </c>
      <c r="D560" s="3">
        <v>5632</v>
      </c>
      <c r="E560" s="3">
        <v>92.034700000000001</v>
      </c>
      <c r="F560" s="3">
        <v>0.16520000000000001</v>
      </c>
      <c r="G560" s="3">
        <v>91.710800000000006</v>
      </c>
      <c r="H560" s="3">
        <v>92.358599999999996</v>
      </c>
      <c r="J560" t="str">
        <f t="shared" si="8"/>
        <v/>
      </c>
    </row>
    <row r="561" spans="1:10" x14ac:dyDescent="0.3">
      <c r="A561" s="8">
        <v>1</v>
      </c>
      <c r="B561" s="3">
        <v>2517</v>
      </c>
      <c r="C561" s="3">
        <v>42010</v>
      </c>
      <c r="D561" s="3">
        <v>1018</v>
      </c>
      <c r="E561" s="3">
        <v>7.9653</v>
      </c>
      <c r="F561" s="3">
        <v>0.16520000000000001</v>
      </c>
      <c r="G561" s="3">
        <v>7.6414</v>
      </c>
      <c r="H561" s="3">
        <v>8.2891999999999992</v>
      </c>
      <c r="J561" t="str">
        <f t="shared" si="8"/>
        <v>7.97 (7.64-8.29)</v>
      </c>
    </row>
    <row r="562" spans="1:10" x14ac:dyDescent="0.3">
      <c r="A562" s="8" t="s">
        <v>17</v>
      </c>
      <c r="B562" s="3">
        <v>32116</v>
      </c>
      <c r="C562" s="3">
        <v>527413</v>
      </c>
      <c r="D562" s="3">
        <v>6093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  <c r="J564" t="str">
        <f t="shared" si="8"/>
        <v/>
      </c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  <c r="J565" t="str">
        <f t="shared" si="8"/>
        <v/>
      </c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  <c r="J566" t="str">
        <f t="shared" si="8"/>
        <v/>
      </c>
    </row>
    <row r="567" spans="1:10" ht="16.5" customHeight="1" x14ac:dyDescent="0.3">
      <c r="A567" s="16" t="s">
        <v>392</v>
      </c>
      <c r="B567" s="18"/>
      <c r="C567" s="18"/>
      <c r="D567" s="18"/>
      <c r="E567" s="18"/>
      <c r="F567" s="18"/>
      <c r="G567" s="18"/>
      <c r="H567" s="18"/>
      <c r="J567" t="str">
        <f t="shared" si="8"/>
        <v/>
      </c>
    </row>
    <row r="568" spans="1:10" x14ac:dyDescent="0.3">
      <c r="A568" s="8">
        <v>0</v>
      </c>
      <c r="B568" s="3">
        <v>66762</v>
      </c>
      <c r="C568" s="3">
        <v>1109433</v>
      </c>
      <c r="D568" s="3">
        <v>11133</v>
      </c>
      <c r="E568" s="3">
        <v>91.438699999999997</v>
      </c>
      <c r="F568" s="3">
        <v>0.1234</v>
      </c>
      <c r="G568" s="3">
        <v>91.196700000000007</v>
      </c>
      <c r="H568" s="3">
        <v>91.680700000000002</v>
      </c>
      <c r="J568" t="str">
        <f t="shared" si="8"/>
        <v/>
      </c>
    </row>
    <row r="569" spans="1:10" x14ac:dyDescent="0.3">
      <c r="A569" s="8">
        <v>1</v>
      </c>
      <c r="B569" s="3">
        <v>6179</v>
      </c>
      <c r="C569" s="3">
        <v>103875</v>
      </c>
      <c r="D569" s="3">
        <v>1822</v>
      </c>
      <c r="E569" s="3">
        <v>8.5612999999999992</v>
      </c>
      <c r="F569" s="3">
        <v>0.1234</v>
      </c>
      <c r="G569" s="3">
        <v>8.3193000000000001</v>
      </c>
      <c r="H569" s="3">
        <v>8.8033000000000001</v>
      </c>
      <c r="J569" t="str">
        <f t="shared" si="8"/>
        <v>8.56 (8.32-8.8)</v>
      </c>
    </row>
    <row r="570" spans="1:10" x14ac:dyDescent="0.3">
      <c r="A570" s="8" t="s">
        <v>17</v>
      </c>
      <c r="B570" s="3">
        <v>72941</v>
      </c>
      <c r="C570" s="3">
        <v>1213308</v>
      </c>
      <c r="D570" s="3">
        <v>12071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  <c r="J572" t="str">
        <f t="shared" si="8"/>
        <v/>
      </c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  <c r="J573" t="str">
        <f t="shared" si="8"/>
        <v/>
      </c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  <c r="J574" t="str">
        <f t="shared" si="8"/>
        <v/>
      </c>
    </row>
    <row r="575" spans="1:10" ht="16.5" customHeight="1" x14ac:dyDescent="0.3">
      <c r="A575" s="16" t="s">
        <v>393</v>
      </c>
      <c r="B575" s="18"/>
      <c r="C575" s="18"/>
      <c r="D575" s="18"/>
      <c r="E575" s="18"/>
      <c r="F575" s="18"/>
      <c r="G575" s="18"/>
      <c r="H575" s="18"/>
      <c r="J575" t="str">
        <f t="shared" si="8"/>
        <v/>
      </c>
    </row>
    <row r="576" spans="1:10" x14ac:dyDescent="0.3">
      <c r="A576" s="8">
        <v>0</v>
      </c>
      <c r="B576" s="3">
        <v>57893</v>
      </c>
      <c r="C576" s="3">
        <v>959749</v>
      </c>
      <c r="D576" s="3">
        <v>10197</v>
      </c>
      <c r="E576" s="3">
        <v>90.464299999999994</v>
      </c>
      <c r="F576" s="3">
        <v>0.13519999999999999</v>
      </c>
      <c r="G576" s="3">
        <v>90.199100000000001</v>
      </c>
      <c r="H576" s="3">
        <v>90.729399999999998</v>
      </c>
      <c r="J576" t="str">
        <f t="shared" si="8"/>
        <v/>
      </c>
    </row>
    <row r="577" spans="1:10" x14ac:dyDescent="0.3">
      <c r="A577" s="8">
        <v>1</v>
      </c>
      <c r="B577" s="3">
        <v>6079</v>
      </c>
      <c r="C577" s="3">
        <v>101166</v>
      </c>
      <c r="D577" s="3">
        <v>1752</v>
      </c>
      <c r="E577" s="3">
        <v>9.5357000000000003</v>
      </c>
      <c r="F577" s="3">
        <v>0.13519999999999999</v>
      </c>
      <c r="G577" s="3">
        <v>9.2706</v>
      </c>
      <c r="H577" s="3">
        <v>9.8009000000000004</v>
      </c>
      <c r="J577" t="str">
        <f t="shared" si="8"/>
        <v>9.54 (9.27-9.8)</v>
      </c>
    </row>
    <row r="578" spans="1:10" x14ac:dyDescent="0.3">
      <c r="A578" s="8" t="s">
        <v>17</v>
      </c>
      <c r="B578" s="3">
        <v>63972</v>
      </c>
      <c r="C578" s="3">
        <v>1060915</v>
      </c>
      <c r="D578" s="3">
        <v>11102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  <c r="J580" t="str">
        <f t="shared" si="8"/>
        <v/>
      </c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  <c r="J581" t="str">
        <f t="shared" si="8"/>
        <v/>
      </c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  <c r="J582" t="str">
        <f t="shared" si="8"/>
        <v/>
      </c>
    </row>
    <row r="583" spans="1:10" ht="16.5" customHeight="1" x14ac:dyDescent="0.3">
      <c r="A583" s="16" t="s">
        <v>394</v>
      </c>
      <c r="B583" s="18"/>
      <c r="C583" s="18"/>
      <c r="D583" s="18"/>
      <c r="E583" s="18"/>
      <c r="F583" s="18"/>
      <c r="G583" s="18"/>
      <c r="H583" s="18"/>
      <c r="J583" t="str">
        <f t="shared" si="8"/>
        <v/>
      </c>
    </row>
    <row r="584" spans="1:10" x14ac:dyDescent="0.3">
      <c r="A584" s="8">
        <v>0</v>
      </c>
      <c r="B584" s="3">
        <v>40453</v>
      </c>
      <c r="C584" s="3">
        <v>662373</v>
      </c>
      <c r="D584" s="3">
        <v>7724</v>
      </c>
      <c r="E584" s="3">
        <v>91.459400000000002</v>
      </c>
      <c r="F584" s="3">
        <v>0.15679999999999999</v>
      </c>
      <c r="G584" s="3">
        <v>91.151899999999998</v>
      </c>
      <c r="H584" s="3">
        <v>91.766800000000003</v>
      </c>
      <c r="J584" t="str">
        <f t="shared" si="8"/>
        <v/>
      </c>
    </row>
    <row r="585" spans="1:10" x14ac:dyDescent="0.3">
      <c r="A585" s="8">
        <v>1</v>
      </c>
      <c r="B585" s="3">
        <v>3717</v>
      </c>
      <c r="C585" s="3">
        <v>61853</v>
      </c>
      <c r="D585" s="3">
        <v>1376</v>
      </c>
      <c r="E585" s="3">
        <v>8.5405999999999995</v>
      </c>
      <c r="F585" s="3">
        <v>0.15679999999999999</v>
      </c>
      <c r="G585" s="3">
        <v>8.2332000000000001</v>
      </c>
      <c r="H585" s="3">
        <v>8.8481000000000005</v>
      </c>
      <c r="J585" t="str">
        <f t="shared" si="8"/>
        <v>8.54 (8.23-8.85)</v>
      </c>
    </row>
    <row r="586" spans="1:10" x14ac:dyDescent="0.3">
      <c r="A586" s="8" t="s">
        <v>17</v>
      </c>
      <c r="B586" s="3">
        <v>44170</v>
      </c>
      <c r="C586" s="3">
        <v>724227</v>
      </c>
      <c r="D586" s="3">
        <v>8421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  <c r="J588" t="str">
        <f t="shared" si="8"/>
        <v/>
      </c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  <c r="J589" t="str">
        <f t="shared" si="8"/>
        <v/>
      </c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  <c r="J590" t="str">
        <f t="shared" si="8"/>
        <v/>
      </c>
    </row>
    <row r="591" spans="1:10" ht="16.5" customHeight="1" x14ac:dyDescent="0.3">
      <c r="A591" s="16" t="s">
        <v>395</v>
      </c>
      <c r="B591" s="18"/>
      <c r="C591" s="18"/>
      <c r="D591" s="18"/>
      <c r="E591" s="18"/>
      <c r="F591" s="18"/>
      <c r="G591" s="18"/>
      <c r="H591" s="18"/>
      <c r="J591" t="str">
        <f t="shared" si="8"/>
        <v/>
      </c>
    </row>
    <row r="592" spans="1:10" x14ac:dyDescent="0.3">
      <c r="A592" s="8">
        <v>0</v>
      </c>
      <c r="B592" s="3">
        <v>50399</v>
      </c>
      <c r="C592" s="3">
        <v>834184</v>
      </c>
      <c r="D592" s="3">
        <v>8604</v>
      </c>
      <c r="E592" s="3">
        <v>91.233900000000006</v>
      </c>
      <c r="F592" s="3">
        <v>0.1389</v>
      </c>
      <c r="G592" s="3">
        <v>90.961500000000001</v>
      </c>
      <c r="H592" s="3">
        <v>91.506399999999999</v>
      </c>
      <c r="J592" t="str">
        <f t="shared" si="8"/>
        <v/>
      </c>
    </row>
    <row r="593" spans="1:10" x14ac:dyDescent="0.3">
      <c r="A593" s="8">
        <v>1</v>
      </c>
      <c r="B593" s="3">
        <v>4766</v>
      </c>
      <c r="C593" s="3">
        <v>80151</v>
      </c>
      <c r="D593" s="3">
        <v>1505</v>
      </c>
      <c r="E593" s="3">
        <v>8.7660999999999998</v>
      </c>
      <c r="F593" s="3">
        <v>0.1389</v>
      </c>
      <c r="G593" s="3">
        <v>8.4936000000000007</v>
      </c>
      <c r="H593" s="3">
        <v>9.0385000000000009</v>
      </c>
      <c r="J593" t="str">
        <f t="shared" si="8"/>
        <v>8.77 (8.49-9.04)</v>
      </c>
    </row>
    <row r="594" spans="1:10" x14ac:dyDescent="0.3">
      <c r="A594" s="8" t="s">
        <v>17</v>
      </c>
      <c r="B594" s="3">
        <v>55165</v>
      </c>
      <c r="C594" s="3">
        <v>914335</v>
      </c>
      <c r="D594" s="3">
        <v>9316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  <c r="J597" t="str">
        <f t="shared" si="9"/>
        <v/>
      </c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  <c r="J598" t="str">
        <f t="shared" si="9"/>
        <v/>
      </c>
    </row>
    <row r="599" spans="1:10" ht="16.5" customHeight="1" x14ac:dyDescent="0.3">
      <c r="A599" s="16" t="s">
        <v>396</v>
      </c>
      <c r="B599" s="18"/>
      <c r="C599" s="18"/>
      <c r="D599" s="18"/>
      <c r="E599" s="18"/>
      <c r="F599" s="18"/>
      <c r="G599" s="18"/>
      <c r="H599" s="18"/>
      <c r="J599" t="str">
        <f t="shared" si="9"/>
        <v/>
      </c>
    </row>
    <row r="600" spans="1:10" x14ac:dyDescent="0.3">
      <c r="A600" s="8">
        <v>0</v>
      </c>
      <c r="B600" s="3">
        <v>63402</v>
      </c>
      <c r="C600" s="3">
        <v>1058027</v>
      </c>
      <c r="D600" s="3">
        <v>11293</v>
      </c>
      <c r="E600" s="3">
        <v>90.968199999999996</v>
      </c>
      <c r="F600" s="3">
        <v>0.12939999999999999</v>
      </c>
      <c r="G600" s="3">
        <v>90.714500000000001</v>
      </c>
      <c r="H600" s="3">
        <v>91.221900000000005</v>
      </c>
      <c r="J600" t="str">
        <f t="shared" si="9"/>
        <v/>
      </c>
    </row>
    <row r="601" spans="1:10" x14ac:dyDescent="0.3">
      <c r="A601" s="8">
        <v>1</v>
      </c>
      <c r="B601" s="3">
        <v>6292</v>
      </c>
      <c r="C601" s="3">
        <v>105046</v>
      </c>
      <c r="D601" s="3">
        <v>1789</v>
      </c>
      <c r="E601" s="3">
        <v>9.0318000000000005</v>
      </c>
      <c r="F601" s="3">
        <v>0.12939999999999999</v>
      </c>
      <c r="G601" s="3">
        <v>8.7781000000000002</v>
      </c>
      <c r="H601" s="3">
        <v>9.2855000000000008</v>
      </c>
      <c r="J601" t="str">
        <f t="shared" si="9"/>
        <v>9.03 (8.78-9.29)</v>
      </c>
    </row>
    <row r="602" spans="1:10" x14ac:dyDescent="0.3">
      <c r="A602" s="8" t="s">
        <v>17</v>
      </c>
      <c r="B602" s="3">
        <v>69694</v>
      </c>
      <c r="C602" s="3">
        <v>1163073</v>
      </c>
      <c r="D602" s="3">
        <v>12168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  <c r="J604" t="str">
        <f t="shared" si="9"/>
        <v/>
      </c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  <c r="J605" t="str">
        <f t="shared" si="9"/>
        <v/>
      </c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  <c r="J606" t="str">
        <f t="shared" si="9"/>
        <v/>
      </c>
    </row>
    <row r="607" spans="1:10" ht="16.5" customHeight="1" x14ac:dyDescent="0.3">
      <c r="A607" s="16" t="s">
        <v>397</v>
      </c>
      <c r="B607" s="18"/>
      <c r="C607" s="18"/>
      <c r="D607" s="18"/>
      <c r="E607" s="18"/>
      <c r="F607" s="18"/>
      <c r="G607" s="18"/>
      <c r="H607" s="18"/>
      <c r="J607" t="str">
        <f t="shared" si="9"/>
        <v/>
      </c>
    </row>
    <row r="608" spans="1:10" x14ac:dyDescent="0.3">
      <c r="A608" s="8">
        <v>0</v>
      </c>
      <c r="B608" s="3">
        <v>42011</v>
      </c>
      <c r="C608" s="3">
        <v>683943</v>
      </c>
      <c r="D608" s="3">
        <v>7624</v>
      </c>
      <c r="E608" s="3">
        <v>91.201400000000007</v>
      </c>
      <c r="F608" s="3">
        <v>0.14879999999999999</v>
      </c>
      <c r="G608" s="3">
        <v>90.909499999999994</v>
      </c>
      <c r="H608" s="3">
        <v>91.493300000000005</v>
      </c>
      <c r="J608" t="str">
        <f t="shared" si="9"/>
        <v/>
      </c>
    </row>
    <row r="609" spans="1:10" x14ac:dyDescent="0.3">
      <c r="A609" s="8">
        <v>1</v>
      </c>
      <c r="B609" s="3">
        <v>4028</v>
      </c>
      <c r="C609" s="3">
        <v>65983</v>
      </c>
      <c r="D609" s="3">
        <v>1338</v>
      </c>
      <c r="E609" s="3">
        <v>8.7986000000000004</v>
      </c>
      <c r="F609" s="3">
        <v>0.14879999999999999</v>
      </c>
      <c r="G609" s="3">
        <v>8.5067000000000004</v>
      </c>
      <c r="H609" s="3">
        <v>9.0905000000000005</v>
      </c>
      <c r="J609" t="str">
        <f t="shared" si="9"/>
        <v>8.8 (8.51-9.09)</v>
      </c>
    </row>
    <row r="610" spans="1:10" x14ac:dyDescent="0.3">
      <c r="A610" s="8" t="s">
        <v>17</v>
      </c>
      <c r="B610" s="3">
        <v>46039</v>
      </c>
      <c r="C610" s="3">
        <v>749926</v>
      </c>
      <c r="D610" s="3">
        <v>8281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  <c r="J612" t="str">
        <f t="shared" si="9"/>
        <v/>
      </c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  <c r="J613" t="str">
        <f t="shared" si="9"/>
        <v/>
      </c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  <c r="J614" t="str">
        <f t="shared" si="9"/>
        <v/>
      </c>
    </row>
    <row r="615" spans="1:10" ht="16.5" customHeight="1" x14ac:dyDescent="0.3">
      <c r="A615" s="16" t="s">
        <v>398</v>
      </c>
      <c r="B615" s="18"/>
      <c r="C615" s="18"/>
      <c r="D615" s="18"/>
      <c r="E615" s="18"/>
      <c r="F615" s="18"/>
      <c r="G615" s="18"/>
      <c r="H615" s="18"/>
      <c r="J615" t="str">
        <f t="shared" si="9"/>
        <v/>
      </c>
    </row>
    <row r="616" spans="1:10" x14ac:dyDescent="0.3">
      <c r="A616" s="8">
        <v>0</v>
      </c>
      <c r="B616" s="3">
        <v>108190</v>
      </c>
      <c r="C616" s="3">
        <v>1802923</v>
      </c>
      <c r="D616" s="3">
        <v>17239</v>
      </c>
      <c r="E616" s="3">
        <v>91.246700000000004</v>
      </c>
      <c r="F616" s="3">
        <v>9.9000000000000005E-2</v>
      </c>
      <c r="G616" s="3">
        <v>91.052599999999998</v>
      </c>
      <c r="H616" s="3">
        <v>91.440799999999996</v>
      </c>
      <c r="J616" t="str">
        <f t="shared" si="9"/>
        <v/>
      </c>
    </row>
    <row r="617" spans="1:10" x14ac:dyDescent="0.3">
      <c r="A617" s="8">
        <v>1</v>
      </c>
      <c r="B617" s="3">
        <v>10258</v>
      </c>
      <c r="C617" s="3">
        <v>172954</v>
      </c>
      <c r="D617" s="3">
        <v>2556</v>
      </c>
      <c r="E617" s="3">
        <v>8.7532999999999994</v>
      </c>
      <c r="F617" s="3">
        <v>9.9000000000000005E-2</v>
      </c>
      <c r="G617" s="3">
        <v>8.5592000000000006</v>
      </c>
      <c r="H617" s="3">
        <v>8.9474</v>
      </c>
      <c r="J617" t="str">
        <f t="shared" si="9"/>
        <v>8.75 (8.56-8.95)</v>
      </c>
    </row>
    <row r="618" spans="1:10" x14ac:dyDescent="0.3">
      <c r="A618" s="8" t="s">
        <v>17</v>
      </c>
      <c r="B618" s="3">
        <v>118448</v>
      </c>
      <c r="C618" s="3">
        <v>1975878</v>
      </c>
      <c r="D618" s="3">
        <v>18774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  <c r="J620" t="str">
        <f t="shared" si="9"/>
        <v/>
      </c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  <c r="J621" t="str">
        <f t="shared" si="9"/>
        <v/>
      </c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  <c r="J622" t="str">
        <f t="shared" si="9"/>
        <v/>
      </c>
    </row>
    <row r="623" spans="1:10" ht="16.5" customHeight="1" x14ac:dyDescent="0.3">
      <c r="A623" s="16" t="s">
        <v>399</v>
      </c>
      <c r="B623" s="18"/>
      <c r="C623" s="18"/>
      <c r="D623" s="18"/>
      <c r="E623" s="18"/>
      <c r="F623" s="18"/>
      <c r="G623" s="18"/>
      <c r="H623" s="18"/>
      <c r="J623" t="str">
        <f t="shared" si="9"/>
        <v/>
      </c>
    </row>
    <row r="624" spans="1:10" x14ac:dyDescent="0.3">
      <c r="A624" s="8">
        <v>0</v>
      </c>
      <c r="B624" s="3">
        <v>4053</v>
      </c>
      <c r="C624" s="3">
        <v>67717</v>
      </c>
      <c r="D624" s="3">
        <v>1382</v>
      </c>
      <c r="E624" s="3">
        <v>89.300299999999993</v>
      </c>
      <c r="F624" s="3">
        <v>0.50160000000000005</v>
      </c>
      <c r="G624" s="3">
        <v>88.316699999999997</v>
      </c>
      <c r="H624" s="3">
        <v>90.283900000000003</v>
      </c>
      <c r="J624" t="str">
        <f t="shared" si="9"/>
        <v/>
      </c>
    </row>
    <row r="625" spans="1:10" x14ac:dyDescent="0.3">
      <c r="A625" s="8">
        <v>1</v>
      </c>
      <c r="B625" s="3">
        <v>489</v>
      </c>
      <c r="C625" s="3">
        <v>8114</v>
      </c>
      <c r="D625" s="3">
        <v>407.71847000000002</v>
      </c>
      <c r="E625" s="3">
        <v>10.6997</v>
      </c>
      <c r="F625" s="3">
        <v>0.50160000000000005</v>
      </c>
      <c r="G625" s="3">
        <v>9.7161000000000008</v>
      </c>
      <c r="H625" s="3">
        <v>11.683299999999999</v>
      </c>
      <c r="J625" t="str">
        <f t="shared" si="9"/>
        <v>10.7 (9.72-11.68)</v>
      </c>
    </row>
    <row r="626" spans="1:10" x14ac:dyDescent="0.3">
      <c r="A626" s="8" t="s">
        <v>17</v>
      </c>
      <c r="B626" s="3">
        <v>4542</v>
      </c>
      <c r="C626" s="3">
        <v>75831</v>
      </c>
      <c r="D626" s="3">
        <v>1476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  <c r="J628" t="str">
        <f t="shared" si="9"/>
        <v/>
      </c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  <c r="J629" t="str">
        <f t="shared" si="9"/>
        <v/>
      </c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  <c r="J630" t="str">
        <f t="shared" si="9"/>
        <v/>
      </c>
    </row>
    <row r="631" spans="1:10" ht="16.5" customHeight="1" x14ac:dyDescent="0.3">
      <c r="A631" s="16" t="s">
        <v>400</v>
      </c>
      <c r="B631" s="18"/>
      <c r="C631" s="18"/>
      <c r="D631" s="18"/>
      <c r="E631" s="18"/>
      <c r="F631" s="18"/>
      <c r="G631" s="18"/>
      <c r="H631" s="18"/>
      <c r="J631" t="str">
        <f t="shared" si="9"/>
        <v/>
      </c>
    </row>
    <row r="632" spans="1:10" x14ac:dyDescent="0.3">
      <c r="A632" s="8">
        <v>0</v>
      </c>
      <c r="B632" s="3">
        <v>12904</v>
      </c>
      <c r="C632" s="3">
        <v>219474</v>
      </c>
      <c r="D632" s="3">
        <v>4458</v>
      </c>
      <c r="E632" s="3">
        <v>90.275599999999997</v>
      </c>
      <c r="F632" s="3">
        <v>0.27600000000000002</v>
      </c>
      <c r="G632" s="3">
        <v>89.734300000000005</v>
      </c>
      <c r="H632" s="3">
        <v>90.816800000000001</v>
      </c>
      <c r="J632" t="str">
        <f t="shared" si="9"/>
        <v/>
      </c>
    </row>
    <row r="633" spans="1:10" x14ac:dyDescent="0.3">
      <c r="A633" s="8">
        <v>1</v>
      </c>
      <c r="B633" s="3">
        <v>1395</v>
      </c>
      <c r="C633" s="3">
        <v>23642</v>
      </c>
      <c r="D633" s="3">
        <v>820.29742999999996</v>
      </c>
      <c r="E633" s="3">
        <v>9.7243999999999993</v>
      </c>
      <c r="F633" s="3">
        <v>0.27600000000000002</v>
      </c>
      <c r="G633" s="3">
        <v>9.1831999999999994</v>
      </c>
      <c r="H633" s="3">
        <v>10.265700000000001</v>
      </c>
      <c r="J633" t="str">
        <f t="shared" si="9"/>
        <v>9.72 (9.18-10.27)</v>
      </c>
    </row>
    <row r="634" spans="1:10" x14ac:dyDescent="0.3">
      <c r="A634" s="8" t="s">
        <v>17</v>
      </c>
      <c r="B634" s="3">
        <v>14299</v>
      </c>
      <c r="C634" s="3">
        <v>243116</v>
      </c>
      <c r="D634" s="3">
        <v>4879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  <c r="J636" t="str">
        <f t="shared" si="9"/>
        <v/>
      </c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  <c r="J637" t="str">
        <f t="shared" si="9"/>
        <v/>
      </c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  <c r="J638" t="str">
        <f t="shared" si="9"/>
        <v/>
      </c>
    </row>
    <row r="639" spans="1:10" ht="16.5" customHeight="1" x14ac:dyDescent="0.3">
      <c r="A639" s="16" t="s">
        <v>401</v>
      </c>
      <c r="B639" s="18"/>
      <c r="C639" s="18"/>
      <c r="D639" s="18"/>
      <c r="E639" s="18"/>
      <c r="F639" s="18"/>
      <c r="G639" s="18"/>
      <c r="H639" s="18"/>
      <c r="J639" t="str">
        <f t="shared" si="9"/>
        <v/>
      </c>
    </row>
    <row r="640" spans="1:10" x14ac:dyDescent="0.3">
      <c r="A640" s="8">
        <v>0</v>
      </c>
      <c r="B640" s="3">
        <v>141350</v>
      </c>
      <c r="C640" s="3">
        <v>2335110</v>
      </c>
      <c r="D640" s="3">
        <v>22882</v>
      </c>
      <c r="E640" s="3">
        <v>91.268000000000001</v>
      </c>
      <c r="F640" s="3">
        <v>8.9700000000000002E-2</v>
      </c>
      <c r="G640" s="3">
        <v>91.091999999999999</v>
      </c>
      <c r="H640" s="3">
        <v>91.444000000000003</v>
      </c>
      <c r="J640" t="str">
        <f t="shared" si="9"/>
        <v/>
      </c>
    </row>
    <row r="641" spans="1:10" x14ac:dyDescent="0.3">
      <c r="A641" s="8">
        <v>1</v>
      </c>
      <c r="B641" s="3">
        <v>13380</v>
      </c>
      <c r="C641" s="3">
        <v>223409</v>
      </c>
      <c r="D641" s="3">
        <v>3139</v>
      </c>
      <c r="E641" s="3">
        <v>8.7319999999999993</v>
      </c>
      <c r="F641" s="3">
        <v>8.9700000000000002E-2</v>
      </c>
      <c r="G641" s="3">
        <v>8.5559999999999992</v>
      </c>
      <c r="H641" s="3">
        <v>8.9079999999999995</v>
      </c>
      <c r="J641" t="str">
        <f t="shared" si="9"/>
        <v>8.73 (8.56-8.91)</v>
      </c>
    </row>
    <row r="642" spans="1:10" x14ac:dyDescent="0.3">
      <c r="A642" s="8" t="s">
        <v>17</v>
      </c>
      <c r="B642" s="3">
        <v>154730</v>
      </c>
      <c r="C642" s="3">
        <v>2558519</v>
      </c>
      <c r="D642" s="3">
        <v>24908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4" t="s">
        <v>3</v>
      </c>
      <c r="B650" s="15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186073</v>
      </c>
      <c r="J653" t="str">
        <f t="shared" si="9"/>
        <v/>
      </c>
    </row>
    <row r="654" spans="1:10" ht="25.5" x14ac:dyDescent="0.3">
      <c r="A654" s="6" t="s">
        <v>56</v>
      </c>
      <c r="B654" s="3">
        <v>2233297.2400000002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4" t="s">
        <v>5</v>
      </c>
      <c r="B656" s="15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  <c r="J661" t="str">
        <f t="shared" si="10"/>
        <v/>
      </c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  <c r="J662" t="str">
        <f t="shared" si="10"/>
        <v/>
      </c>
    </row>
    <row r="663" spans="1:10" x14ac:dyDescent="0.3">
      <c r="A663" s="8">
        <v>0</v>
      </c>
      <c r="B663" s="3">
        <v>171199</v>
      </c>
      <c r="C663" s="3">
        <v>2053021</v>
      </c>
      <c r="D663" s="3">
        <v>16810</v>
      </c>
      <c r="E663" s="3">
        <v>91.927800000000005</v>
      </c>
      <c r="F663" s="3">
        <v>7.4700000000000003E-2</v>
      </c>
      <c r="G663" s="3">
        <v>91.781400000000005</v>
      </c>
      <c r="H663" s="3">
        <v>92.074200000000005</v>
      </c>
      <c r="J663" t="str">
        <f t="shared" si="10"/>
        <v/>
      </c>
    </row>
    <row r="664" spans="1:10" x14ac:dyDescent="0.3">
      <c r="A664" s="8">
        <v>1</v>
      </c>
      <c r="B664" s="3">
        <v>14874</v>
      </c>
      <c r="C664" s="3">
        <v>180276</v>
      </c>
      <c r="D664" s="3">
        <v>2222</v>
      </c>
      <c r="E664" s="3">
        <v>8.0722000000000005</v>
      </c>
      <c r="F664" s="3">
        <v>7.4700000000000003E-2</v>
      </c>
      <c r="G664" s="3">
        <v>7.9257999999999997</v>
      </c>
      <c r="H664" s="3">
        <v>8.2186000000000003</v>
      </c>
      <c r="J664" t="str">
        <f t="shared" si="10"/>
        <v>8.07 (7.93-8.22)</v>
      </c>
    </row>
    <row r="665" spans="1:10" x14ac:dyDescent="0.3">
      <c r="A665" s="8" t="s">
        <v>17</v>
      </c>
      <c r="B665" s="3">
        <v>186073</v>
      </c>
      <c r="C665" s="3">
        <v>2233297</v>
      </c>
      <c r="D665" s="3">
        <v>18196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  <c r="J667" t="str">
        <f t="shared" si="10"/>
        <v/>
      </c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  <c r="J668" t="str">
        <f t="shared" si="10"/>
        <v/>
      </c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  <c r="J669" t="str">
        <f t="shared" si="10"/>
        <v/>
      </c>
    </row>
    <row r="670" spans="1:10" ht="16.5" customHeight="1" x14ac:dyDescent="0.3">
      <c r="A670" s="16" t="s">
        <v>402</v>
      </c>
      <c r="B670" s="18"/>
      <c r="C670" s="18"/>
      <c r="D670" s="18"/>
      <c r="E670" s="18"/>
      <c r="F670" s="18"/>
      <c r="G670" s="18"/>
      <c r="H670" s="18"/>
      <c r="J670" t="str">
        <f t="shared" si="10"/>
        <v/>
      </c>
    </row>
    <row r="671" spans="1:10" x14ac:dyDescent="0.3">
      <c r="A671" s="8">
        <v>0</v>
      </c>
      <c r="B671" s="3">
        <v>81182</v>
      </c>
      <c r="C671" s="3">
        <v>987344</v>
      </c>
      <c r="D671" s="3">
        <v>15278</v>
      </c>
      <c r="E671" s="3">
        <v>90.901600000000002</v>
      </c>
      <c r="F671" s="3">
        <v>0.1118</v>
      </c>
      <c r="G671" s="3">
        <v>90.682400000000001</v>
      </c>
      <c r="H671" s="3">
        <v>91.120699999999999</v>
      </c>
      <c r="J671" t="str">
        <f t="shared" si="10"/>
        <v/>
      </c>
    </row>
    <row r="672" spans="1:10" x14ac:dyDescent="0.3">
      <c r="A672" s="8">
        <v>1</v>
      </c>
      <c r="B672" s="3">
        <v>8012</v>
      </c>
      <c r="C672" s="3">
        <v>98824</v>
      </c>
      <c r="D672" s="3">
        <v>1956</v>
      </c>
      <c r="E672" s="3">
        <v>9.0983999999999998</v>
      </c>
      <c r="F672" s="3">
        <v>0.1118</v>
      </c>
      <c r="G672" s="3">
        <v>8.8793000000000006</v>
      </c>
      <c r="H672" s="3">
        <v>9.3176000000000005</v>
      </c>
      <c r="J672" t="str">
        <f t="shared" si="10"/>
        <v>9.1 (8.88-9.32)</v>
      </c>
    </row>
    <row r="673" spans="1:10" x14ac:dyDescent="0.3">
      <c r="A673" s="8" t="s">
        <v>17</v>
      </c>
      <c r="B673" s="3">
        <v>89194</v>
      </c>
      <c r="C673" s="3">
        <v>1086168</v>
      </c>
      <c r="D673" s="3">
        <v>16764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  <c r="J675" t="str">
        <f t="shared" si="10"/>
        <v/>
      </c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  <c r="J676" t="str">
        <f t="shared" si="10"/>
        <v/>
      </c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  <c r="J677" t="str">
        <f t="shared" si="10"/>
        <v/>
      </c>
    </row>
    <row r="678" spans="1:10" ht="16.5" customHeight="1" x14ac:dyDescent="0.3">
      <c r="A678" s="16" t="s">
        <v>403</v>
      </c>
      <c r="B678" s="18"/>
      <c r="C678" s="18"/>
      <c r="D678" s="18"/>
      <c r="E678" s="18"/>
      <c r="F678" s="18"/>
      <c r="G678" s="18"/>
      <c r="H678" s="18"/>
      <c r="J678" t="str">
        <f t="shared" si="10"/>
        <v/>
      </c>
    </row>
    <row r="679" spans="1:10" x14ac:dyDescent="0.3">
      <c r="A679" s="8">
        <v>0</v>
      </c>
      <c r="B679" s="3">
        <v>90017</v>
      </c>
      <c r="C679" s="3">
        <v>1065677</v>
      </c>
      <c r="D679" s="3">
        <v>17689</v>
      </c>
      <c r="E679" s="3">
        <v>92.899500000000003</v>
      </c>
      <c r="F679" s="3">
        <v>9.3600000000000003E-2</v>
      </c>
      <c r="G679" s="3">
        <v>92.715900000000005</v>
      </c>
      <c r="H679" s="3">
        <v>93.082999999999998</v>
      </c>
      <c r="J679" t="str">
        <f t="shared" si="10"/>
        <v/>
      </c>
    </row>
    <row r="680" spans="1:10" x14ac:dyDescent="0.3">
      <c r="A680" s="8">
        <v>1</v>
      </c>
      <c r="B680" s="3">
        <v>6862</v>
      </c>
      <c r="C680" s="3">
        <v>81452</v>
      </c>
      <c r="D680" s="3">
        <v>1697</v>
      </c>
      <c r="E680" s="3">
        <v>7.1005000000000003</v>
      </c>
      <c r="F680" s="3">
        <v>9.3600000000000003E-2</v>
      </c>
      <c r="G680" s="3">
        <v>6.9169999999999998</v>
      </c>
      <c r="H680" s="3">
        <v>7.2840999999999996</v>
      </c>
      <c r="J680" t="str">
        <f t="shared" si="10"/>
        <v>7.1 (6.92-7.28)</v>
      </c>
    </row>
    <row r="681" spans="1:10" x14ac:dyDescent="0.3">
      <c r="A681" s="8" t="s">
        <v>17</v>
      </c>
      <c r="B681" s="3">
        <v>96879</v>
      </c>
      <c r="C681" s="3">
        <v>1147129</v>
      </c>
      <c r="D681" s="3">
        <v>18971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  <c r="J683" t="str">
        <f t="shared" si="10"/>
        <v/>
      </c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  <c r="J684" t="str">
        <f t="shared" si="10"/>
        <v/>
      </c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  <c r="J685" t="str">
        <f t="shared" si="10"/>
        <v/>
      </c>
    </row>
    <row r="686" spans="1:10" ht="16.5" customHeight="1" x14ac:dyDescent="0.3">
      <c r="A686" s="16" t="s">
        <v>404</v>
      </c>
      <c r="B686" s="18"/>
      <c r="C686" s="18"/>
      <c r="D686" s="18"/>
      <c r="E686" s="18"/>
      <c r="F686" s="18"/>
      <c r="G686" s="18"/>
      <c r="H686" s="18"/>
      <c r="J686" t="str">
        <f t="shared" si="10"/>
        <v/>
      </c>
    </row>
    <row r="687" spans="1:10" x14ac:dyDescent="0.3">
      <c r="A687" s="8">
        <v>0</v>
      </c>
      <c r="B687" s="3">
        <v>86825</v>
      </c>
      <c r="C687" s="3">
        <v>964822</v>
      </c>
      <c r="D687" s="3">
        <v>12737</v>
      </c>
      <c r="E687" s="3">
        <v>91.848100000000002</v>
      </c>
      <c r="F687" s="3">
        <v>0.1123</v>
      </c>
      <c r="G687" s="3">
        <v>91.628</v>
      </c>
      <c r="H687" s="3">
        <v>92.068200000000004</v>
      </c>
      <c r="J687" t="str">
        <f t="shared" si="10"/>
        <v/>
      </c>
    </row>
    <row r="688" spans="1:10" x14ac:dyDescent="0.3">
      <c r="A688" s="8">
        <v>1</v>
      </c>
      <c r="B688" s="3">
        <v>7587</v>
      </c>
      <c r="C688" s="3">
        <v>85632</v>
      </c>
      <c r="D688" s="3">
        <v>1662</v>
      </c>
      <c r="E688" s="3">
        <v>8.1518999999999995</v>
      </c>
      <c r="F688" s="3">
        <v>0.1123</v>
      </c>
      <c r="G688" s="3">
        <v>7.9318</v>
      </c>
      <c r="H688" s="3">
        <v>8.3719999999999999</v>
      </c>
      <c r="J688" t="str">
        <f t="shared" si="10"/>
        <v>8.15 (7.93-8.37)</v>
      </c>
    </row>
    <row r="689" spans="1:10" x14ac:dyDescent="0.3">
      <c r="A689" s="8" t="s">
        <v>17</v>
      </c>
      <c r="B689" s="3">
        <v>94412</v>
      </c>
      <c r="C689" s="3">
        <v>1050454</v>
      </c>
      <c r="D689" s="3">
        <v>13854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  <c r="J691" t="str">
        <f t="shared" si="10"/>
        <v/>
      </c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  <c r="J692" t="str">
        <f t="shared" si="10"/>
        <v/>
      </c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  <c r="J693" t="str">
        <f t="shared" si="10"/>
        <v/>
      </c>
    </row>
    <row r="694" spans="1:10" ht="16.5" customHeight="1" x14ac:dyDescent="0.3">
      <c r="A694" s="16" t="s">
        <v>405</v>
      </c>
      <c r="B694" s="18"/>
      <c r="C694" s="18"/>
      <c r="D694" s="18"/>
      <c r="E694" s="18"/>
      <c r="F694" s="18"/>
      <c r="G694" s="18"/>
      <c r="H694" s="18"/>
      <c r="J694" t="str">
        <f t="shared" si="10"/>
        <v/>
      </c>
    </row>
    <row r="695" spans="1:10" x14ac:dyDescent="0.3">
      <c r="A695" s="8">
        <v>0</v>
      </c>
      <c r="B695" s="3">
        <v>84374</v>
      </c>
      <c r="C695" s="3">
        <v>1088199</v>
      </c>
      <c r="D695" s="3">
        <v>10971</v>
      </c>
      <c r="E695" s="3">
        <v>91.998599999999996</v>
      </c>
      <c r="F695" s="3">
        <v>9.9599999999999994E-2</v>
      </c>
      <c r="G695" s="3">
        <v>91.803200000000004</v>
      </c>
      <c r="H695" s="3">
        <v>92.193899999999999</v>
      </c>
      <c r="J695" t="str">
        <f t="shared" si="10"/>
        <v/>
      </c>
    </row>
    <row r="696" spans="1:10" x14ac:dyDescent="0.3">
      <c r="A696" s="8">
        <v>1</v>
      </c>
      <c r="B696" s="3">
        <v>7287</v>
      </c>
      <c r="C696" s="3">
        <v>94644</v>
      </c>
      <c r="D696" s="3">
        <v>1475</v>
      </c>
      <c r="E696" s="3">
        <v>8.0014000000000003</v>
      </c>
      <c r="F696" s="3">
        <v>9.9599999999999994E-2</v>
      </c>
      <c r="G696" s="3">
        <v>7.8060999999999998</v>
      </c>
      <c r="H696" s="3">
        <v>8.1967999999999996</v>
      </c>
      <c r="J696" t="str">
        <f t="shared" si="10"/>
        <v>8 (7.81-8.2)</v>
      </c>
    </row>
    <row r="697" spans="1:10" x14ac:dyDescent="0.3">
      <c r="A697" s="8" t="s">
        <v>17</v>
      </c>
      <c r="B697" s="3">
        <v>91661</v>
      </c>
      <c r="C697" s="3">
        <v>1182843</v>
      </c>
      <c r="D697" s="3">
        <v>11797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  <c r="J699" t="str">
        <f t="shared" si="10"/>
        <v/>
      </c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  <c r="J700" t="str">
        <f t="shared" si="10"/>
        <v/>
      </c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  <c r="J701" t="str">
        <f t="shared" si="10"/>
        <v/>
      </c>
    </row>
    <row r="702" spans="1:10" ht="16.5" customHeight="1" x14ac:dyDescent="0.3">
      <c r="A702" s="16" t="s">
        <v>406</v>
      </c>
      <c r="B702" s="18"/>
      <c r="C702" s="18"/>
      <c r="D702" s="18"/>
      <c r="E702" s="18"/>
      <c r="F702" s="18"/>
      <c r="G702" s="18"/>
      <c r="H702" s="18"/>
      <c r="J702" t="str">
        <f t="shared" si="10"/>
        <v/>
      </c>
    </row>
    <row r="703" spans="1:10" x14ac:dyDescent="0.3">
      <c r="A703" s="8">
        <v>0</v>
      </c>
      <c r="B703" s="3">
        <v>76299</v>
      </c>
      <c r="C703" s="3">
        <v>884050</v>
      </c>
      <c r="D703" s="3">
        <v>9392</v>
      </c>
      <c r="E703" s="3">
        <v>92.073800000000006</v>
      </c>
      <c r="F703" s="3">
        <v>0.10440000000000001</v>
      </c>
      <c r="G703" s="3">
        <v>91.869</v>
      </c>
      <c r="H703" s="3">
        <v>92.278499999999994</v>
      </c>
      <c r="J703" t="str">
        <f t="shared" si="10"/>
        <v/>
      </c>
    </row>
    <row r="704" spans="1:10" x14ac:dyDescent="0.3">
      <c r="A704" s="8">
        <v>1</v>
      </c>
      <c r="B704" s="3">
        <v>6536</v>
      </c>
      <c r="C704" s="3">
        <v>76104</v>
      </c>
      <c r="D704" s="3">
        <v>1278</v>
      </c>
      <c r="E704" s="3">
        <v>7.9261999999999997</v>
      </c>
      <c r="F704" s="3">
        <v>0.10440000000000001</v>
      </c>
      <c r="G704" s="3">
        <v>7.7214999999999998</v>
      </c>
      <c r="H704" s="3">
        <v>8.1310000000000002</v>
      </c>
      <c r="J704" t="str">
        <f t="shared" si="10"/>
        <v>7.93 (7.72-8.13)</v>
      </c>
    </row>
    <row r="705" spans="1:10" x14ac:dyDescent="0.3">
      <c r="A705" s="8" t="s">
        <v>17</v>
      </c>
      <c r="B705" s="3">
        <v>82835</v>
      </c>
      <c r="C705" s="3">
        <v>960154</v>
      </c>
      <c r="D705" s="3">
        <v>10132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  <c r="J707" t="str">
        <f t="shared" si="10"/>
        <v/>
      </c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  <c r="J708" t="str">
        <f t="shared" si="10"/>
        <v/>
      </c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  <c r="J709" t="str">
        <f t="shared" si="10"/>
        <v/>
      </c>
    </row>
    <row r="710" spans="1:10" ht="16.5" customHeight="1" x14ac:dyDescent="0.3">
      <c r="A710" s="16" t="s">
        <v>407</v>
      </c>
      <c r="B710" s="18"/>
      <c r="C710" s="18"/>
      <c r="D710" s="18"/>
      <c r="E710" s="18"/>
      <c r="F710" s="18"/>
      <c r="G710" s="18"/>
      <c r="H710" s="18"/>
      <c r="J710" t="str">
        <f t="shared" si="10"/>
        <v/>
      </c>
    </row>
    <row r="711" spans="1:10" x14ac:dyDescent="0.3">
      <c r="A711" s="8">
        <v>0</v>
      </c>
      <c r="B711" s="3">
        <v>94900</v>
      </c>
      <c r="C711" s="3">
        <v>1168971</v>
      </c>
      <c r="D711" s="3">
        <v>13942</v>
      </c>
      <c r="E711" s="3">
        <v>91.817700000000002</v>
      </c>
      <c r="F711" s="3">
        <v>0.1047</v>
      </c>
      <c r="G711" s="3">
        <v>91.612499999999997</v>
      </c>
      <c r="H711" s="3">
        <v>92.022900000000007</v>
      </c>
      <c r="J711" t="str">
        <f t="shared" si="10"/>
        <v/>
      </c>
    </row>
    <row r="712" spans="1:10" x14ac:dyDescent="0.3">
      <c r="A712" s="8">
        <v>1</v>
      </c>
      <c r="B712" s="3">
        <v>8338</v>
      </c>
      <c r="C712" s="3">
        <v>104172</v>
      </c>
      <c r="D712" s="3">
        <v>1818</v>
      </c>
      <c r="E712" s="3">
        <v>8.1822999999999997</v>
      </c>
      <c r="F712" s="3">
        <v>0.1047</v>
      </c>
      <c r="G712" s="3">
        <v>7.9771000000000001</v>
      </c>
      <c r="H712" s="3">
        <v>8.3874999999999993</v>
      </c>
      <c r="J712" t="str">
        <f t="shared" si="10"/>
        <v>8.18 (7.98-8.39)</v>
      </c>
    </row>
    <row r="713" spans="1:10" x14ac:dyDescent="0.3">
      <c r="A713" s="8" t="s">
        <v>17</v>
      </c>
      <c r="B713" s="3">
        <v>103238</v>
      </c>
      <c r="C713" s="3">
        <v>1273143</v>
      </c>
      <c r="D713" s="3">
        <v>15114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  <c r="J715" t="str">
        <f t="shared" si="10"/>
        <v/>
      </c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  <c r="J716" t="str">
        <f t="shared" si="10"/>
        <v/>
      </c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  <c r="J717" t="str">
        <f t="shared" si="10"/>
        <v/>
      </c>
    </row>
    <row r="718" spans="1:10" ht="16.5" customHeight="1" x14ac:dyDescent="0.3">
      <c r="A718" s="16" t="s">
        <v>408</v>
      </c>
      <c r="B718" s="18"/>
      <c r="C718" s="18"/>
      <c r="D718" s="18"/>
      <c r="E718" s="18"/>
      <c r="F718" s="18"/>
      <c r="G718" s="18"/>
      <c r="H718" s="18"/>
      <c r="J718" t="str">
        <f t="shared" si="10"/>
        <v/>
      </c>
    </row>
    <row r="719" spans="1:10" x14ac:dyDescent="0.3">
      <c r="A719" s="8">
        <v>0</v>
      </c>
      <c r="B719" s="3">
        <v>22252</v>
      </c>
      <c r="C719" s="3">
        <v>263428</v>
      </c>
      <c r="D719" s="3">
        <v>2865</v>
      </c>
      <c r="E719" s="3">
        <v>90.983800000000002</v>
      </c>
      <c r="F719" s="3">
        <v>0.20849999999999999</v>
      </c>
      <c r="G719" s="3">
        <v>90.575100000000006</v>
      </c>
      <c r="H719" s="3">
        <v>91.392600000000002</v>
      </c>
      <c r="J719" t="str">
        <f t="shared" si="10"/>
        <v/>
      </c>
    </row>
    <row r="720" spans="1:10" x14ac:dyDescent="0.3">
      <c r="A720" s="8">
        <v>1</v>
      </c>
      <c r="B720" s="3">
        <v>2168</v>
      </c>
      <c r="C720" s="3">
        <v>26105</v>
      </c>
      <c r="D720" s="3">
        <v>662.33609000000001</v>
      </c>
      <c r="E720" s="3">
        <v>9.0161999999999995</v>
      </c>
      <c r="F720" s="3">
        <v>0.20849999999999999</v>
      </c>
      <c r="G720" s="3">
        <v>8.6074000000000002</v>
      </c>
      <c r="H720" s="3">
        <v>9.4248999999999992</v>
      </c>
      <c r="J720" t="str">
        <f t="shared" si="10"/>
        <v>9.02 (8.61-9.42)</v>
      </c>
    </row>
    <row r="721" spans="1:10" x14ac:dyDescent="0.3">
      <c r="A721" s="8" t="s">
        <v>17</v>
      </c>
      <c r="B721" s="3">
        <v>24420</v>
      </c>
      <c r="C721" s="3">
        <v>289533</v>
      </c>
      <c r="D721" s="3">
        <v>3073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  <c r="J723" t="str">
        <f t="shared" si="10"/>
        <v/>
      </c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  <c r="J725" t="str">
        <f t="shared" si="11"/>
        <v/>
      </c>
    </row>
    <row r="726" spans="1:10" ht="16.5" customHeight="1" x14ac:dyDescent="0.3">
      <c r="A726" s="16" t="s">
        <v>409</v>
      </c>
      <c r="B726" s="18"/>
      <c r="C726" s="18"/>
      <c r="D726" s="18"/>
      <c r="E726" s="18"/>
      <c r="F726" s="18"/>
      <c r="G726" s="18"/>
      <c r="H726" s="18"/>
      <c r="J726" t="str">
        <f t="shared" si="11"/>
        <v/>
      </c>
    </row>
    <row r="727" spans="1:10" x14ac:dyDescent="0.3">
      <c r="A727" s="8">
        <v>0</v>
      </c>
      <c r="B727" s="3">
        <v>81926</v>
      </c>
      <c r="C727" s="3">
        <v>978198</v>
      </c>
      <c r="D727" s="3">
        <v>8652</v>
      </c>
      <c r="E727" s="3">
        <v>92.394400000000005</v>
      </c>
      <c r="F727" s="3">
        <v>0.10249999999999999</v>
      </c>
      <c r="G727" s="3">
        <v>92.193299999999994</v>
      </c>
      <c r="H727" s="3">
        <v>92.595399999999998</v>
      </c>
      <c r="J727" t="str">
        <f t="shared" si="11"/>
        <v/>
      </c>
    </row>
    <row r="728" spans="1:10" x14ac:dyDescent="0.3">
      <c r="A728" s="8">
        <v>1</v>
      </c>
      <c r="B728" s="3">
        <v>6680</v>
      </c>
      <c r="C728" s="3">
        <v>80523</v>
      </c>
      <c r="D728" s="3">
        <v>1289</v>
      </c>
      <c r="E728" s="3">
        <v>7.6055999999999999</v>
      </c>
      <c r="F728" s="3">
        <v>0.10249999999999999</v>
      </c>
      <c r="G728" s="3">
        <v>7.4046000000000003</v>
      </c>
      <c r="H728" s="3">
        <v>7.8067000000000002</v>
      </c>
      <c r="J728" t="str">
        <f t="shared" si="11"/>
        <v>7.61 (7.4-7.81)</v>
      </c>
    </row>
    <row r="729" spans="1:10" x14ac:dyDescent="0.3">
      <c r="A729" s="8" t="s">
        <v>17</v>
      </c>
      <c r="B729" s="3">
        <v>88606</v>
      </c>
      <c r="C729" s="3">
        <v>1058720</v>
      </c>
      <c r="D729" s="3">
        <v>9278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  <c r="J731" t="str">
        <f t="shared" si="11"/>
        <v/>
      </c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  <c r="J732" t="str">
        <f t="shared" si="11"/>
        <v/>
      </c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  <c r="J733" t="str">
        <f t="shared" si="11"/>
        <v/>
      </c>
    </row>
    <row r="734" spans="1:10" ht="16.5" customHeight="1" x14ac:dyDescent="0.3">
      <c r="A734" s="16" t="s">
        <v>410</v>
      </c>
      <c r="B734" s="18"/>
      <c r="C734" s="18"/>
      <c r="D734" s="18"/>
      <c r="E734" s="18"/>
      <c r="F734" s="18"/>
      <c r="G734" s="18"/>
      <c r="H734" s="18"/>
      <c r="J734" t="str">
        <f t="shared" si="11"/>
        <v/>
      </c>
    </row>
    <row r="735" spans="1:10" x14ac:dyDescent="0.3">
      <c r="A735" s="8">
        <v>0</v>
      </c>
      <c r="B735" s="3">
        <v>67021</v>
      </c>
      <c r="C735" s="3">
        <v>811395</v>
      </c>
      <c r="D735" s="3">
        <v>8700</v>
      </c>
      <c r="E735" s="3">
        <v>91.6785</v>
      </c>
      <c r="F735" s="3">
        <v>0.1183</v>
      </c>
      <c r="G735" s="3">
        <v>91.4465</v>
      </c>
      <c r="H735" s="3">
        <v>91.910499999999999</v>
      </c>
      <c r="J735" t="str">
        <f t="shared" si="11"/>
        <v/>
      </c>
    </row>
    <row r="736" spans="1:10" x14ac:dyDescent="0.3">
      <c r="A736" s="8">
        <v>1</v>
      </c>
      <c r="B736" s="3">
        <v>6026</v>
      </c>
      <c r="C736" s="3">
        <v>73649</v>
      </c>
      <c r="D736" s="3">
        <v>1323</v>
      </c>
      <c r="E736" s="3">
        <v>8.3215000000000003</v>
      </c>
      <c r="F736" s="3">
        <v>0.1183</v>
      </c>
      <c r="G736" s="3">
        <v>8.0894999999999992</v>
      </c>
      <c r="H736" s="3">
        <v>8.5534999999999997</v>
      </c>
      <c r="J736" t="str">
        <f t="shared" si="11"/>
        <v>8.32 (8.09-8.55)</v>
      </c>
    </row>
    <row r="737" spans="1:10" x14ac:dyDescent="0.3">
      <c r="A737" s="8" t="s">
        <v>17</v>
      </c>
      <c r="B737" s="3">
        <v>73047</v>
      </c>
      <c r="C737" s="3">
        <v>885044</v>
      </c>
      <c r="D737" s="3">
        <v>9447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  <c r="J739" t="str">
        <f t="shared" si="11"/>
        <v/>
      </c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  <c r="J740" t="str">
        <f t="shared" si="11"/>
        <v/>
      </c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  <c r="J741" t="str">
        <f t="shared" si="11"/>
        <v/>
      </c>
    </row>
    <row r="742" spans="1:10" ht="16.5" customHeight="1" x14ac:dyDescent="0.3">
      <c r="A742" s="16" t="s">
        <v>411</v>
      </c>
      <c r="B742" s="18"/>
      <c r="C742" s="18"/>
      <c r="D742" s="18"/>
      <c r="E742" s="18"/>
      <c r="F742" s="18"/>
      <c r="G742" s="18"/>
      <c r="H742" s="18"/>
      <c r="J742" t="str">
        <f t="shared" si="11"/>
        <v/>
      </c>
    </row>
    <row r="743" spans="1:10" x14ac:dyDescent="0.3">
      <c r="A743" s="8">
        <v>0</v>
      </c>
      <c r="B743" s="3">
        <v>162726</v>
      </c>
      <c r="C743" s="3">
        <v>1964833</v>
      </c>
      <c r="D743" s="3">
        <v>17001</v>
      </c>
      <c r="E743" s="3">
        <v>91.944599999999994</v>
      </c>
      <c r="F743" s="3">
        <v>7.6499999999999999E-2</v>
      </c>
      <c r="G743" s="3">
        <v>91.794700000000006</v>
      </c>
      <c r="H743" s="3">
        <v>92.094499999999996</v>
      </c>
      <c r="J743" t="str">
        <f t="shared" si="11"/>
        <v/>
      </c>
    </row>
    <row r="744" spans="1:10" x14ac:dyDescent="0.3">
      <c r="A744" s="8">
        <v>1</v>
      </c>
      <c r="B744" s="3">
        <v>14076</v>
      </c>
      <c r="C744" s="3">
        <v>172141</v>
      </c>
      <c r="D744" s="3">
        <v>2204</v>
      </c>
      <c r="E744" s="3">
        <v>8.0554000000000006</v>
      </c>
      <c r="F744" s="3">
        <v>7.6499999999999999E-2</v>
      </c>
      <c r="G744" s="3">
        <v>7.9055</v>
      </c>
      <c r="H744" s="3">
        <v>8.2052999999999994</v>
      </c>
      <c r="J744" t="str">
        <f t="shared" si="11"/>
        <v>8.06 (7.91-8.21)</v>
      </c>
    </row>
    <row r="745" spans="1:10" x14ac:dyDescent="0.3">
      <c r="A745" s="8" t="s">
        <v>17</v>
      </c>
      <c r="B745" s="3">
        <v>176802</v>
      </c>
      <c r="C745" s="3">
        <v>2136975</v>
      </c>
      <c r="D745" s="3">
        <v>18402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  <c r="J747" t="str">
        <f t="shared" si="11"/>
        <v/>
      </c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  <c r="J748" t="str">
        <f t="shared" si="11"/>
        <v/>
      </c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  <c r="J749" t="str">
        <f t="shared" si="11"/>
        <v/>
      </c>
    </row>
    <row r="750" spans="1:10" ht="16.5" customHeight="1" x14ac:dyDescent="0.3">
      <c r="A750" s="16" t="s">
        <v>412</v>
      </c>
      <c r="B750" s="18"/>
      <c r="C750" s="18"/>
      <c r="D750" s="18"/>
      <c r="E750" s="18"/>
      <c r="F750" s="18"/>
      <c r="G750" s="18"/>
      <c r="H750" s="18"/>
      <c r="J750" t="str">
        <f t="shared" si="11"/>
        <v/>
      </c>
    </row>
    <row r="751" spans="1:10" x14ac:dyDescent="0.3">
      <c r="A751" s="8">
        <v>0</v>
      </c>
      <c r="B751" s="3">
        <v>1031</v>
      </c>
      <c r="C751" s="3">
        <v>11661</v>
      </c>
      <c r="D751" s="3">
        <v>429.32580000000002</v>
      </c>
      <c r="E751" s="3">
        <v>91.660300000000007</v>
      </c>
      <c r="F751" s="3">
        <v>0.83779999999999999</v>
      </c>
      <c r="G751" s="3">
        <v>90.017600000000002</v>
      </c>
      <c r="H751" s="3">
        <v>93.302999999999997</v>
      </c>
      <c r="J751" t="str">
        <f t="shared" si="11"/>
        <v/>
      </c>
    </row>
    <row r="752" spans="1:10" x14ac:dyDescent="0.3">
      <c r="A752" s="8">
        <v>1</v>
      </c>
      <c r="B752" s="3">
        <v>103</v>
      </c>
      <c r="C752" s="3">
        <v>1061</v>
      </c>
      <c r="D752" s="3">
        <v>109.51934</v>
      </c>
      <c r="E752" s="3">
        <v>8.3397000000000006</v>
      </c>
      <c r="F752" s="3">
        <v>0.83779999999999999</v>
      </c>
      <c r="G752" s="3">
        <v>6.6970000000000001</v>
      </c>
      <c r="H752" s="3">
        <v>9.9824000000000002</v>
      </c>
      <c r="J752" t="str">
        <f t="shared" si="11"/>
        <v>8.34 (6.7-9.98)</v>
      </c>
    </row>
    <row r="753" spans="1:10" x14ac:dyDescent="0.3">
      <c r="A753" s="8" t="s">
        <v>17</v>
      </c>
      <c r="B753" s="3">
        <v>1134</v>
      </c>
      <c r="C753" s="3">
        <v>12722</v>
      </c>
      <c r="D753" s="3">
        <v>443.06993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  <c r="J755" t="str">
        <f t="shared" si="11"/>
        <v/>
      </c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  <c r="J756" t="str">
        <f t="shared" si="11"/>
        <v/>
      </c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  <c r="J757" t="str">
        <f t="shared" si="11"/>
        <v/>
      </c>
    </row>
    <row r="758" spans="1:10" ht="16.5" customHeight="1" x14ac:dyDescent="0.3">
      <c r="A758" s="16" t="s">
        <v>413</v>
      </c>
      <c r="B758" s="18"/>
      <c r="C758" s="18"/>
      <c r="D758" s="18"/>
      <c r="E758" s="18"/>
      <c r="F758" s="18"/>
      <c r="G758" s="18"/>
      <c r="H758" s="18"/>
      <c r="J758" t="str">
        <f t="shared" si="11"/>
        <v/>
      </c>
    </row>
    <row r="759" spans="1:10" x14ac:dyDescent="0.3">
      <c r="A759" s="8">
        <v>0</v>
      </c>
      <c r="B759" s="3">
        <v>6901</v>
      </c>
      <c r="C759" s="3">
        <v>71119</v>
      </c>
      <c r="D759" s="3">
        <v>3112</v>
      </c>
      <c r="E759" s="3">
        <v>91.696600000000004</v>
      </c>
      <c r="F759" s="3">
        <v>0.36309999999999998</v>
      </c>
      <c r="G759" s="3">
        <v>90.984700000000004</v>
      </c>
      <c r="H759" s="3">
        <v>92.408500000000004</v>
      </c>
      <c r="J759" t="str">
        <f t="shared" si="11"/>
        <v/>
      </c>
    </row>
    <row r="760" spans="1:10" x14ac:dyDescent="0.3">
      <c r="A760" s="8">
        <v>1</v>
      </c>
      <c r="B760" s="3">
        <v>637</v>
      </c>
      <c r="C760" s="3">
        <v>6440</v>
      </c>
      <c r="D760" s="3">
        <v>392.14506</v>
      </c>
      <c r="E760" s="3">
        <v>8.3033999999999999</v>
      </c>
      <c r="F760" s="3">
        <v>0.36309999999999998</v>
      </c>
      <c r="G760" s="3">
        <v>7.5914999999999999</v>
      </c>
      <c r="H760" s="3">
        <v>9.0152999999999999</v>
      </c>
      <c r="J760" t="str">
        <f t="shared" si="11"/>
        <v>8.3 (7.59-9.02)</v>
      </c>
    </row>
    <row r="761" spans="1:10" x14ac:dyDescent="0.3">
      <c r="A761" s="8" t="s">
        <v>17</v>
      </c>
      <c r="B761" s="3">
        <v>7538</v>
      </c>
      <c r="C761" s="3">
        <v>77559</v>
      </c>
      <c r="D761" s="3">
        <v>3373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  <c r="J763" t="str">
        <f t="shared" si="11"/>
        <v/>
      </c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  <c r="J764" t="str">
        <f t="shared" si="11"/>
        <v/>
      </c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  <c r="J765" t="str">
        <f t="shared" si="11"/>
        <v/>
      </c>
    </row>
    <row r="766" spans="1:10" ht="16.5" customHeight="1" x14ac:dyDescent="0.3">
      <c r="A766" s="16" t="s">
        <v>414</v>
      </c>
      <c r="B766" s="18"/>
      <c r="C766" s="18"/>
      <c r="D766" s="18"/>
      <c r="E766" s="18"/>
      <c r="F766" s="18"/>
      <c r="G766" s="18"/>
      <c r="H766" s="18"/>
      <c r="J766" t="str">
        <f t="shared" si="11"/>
        <v/>
      </c>
    </row>
    <row r="767" spans="1:10" x14ac:dyDescent="0.3">
      <c r="A767" s="8">
        <v>0</v>
      </c>
      <c r="B767" s="3">
        <v>541</v>
      </c>
      <c r="C767" s="3">
        <v>5407</v>
      </c>
      <c r="D767" s="3">
        <v>335.34088000000003</v>
      </c>
      <c r="E767" s="3">
        <v>89.5047</v>
      </c>
      <c r="F767" s="3">
        <v>1.5278</v>
      </c>
      <c r="G767" s="3">
        <v>86.508899999999997</v>
      </c>
      <c r="H767" s="3">
        <v>92.500500000000002</v>
      </c>
      <c r="J767" t="str">
        <f t="shared" si="11"/>
        <v/>
      </c>
    </row>
    <row r="768" spans="1:10" x14ac:dyDescent="0.3">
      <c r="A768" s="8">
        <v>1</v>
      </c>
      <c r="B768" s="3">
        <v>58</v>
      </c>
      <c r="C768" s="3">
        <v>634.06838000000005</v>
      </c>
      <c r="D768" s="3">
        <v>96.367900000000006</v>
      </c>
      <c r="E768" s="3">
        <v>10.4953</v>
      </c>
      <c r="F768" s="3">
        <v>1.5278</v>
      </c>
      <c r="G768" s="3">
        <v>7.4995000000000003</v>
      </c>
      <c r="H768" s="3">
        <v>13.491099999999999</v>
      </c>
      <c r="J768" t="str">
        <f t="shared" si="11"/>
        <v>10.5 (7.5-13.49)</v>
      </c>
    </row>
    <row r="769" spans="1:10" x14ac:dyDescent="0.3">
      <c r="A769" s="8" t="s">
        <v>17</v>
      </c>
      <c r="B769" s="3">
        <v>599</v>
      </c>
      <c r="C769" s="3">
        <v>6041</v>
      </c>
      <c r="D769" s="3">
        <v>351.32337000000001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  <c r="J771" t="str">
        <f t="shared" si="11"/>
        <v/>
      </c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  <c r="J772" t="str">
        <f t="shared" si="11"/>
        <v/>
      </c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  <c r="J773" t="str">
        <f t="shared" si="11"/>
        <v/>
      </c>
    </row>
    <row r="774" spans="1:10" ht="16.5" customHeight="1" x14ac:dyDescent="0.3">
      <c r="A774" s="16" t="s">
        <v>415</v>
      </c>
      <c r="B774" s="18"/>
      <c r="C774" s="18"/>
      <c r="D774" s="18"/>
      <c r="E774" s="18"/>
      <c r="F774" s="18"/>
      <c r="G774" s="18"/>
      <c r="H774" s="18"/>
      <c r="J774" t="str">
        <f t="shared" si="11"/>
        <v/>
      </c>
    </row>
    <row r="775" spans="1:10" x14ac:dyDescent="0.3">
      <c r="A775" s="8">
        <v>0</v>
      </c>
      <c r="B775" s="3">
        <v>33723</v>
      </c>
      <c r="C775" s="3">
        <v>397774</v>
      </c>
      <c r="D775" s="3">
        <v>4327</v>
      </c>
      <c r="E775" s="3">
        <v>92.804900000000004</v>
      </c>
      <c r="F775" s="3">
        <v>0.1507</v>
      </c>
      <c r="G775" s="3">
        <v>92.509500000000003</v>
      </c>
      <c r="H775" s="3">
        <v>93.100300000000004</v>
      </c>
      <c r="J775" t="str">
        <f t="shared" si="11"/>
        <v/>
      </c>
    </row>
    <row r="776" spans="1:10" x14ac:dyDescent="0.3">
      <c r="A776" s="8">
        <v>1</v>
      </c>
      <c r="B776" s="3">
        <v>2539</v>
      </c>
      <c r="C776" s="3">
        <v>30839</v>
      </c>
      <c r="D776" s="3">
        <v>749.08163999999999</v>
      </c>
      <c r="E776" s="3">
        <v>7.1951000000000001</v>
      </c>
      <c r="F776" s="3">
        <v>0.1507</v>
      </c>
      <c r="G776" s="3">
        <v>6.8997000000000002</v>
      </c>
      <c r="H776" s="3">
        <v>7.4904999999999999</v>
      </c>
      <c r="J776" t="str">
        <f t="shared" si="11"/>
        <v>7.2 (6.9-7.49)</v>
      </c>
    </row>
    <row r="777" spans="1:10" x14ac:dyDescent="0.3">
      <c r="A777" s="8" t="s">
        <v>17</v>
      </c>
      <c r="B777" s="3">
        <v>36262</v>
      </c>
      <c r="C777" s="3">
        <v>428614</v>
      </c>
      <c r="D777" s="3">
        <v>4661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  <c r="J779" t="str">
        <f t="shared" si="11"/>
        <v/>
      </c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  <c r="J780" t="str">
        <f t="shared" si="11"/>
        <v/>
      </c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  <c r="J781" t="str">
        <f t="shared" si="11"/>
        <v/>
      </c>
    </row>
    <row r="782" spans="1:10" ht="16.5" customHeight="1" x14ac:dyDescent="0.3">
      <c r="A782" s="16" t="s">
        <v>416</v>
      </c>
      <c r="B782" s="18"/>
      <c r="C782" s="18"/>
      <c r="D782" s="18"/>
      <c r="E782" s="18"/>
      <c r="F782" s="18"/>
      <c r="G782" s="18"/>
      <c r="H782" s="18"/>
      <c r="J782" t="str">
        <f t="shared" si="11"/>
        <v/>
      </c>
    </row>
    <row r="783" spans="1:10" x14ac:dyDescent="0.3">
      <c r="A783" s="8">
        <v>0</v>
      </c>
      <c r="B783" s="3">
        <v>72921</v>
      </c>
      <c r="C783" s="3">
        <v>879948</v>
      </c>
      <c r="D783" s="3">
        <v>7843</v>
      </c>
      <c r="E783" s="3">
        <v>92.342399999999998</v>
      </c>
      <c r="F783" s="3">
        <v>0.1037</v>
      </c>
      <c r="G783" s="3">
        <v>92.138999999999996</v>
      </c>
      <c r="H783" s="3">
        <v>92.5458</v>
      </c>
      <c r="J783" t="str">
        <f t="shared" si="11"/>
        <v/>
      </c>
    </row>
    <row r="784" spans="1:10" x14ac:dyDescent="0.3">
      <c r="A784" s="8">
        <v>1</v>
      </c>
      <c r="B784" s="3">
        <v>6009</v>
      </c>
      <c r="C784" s="3">
        <v>72971</v>
      </c>
      <c r="D784" s="3">
        <v>1183</v>
      </c>
      <c r="E784" s="3">
        <v>7.6576000000000004</v>
      </c>
      <c r="F784" s="3">
        <v>0.1037</v>
      </c>
      <c r="G784" s="3">
        <v>7.4542000000000002</v>
      </c>
      <c r="H784" s="3">
        <v>7.8609999999999998</v>
      </c>
      <c r="J784" t="str">
        <f t="shared" si="11"/>
        <v>7.66 (7.45-7.86)</v>
      </c>
    </row>
    <row r="785" spans="1:10" x14ac:dyDescent="0.3">
      <c r="A785" s="8" t="s">
        <v>17</v>
      </c>
      <c r="B785" s="3">
        <v>78930</v>
      </c>
      <c r="C785" s="3">
        <v>952919</v>
      </c>
      <c r="D785" s="3">
        <v>8430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  <c r="J787" t="str">
        <f t="shared" si="11"/>
        <v/>
      </c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  <c r="J789" t="str">
        <f t="shared" si="12"/>
        <v/>
      </c>
    </row>
    <row r="790" spans="1:10" ht="16.5" customHeight="1" x14ac:dyDescent="0.3">
      <c r="A790" s="16" t="s">
        <v>417</v>
      </c>
      <c r="B790" s="18"/>
      <c r="C790" s="18"/>
      <c r="D790" s="18"/>
      <c r="E790" s="18"/>
      <c r="F790" s="18"/>
      <c r="G790" s="18"/>
      <c r="H790" s="18"/>
      <c r="J790" t="str">
        <f t="shared" si="12"/>
        <v/>
      </c>
    </row>
    <row r="791" spans="1:10" x14ac:dyDescent="0.3">
      <c r="A791" s="8">
        <v>0</v>
      </c>
      <c r="B791" s="3">
        <v>64555</v>
      </c>
      <c r="C791" s="3">
        <v>775298</v>
      </c>
      <c r="D791" s="3">
        <v>7487</v>
      </c>
      <c r="E791" s="3">
        <v>91.022599999999997</v>
      </c>
      <c r="F791" s="3">
        <v>0.122</v>
      </c>
      <c r="G791" s="3">
        <v>90.7834</v>
      </c>
      <c r="H791" s="3">
        <v>91.261799999999994</v>
      </c>
      <c r="J791" t="str">
        <f t="shared" si="12"/>
        <v/>
      </c>
    </row>
    <row r="792" spans="1:10" x14ac:dyDescent="0.3">
      <c r="A792" s="8">
        <v>1</v>
      </c>
      <c r="B792" s="3">
        <v>6326</v>
      </c>
      <c r="C792" s="3">
        <v>76466</v>
      </c>
      <c r="D792" s="3">
        <v>1228</v>
      </c>
      <c r="E792" s="3">
        <v>8.9773999999999994</v>
      </c>
      <c r="F792" s="3">
        <v>0.122</v>
      </c>
      <c r="G792" s="3">
        <v>8.7382000000000009</v>
      </c>
      <c r="H792" s="3">
        <v>9.2165999999999997</v>
      </c>
      <c r="J792" t="str">
        <f t="shared" si="12"/>
        <v>8.98 (8.74-9.22)</v>
      </c>
    </row>
    <row r="793" spans="1:10" x14ac:dyDescent="0.3">
      <c r="A793" s="8" t="s">
        <v>17</v>
      </c>
      <c r="B793" s="3">
        <v>70881</v>
      </c>
      <c r="C793" s="3">
        <v>851765</v>
      </c>
      <c r="D793" s="3">
        <v>8073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  <c r="J795" t="str">
        <f t="shared" si="12"/>
        <v/>
      </c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  <c r="J796" t="str">
        <f t="shared" si="12"/>
        <v/>
      </c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  <c r="J797" t="str">
        <f t="shared" si="12"/>
        <v/>
      </c>
    </row>
    <row r="798" spans="1:10" ht="16.5" customHeight="1" x14ac:dyDescent="0.3">
      <c r="A798" s="16" t="s">
        <v>418</v>
      </c>
      <c r="B798" s="18"/>
      <c r="C798" s="18"/>
      <c r="D798" s="18"/>
      <c r="E798" s="18"/>
      <c r="F798" s="18"/>
      <c r="G798" s="18"/>
      <c r="H798" s="18"/>
      <c r="J798" t="str">
        <f t="shared" si="12"/>
        <v/>
      </c>
    </row>
    <row r="799" spans="1:10" x14ac:dyDescent="0.3">
      <c r="A799" s="8">
        <v>0</v>
      </c>
      <c r="B799" s="3">
        <v>41092</v>
      </c>
      <c r="C799" s="3">
        <v>478099</v>
      </c>
      <c r="D799" s="3">
        <v>5061</v>
      </c>
      <c r="E799" s="3">
        <v>92.178299999999993</v>
      </c>
      <c r="F799" s="3">
        <v>0.14269999999999999</v>
      </c>
      <c r="G799" s="3">
        <v>91.898399999999995</v>
      </c>
      <c r="H799" s="3">
        <v>92.458200000000005</v>
      </c>
      <c r="J799" t="str">
        <f t="shared" si="12"/>
        <v/>
      </c>
    </row>
    <row r="800" spans="1:10" x14ac:dyDescent="0.3">
      <c r="A800" s="8">
        <v>1</v>
      </c>
      <c r="B800" s="3">
        <v>3454</v>
      </c>
      <c r="C800" s="3">
        <v>40569</v>
      </c>
      <c r="D800" s="3">
        <v>876.57082000000003</v>
      </c>
      <c r="E800" s="3">
        <v>7.8216999999999999</v>
      </c>
      <c r="F800" s="3">
        <v>0.14269999999999999</v>
      </c>
      <c r="G800" s="3">
        <v>7.5418000000000003</v>
      </c>
      <c r="H800" s="3">
        <v>8.1015999999999995</v>
      </c>
      <c r="J800" t="str">
        <f t="shared" si="12"/>
        <v>7.82 (7.54-8.1)</v>
      </c>
    </row>
    <row r="801" spans="1:10" x14ac:dyDescent="0.3">
      <c r="A801" s="8" t="s">
        <v>17</v>
      </c>
      <c r="B801" s="3">
        <v>44546</v>
      </c>
      <c r="C801" s="3">
        <v>518668</v>
      </c>
      <c r="D801" s="3">
        <v>5478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  <c r="J803" t="str">
        <f t="shared" si="12"/>
        <v/>
      </c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  <c r="J804" t="str">
        <f t="shared" si="12"/>
        <v/>
      </c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  <c r="J805" t="str">
        <f t="shared" si="12"/>
        <v/>
      </c>
    </row>
    <row r="806" spans="1:10" ht="16.5" customHeight="1" x14ac:dyDescent="0.3">
      <c r="A806" s="16" t="s">
        <v>419</v>
      </c>
      <c r="B806" s="18"/>
      <c r="C806" s="18"/>
      <c r="D806" s="18"/>
      <c r="E806" s="18"/>
      <c r="F806" s="18"/>
      <c r="G806" s="18"/>
      <c r="H806" s="18"/>
      <c r="J806" t="str">
        <f t="shared" si="12"/>
        <v/>
      </c>
    </row>
    <row r="807" spans="1:10" x14ac:dyDescent="0.3">
      <c r="A807" s="8">
        <v>0</v>
      </c>
      <c r="B807" s="3">
        <v>55758</v>
      </c>
      <c r="C807" s="3">
        <v>666606</v>
      </c>
      <c r="D807" s="3">
        <v>6074</v>
      </c>
      <c r="E807" s="3">
        <v>92.411799999999999</v>
      </c>
      <c r="F807" s="3">
        <v>0.1196</v>
      </c>
      <c r="G807" s="3">
        <v>92.177199999999999</v>
      </c>
      <c r="H807" s="3">
        <v>92.646299999999997</v>
      </c>
      <c r="J807" t="str">
        <f t="shared" si="12"/>
        <v/>
      </c>
    </row>
    <row r="808" spans="1:10" x14ac:dyDescent="0.3">
      <c r="A808" s="8">
        <v>1</v>
      </c>
      <c r="B808" s="3">
        <v>4536</v>
      </c>
      <c r="C808" s="3">
        <v>54737</v>
      </c>
      <c r="D808" s="3">
        <v>990.93564000000003</v>
      </c>
      <c r="E808" s="3">
        <v>7.5881999999999996</v>
      </c>
      <c r="F808" s="3">
        <v>0.1196</v>
      </c>
      <c r="G808" s="3">
        <v>7.3536999999999999</v>
      </c>
      <c r="H808" s="3">
        <v>7.8228</v>
      </c>
      <c r="J808" t="str">
        <f t="shared" si="12"/>
        <v>7.59 (7.35-7.82)</v>
      </c>
    </row>
    <row r="809" spans="1:10" x14ac:dyDescent="0.3">
      <c r="A809" s="8" t="s">
        <v>17</v>
      </c>
      <c r="B809" s="3">
        <v>60294</v>
      </c>
      <c r="C809" s="3">
        <v>721343</v>
      </c>
      <c r="D809" s="3">
        <v>6499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  <c r="J811" t="str">
        <f t="shared" si="12"/>
        <v/>
      </c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  <c r="J812" t="str">
        <f t="shared" si="12"/>
        <v/>
      </c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  <c r="J813" t="str">
        <f t="shared" si="12"/>
        <v/>
      </c>
    </row>
    <row r="814" spans="1:10" ht="16.5" customHeight="1" x14ac:dyDescent="0.3">
      <c r="A814" s="16" t="s">
        <v>420</v>
      </c>
      <c r="B814" s="18"/>
      <c r="C814" s="18"/>
      <c r="D814" s="18"/>
      <c r="E814" s="18"/>
      <c r="F814" s="18"/>
      <c r="G814" s="18"/>
      <c r="H814" s="18"/>
      <c r="J814" t="str">
        <f t="shared" si="12"/>
        <v/>
      </c>
    </row>
    <row r="815" spans="1:10" x14ac:dyDescent="0.3">
      <c r="A815" s="8">
        <v>0</v>
      </c>
      <c r="B815" s="3">
        <v>74349</v>
      </c>
      <c r="C815" s="3">
        <v>908316</v>
      </c>
      <c r="D815" s="3">
        <v>8683</v>
      </c>
      <c r="E815" s="3">
        <v>91.445499999999996</v>
      </c>
      <c r="F815" s="3">
        <v>0.1089</v>
      </c>
      <c r="G815" s="3">
        <v>91.231899999999996</v>
      </c>
      <c r="H815" s="3">
        <v>91.659099999999995</v>
      </c>
      <c r="J815" t="str">
        <f t="shared" si="12"/>
        <v/>
      </c>
    </row>
    <row r="816" spans="1:10" x14ac:dyDescent="0.3">
      <c r="A816" s="8">
        <v>1</v>
      </c>
      <c r="B816" s="3">
        <v>6884</v>
      </c>
      <c r="C816" s="3">
        <v>84971</v>
      </c>
      <c r="D816" s="3">
        <v>1320</v>
      </c>
      <c r="E816" s="3">
        <v>8.5545000000000009</v>
      </c>
      <c r="F816" s="3">
        <v>0.1089</v>
      </c>
      <c r="G816" s="3">
        <v>8.3408999999999995</v>
      </c>
      <c r="H816" s="3">
        <v>8.7681000000000004</v>
      </c>
      <c r="J816" t="str">
        <f t="shared" si="12"/>
        <v>8.55 (8.34-8.77)</v>
      </c>
    </row>
    <row r="817" spans="1:10" x14ac:dyDescent="0.3">
      <c r="A817" s="8" t="s">
        <v>17</v>
      </c>
      <c r="B817" s="3">
        <v>81233</v>
      </c>
      <c r="C817" s="3">
        <v>993286</v>
      </c>
      <c r="D817" s="3">
        <v>9372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  <c r="J819" t="str">
        <f t="shared" si="12"/>
        <v/>
      </c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  <c r="J820" t="str">
        <f t="shared" si="12"/>
        <v/>
      </c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  <c r="J821" t="str">
        <f t="shared" si="12"/>
        <v/>
      </c>
    </row>
    <row r="822" spans="1:10" ht="16.5" customHeight="1" x14ac:dyDescent="0.3">
      <c r="A822" s="16" t="s">
        <v>421</v>
      </c>
      <c r="B822" s="18"/>
      <c r="C822" s="18"/>
      <c r="D822" s="18"/>
      <c r="E822" s="18"/>
      <c r="F822" s="18"/>
      <c r="G822" s="18"/>
      <c r="H822" s="18"/>
      <c r="J822" t="str">
        <f t="shared" si="12"/>
        <v/>
      </c>
    </row>
    <row r="823" spans="1:10" x14ac:dyDescent="0.3">
      <c r="A823" s="8">
        <v>0</v>
      </c>
      <c r="B823" s="3">
        <v>34354</v>
      </c>
      <c r="C823" s="3">
        <v>403451</v>
      </c>
      <c r="D823" s="3">
        <v>4264</v>
      </c>
      <c r="E823" s="3">
        <v>91.798900000000003</v>
      </c>
      <c r="F823" s="3">
        <v>0.15160000000000001</v>
      </c>
      <c r="G823" s="3">
        <v>91.501599999999996</v>
      </c>
      <c r="H823" s="3">
        <v>92.096199999999996</v>
      </c>
      <c r="J823" t="str">
        <f t="shared" si="12"/>
        <v/>
      </c>
    </row>
    <row r="824" spans="1:10" x14ac:dyDescent="0.3">
      <c r="A824" s="8">
        <v>1</v>
      </c>
      <c r="B824" s="3">
        <v>3012</v>
      </c>
      <c r="C824" s="3">
        <v>36043</v>
      </c>
      <c r="D824" s="3">
        <v>771.83257000000003</v>
      </c>
      <c r="E824" s="3">
        <v>8.2011000000000003</v>
      </c>
      <c r="F824" s="3">
        <v>0.15160000000000001</v>
      </c>
      <c r="G824" s="3">
        <v>7.9038000000000004</v>
      </c>
      <c r="H824" s="3">
        <v>8.4984000000000002</v>
      </c>
      <c r="J824" t="str">
        <f t="shared" si="12"/>
        <v>8.2 (7.9-8.5)</v>
      </c>
    </row>
    <row r="825" spans="1:10" x14ac:dyDescent="0.3">
      <c r="A825" s="8" t="s">
        <v>17</v>
      </c>
      <c r="B825" s="3">
        <v>37366</v>
      </c>
      <c r="C825" s="3">
        <v>439495</v>
      </c>
      <c r="D825" s="3">
        <v>4602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  <c r="J827" t="str">
        <f t="shared" si="12"/>
        <v/>
      </c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  <c r="J828" t="str">
        <f t="shared" si="12"/>
        <v/>
      </c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  <c r="J829" t="str">
        <f t="shared" si="12"/>
        <v/>
      </c>
    </row>
    <row r="830" spans="1:10" ht="16.5" customHeight="1" x14ac:dyDescent="0.3">
      <c r="A830" s="16" t="s">
        <v>422</v>
      </c>
      <c r="B830" s="18"/>
      <c r="C830" s="18"/>
      <c r="D830" s="18"/>
      <c r="E830" s="18"/>
      <c r="F830" s="18"/>
      <c r="G830" s="18"/>
      <c r="H830" s="18"/>
      <c r="J830" t="str">
        <f t="shared" si="12"/>
        <v/>
      </c>
    </row>
    <row r="831" spans="1:10" x14ac:dyDescent="0.3">
      <c r="A831" s="8">
        <v>0</v>
      </c>
      <c r="B831" s="3">
        <v>130235</v>
      </c>
      <c r="C831" s="3">
        <v>1569324</v>
      </c>
      <c r="D831" s="3">
        <v>13152</v>
      </c>
      <c r="E831" s="3">
        <v>92.025400000000005</v>
      </c>
      <c r="F831" s="3">
        <v>8.4500000000000006E-2</v>
      </c>
      <c r="G831" s="3">
        <v>91.859800000000007</v>
      </c>
      <c r="H831" s="3">
        <v>92.191000000000003</v>
      </c>
      <c r="J831" t="str">
        <f t="shared" si="12"/>
        <v/>
      </c>
    </row>
    <row r="832" spans="1:10" x14ac:dyDescent="0.3">
      <c r="A832" s="8">
        <v>1</v>
      </c>
      <c r="B832" s="3">
        <v>11191</v>
      </c>
      <c r="C832" s="3">
        <v>135992</v>
      </c>
      <c r="D832" s="3">
        <v>1829</v>
      </c>
      <c r="E832" s="3">
        <v>7.9745999999999997</v>
      </c>
      <c r="F832" s="3">
        <v>8.4500000000000006E-2</v>
      </c>
      <c r="G832" s="3">
        <v>7.8090000000000002</v>
      </c>
      <c r="H832" s="3">
        <v>8.1402000000000001</v>
      </c>
      <c r="J832" t="str">
        <f t="shared" si="12"/>
        <v>7.97 (7.81-8.14)</v>
      </c>
    </row>
    <row r="833" spans="1:10" x14ac:dyDescent="0.3">
      <c r="A833" s="8" t="s">
        <v>17</v>
      </c>
      <c r="B833" s="3">
        <v>141426</v>
      </c>
      <c r="C833" s="3">
        <v>1705316</v>
      </c>
      <c r="D833" s="3">
        <v>14201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  <c r="J835" t="str">
        <f t="shared" si="12"/>
        <v/>
      </c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  <c r="J836" t="str">
        <f t="shared" si="12"/>
        <v/>
      </c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  <c r="J837" t="str">
        <f t="shared" si="12"/>
        <v/>
      </c>
    </row>
    <row r="838" spans="1:10" ht="16.5" customHeight="1" x14ac:dyDescent="0.3">
      <c r="A838" s="16" t="s">
        <v>423</v>
      </c>
      <c r="B838" s="18"/>
      <c r="C838" s="18"/>
      <c r="D838" s="18"/>
      <c r="E838" s="18"/>
      <c r="F838" s="18"/>
      <c r="G838" s="18"/>
      <c r="H838" s="18"/>
      <c r="J838" t="str">
        <f t="shared" si="12"/>
        <v/>
      </c>
    </row>
    <row r="839" spans="1:10" x14ac:dyDescent="0.3">
      <c r="A839" s="8">
        <v>0</v>
      </c>
      <c r="B839" s="3">
        <v>6610</v>
      </c>
      <c r="C839" s="3">
        <v>80245</v>
      </c>
      <c r="D839" s="3">
        <v>1307</v>
      </c>
      <c r="E839" s="3">
        <v>90.686700000000002</v>
      </c>
      <c r="F839" s="3">
        <v>0.3821</v>
      </c>
      <c r="G839" s="3">
        <v>89.937399999999997</v>
      </c>
      <c r="H839" s="3">
        <v>91.436000000000007</v>
      </c>
      <c r="J839" t="str">
        <f t="shared" si="12"/>
        <v/>
      </c>
    </row>
    <row r="840" spans="1:10" x14ac:dyDescent="0.3">
      <c r="A840" s="8">
        <v>1</v>
      </c>
      <c r="B840" s="3">
        <v>671</v>
      </c>
      <c r="C840" s="3">
        <v>8241</v>
      </c>
      <c r="D840" s="3">
        <v>358.80975000000001</v>
      </c>
      <c r="E840" s="3">
        <v>9.3132999999999999</v>
      </c>
      <c r="F840" s="3">
        <v>0.3821</v>
      </c>
      <c r="G840" s="3">
        <v>8.5640000000000001</v>
      </c>
      <c r="H840" s="3">
        <v>10.0626</v>
      </c>
      <c r="J840" t="str">
        <f t="shared" si="12"/>
        <v>9.31 (8.56-10.06)</v>
      </c>
    </row>
    <row r="841" spans="1:10" x14ac:dyDescent="0.3">
      <c r="A841" s="8" t="s">
        <v>17</v>
      </c>
      <c r="B841" s="3">
        <v>7281</v>
      </c>
      <c r="C841" s="3">
        <v>88486</v>
      </c>
      <c r="D841" s="3">
        <v>1383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  <c r="J843" t="str">
        <f t="shared" si="12"/>
        <v/>
      </c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  <c r="J844" t="str">
        <f t="shared" si="12"/>
        <v/>
      </c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  <c r="J845" t="str">
        <f t="shared" si="12"/>
        <v/>
      </c>
    </row>
    <row r="846" spans="1:10" ht="16.5" customHeight="1" x14ac:dyDescent="0.3">
      <c r="A846" s="16" t="s">
        <v>424</v>
      </c>
      <c r="B846" s="18"/>
      <c r="C846" s="18"/>
      <c r="D846" s="18"/>
      <c r="E846" s="18"/>
      <c r="F846" s="18"/>
      <c r="G846" s="18"/>
      <c r="H846" s="18"/>
      <c r="J846" t="str">
        <f t="shared" si="12"/>
        <v/>
      </c>
    </row>
    <row r="847" spans="1:10" x14ac:dyDescent="0.3">
      <c r="A847" s="8">
        <v>0</v>
      </c>
      <c r="B847" s="3">
        <v>9774</v>
      </c>
      <c r="C847" s="3">
        <v>122772</v>
      </c>
      <c r="D847" s="3">
        <v>2367</v>
      </c>
      <c r="E847" s="3">
        <v>90.521000000000001</v>
      </c>
      <c r="F847" s="3">
        <v>0.31900000000000001</v>
      </c>
      <c r="G847" s="3">
        <v>89.895600000000002</v>
      </c>
      <c r="H847" s="3">
        <v>91.146500000000003</v>
      </c>
      <c r="J847" t="str">
        <f t="shared" si="12"/>
        <v/>
      </c>
    </row>
    <row r="848" spans="1:10" x14ac:dyDescent="0.3">
      <c r="A848" s="8">
        <v>1</v>
      </c>
      <c r="B848" s="3">
        <v>1020</v>
      </c>
      <c r="C848" s="3">
        <v>12856</v>
      </c>
      <c r="D848" s="3">
        <v>502.43592000000001</v>
      </c>
      <c r="E848" s="3">
        <v>9.4789999999999992</v>
      </c>
      <c r="F848" s="3">
        <v>0.31900000000000001</v>
      </c>
      <c r="G848" s="3">
        <v>8.8535000000000004</v>
      </c>
      <c r="H848" s="3">
        <v>10.1044</v>
      </c>
      <c r="J848" t="str">
        <f t="shared" si="12"/>
        <v>9.48 (8.85-10.1)</v>
      </c>
    </row>
    <row r="849" spans="1:10" x14ac:dyDescent="0.3">
      <c r="A849" s="8" t="s">
        <v>17</v>
      </c>
      <c r="B849" s="3">
        <v>10794</v>
      </c>
      <c r="C849" s="3">
        <v>135628</v>
      </c>
      <c r="D849" s="3">
        <v>2583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  <c r="J851" t="str">
        <f t="shared" si="12"/>
        <v/>
      </c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  <c r="J853" t="str">
        <f t="shared" si="13"/>
        <v/>
      </c>
    </row>
    <row r="854" spans="1:10" ht="16.5" customHeight="1" x14ac:dyDescent="0.3">
      <c r="A854" s="16" t="s">
        <v>425</v>
      </c>
      <c r="B854" s="18"/>
      <c r="C854" s="18"/>
      <c r="D854" s="18"/>
      <c r="E854" s="18"/>
      <c r="F854" s="18"/>
      <c r="G854" s="18"/>
      <c r="H854" s="18"/>
      <c r="J854" t="str">
        <f t="shared" si="13"/>
        <v/>
      </c>
    </row>
    <row r="855" spans="1:10" x14ac:dyDescent="0.3">
      <c r="A855" s="8">
        <v>0</v>
      </c>
      <c r="B855" s="3">
        <v>161425</v>
      </c>
      <c r="C855" s="3">
        <v>1930249</v>
      </c>
      <c r="D855" s="3">
        <v>16381</v>
      </c>
      <c r="E855" s="3">
        <v>92.018799999999999</v>
      </c>
      <c r="F855" s="3">
        <v>7.6200000000000004E-2</v>
      </c>
      <c r="G855" s="3">
        <v>91.869399999999999</v>
      </c>
      <c r="H855" s="3">
        <v>92.168099999999995</v>
      </c>
      <c r="J855" t="str">
        <f t="shared" si="13"/>
        <v/>
      </c>
    </row>
    <row r="856" spans="1:10" x14ac:dyDescent="0.3">
      <c r="A856" s="8">
        <v>1</v>
      </c>
      <c r="B856" s="3">
        <v>13854</v>
      </c>
      <c r="C856" s="3">
        <v>167420</v>
      </c>
      <c r="D856" s="3">
        <v>2133</v>
      </c>
      <c r="E856" s="3">
        <v>7.9812000000000003</v>
      </c>
      <c r="F856" s="3">
        <v>7.6200000000000004E-2</v>
      </c>
      <c r="G856" s="3">
        <v>7.8319000000000001</v>
      </c>
      <c r="H856" s="3">
        <v>8.1305999999999994</v>
      </c>
      <c r="J856" t="str">
        <f t="shared" si="13"/>
        <v>7.98 (7.83-8.13)</v>
      </c>
    </row>
    <row r="857" spans="1:10" x14ac:dyDescent="0.3">
      <c r="A857" s="8" t="s">
        <v>17</v>
      </c>
      <c r="B857" s="3">
        <v>175279</v>
      </c>
      <c r="C857" s="3">
        <v>2097669</v>
      </c>
      <c r="D857" s="3">
        <v>17716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4" t="s">
        <v>3</v>
      </c>
      <c r="B865" s="15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39977</v>
      </c>
      <c r="J868" t="str">
        <f t="shared" si="13"/>
        <v/>
      </c>
    </row>
    <row r="869" spans="1:10" ht="25.5" x14ac:dyDescent="0.3">
      <c r="A869" s="6" t="s">
        <v>56</v>
      </c>
      <c r="B869" s="3">
        <v>1927476.01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4" t="s">
        <v>5</v>
      </c>
      <c r="B871" s="15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  <c r="J875" t="str">
        <f t="shared" si="13"/>
        <v/>
      </c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  <c r="J876" t="str">
        <f t="shared" si="13"/>
        <v/>
      </c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  <c r="J877" t="str">
        <f t="shared" si="13"/>
        <v/>
      </c>
    </row>
    <row r="878" spans="1:10" x14ac:dyDescent="0.3">
      <c r="A878" s="8">
        <v>0</v>
      </c>
      <c r="B878" s="3">
        <v>37680</v>
      </c>
      <c r="C878" s="3">
        <v>1813880</v>
      </c>
      <c r="D878" s="3">
        <v>31366</v>
      </c>
      <c r="E878" s="3">
        <v>94.106499999999997</v>
      </c>
      <c r="F878" s="3">
        <v>0.13389999999999999</v>
      </c>
      <c r="G878" s="3">
        <v>93.843500000000006</v>
      </c>
      <c r="H878" s="3">
        <v>94.369399999999999</v>
      </c>
      <c r="J878" t="str">
        <f t="shared" si="13"/>
        <v/>
      </c>
    </row>
    <row r="879" spans="1:10" x14ac:dyDescent="0.3">
      <c r="A879" s="8">
        <v>1</v>
      </c>
      <c r="B879" s="3">
        <v>2297</v>
      </c>
      <c r="C879" s="3">
        <v>113596</v>
      </c>
      <c r="D879" s="3">
        <v>3281</v>
      </c>
      <c r="E879" s="3">
        <v>5.8935000000000004</v>
      </c>
      <c r="F879" s="3">
        <v>0.13389999999999999</v>
      </c>
      <c r="G879" s="3">
        <v>5.6306000000000003</v>
      </c>
      <c r="H879" s="3">
        <v>6.1565000000000003</v>
      </c>
      <c r="J879" t="str">
        <f t="shared" si="13"/>
        <v>5.89 (5.63-6.16)</v>
      </c>
    </row>
    <row r="880" spans="1:10" x14ac:dyDescent="0.3">
      <c r="A880" s="8" t="s">
        <v>17</v>
      </c>
      <c r="B880" s="3">
        <v>39977</v>
      </c>
      <c r="C880" s="3">
        <v>1927476</v>
      </c>
      <c r="D880" s="3">
        <v>33287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  <c r="J882" t="str">
        <f t="shared" si="13"/>
        <v/>
      </c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  <c r="J883" t="str">
        <f t="shared" si="13"/>
        <v/>
      </c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  <c r="J884" t="str">
        <f t="shared" si="13"/>
        <v/>
      </c>
    </row>
    <row r="885" spans="1:10" ht="16.5" customHeight="1" x14ac:dyDescent="0.3">
      <c r="A885" s="16" t="s">
        <v>426</v>
      </c>
      <c r="B885" s="18"/>
      <c r="C885" s="18"/>
      <c r="D885" s="18"/>
      <c r="E885" s="18"/>
      <c r="F885" s="18"/>
      <c r="G885" s="18"/>
      <c r="H885" s="18"/>
      <c r="J885" t="str">
        <f t="shared" si="13"/>
        <v/>
      </c>
    </row>
    <row r="886" spans="1:10" x14ac:dyDescent="0.3">
      <c r="A886" s="8">
        <v>0</v>
      </c>
      <c r="B886" s="3">
        <v>17652</v>
      </c>
      <c r="C886" s="3">
        <v>853816</v>
      </c>
      <c r="D886" s="3">
        <v>25708</v>
      </c>
      <c r="E886" s="3">
        <v>93.439899999999994</v>
      </c>
      <c r="F886" s="3">
        <v>0.1986</v>
      </c>
      <c r="G886" s="3">
        <v>93.05</v>
      </c>
      <c r="H886" s="3">
        <v>93.829899999999995</v>
      </c>
      <c r="J886" t="str">
        <f t="shared" si="13"/>
        <v/>
      </c>
    </row>
    <row r="887" spans="1:10" x14ac:dyDescent="0.3">
      <c r="A887" s="8">
        <v>1</v>
      </c>
      <c r="B887" s="3">
        <v>1193</v>
      </c>
      <c r="C887" s="3">
        <v>59943</v>
      </c>
      <c r="D887" s="3">
        <v>2628</v>
      </c>
      <c r="E887" s="3">
        <v>6.5601000000000003</v>
      </c>
      <c r="F887" s="3">
        <v>0.1986</v>
      </c>
      <c r="G887" s="3">
        <v>6.1700999999999997</v>
      </c>
      <c r="H887" s="3">
        <v>6.95</v>
      </c>
      <c r="J887" t="str">
        <f t="shared" si="13"/>
        <v>6.56 (6.17-6.95)</v>
      </c>
    </row>
    <row r="888" spans="1:10" x14ac:dyDescent="0.3">
      <c r="A888" s="8" t="s">
        <v>17</v>
      </c>
      <c r="B888" s="3">
        <v>18845</v>
      </c>
      <c r="C888" s="3">
        <v>913759</v>
      </c>
      <c r="D888" s="3">
        <v>27547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  <c r="J890" t="str">
        <f t="shared" si="13"/>
        <v/>
      </c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  <c r="J891" t="str">
        <f t="shared" si="13"/>
        <v/>
      </c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  <c r="J892" t="str">
        <f t="shared" si="13"/>
        <v/>
      </c>
    </row>
    <row r="893" spans="1:10" ht="16.5" customHeight="1" x14ac:dyDescent="0.3">
      <c r="A893" s="16" t="s">
        <v>427</v>
      </c>
      <c r="B893" s="18"/>
      <c r="C893" s="18"/>
      <c r="D893" s="18"/>
      <c r="E893" s="18"/>
      <c r="F893" s="18"/>
      <c r="G893" s="18"/>
      <c r="H893" s="18"/>
      <c r="J893" t="str">
        <f t="shared" si="13"/>
        <v/>
      </c>
    </row>
    <row r="894" spans="1:10" x14ac:dyDescent="0.3">
      <c r="A894" s="8">
        <v>0</v>
      </c>
      <c r="B894" s="3">
        <v>20028</v>
      </c>
      <c r="C894" s="3">
        <v>960064</v>
      </c>
      <c r="D894" s="3">
        <v>29318</v>
      </c>
      <c r="E894" s="3">
        <v>94.707300000000004</v>
      </c>
      <c r="F894" s="3">
        <v>0.18179999999999999</v>
      </c>
      <c r="G894" s="3">
        <v>94.350200000000001</v>
      </c>
      <c r="H894" s="3">
        <v>95.064300000000003</v>
      </c>
      <c r="J894" t="str">
        <f t="shared" si="13"/>
        <v/>
      </c>
    </row>
    <row r="895" spans="1:10" x14ac:dyDescent="0.3">
      <c r="A895" s="8">
        <v>1</v>
      </c>
      <c r="B895" s="3">
        <v>1104</v>
      </c>
      <c r="C895" s="3">
        <v>53653</v>
      </c>
      <c r="D895" s="3">
        <v>2452</v>
      </c>
      <c r="E895" s="3">
        <v>5.2927</v>
      </c>
      <c r="F895" s="3">
        <v>0.18179999999999999</v>
      </c>
      <c r="G895" s="3">
        <v>4.9356999999999998</v>
      </c>
      <c r="H895" s="3">
        <v>5.6497999999999999</v>
      </c>
      <c r="J895" t="str">
        <f t="shared" si="13"/>
        <v>5.29 (4.94-5.65)</v>
      </c>
    </row>
    <row r="896" spans="1:10" x14ac:dyDescent="0.3">
      <c r="A896" s="8" t="s">
        <v>17</v>
      </c>
      <c r="B896" s="3">
        <v>21132</v>
      </c>
      <c r="C896" s="3">
        <v>1013717</v>
      </c>
      <c r="D896" s="3">
        <v>30876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  <c r="J898" t="str">
        <f t="shared" si="13"/>
        <v/>
      </c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  <c r="J899" t="str">
        <f t="shared" si="13"/>
        <v/>
      </c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  <c r="J900" t="str">
        <f t="shared" si="13"/>
        <v/>
      </c>
    </row>
    <row r="901" spans="1:10" ht="16.5" customHeight="1" x14ac:dyDescent="0.3">
      <c r="A901" s="16" t="s">
        <v>428</v>
      </c>
      <c r="B901" s="18"/>
      <c r="C901" s="18"/>
      <c r="D901" s="18"/>
      <c r="E901" s="18"/>
      <c r="F901" s="18"/>
      <c r="G901" s="18"/>
      <c r="H901" s="18"/>
      <c r="J901" t="str">
        <f t="shared" si="13"/>
        <v/>
      </c>
    </row>
    <row r="902" spans="1:10" x14ac:dyDescent="0.3">
      <c r="A902" s="8">
        <v>0</v>
      </c>
      <c r="B902" s="3">
        <v>20272</v>
      </c>
      <c r="C902" s="3">
        <v>919885</v>
      </c>
      <c r="D902" s="3">
        <v>24849</v>
      </c>
      <c r="E902" s="3">
        <v>94.892899999999997</v>
      </c>
      <c r="F902" s="3">
        <v>0.17180000000000001</v>
      </c>
      <c r="G902" s="3">
        <v>94.555599999999998</v>
      </c>
      <c r="H902" s="3">
        <v>95.230199999999996</v>
      </c>
      <c r="J902" t="str">
        <f t="shared" si="13"/>
        <v/>
      </c>
    </row>
    <row r="903" spans="1:10" x14ac:dyDescent="0.3">
      <c r="A903" s="8">
        <v>1</v>
      </c>
      <c r="B903" s="3">
        <v>1073</v>
      </c>
      <c r="C903" s="3">
        <v>49508</v>
      </c>
      <c r="D903" s="3">
        <v>2264</v>
      </c>
      <c r="E903" s="3">
        <v>5.1071</v>
      </c>
      <c r="F903" s="3">
        <v>0.17180000000000001</v>
      </c>
      <c r="G903" s="3">
        <v>4.7698</v>
      </c>
      <c r="H903" s="3">
        <v>5.4443999999999999</v>
      </c>
      <c r="J903" t="str">
        <f t="shared" si="13"/>
        <v>5.11 (4.77-5.44)</v>
      </c>
    </row>
    <row r="904" spans="1:10" x14ac:dyDescent="0.3">
      <c r="A904" s="8" t="s">
        <v>17</v>
      </c>
      <c r="B904" s="3">
        <v>21345</v>
      </c>
      <c r="C904" s="3">
        <v>969393</v>
      </c>
      <c r="D904" s="3">
        <v>26340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  <c r="J906" t="str">
        <f t="shared" si="13"/>
        <v/>
      </c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  <c r="J907" t="str">
        <f t="shared" si="13"/>
        <v/>
      </c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  <c r="J908" t="str">
        <f t="shared" si="13"/>
        <v/>
      </c>
    </row>
    <row r="909" spans="1:10" ht="16.5" customHeight="1" x14ac:dyDescent="0.3">
      <c r="A909" s="16" t="s">
        <v>429</v>
      </c>
      <c r="B909" s="18"/>
      <c r="C909" s="18"/>
      <c r="D909" s="18"/>
      <c r="E909" s="18"/>
      <c r="F909" s="18"/>
      <c r="G909" s="18"/>
      <c r="H909" s="18"/>
      <c r="J909" t="str">
        <f t="shared" si="13"/>
        <v/>
      </c>
    </row>
    <row r="910" spans="1:10" x14ac:dyDescent="0.3">
      <c r="A910" s="8">
        <v>0</v>
      </c>
      <c r="B910" s="3">
        <v>17408</v>
      </c>
      <c r="C910" s="3">
        <v>893994</v>
      </c>
      <c r="D910" s="3">
        <v>19141</v>
      </c>
      <c r="E910" s="3">
        <v>93.310699999999997</v>
      </c>
      <c r="F910" s="3">
        <v>0.20660000000000001</v>
      </c>
      <c r="G910" s="3">
        <v>92.905000000000001</v>
      </c>
      <c r="H910" s="3">
        <v>93.716499999999996</v>
      </c>
      <c r="J910" t="str">
        <f t="shared" si="13"/>
        <v/>
      </c>
    </row>
    <row r="911" spans="1:10" x14ac:dyDescent="0.3">
      <c r="A911" s="8">
        <v>1</v>
      </c>
      <c r="B911" s="3">
        <v>1224</v>
      </c>
      <c r="C911" s="3">
        <v>64089</v>
      </c>
      <c r="D911" s="3">
        <v>2375</v>
      </c>
      <c r="E911" s="3">
        <v>6.6893000000000002</v>
      </c>
      <c r="F911" s="3">
        <v>0.20660000000000001</v>
      </c>
      <c r="G911" s="3">
        <v>6.2835000000000001</v>
      </c>
      <c r="H911" s="3">
        <v>7.0949999999999998</v>
      </c>
      <c r="J911" t="str">
        <f t="shared" si="13"/>
        <v>6.69 (6.28-7.1)</v>
      </c>
    </row>
    <row r="912" spans="1:10" x14ac:dyDescent="0.3">
      <c r="A912" s="8" t="s">
        <v>17</v>
      </c>
      <c r="B912" s="3">
        <v>18632</v>
      </c>
      <c r="C912" s="3">
        <v>958083</v>
      </c>
      <c r="D912" s="3">
        <v>20352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  <c r="J914" t="str">
        <f t="shared" si="13"/>
        <v/>
      </c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  <c r="J915" t="str">
        <f t="shared" si="13"/>
        <v/>
      </c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6" t="s">
        <v>430</v>
      </c>
      <c r="B917" s="18"/>
      <c r="C917" s="18"/>
      <c r="D917" s="18"/>
      <c r="E917" s="18"/>
      <c r="F917" s="18"/>
      <c r="G917" s="18"/>
      <c r="H917" s="18"/>
      <c r="J917" t="str">
        <f t="shared" si="14"/>
        <v/>
      </c>
    </row>
    <row r="918" spans="1:10" x14ac:dyDescent="0.3">
      <c r="A918" s="8">
        <v>0</v>
      </c>
      <c r="B918" s="3">
        <v>16158</v>
      </c>
      <c r="C918" s="3">
        <v>762735</v>
      </c>
      <c r="D918" s="3">
        <v>18170</v>
      </c>
      <c r="E918" s="3">
        <v>94.085300000000004</v>
      </c>
      <c r="F918" s="3">
        <v>0.1996</v>
      </c>
      <c r="G918" s="3">
        <v>93.693299999999994</v>
      </c>
      <c r="H918" s="3">
        <v>94.4773</v>
      </c>
      <c r="J918" t="str">
        <f t="shared" si="14"/>
        <v/>
      </c>
    </row>
    <row r="919" spans="1:10" x14ac:dyDescent="0.3">
      <c r="A919" s="8">
        <v>1</v>
      </c>
      <c r="B919" s="3">
        <v>986</v>
      </c>
      <c r="C919" s="3">
        <v>47950</v>
      </c>
      <c r="D919" s="3">
        <v>2056</v>
      </c>
      <c r="E919" s="3">
        <v>5.9146999999999998</v>
      </c>
      <c r="F919" s="3">
        <v>0.1996</v>
      </c>
      <c r="G919" s="3">
        <v>5.5227000000000004</v>
      </c>
      <c r="H919" s="3">
        <v>6.3067000000000002</v>
      </c>
      <c r="J919" t="str">
        <f t="shared" si="14"/>
        <v>5.91 (5.52-6.31)</v>
      </c>
    </row>
    <row r="920" spans="1:10" x14ac:dyDescent="0.3">
      <c r="A920" s="8" t="s">
        <v>17</v>
      </c>
      <c r="B920" s="3">
        <v>17144</v>
      </c>
      <c r="C920" s="3">
        <v>810684</v>
      </c>
      <c r="D920" s="3">
        <v>19373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  <c r="J922" t="str">
        <f t="shared" si="14"/>
        <v/>
      </c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  <c r="J923" t="str">
        <f t="shared" si="14"/>
        <v/>
      </c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  <c r="J924" t="str">
        <f t="shared" si="14"/>
        <v/>
      </c>
    </row>
    <row r="925" spans="1:10" ht="16.5" customHeight="1" x14ac:dyDescent="0.3">
      <c r="A925" s="16" t="s">
        <v>431</v>
      </c>
      <c r="B925" s="18"/>
      <c r="C925" s="18"/>
      <c r="D925" s="18"/>
      <c r="E925" s="18"/>
      <c r="F925" s="18"/>
      <c r="G925" s="18"/>
      <c r="H925" s="18"/>
      <c r="J925" t="str">
        <f t="shared" si="14"/>
        <v/>
      </c>
    </row>
    <row r="926" spans="1:10" x14ac:dyDescent="0.3">
      <c r="A926" s="8">
        <v>0</v>
      </c>
      <c r="B926" s="3">
        <v>21522</v>
      </c>
      <c r="C926" s="3">
        <v>1051145</v>
      </c>
      <c r="D926" s="3">
        <v>25568</v>
      </c>
      <c r="E926" s="3">
        <v>94.121799999999993</v>
      </c>
      <c r="F926" s="3">
        <v>0.18</v>
      </c>
      <c r="G926" s="3">
        <v>93.768299999999996</v>
      </c>
      <c r="H926" s="3">
        <v>94.475300000000004</v>
      </c>
      <c r="J926" t="str">
        <f t="shared" si="14"/>
        <v/>
      </c>
    </row>
    <row r="927" spans="1:10" x14ac:dyDescent="0.3">
      <c r="A927" s="8">
        <v>1</v>
      </c>
      <c r="B927" s="3">
        <v>1311</v>
      </c>
      <c r="C927" s="3">
        <v>65647</v>
      </c>
      <c r="D927" s="3">
        <v>2557</v>
      </c>
      <c r="E927" s="3">
        <v>5.8781999999999996</v>
      </c>
      <c r="F927" s="3">
        <v>0.18</v>
      </c>
      <c r="G927" s="3">
        <v>5.5247000000000002</v>
      </c>
      <c r="H927" s="3">
        <v>6.2317</v>
      </c>
      <c r="J927" t="str">
        <f t="shared" si="14"/>
        <v>5.88 (5.52-6.23)</v>
      </c>
    </row>
    <row r="928" spans="1:10" x14ac:dyDescent="0.3">
      <c r="A928" s="8" t="s">
        <v>17</v>
      </c>
      <c r="B928" s="3">
        <v>22833</v>
      </c>
      <c r="C928" s="3">
        <v>1116792</v>
      </c>
      <c r="D928" s="3">
        <v>27069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  <c r="J930" t="str">
        <f t="shared" si="14"/>
        <v/>
      </c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  <c r="J931" t="str">
        <f t="shared" si="14"/>
        <v/>
      </c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  <c r="J932" t="str">
        <f t="shared" si="14"/>
        <v/>
      </c>
    </row>
    <row r="933" spans="1:10" ht="16.5" customHeight="1" x14ac:dyDescent="0.3">
      <c r="A933" s="16" t="s">
        <v>432</v>
      </c>
      <c r="B933" s="18"/>
      <c r="C933" s="18"/>
      <c r="D933" s="18"/>
      <c r="E933" s="18"/>
      <c r="F933" s="18"/>
      <c r="G933" s="18"/>
      <c r="H933" s="18"/>
      <c r="J933" t="str">
        <f t="shared" si="14"/>
        <v/>
      </c>
    </row>
    <row r="934" spans="1:10" x14ac:dyDescent="0.3">
      <c r="A934" s="8">
        <v>0</v>
      </c>
      <c r="B934" s="3">
        <v>4524</v>
      </c>
      <c r="C934" s="3">
        <v>209293</v>
      </c>
      <c r="D934" s="3">
        <v>4529</v>
      </c>
      <c r="E934" s="3">
        <v>93.038200000000003</v>
      </c>
      <c r="F934" s="3">
        <v>0.41460000000000002</v>
      </c>
      <c r="G934" s="3">
        <v>92.224199999999996</v>
      </c>
      <c r="H934" s="3">
        <v>93.852199999999996</v>
      </c>
      <c r="J934" t="str">
        <f t="shared" si="14"/>
        <v/>
      </c>
    </row>
    <row r="935" spans="1:10" x14ac:dyDescent="0.3">
      <c r="A935" s="8">
        <v>1</v>
      </c>
      <c r="B935" s="3">
        <v>336</v>
      </c>
      <c r="C935" s="3">
        <v>15661</v>
      </c>
      <c r="D935" s="3">
        <v>977.29133000000002</v>
      </c>
      <c r="E935" s="3">
        <v>6.9618000000000002</v>
      </c>
      <c r="F935" s="3">
        <v>0.41460000000000002</v>
      </c>
      <c r="G935" s="3">
        <v>6.1478000000000002</v>
      </c>
      <c r="H935" s="3">
        <v>7.7758000000000003</v>
      </c>
      <c r="J935" t="str">
        <f t="shared" si="14"/>
        <v>6.96 (6.15-7.78)</v>
      </c>
    </row>
    <row r="936" spans="1:10" x14ac:dyDescent="0.3">
      <c r="A936" s="8" t="s">
        <v>17</v>
      </c>
      <c r="B936" s="3">
        <v>4860</v>
      </c>
      <c r="C936" s="3">
        <v>224954</v>
      </c>
      <c r="D936" s="3">
        <v>4726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  <c r="J938" t="str">
        <f t="shared" si="14"/>
        <v/>
      </c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  <c r="J939" t="str">
        <f t="shared" si="14"/>
        <v/>
      </c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  <c r="J940" t="str">
        <f t="shared" si="14"/>
        <v/>
      </c>
    </row>
    <row r="941" spans="1:10" ht="16.5" customHeight="1" x14ac:dyDescent="0.3">
      <c r="A941" s="16" t="s">
        <v>433</v>
      </c>
      <c r="B941" s="18"/>
      <c r="C941" s="18"/>
      <c r="D941" s="18"/>
      <c r="E941" s="18"/>
      <c r="F941" s="18"/>
      <c r="G941" s="18"/>
      <c r="H941" s="18"/>
      <c r="J941" t="str">
        <f t="shared" si="14"/>
        <v/>
      </c>
    </row>
    <row r="942" spans="1:10" x14ac:dyDescent="0.3">
      <c r="A942" s="8">
        <v>0</v>
      </c>
      <c r="B942" s="3">
        <v>18402</v>
      </c>
      <c r="C942" s="3">
        <v>878252</v>
      </c>
      <c r="D942" s="3">
        <v>15887</v>
      </c>
      <c r="E942" s="3">
        <v>94.466200000000001</v>
      </c>
      <c r="F942" s="3">
        <v>0.1779</v>
      </c>
      <c r="G942" s="3">
        <v>94.117000000000004</v>
      </c>
      <c r="H942" s="3">
        <v>94.815399999999997</v>
      </c>
      <c r="J942" t="str">
        <f t="shared" si="14"/>
        <v/>
      </c>
    </row>
    <row r="943" spans="1:10" x14ac:dyDescent="0.3">
      <c r="A943" s="8">
        <v>1</v>
      </c>
      <c r="B943" s="3">
        <v>1040</v>
      </c>
      <c r="C943" s="3">
        <v>51448</v>
      </c>
      <c r="D943" s="3">
        <v>1885</v>
      </c>
      <c r="E943" s="3">
        <v>5.5338000000000003</v>
      </c>
      <c r="F943" s="3">
        <v>0.1779</v>
      </c>
      <c r="G943" s="3">
        <v>5.1845999999999997</v>
      </c>
      <c r="H943" s="3">
        <v>5.883</v>
      </c>
      <c r="J943" t="str">
        <f t="shared" si="14"/>
        <v>5.53 (5.18-5.88)</v>
      </c>
    </row>
    <row r="944" spans="1:10" x14ac:dyDescent="0.3">
      <c r="A944" s="8" t="s">
        <v>17</v>
      </c>
      <c r="B944" s="3">
        <v>19442</v>
      </c>
      <c r="C944" s="3">
        <v>929700</v>
      </c>
      <c r="D944" s="3">
        <v>16707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  <c r="J946" t="str">
        <f t="shared" si="14"/>
        <v/>
      </c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  <c r="J947" t="str">
        <f t="shared" si="14"/>
        <v/>
      </c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  <c r="J948" t="str">
        <f t="shared" si="14"/>
        <v/>
      </c>
    </row>
    <row r="949" spans="1:10" ht="16.5" customHeight="1" x14ac:dyDescent="0.3">
      <c r="A949" s="16" t="s">
        <v>434</v>
      </c>
      <c r="B949" s="18"/>
      <c r="C949" s="18"/>
      <c r="D949" s="18"/>
      <c r="E949" s="18"/>
      <c r="F949" s="18"/>
      <c r="G949" s="18"/>
      <c r="H949" s="18"/>
      <c r="J949" t="str">
        <f t="shared" si="14"/>
        <v/>
      </c>
    </row>
    <row r="950" spans="1:10" x14ac:dyDescent="0.3">
      <c r="A950" s="8">
        <v>0</v>
      </c>
      <c r="B950" s="3">
        <v>14754</v>
      </c>
      <c r="C950" s="3">
        <v>726334</v>
      </c>
      <c r="D950" s="3">
        <v>16930</v>
      </c>
      <c r="E950" s="3">
        <v>93.984700000000004</v>
      </c>
      <c r="F950" s="3">
        <v>0.21510000000000001</v>
      </c>
      <c r="G950" s="3">
        <v>93.562299999999993</v>
      </c>
      <c r="H950" s="3">
        <v>94.4071</v>
      </c>
      <c r="J950" t="str">
        <f t="shared" si="14"/>
        <v/>
      </c>
    </row>
    <row r="951" spans="1:10" x14ac:dyDescent="0.3">
      <c r="A951" s="8">
        <v>1</v>
      </c>
      <c r="B951" s="3">
        <v>921</v>
      </c>
      <c r="C951" s="3">
        <v>46488</v>
      </c>
      <c r="D951" s="3">
        <v>2086</v>
      </c>
      <c r="E951" s="3">
        <v>6.0152999999999999</v>
      </c>
      <c r="F951" s="3">
        <v>0.21510000000000001</v>
      </c>
      <c r="G951" s="3">
        <v>5.5929000000000002</v>
      </c>
      <c r="H951" s="3">
        <v>6.4377000000000004</v>
      </c>
      <c r="J951" t="str">
        <f t="shared" si="14"/>
        <v>6.02 (5.59-6.44)</v>
      </c>
    </row>
    <row r="952" spans="1:10" x14ac:dyDescent="0.3">
      <c r="A952" s="8" t="s">
        <v>17</v>
      </c>
      <c r="B952" s="3">
        <v>15675</v>
      </c>
      <c r="C952" s="3">
        <v>772822</v>
      </c>
      <c r="D952" s="3">
        <v>18123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  <c r="J954" t="str">
        <f t="shared" si="14"/>
        <v/>
      </c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  <c r="J955" t="str">
        <f t="shared" si="14"/>
        <v/>
      </c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  <c r="J956" t="str">
        <f t="shared" si="14"/>
        <v/>
      </c>
    </row>
    <row r="957" spans="1:10" ht="16.5" customHeight="1" x14ac:dyDescent="0.3">
      <c r="A957" s="16" t="s">
        <v>435</v>
      </c>
      <c r="B957" s="18"/>
      <c r="C957" s="18"/>
      <c r="D957" s="18"/>
      <c r="E957" s="18"/>
      <c r="F957" s="18"/>
      <c r="G957" s="18"/>
      <c r="H957" s="18"/>
      <c r="J957" t="str">
        <f t="shared" si="14"/>
        <v/>
      </c>
    </row>
    <row r="958" spans="1:10" x14ac:dyDescent="0.3">
      <c r="A958" s="8">
        <v>0</v>
      </c>
      <c r="B958" s="3">
        <v>35957</v>
      </c>
      <c r="C958" s="3">
        <v>1749633</v>
      </c>
      <c r="D958" s="3">
        <v>31471</v>
      </c>
      <c r="E958" s="3">
        <v>94.1571</v>
      </c>
      <c r="F958" s="3">
        <v>0.13469999999999999</v>
      </c>
      <c r="G958" s="3">
        <v>93.892700000000005</v>
      </c>
      <c r="H958" s="3">
        <v>94.421499999999995</v>
      </c>
      <c r="J958" t="str">
        <f t="shared" si="14"/>
        <v/>
      </c>
    </row>
    <row r="959" spans="1:10" x14ac:dyDescent="0.3">
      <c r="A959" s="8">
        <v>1</v>
      </c>
      <c r="B959" s="3">
        <v>2168</v>
      </c>
      <c r="C959" s="3">
        <v>108574</v>
      </c>
      <c r="D959" s="3">
        <v>3193</v>
      </c>
      <c r="E959" s="3">
        <v>5.8429000000000002</v>
      </c>
      <c r="F959" s="3">
        <v>0.13469999999999999</v>
      </c>
      <c r="G959" s="3">
        <v>5.5785</v>
      </c>
      <c r="H959" s="3">
        <v>6.1073000000000004</v>
      </c>
      <c r="J959" t="str">
        <f t="shared" si="14"/>
        <v>5.84 (5.58-6.11)</v>
      </c>
    </row>
    <row r="960" spans="1:10" x14ac:dyDescent="0.3">
      <c r="A960" s="8" t="s">
        <v>17</v>
      </c>
      <c r="B960" s="3">
        <v>38125</v>
      </c>
      <c r="C960" s="3">
        <v>1858207</v>
      </c>
      <c r="D960" s="3">
        <v>33356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  <c r="J962" t="str">
        <f t="shared" si="14"/>
        <v/>
      </c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  <c r="J963" t="str">
        <f t="shared" si="14"/>
        <v/>
      </c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  <c r="J964" t="str">
        <f t="shared" si="14"/>
        <v/>
      </c>
    </row>
    <row r="965" spans="1:10" ht="16.5" customHeight="1" x14ac:dyDescent="0.3">
      <c r="A965" s="16" t="s">
        <v>436</v>
      </c>
      <c r="B965" s="18"/>
      <c r="C965" s="18"/>
      <c r="D965" s="18"/>
      <c r="E965" s="18"/>
      <c r="F965" s="18"/>
      <c r="G965" s="18"/>
      <c r="H965" s="18"/>
      <c r="J965" t="str">
        <f t="shared" si="14"/>
        <v/>
      </c>
    </row>
    <row r="966" spans="1:10" x14ac:dyDescent="0.3">
      <c r="A966" s="8">
        <v>0</v>
      </c>
      <c r="B966" s="3">
        <v>151</v>
      </c>
      <c r="C966" s="3">
        <v>6913</v>
      </c>
      <c r="D966" s="3">
        <v>680.54652999999996</v>
      </c>
      <c r="E966" s="3">
        <v>91.096100000000007</v>
      </c>
      <c r="F966" s="3">
        <v>2.4460999999999999</v>
      </c>
      <c r="G966" s="3">
        <v>86.293199999999999</v>
      </c>
      <c r="H966" s="3">
        <v>95.898899999999998</v>
      </c>
      <c r="J966" t="str">
        <f t="shared" si="14"/>
        <v/>
      </c>
    </row>
    <row r="967" spans="1:10" x14ac:dyDescent="0.3">
      <c r="A967" s="8">
        <v>1</v>
      </c>
      <c r="B967" s="3">
        <v>16</v>
      </c>
      <c r="C967" s="3">
        <v>675.67795000000001</v>
      </c>
      <c r="D967" s="3">
        <v>190.94094000000001</v>
      </c>
      <c r="E967" s="3">
        <v>8.9039000000000001</v>
      </c>
      <c r="F967" s="3">
        <v>2.4460999999999999</v>
      </c>
      <c r="G967" s="3">
        <v>4.1010999999999997</v>
      </c>
      <c r="H967" s="3">
        <v>13.706799999999999</v>
      </c>
      <c r="J967" t="str">
        <f t="shared" si="14"/>
        <v>8.9 (4.1-13.71)</v>
      </c>
    </row>
    <row r="968" spans="1:10" x14ac:dyDescent="0.3">
      <c r="A968" s="8" t="s">
        <v>17</v>
      </c>
      <c r="B968" s="3">
        <v>167</v>
      </c>
      <c r="C968" s="3">
        <v>7589</v>
      </c>
      <c r="D968" s="3">
        <v>702.18888000000004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  <c r="J970" t="str">
        <f t="shared" si="14"/>
        <v/>
      </c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  <c r="J971" t="str">
        <f t="shared" si="14"/>
        <v/>
      </c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  <c r="J972" t="str">
        <f t="shared" si="14"/>
        <v/>
      </c>
    </row>
    <row r="973" spans="1:10" ht="16.5" customHeight="1" x14ac:dyDescent="0.3">
      <c r="A973" s="16" t="s">
        <v>437</v>
      </c>
      <c r="B973" s="18"/>
      <c r="C973" s="18"/>
      <c r="D973" s="18"/>
      <c r="E973" s="18"/>
      <c r="F973" s="18"/>
      <c r="G973" s="18"/>
      <c r="H973" s="18"/>
      <c r="J973" t="str">
        <f t="shared" si="14"/>
        <v/>
      </c>
    </row>
    <row r="974" spans="1:10" x14ac:dyDescent="0.3">
      <c r="A974" s="8">
        <v>0</v>
      </c>
      <c r="B974" s="3">
        <v>1468</v>
      </c>
      <c r="C974" s="3">
        <v>52879</v>
      </c>
      <c r="D974" s="3">
        <v>4784</v>
      </c>
      <c r="E974" s="3">
        <v>92.953900000000004</v>
      </c>
      <c r="F974" s="3">
        <v>0.68379999999999996</v>
      </c>
      <c r="G974" s="3">
        <v>91.611199999999997</v>
      </c>
      <c r="H974" s="3">
        <v>94.296599999999998</v>
      </c>
      <c r="J974" t="str">
        <f t="shared" si="14"/>
        <v/>
      </c>
    </row>
    <row r="975" spans="1:10" x14ac:dyDescent="0.3">
      <c r="A975" s="8">
        <v>1</v>
      </c>
      <c r="B975" s="3">
        <v>105</v>
      </c>
      <c r="C975" s="3">
        <v>4008</v>
      </c>
      <c r="D975" s="3">
        <v>546.85942</v>
      </c>
      <c r="E975" s="3">
        <v>7.0461</v>
      </c>
      <c r="F975" s="3">
        <v>0.68379999999999996</v>
      </c>
      <c r="G975" s="3">
        <v>5.7034000000000002</v>
      </c>
      <c r="H975" s="3">
        <v>8.3887999999999998</v>
      </c>
      <c r="J975" t="str">
        <f t="shared" si="14"/>
        <v>7.05 (5.7-8.39)</v>
      </c>
    </row>
    <row r="976" spans="1:10" x14ac:dyDescent="0.3">
      <c r="A976" s="8" t="s">
        <v>17</v>
      </c>
      <c r="B976" s="3">
        <v>1573</v>
      </c>
      <c r="C976" s="3">
        <v>56887</v>
      </c>
      <c r="D976" s="3">
        <v>5153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  <c r="J978" t="str">
        <f t="shared" si="14"/>
        <v/>
      </c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  <c r="J979" t="str">
        <f t="shared" si="14"/>
        <v/>
      </c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6" t="s">
        <v>438</v>
      </c>
      <c r="B981" s="18"/>
      <c r="C981" s="18"/>
      <c r="D981" s="18"/>
      <c r="E981" s="18"/>
      <c r="F981" s="18"/>
      <c r="G981" s="18"/>
      <c r="H981" s="18"/>
      <c r="J981" t="str">
        <f t="shared" si="15"/>
        <v/>
      </c>
    </row>
    <row r="982" spans="1:10" x14ac:dyDescent="0.3">
      <c r="A982" s="8">
        <v>0</v>
      </c>
      <c r="B982" s="3">
        <v>104</v>
      </c>
      <c r="C982" s="3">
        <v>4455</v>
      </c>
      <c r="D982" s="3">
        <v>556.74753999999996</v>
      </c>
      <c r="E982" s="3">
        <v>92.939499999999995</v>
      </c>
      <c r="F982" s="3">
        <v>2.7886000000000002</v>
      </c>
      <c r="G982" s="3">
        <v>87.464299999999994</v>
      </c>
      <c r="H982" s="3">
        <v>98.414699999999996</v>
      </c>
      <c r="J982" t="str">
        <f t="shared" si="15"/>
        <v/>
      </c>
    </row>
    <row r="983" spans="1:10" x14ac:dyDescent="0.3">
      <c r="A983" s="8">
        <v>1</v>
      </c>
      <c r="B983" s="3">
        <v>8</v>
      </c>
      <c r="C983" s="3">
        <v>338.41392999999999</v>
      </c>
      <c r="D983" s="3">
        <v>136.20994999999999</v>
      </c>
      <c r="E983" s="3">
        <v>7.0605000000000002</v>
      </c>
      <c r="F983" s="3">
        <v>2.7886000000000002</v>
      </c>
      <c r="G983" s="3">
        <v>1.5852999999999999</v>
      </c>
      <c r="H983" s="3">
        <v>12.5357</v>
      </c>
      <c r="J983" t="str">
        <f t="shared" si="15"/>
        <v>7.06 (1.59-12.54)</v>
      </c>
    </row>
    <row r="984" spans="1:10" x14ac:dyDescent="0.3">
      <c r="A984" s="8" t="s">
        <v>17</v>
      </c>
      <c r="B984" s="3">
        <v>112</v>
      </c>
      <c r="C984" s="3">
        <v>4793</v>
      </c>
      <c r="D984" s="3">
        <v>569.25504000000001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  <c r="J986" t="str">
        <f t="shared" si="15"/>
        <v/>
      </c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  <c r="J987" t="str">
        <f t="shared" si="15"/>
        <v/>
      </c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  <c r="J988" t="str">
        <f t="shared" si="15"/>
        <v/>
      </c>
    </row>
    <row r="989" spans="1:10" ht="16.5" customHeight="1" x14ac:dyDescent="0.3">
      <c r="A989" s="16" t="s">
        <v>439</v>
      </c>
      <c r="B989" s="18"/>
      <c r="C989" s="18"/>
      <c r="D989" s="18"/>
      <c r="E989" s="18"/>
      <c r="F989" s="18"/>
      <c r="G989" s="18"/>
      <c r="H989" s="18"/>
      <c r="J989" t="str">
        <f t="shared" si="15"/>
        <v/>
      </c>
    </row>
    <row r="990" spans="1:10" x14ac:dyDescent="0.3">
      <c r="A990" s="8">
        <v>0</v>
      </c>
      <c r="B990" s="3">
        <v>8269</v>
      </c>
      <c r="C990" s="3">
        <v>394419</v>
      </c>
      <c r="D990" s="3">
        <v>8820</v>
      </c>
      <c r="E990" s="3">
        <v>95.400700000000001</v>
      </c>
      <c r="F990" s="3">
        <v>0.26319999999999999</v>
      </c>
      <c r="G990" s="3">
        <v>94.883799999999994</v>
      </c>
      <c r="H990" s="3">
        <v>95.917500000000004</v>
      </c>
      <c r="J990" t="str">
        <f t="shared" si="15"/>
        <v/>
      </c>
    </row>
    <row r="991" spans="1:10" x14ac:dyDescent="0.3">
      <c r="A991" s="8">
        <v>1</v>
      </c>
      <c r="B991" s="3">
        <v>406</v>
      </c>
      <c r="C991" s="3">
        <v>19015</v>
      </c>
      <c r="D991" s="3">
        <v>1138</v>
      </c>
      <c r="E991" s="3">
        <v>4.5993000000000004</v>
      </c>
      <c r="F991" s="3">
        <v>0.26319999999999999</v>
      </c>
      <c r="G991" s="3">
        <v>4.0824999999999996</v>
      </c>
      <c r="H991" s="3">
        <v>5.1162000000000001</v>
      </c>
      <c r="J991" t="str">
        <f t="shared" si="15"/>
        <v>4.6 (4.08-5.12)</v>
      </c>
    </row>
    <row r="992" spans="1:10" x14ac:dyDescent="0.3">
      <c r="A992" s="8" t="s">
        <v>17</v>
      </c>
      <c r="B992" s="3">
        <v>8675</v>
      </c>
      <c r="C992" s="3">
        <v>413434</v>
      </c>
      <c r="D992" s="3">
        <v>9095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  <c r="J994" t="str">
        <f t="shared" si="15"/>
        <v/>
      </c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  <c r="J995" t="str">
        <f t="shared" si="15"/>
        <v/>
      </c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  <c r="J996" t="str">
        <f t="shared" si="15"/>
        <v/>
      </c>
    </row>
    <row r="997" spans="1:10" ht="16.5" customHeight="1" x14ac:dyDescent="0.3">
      <c r="A997" s="16" t="s">
        <v>440</v>
      </c>
      <c r="B997" s="18"/>
      <c r="C997" s="18"/>
      <c r="D997" s="18"/>
      <c r="E997" s="18"/>
      <c r="F997" s="18"/>
      <c r="G997" s="18"/>
      <c r="H997" s="18"/>
      <c r="J997" t="str">
        <f t="shared" si="15"/>
        <v/>
      </c>
    </row>
    <row r="998" spans="1:10" x14ac:dyDescent="0.3">
      <c r="A998" s="8">
        <v>0</v>
      </c>
      <c r="B998" s="3">
        <v>16920</v>
      </c>
      <c r="C998" s="3">
        <v>814946</v>
      </c>
      <c r="D998" s="3">
        <v>15144</v>
      </c>
      <c r="E998" s="3">
        <v>94.113299999999995</v>
      </c>
      <c r="F998" s="3">
        <v>0.18740000000000001</v>
      </c>
      <c r="G998" s="3">
        <v>93.7453</v>
      </c>
      <c r="H998" s="3">
        <v>94.481399999999994</v>
      </c>
      <c r="J998" t="str">
        <f t="shared" si="15"/>
        <v/>
      </c>
    </row>
    <row r="999" spans="1:10" x14ac:dyDescent="0.3">
      <c r="A999" s="8">
        <v>1</v>
      </c>
      <c r="B999" s="3">
        <v>1009</v>
      </c>
      <c r="C999" s="3">
        <v>50974</v>
      </c>
      <c r="D999" s="3">
        <v>1956</v>
      </c>
      <c r="E999" s="3">
        <v>5.8867000000000003</v>
      </c>
      <c r="F999" s="3">
        <v>0.18740000000000001</v>
      </c>
      <c r="G999" s="3">
        <v>5.5186000000000002</v>
      </c>
      <c r="H999" s="3">
        <v>6.2546999999999997</v>
      </c>
      <c r="J999" t="str">
        <f t="shared" si="15"/>
        <v>5.89 (5.52-6.25)</v>
      </c>
    </row>
    <row r="1000" spans="1:10" x14ac:dyDescent="0.3">
      <c r="A1000" s="8" t="s">
        <v>17</v>
      </c>
      <c r="B1000" s="3">
        <v>17929</v>
      </c>
      <c r="C1000" s="3">
        <v>865920</v>
      </c>
      <c r="D1000" s="3">
        <v>16159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  <c r="J1002" t="str">
        <f t="shared" si="15"/>
        <v/>
      </c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  <c r="J1003" t="str">
        <f t="shared" si="15"/>
        <v/>
      </c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  <c r="J1004" t="str">
        <f t="shared" si="15"/>
        <v/>
      </c>
    </row>
    <row r="1005" spans="1:10" ht="16.5" customHeight="1" x14ac:dyDescent="0.3">
      <c r="A1005" s="16" t="s">
        <v>441</v>
      </c>
      <c r="B1005" s="18"/>
      <c r="C1005" s="18"/>
      <c r="D1005" s="18"/>
      <c r="E1005" s="18"/>
      <c r="F1005" s="18"/>
      <c r="G1005" s="18"/>
      <c r="H1005" s="18"/>
      <c r="J1005" t="str">
        <f t="shared" si="15"/>
        <v/>
      </c>
    </row>
    <row r="1006" spans="1:10" x14ac:dyDescent="0.3">
      <c r="A1006" s="8">
        <v>0</v>
      </c>
      <c r="B1006" s="3">
        <v>12491</v>
      </c>
      <c r="C1006" s="3">
        <v>604515</v>
      </c>
      <c r="D1006" s="3">
        <v>12148</v>
      </c>
      <c r="E1006" s="3">
        <v>93.271699999999996</v>
      </c>
      <c r="F1006" s="3">
        <v>0.23580000000000001</v>
      </c>
      <c r="G1006" s="3">
        <v>92.808800000000005</v>
      </c>
      <c r="H1006" s="3">
        <v>93.734700000000004</v>
      </c>
      <c r="J1006" t="str">
        <f t="shared" si="15"/>
        <v/>
      </c>
    </row>
    <row r="1007" spans="1:10" x14ac:dyDescent="0.3">
      <c r="A1007" s="8">
        <v>1</v>
      </c>
      <c r="B1007" s="3">
        <v>882</v>
      </c>
      <c r="C1007" s="3">
        <v>43607</v>
      </c>
      <c r="D1007" s="3">
        <v>1696</v>
      </c>
      <c r="E1007" s="3">
        <v>6.7282999999999999</v>
      </c>
      <c r="F1007" s="3">
        <v>0.23580000000000001</v>
      </c>
      <c r="G1007" s="3">
        <v>6.2652999999999999</v>
      </c>
      <c r="H1007" s="3">
        <v>7.1912000000000003</v>
      </c>
      <c r="J1007" t="str">
        <f t="shared" si="15"/>
        <v>6.73 (6.27-7.19)</v>
      </c>
    </row>
    <row r="1008" spans="1:10" x14ac:dyDescent="0.3">
      <c r="A1008" s="8" t="s">
        <v>17</v>
      </c>
      <c r="B1008" s="3">
        <v>13373</v>
      </c>
      <c r="C1008" s="3">
        <v>648122</v>
      </c>
      <c r="D1008" s="3">
        <v>12796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  <c r="J1010" t="str">
        <f t="shared" si="15"/>
        <v/>
      </c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  <c r="J1011" t="str">
        <f t="shared" si="15"/>
        <v/>
      </c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  <c r="J1012" t="str">
        <f t="shared" si="15"/>
        <v/>
      </c>
    </row>
    <row r="1013" spans="1:10" ht="16.5" customHeight="1" x14ac:dyDescent="0.3">
      <c r="A1013" s="16" t="s">
        <v>442</v>
      </c>
      <c r="B1013" s="18"/>
      <c r="C1013" s="18"/>
      <c r="D1013" s="18"/>
      <c r="E1013" s="18"/>
      <c r="F1013" s="18"/>
      <c r="G1013" s="18"/>
      <c r="H1013" s="18"/>
      <c r="J1013" t="str">
        <f t="shared" si="15"/>
        <v/>
      </c>
    </row>
    <row r="1014" spans="1:10" x14ac:dyDescent="0.3">
      <c r="A1014" s="8">
        <v>0</v>
      </c>
      <c r="B1014" s="3">
        <v>11337</v>
      </c>
      <c r="C1014" s="3">
        <v>540516</v>
      </c>
      <c r="D1014" s="3">
        <v>11128</v>
      </c>
      <c r="E1014" s="3">
        <v>94.595299999999995</v>
      </c>
      <c r="F1014" s="3">
        <v>0.22770000000000001</v>
      </c>
      <c r="G1014" s="3">
        <v>94.148300000000006</v>
      </c>
      <c r="H1014" s="3">
        <v>95.042400000000001</v>
      </c>
      <c r="J1014" t="str">
        <f t="shared" si="15"/>
        <v/>
      </c>
    </row>
    <row r="1015" spans="1:10" x14ac:dyDescent="0.3">
      <c r="A1015" s="8">
        <v>1</v>
      </c>
      <c r="B1015" s="3">
        <v>628</v>
      </c>
      <c r="C1015" s="3">
        <v>30882</v>
      </c>
      <c r="D1015" s="3">
        <v>1452</v>
      </c>
      <c r="E1015" s="3">
        <v>5.4047000000000001</v>
      </c>
      <c r="F1015" s="3">
        <v>0.22770000000000001</v>
      </c>
      <c r="G1015" s="3">
        <v>4.9576000000000002</v>
      </c>
      <c r="H1015" s="3">
        <v>5.8517000000000001</v>
      </c>
      <c r="J1015" t="str">
        <f t="shared" si="15"/>
        <v>5.4 (4.96-5.85)</v>
      </c>
    </row>
    <row r="1016" spans="1:10" x14ac:dyDescent="0.3">
      <c r="A1016" s="8" t="s">
        <v>17</v>
      </c>
      <c r="B1016" s="3">
        <v>11965</v>
      </c>
      <c r="C1016" s="3">
        <v>571398</v>
      </c>
      <c r="D1016" s="3">
        <v>11697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  <c r="J1018" t="str">
        <f t="shared" si="15"/>
        <v/>
      </c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  <c r="J1019" t="str">
        <f t="shared" si="15"/>
        <v/>
      </c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  <c r="J1020" t="str">
        <f t="shared" si="15"/>
        <v/>
      </c>
    </row>
    <row r="1021" spans="1:10" ht="16.5" customHeight="1" x14ac:dyDescent="0.3">
      <c r="A1021" s="16" t="s">
        <v>443</v>
      </c>
      <c r="B1021" s="18"/>
      <c r="C1021" s="18"/>
      <c r="D1021" s="18"/>
      <c r="E1021" s="18"/>
      <c r="F1021" s="18"/>
      <c r="G1021" s="18"/>
      <c r="H1021" s="18"/>
      <c r="J1021" t="str">
        <f t="shared" si="15"/>
        <v/>
      </c>
    </row>
    <row r="1022" spans="1:10" x14ac:dyDescent="0.3">
      <c r="A1022" s="8">
        <v>0</v>
      </c>
      <c r="B1022" s="3">
        <v>12846</v>
      </c>
      <c r="C1022" s="3">
        <v>613811</v>
      </c>
      <c r="D1022" s="3">
        <v>11935</v>
      </c>
      <c r="E1022" s="3">
        <v>94.290999999999997</v>
      </c>
      <c r="F1022" s="3">
        <v>0.2319</v>
      </c>
      <c r="G1022" s="3">
        <v>93.835599999999999</v>
      </c>
      <c r="H1022" s="3">
        <v>94.746300000000005</v>
      </c>
      <c r="J1022" t="str">
        <f t="shared" si="15"/>
        <v/>
      </c>
    </row>
    <row r="1023" spans="1:10" x14ac:dyDescent="0.3">
      <c r="A1023" s="8">
        <v>1</v>
      </c>
      <c r="B1023" s="3">
        <v>751</v>
      </c>
      <c r="C1023" s="3">
        <v>37165</v>
      </c>
      <c r="D1023" s="3">
        <v>1672</v>
      </c>
      <c r="E1023" s="3">
        <v>5.7089999999999996</v>
      </c>
      <c r="F1023" s="3">
        <v>0.2319</v>
      </c>
      <c r="G1023" s="3">
        <v>5.2537000000000003</v>
      </c>
      <c r="H1023" s="3">
        <v>6.1643999999999997</v>
      </c>
      <c r="J1023" t="str">
        <f t="shared" si="15"/>
        <v>5.71 (5.25-6.16)</v>
      </c>
    </row>
    <row r="1024" spans="1:10" x14ac:dyDescent="0.3">
      <c r="A1024" s="8" t="s">
        <v>17</v>
      </c>
      <c r="B1024" s="3">
        <v>13597</v>
      </c>
      <c r="C1024" s="3">
        <v>650976</v>
      </c>
      <c r="D1024" s="3">
        <v>12557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  <c r="J1026" t="str">
        <f t="shared" si="15"/>
        <v/>
      </c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  <c r="J1027" t="str">
        <f t="shared" si="15"/>
        <v/>
      </c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  <c r="J1028" t="str">
        <f t="shared" si="15"/>
        <v/>
      </c>
    </row>
    <row r="1029" spans="1:10" ht="16.5" customHeight="1" x14ac:dyDescent="0.3">
      <c r="A1029" s="16" t="s">
        <v>444</v>
      </c>
      <c r="B1029" s="18"/>
      <c r="C1029" s="18"/>
      <c r="D1029" s="18"/>
      <c r="E1029" s="18"/>
      <c r="F1029" s="18"/>
      <c r="G1029" s="18"/>
      <c r="H1029" s="18"/>
      <c r="J1029" t="str">
        <f t="shared" si="15"/>
        <v/>
      </c>
    </row>
    <row r="1030" spans="1:10" x14ac:dyDescent="0.3">
      <c r="A1030" s="8">
        <v>0</v>
      </c>
      <c r="B1030" s="3">
        <v>13497</v>
      </c>
      <c r="C1030" s="3">
        <v>659553</v>
      </c>
      <c r="D1030" s="3">
        <v>13208</v>
      </c>
      <c r="E1030" s="3">
        <v>93.54</v>
      </c>
      <c r="F1030" s="3">
        <v>0.2261</v>
      </c>
      <c r="G1030" s="3">
        <v>93.096000000000004</v>
      </c>
      <c r="H1030" s="3">
        <v>93.983999999999995</v>
      </c>
      <c r="J1030" t="str">
        <f t="shared" si="15"/>
        <v/>
      </c>
    </row>
    <row r="1031" spans="1:10" x14ac:dyDescent="0.3">
      <c r="A1031" s="8">
        <v>1</v>
      </c>
      <c r="B1031" s="3">
        <v>918</v>
      </c>
      <c r="C1031" s="3">
        <v>45550</v>
      </c>
      <c r="D1031" s="3">
        <v>1786</v>
      </c>
      <c r="E1031" s="3">
        <v>6.46</v>
      </c>
      <c r="F1031" s="3">
        <v>0.2261</v>
      </c>
      <c r="G1031" s="3">
        <v>6.016</v>
      </c>
      <c r="H1031" s="3">
        <v>6.9039999999999999</v>
      </c>
      <c r="J1031" t="str">
        <f t="shared" si="15"/>
        <v>6.46 (6.02-6.9)</v>
      </c>
    </row>
    <row r="1032" spans="1:10" x14ac:dyDescent="0.3">
      <c r="A1032" s="8" t="s">
        <v>17</v>
      </c>
      <c r="B1032" s="3">
        <v>14415</v>
      </c>
      <c r="C1032" s="3">
        <v>705102</v>
      </c>
      <c r="D1032" s="3">
        <v>13921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  <c r="J1034" t="str">
        <f t="shared" si="15"/>
        <v/>
      </c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  <c r="J1035" t="str">
        <f t="shared" si="15"/>
        <v/>
      </c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  <c r="J1036" t="str">
        <f t="shared" si="15"/>
        <v/>
      </c>
    </row>
    <row r="1037" spans="1:10" ht="16.5" customHeight="1" x14ac:dyDescent="0.3">
      <c r="A1037" s="16" t="s">
        <v>445</v>
      </c>
      <c r="B1037" s="18"/>
      <c r="C1037" s="18"/>
      <c r="D1037" s="18"/>
      <c r="E1037" s="18"/>
      <c r="F1037" s="18"/>
      <c r="G1037" s="18"/>
      <c r="H1037" s="18"/>
      <c r="J1037" t="str">
        <f t="shared" si="15"/>
        <v/>
      </c>
    </row>
    <row r="1038" spans="1:10" x14ac:dyDescent="0.3">
      <c r="A1038" s="8">
        <v>0</v>
      </c>
      <c r="B1038" s="3">
        <v>6769</v>
      </c>
      <c r="C1038" s="3">
        <v>320462</v>
      </c>
      <c r="D1038" s="3">
        <v>7206</v>
      </c>
      <c r="E1038" s="3">
        <v>94.35</v>
      </c>
      <c r="F1038" s="3">
        <v>0.29720000000000002</v>
      </c>
      <c r="G1038" s="3">
        <v>93.766499999999994</v>
      </c>
      <c r="H1038" s="3">
        <v>94.933400000000006</v>
      </c>
      <c r="J1038" t="str">
        <f t="shared" si="15"/>
        <v/>
      </c>
    </row>
    <row r="1039" spans="1:10" x14ac:dyDescent="0.3">
      <c r="A1039" s="8">
        <v>1</v>
      </c>
      <c r="B1039" s="3">
        <v>399</v>
      </c>
      <c r="C1039" s="3">
        <v>19190</v>
      </c>
      <c r="D1039" s="3">
        <v>1099</v>
      </c>
      <c r="E1039" s="3">
        <v>5.65</v>
      </c>
      <c r="F1039" s="3">
        <v>0.29720000000000002</v>
      </c>
      <c r="G1039" s="3">
        <v>5.0666000000000002</v>
      </c>
      <c r="H1039" s="3">
        <v>6.2335000000000003</v>
      </c>
      <c r="J1039" t="str">
        <f t="shared" si="15"/>
        <v>5.65 (5.07-6.23)</v>
      </c>
    </row>
    <row r="1040" spans="1:10" x14ac:dyDescent="0.3">
      <c r="A1040" s="8" t="s">
        <v>17</v>
      </c>
      <c r="B1040" s="3">
        <v>7168</v>
      </c>
      <c r="C1040" s="3">
        <v>339653</v>
      </c>
      <c r="D1040" s="3">
        <v>7569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  <c r="J1042" t="str">
        <f t="shared" si="15"/>
        <v/>
      </c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  <c r="J1043" t="str">
        <f t="shared" si="15"/>
        <v/>
      </c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6" t="s">
        <v>446</v>
      </c>
      <c r="B1045" s="18"/>
      <c r="C1045" s="18"/>
      <c r="D1045" s="18"/>
      <c r="E1045" s="18"/>
      <c r="F1045" s="18"/>
      <c r="G1045" s="18"/>
      <c r="H1045" s="18"/>
      <c r="J1045" t="str">
        <f t="shared" si="16"/>
        <v/>
      </c>
    </row>
    <row r="1046" spans="1:10" x14ac:dyDescent="0.3">
      <c r="A1046" s="8">
        <v>0</v>
      </c>
      <c r="B1046" s="3">
        <v>29064</v>
      </c>
      <c r="C1046" s="3">
        <v>1404476</v>
      </c>
      <c r="D1046" s="3">
        <v>24958</v>
      </c>
      <c r="E1046" s="3">
        <v>94.127200000000002</v>
      </c>
      <c r="F1046" s="3">
        <v>0.1447</v>
      </c>
      <c r="G1046" s="3">
        <v>93.843199999999996</v>
      </c>
      <c r="H1046" s="3">
        <v>94.411299999999997</v>
      </c>
      <c r="J1046" t="str">
        <f t="shared" si="16"/>
        <v/>
      </c>
    </row>
    <row r="1047" spans="1:10" x14ac:dyDescent="0.3">
      <c r="A1047" s="8">
        <v>1</v>
      </c>
      <c r="B1047" s="3">
        <v>1758</v>
      </c>
      <c r="C1047" s="3">
        <v>87628</v>
      </c>
      <c r="D1047" s="3">
        <v>2680</v>
      </c>
      <c r="E1047" s="3">
        <v>5.8727999999999998</v>
      </c>
      <c r="F1047" s="3">
        <v>0.1447</v>
      </c>
      <c r="G1047" s="3">
        <v>5.5887000000000002</v>
      </c>
      <c r="H1047" s="3">
        <v>6.1567999999999996</v>
      </c>
      <c r="J1047" t="str">
        <f t="shared" si="16"/>
        <v>5.87 (5.59-6.16)</v>
      </c>
    </row>
    <row r="1048" spans="1:10" x14ac:dyDescent="0.3">
      <c r="A1048" s="8" t="s">
        <v>17</v>
      </c>
      <c r="B1048" s="3">
        <v>30822</v>
      </c>
      <c r="C1048" s="3">
        <v>1492104</v>
      </c>
      <c r="D1048" s="3">
        <v>26453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  <c r="J1050" t="str">
        <f t="shared" si="16"/>
        <v/>
      </c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  <c r="J1051" t="str">
        <f t="shared" si="16"/>
        <v/>
      </c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  <c r="J1052" t="str">
        <f t="shared" si="16"/>
        <v/>
      </c>
    </row>
    <row r="1053" spans="1:10" ht="16.5" customHeight="1" x14ac:dyDescent="0.3">
      <c r="A1053" s="16" t="s">
        <v>447</v>
      </c>
      <c r="B1053" s="18"/>
      <c r="C1053" s="18"/>
      <c r="D1053" s="18"/>
      <c r="E1053" s="18"/>
      <c r="F1053" s="18"/>
      <c r="G1053" s="18"/>
      <c r="H1053" s="18"/>
      <c r="J1053" t="str">
        <f t="shared" si="16"/>
        <v/>
      </c>
    </row>
    <row r="1054" spans="1:10" x14ac:dyDescent="0.3">
      <c r="A1054" s="8">
        <v>0</v>
      </c>
      <c r="B1054" s="3">
        <v>1847</v>
      </c>
      <c r="C1054" s="3">
        <v>88941</v>
      </c>
      <c r="D1054" s="3">
        <v>2680</v>
      </c>
      <c r="E1054" s="3">
        <v>92.918599999999998</v>
      </c>
      <c r="F1054" s="3">
        <v>0.60929999999999995</v>
      </c>
      <c r="G1054" s="3">
        <v>91.722399999999993</v>
      </c>
      <c r="H1054" s="3">
        <v>94.114900000000006</v>
      </c>
      <c r="J1054" t="str">
        <f t="shared" si="16"/>
        <v/>
      </c>
    </row>
    <row r="1055" spans="1:10" x14ac:dyDescent="0.3">
      <c r="A1055" s="8">
        <v>1</v>
      </c>
      <c r="B1055" s="3">
        <v>140</v>
      </c>
      <c r="C1055" s="3">
        <v>6778</v>
      </c>
      <c r="D1055" s="3">
        <v>612.52049999999997</v>
      </c>
      <c r="E1055" s="3">
        <v>7.0814000000000004</v>
      </c>
      <c r="F1055" s="3">
        <v>0.60929999999999995</v>
      </c>
      <c r="G1055" s="3">
        <v>5.8851000000000004</v>
      </c>
      <c r="H1055" s="3">
        <v>8.2775999999999996</v>
      </c>
      <c r="J1055" t="str">
        <f t="shared" si="16"/>
        <v>7.08 (5.89-8.28)</v>
      </c>
    </row>
    <row r="1056" spans="1:10" x14ac:dyDescent="0.3">
      <c r="A1056" s="8" t="s">
        <v>17</v>
      </c>
      <c r="B1056" s="3">
        <v>1987</v>
      </c>
      <c r="C1056" s="3">
        <v>95719</v>
      </c>
      <c r="D1056" s="3">
        <v>2804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  <c r="J1058" t="str">
        <f t="shared" si="16"/>
        <v/>
      </c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  <c r="J1059" t="str">
        <f t="shared" si="16"/>
        <v/>
      </c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  <c r="J1060" t="str">
        <f t="shared" si="16"/>
        <v/>
      </c>
    </row>
    <row r="1061" spans="1:10" ht="16.5" customHeight="1" x14ac:dyDescent="0.3">
      <c r="A1061" s="16" t="s">
        <v>448</v>
      </c>
      <c r="B1061" s="18"/>
      <c r="C1061" s="18"/>
      <c r="D1061" s="18"/>
      <c r="E1061" s="18"/>
      <c r="F1061" s="18"/>
      <c r="G1061" s="18"/>
      <c r="H1061" s="18"/>
      <c r="J1061" t="str">
        <f t="shared" si="16"/>
        <v/>
      </c>
    </row>
    <row r="1062" spans="1:10" x14ac:dyDescent="0.3">
      <c r="A1062" s="8">
        <v>0</v>
      </c>
      <c r="B1062" s="3">
        <v>1605</v>
      </c>
      <c r="C1062" s="3">
        <v>75514</v>
      </c>
      <c r="D1062" s="3">
        <v>3038</v>
      </c>
      <c r="E1062" s="3">
        <v>92.8523</v>
      </c>
      <c r="F1062" s="3">
        <v>0.6482</v>
      </c>
      <c r="G1062" s="3">
        <v>91.579700000000003</v>
      </c>
      <c r="H1062" s="3">
        <v>94.125</v>
      </c>
      <c r="J1062" t="str">
        <f t="shared" si="16"/>
        <v/>
      </c>
    </row>
    <row r="1063" spans="1:10" x14ac:dyDescent="0.3">
      <c r="A1063" s="8">
        <v>1</v>
      </c>
      <c r="B1063" s="3">
        <v>120</v>
      </c>
      <c r="C1063" s="3">
        <v>5813</v>
      </c>
      <c r="D1063" s="3">
        <v>580.93769999999995</v>
      </c>
      <c r="E1063" s="3">
        <v>7.1477000000000004</v>
      </c>
      <c r="F1063" s="3">
        <v>0.6482</v>
      </c>
      <c r="G1063" s="3">
        <v>5.875</v>
      </c>
      <c r="H1063" s="3">
        <v>8.4202999999999992</v>
      </c>
      <c r="J1063" t="str">
        <f t="shared" si="16"/>
        <v>7.15 (5.88-8.42)</v>
      </c>
    </row>
    <row r="1064" spans="1:10" x14ac:dyDescent="0.3">
      <c r="A1064" s="8" t="s">
        <v>17</v>
      </c>
      <c r="B1064" s="3">
        <v>1725</v>
      </c>
      <c r="C1064" s="3">
        <v>81327</v>
      </c>
      <c r="D1064" s="3">
        <v>3237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  <c r="J1066" t="str">
        <f t="shared" si="16"/>
        <v/>
      </c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  <c r="J1067" t="str">
        <f t="shared" si="16"/>
        <v/>
      </c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  <c r="J1068" t="str">
        <f t="shared" si="16"/>
        <v/>
      </c>
    </row>
    <row r="1069" spans="1:10" ht="16.5" customHeight="1" x14ac:dyDescent="0.3">
      <c r="A1069" s="16" t="s">
        <v>449</v>
      </c>
      <c r="B1069" s="18"/>
      <c r="C1069" s="18"/>
      <c r="D1069" s="18"/>
      <c r="E1069" s="18"/>
      <c r="F1069" s="18"/>
      <c r="G1069" s="18"/>
      <c r="H1069" s="18"/>
      <c r="J1069" t="str">
        <f t="shared" si="16"/>
        <v/>
      </c>
    </row>
    <row r="1070" spans="1:10" x14ac:dyDescent="0.3">
      <c r="A1070" s="8">
        <v>0</v>
      </c>
      <c r="B1070" s="3">
        <v>36075</v>
      </c>
      <c r="C1070" s="3">
        <v>1738366</v>
      </c>
      <c r="D1070" s="3">
        <v>30805</v>
      </c>
      <c r="E1070" s="3">
        <v>94.161699999999996</v>
      </c>
      <c r="F1070" s="3">
        <v>0.1363</v>
      </c>
      <c r="G1070" s="3">
        <v>93.894099999999995</v>
      </c>
      <c r="H1070" s="3">
        <v>94.429299999999998</v>
      </c>
      <c r="J1070" t="str">
        <f t="shared" si="16"/>
        <v/>
      </c>
    </row>
    <row r="1071" spans="1:10" x14ac:dyDescent="0.3">
      <c r="A1071" s="8">
        <v>1</v>
      </c>
      <c r="B1071" s="3">
        <v>2177</v>
      </c>
      <c r="C1071" s="3">
        <v>107783</v>
      </c>
      <c r="D1071" s="3">
        <v>3188</v>
      </c>
      <c r="E1071" s="3">
        <v>5.8383000000000003</v>
      </c>
      <c r="F1071" s="3">
        <v>0.1363</v>
      </c>
      <c r="G1071" s="3">
        <v>5.5707000000000004</v>
      </c>
      <c r="H1071" s="3">
        <v>6.1059000000000001</v>
      </c>
      <c r="J1071" t="str">
        <f t="shared" si="16"/>
        <v>5.84 (5.57-6.11)</v>
      </c>
    </row>
    <row r="1072" spans="1:10" x14ac:dyDescent="0.3">
      <c r="A1072" s="8" t="s">
        <v>17</v>
      </c>
      <c r="B1072" s="3">
        <v>38252</v>
      </c>
      <c r="C1072" s="3">
        <v>1846149</v>
      </c>
      <c r="D1072" s="3">
        <v>32661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4" t="s">
        <v>3</v>
      </c>
      <c r="B1080" s="15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39175</v>
      </c>
      <c r="J1083" t="str">
        <f t="shared" si="16"/>
        <v/>
      </c>
    </row>
    <row r="1084" spans="1:10" ht="25.5" x14ac:dyDescent="0.3">
      <c r="A1084" s="6" t="s">
        <v>56</v>
      </c>
      <c r="B1084" s="3">
        <v>1886413.34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4" t="s">
        <v>5</v>
      </c>
      <c r="B1086" s="15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  <c r="J1090" t="str">
        <f t="shared" si="16"/>
        <v/>
      </c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  <c r="J1091" t="str">
        <f t="shared" si="16"/>
        <v/>
      </c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  <c r="J1092" t="str">
        <f t="shared" si="16"/>
        <v/>
      </c>
    </row>
    <row r="1093" spans="1:10" x14ac:dyDescent="0.3">
      <c r="A1093" s="8">
        <v>0</v>
      </c>
      <c r="B1093" s="3">
        <v>37072</v>
      </c>
      <c r="C1093" s="3">
        <v>1783618</v>
      </c>
      <c r="D1093" s="3">
        <v>30621</v>
      </c>
      <c r="E1093" s="3">
        <v>94.550700000000006</v>
      </c>
      <c r="F1093" s="3">
        <v>0.1331</v>
      </c>
      <c r="G1093" s="3">
        <v>94.289400000000001</v>
      </c>
      <c r="H1093" s="3">
        <v>94.812100000000001</v>
      </c>
      <c r="J1093" t="str">
        <f t="shared" si="16"/>
        <v/>
      </c>
    </row>
    <row r="1094" spans="1:10" x14ac:dyDescent="0.3">
      <c r="A1094" s="8">
        <v>1</v>
      </c>
      <c r="B1094" s="3">
        <v>2103</v>
      </c>
      <c r="C1094" s="3">
        <v>102796</v>
      </c>
      <c r="D1094" s="3">
        <v>3076</v>
      </c>
      <c r="E1094" s="3">
        <v>5.4493</v>
      </c>
      <c r="F1094" s="3">
        <v>0.1331</v>
      </c>
      <c r="G1094" s="3">
        <v>5.1879</v>
      </c>
      <c r="H1094" s="3">
        <v>5.7106000000000003</v>
      </c>
      <c r="J1094" t="str">
        <f t="shared" si="16"/>
        <v>5.45 (5.19-5.71)</v>
      </c>
    </row>
    <row r="1095" spans="1:10" x14ac:dyDescent="0.3">
      <c r="A1095" s="8" t="s">
        <v>17</v>
      </c>
      <c r="B1095" s="3">
        <v>39175</v>
      </c>
      <c r="C1095" s="3">
        <v>1886413</v>
      </c>
      <c r="D1095" s="3">
        <v>32294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  <c r="J1097" t="str">
        <f t="shared" si="16"/>
        <v/>
      </c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  <c r="J1098" t="str">
        <f t="shared" si="16"/>
        <v/>
      </c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  <c r="J1099" t="str">
        <f t="shared" si="16"/>
        <v/>
      </c>
    </row>
    <row r="1100" spans="1:10" ht="16.5" customHeight="1" x14ac:dyDescent="0.3">
      <c r="A1100" s="16" t="s">
        <v>450</v>
      </c>
      <c r="B1100" s="18"/>
      <c r="C1100" s="18"/>
      <c r="D1100" s="18"/>
      <c r="E1100" s="18"/>
      <c r="F1100" s="18"/>
      <c r="G1100" s="18"/>
      <c r="H1100" s="18"/>
      <c r="J1100" t="str">
        <f t="shared" si="16"/>
        <v/>
      </c>
    </row>
    <row r="1101" spans="1:10" x14ac:dyDescent="0.3">
      <c r="A1101" s="8">
        <v>0</v>
      </c>
      <c r="B1101" s="3">
        <v>17375</v>
      </c>
      <c r="C1101" s="3">
        <v>833049</v>
      </c>
      <c r="D1101" s="3">
        <v>23234</v>
      </c>
      <c r="E1101" s="3">
        <v>94.080100000000002</v>
      </c>
      <c r="F1101" s="3">
        <v>0.20069999999999999</v>
      </c>
      <c r="G1101" s="3">
        <v>93.686099999999996</v>
      </c>
      <c r="H1101" s="3">
        <v>94.474100000000007</v>
      </c>
      <c r="J1101" t="str">
        <f t="shared" si="16"/>
        <v/>
      </c>
    </row>
    <row r="1102" spans="1:10" x14ac:dyDescent="0.3">
      <c r="A1102" s="8">
        <v>1</v>
      </c>
      <c r="B1102" s="3">
        <v>1070</v>
      </c>
      <c r="C1102" s="3">
        <v>52419</v>
      </c>
      <c r="D1102" s="3">
        <v>2369</v>
      </c>
      <c r="E1102" s="3">
        <v>5.9199000000000002</v>
      </c>
      <c r="F1102" s="3">
        <v>0.20069999999999999</v>
      </c>
      <c r="G1102" s="3">
        <v>5.5259</v>
      </c>
      <c r="H1102" s="3">
        <v>6.3139000000000003</v>
      </c>
      <c r="J1102" t="str">
        <f t="shared" si="16"/>
        <v>5.92 (5.53-6.31)</v>
      </c>
    </row>
    <row r="1103" spans="1:10" x14ac:dyDescent="0.3">
      <c r="A1103" s="8" t="s">
        <v>17</v>
      </c>
      <c r="B1103" s="3">
        <v>18445</v>
      </c>
      <c r="C1103" s="3">
        <v>885468</v>
      </c>
      <c r="D1103" s="3">
        <v>24736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  <c r="J1105" t="str">
        <f t="shared" si="16"/>
        <v/>
      </c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  <c r="J1106" t="str">
        <f t="shared" si="16"/>
        <v/>
      </c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  <c r="J1107" t="str">
        <f t="shared" si="16"/>
        <v/>
      </c>
    </row>
    <row r="1108" spans="1:10" ht="16.5" customHeight="1" x14ac:dyDescent="0.3">
      <c r="A1108" s="16" t="s">
        <v>451</v>
      </c>
      <c r="B1108" s="18"/>
      <c r="C1108" s="18"/>
      <c r="D1108" s="18"/>
      <c r="E1108" s="18"/>
      <c r="F1108" s="18"/>
      <c r="G1108" s="18"/>
      <c r="H1108" s="18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19697</v>
      </c>
      <c r="C1109" s="3">
        <v>950569</v>
      </c>
      <c r="D1109" s="3">
        <v>29099</v>
      </c>
      <c r="E1109" s="3">
        <v>94.967100000000002</v>
      </c>
      <c r="F1109" s="3">
        <v>0.1711</v>
      </c>
      <c r="G1109" s="3">
        <v>94.631200000000007</v>
      </c>
      <c r="H1109" s="3">
        <v>95.302999999999997</v>
      </c>
      <c r="J1109" t="str">
        <f t="shared" si="17"/>
        <v/>
      </c>
    </row>
    <row r="1110" spans="1:10" x14ac:dyDescent="0.3">
      <c r="A1110" s="8">
        <v>1</v>
      </c>
      <c r="B1110" s="3">
        <v>1033</v>
      </c>
      <c r="C1110" s="3">
        <v>50377</v>
      </c>
      <c r="D1110" s="3">
        <v>2310</v>
      </c>
      <c r="E1110" s="3">
        <v>5.0328999999999997</v>
      </c>
      <c r="F1110" s="3">
        <v>0.1711</v>
      </c>
      <c r="G1110" s="3">
        <v>4.6970000000000001</v>
      </c>
      <c r="H1110" s="3">
        <v>5.3688000000000002</v>
      </c>
      <c r="J1110" t="str">
        <f t="shared" si="17"/>
        <v>5.03 (4.7-5.37)</v>
      </c>
    </row>
    <row r="1111" spans="1:10" x14ac:dyDescent="0.3">
      <c r="A1111" s="8" t="s">
        <v>17</v>
      </c>
      <c r="B1111" s="3">
        <v>20730</v>
      </c>
      <c r="C1111" s="3">
        <v>1000945</v>
      </c>
      <c r="D1111" s="3">
        <v>30599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  <c r="J1113" t="str">
        <f t="shared" si="17"/>
        <v/>
      </c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  <c r="J1114" t="str">
        <f t="shared" si="17"/>
        <v/>
      </c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  <c r="J1115" t="str">
        <f t="shared" si="17"/>
        <v/>
      </c>
    </row>
    <row r="1116" spans="1:10" ht="16.5" customHeight="1" x14ac:dyDescent="0.3">
      <c r="A1116" s="16" t="s">
        <v>452</v>
      </c>
      <c r="B1116" s="18"/>
      <c r="C1116" s="18"/>
      <c r="D1116" s="18"/>
      <c r="E1116" s="18"/>
      <c r="F1116" s="18"/>
      <c r="G1116" s="18"/>
      <c r="H1116" s="18"/>
      <c r="J1116" t="str">
        <f t="shared" si="17"/>
        <v/>
      </c>
    </row>
    <row r="1117" spans="1:10" x14ac:dyDescent="0.3">
      <c r="A1117" s="8">
        <v>0</v>
      </c>
      <c r="B1117" s="3">
        <v>20677</v>
      </c>
      <c r="C1117" s="3">
        <v>929212</v>
      </c>
      <c r="D1117" s="3">
        <v>25580</v>
      </c>
      <c r="E1117" s="3">
        <v>94.956199999999995</v>
      </c>
      <c r="F1117" s="3">
        <v>0.17449999999999999</v>
      </c>
      <c r="G1117" s="3">
        <v>94.613600000000005</v>
      </c>
      <c r="H1117" s="3">
        <v>95.2988</v>
      </c>
      <c r="J1117" t="str">
        <f t="shared" si="17"/>
        <v/>
      </c>
    </row>
    <row r="1118" spans="1:10" x14ac:dyDescent="0.3">
      <c r="A1118" s="8">
        <v>1</v>
      </c>
      <c r="B1118" s="3">
        <v>1078</v>
      </c>
      <c r="C1118" s="3">
        <v>49357</v>
      </c>
      <c r="D1118" s="3">
        <v>2288</v>
      </c>
      <c r="E1118" s="3">
        <v>5.0438000000000001</v>
      </c>
      <c r="F1118" s="3">
        <v>0.17449999999999999</v>
      </c>
      <c r="G1118" s="3">
        <v>4.7012</v>
      </c>
      <c r="H1118" s="3">
        <v>5.3864000000000001</v>
      </c>
      <c r="J1118" t="str">
        <f t="shared" si="17"/>
        <v>5.04 (4.7-5.39)</v>
      </c>
    </row>
    <row r="1119" spans="1:10" x14ac:dyDescent="0.3">
      <c r="A1119" s="8" t="s">
        <v>17</v>
      </c>
      <c r="B1119" s="3">
        <v>21755</v>
      </c>
      <c r="C1119" s="3">
        <v>978569</v>
      </c>
      <c r="D1119" s="3">
        <v>27056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  <c r="J1121" t="str">
        <f t="shared" si="17"/>
        <v/>
      </c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  <c r="J1122" t="str">
        <f t="shared" si="17"/>
        <v/>
      </c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  <c r="J1123" t="str">
        <f t="shared" si="17"/>
        <v/>
      </c>
    </row>
    <row r="1124" spans="1:10" ht="16.5" customHeight="1" x14ac:dyDescent="0.3">
      <c r="A1124" s="16" t="s">
        <v>453</v>
      </c>
      <c r="B1124" s="18"/>
      <c r="C1124" s="18"/>
      <c r="D1124" s="18"/>
      <c r="E1124" s="18"/>
      <c r="F1124" s="18"/>
      <c r="G1124" s="18"/>
      <c r="H1124" s="18"/>
      <c r="J1124" t="str">
        <f t="shared" si="17"/>
        <v/>
      </c>
    </row>
    <row r="1125" spans="1:10" x14ac:dyDescent="0.3">
      <c r="A1125" s="8">
        <v>0</v>
      </c>
      <c r="B1125" s="3">
        <v>16395</v>
      </c>
      <c r="C1125" s="3">
        <v>854406</v>
      </c>
      <c r="D1125" s="3">
        <v>16830</v>
      </c>
      <c r="E1125" s="3">
        <v>94.113699999999994</v>
      </c>
      <c r="F1125" s="3">
        <v>0.20399999999999999</v>
      </c>
      <c r="G1125" s="3">
        <v>93.713200000000001</v>
      </c>
      <c r="H1125" s="3">
        <v>94.514200000000002</v>
      </c>
      <c r="J1125" t="str">
        <f t="shared" si="17"/>
        <v/>
      </c>
    </row>
    <row r="1126" spans="1:10" x14ac:dyDescent="0.3">
      <c r="A1126" s="8">
        <v>1</v>
      </c>
      <c r="B1126" s="3">
        <v>1025</v>
      </c>
      <c r="C1126" s="3">
        <v>53438</v>
      </c>
      <c r="D1126" s="3">
        <v>2056</v>
      </c>
      <c r="E1126" s="3">
        <v>5.8863000000000003</v>
      </c>
      <c r="F1126" s="3">
        <v>0.20399999999999999</v>
      </c>
      <c r="G1126" s="3">
        <v>5.4858000000000002</v>
      </c>
      <c r="H1126" s="3">
        <v>6.2868000000000004</v>
      </c>
      <c r="J1126" t="str">
        <f t="shared" si="17"/>
        <v>5.89 (5.49-6.29)</v>
      </c>
    </row>
    <row r="1127" spans="1:10" x14ac:dyDescent="0.3">
      <c r="A1127" s="8" t="s">
        <v>17</v>
      </c>
      <c r="B1127" s="3">
        <v>17420</v>
      </c>
      <c r="C1127" s="3">
        <v>907844</v>
      </c>
      <c r="D1127" s="3">
        <v>17632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  <c r="J1129" t="str">
        <f t="shared" si="17"/>
        <v/>
      </c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  <c r="J1130" t="str">
        <f t="shared" si="17"/>
        <v/>
      </c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  <c r="J1131" t="str">
        <f t="shared" si="17"/>
        <v/>
      </c>
    </row>
    <row r="1132" spans="1:10" ht="16.5" customHeight="1" x14ac:dyDescent="0.3">
      <c r="A1132" s="16" t="s">
        <v>454</v>
      </c>
      <c r="B1132" s="18"/>
      <c r="C1132" s="18"/>
      <c r="D1132" s="18"/>
      <c r="E1132" s="18"/>
      <c r="F1132" s="18"/>
      <c r="G1132" s="18"/>
      <c r="H1132" s="18"/>
      <c r="J1132" t="str">
        <f t="shared" si="17"/>
        <v/>
      </c>
    </row>
    <row r="1133" spans="1:10" x14ac:dyDescent="0.3">
      <c r="A1133" s="8">
        <v>0</v>
      </c>
      <c r="B1133" s="3">
        <v>16243</v>
      </c>
      <c r="C1133" s="3">
        <v>748841</v>
      </c>
      <c r="D1133" s="3">
        <v>18001</v>
      </c>
      <c r="E1133" s="3">
        <v>94.535600000000002</v>
      </c>
      <c r="F1133" s="3">
        <v>0.1971</v>
      </c>
      <c r="G1133" s="3">
        <v>94.148700000000005</v>
      </c>
      <c r="H1133" s="3">
        <v>94.922499999999999</v>
      </c>
      <c r="J1133" t="str">
        <f t="shared" si="17"/>
        <v/>
      </c>
    </row>
    <row r="1134" spans="1:10" x14ac:dyDescent="0.3">
      <c r="A1134" s="8">
        <v>1</v>
      </c>
      <c r="B1134" s="3">
        <v>926</v>
      </c>
      <c r="C1134" s="3">
        <v>43285</v>
      </c>
      <c r="D1134" s="3">
        <v>1872</v>
      </c>
      <c r="E1134" s="3">
        <v>5.4644000000000004</v>
      </c>
      <c r="F1134" s="3">
        <v>0.1971</v>
      </c>
      <c r="G1134" s="3">
        <v>5.0774999999999997</v>
      </c>
      <c r="H1134" s="3">
        <v>5.8513000000000002</v>
      </c>
      <c r="J1134" t="str">
        <f t="shared" si="17"/>
        <v>5.46 (5.08-5.85)</v>
      </c>
    </row>
    <row r="1135" spans="1:10" x14ac:dyDescent="0.3">
      <c r="A1135" s="8" t="s">
        <v>17</v>
      </c>
      <c r="B1135" s="3">
        <v>17169</v>
      </c>
      <c r="C1135" s="3">
        <v>792126</v>
      </c>
      <c r="D1135" s="3">
        <v>18966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  <c r="J1137" t="str">
        <f t="shared" si="17"/>
        <v/>
      </c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  <c r="J1138" t="str">
        <f t="shared" si="17"/>
        <v/>
      </c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  <c r="J1139" t="str">
        <f t="shared" si="17"/>
        <v/>
      </c>
    </row>
    <row r="1140" spans="1:10" ht="16.5" customHeight="1" x14ac:dyDescent="0.3">
      <c r="A1140" s="16" t="s">
        <v>455</v>
      </c>
      <c r="B1140" s="18"/>
      <c r="C1140" s="18"/>
      <c r="D1140" s="18"/>
      <c r="E1140" s="18"/>
      <c r="F1140" s="18"/>
      <c r="G1140" s="18"/>
      <c r="H1140" s="18"/>
      <c r="J1140" t="str">
        <f t="shared" si="17"/>
        <v/>
      </c>
    </row>
    <row r="1141" spans="1:10" x14ac:dyDescent="0.3">
      <c r="A1141" s="8">
        <v>0</v>
      </c>
      <c r="B1141" s="3">
        <v>20829</v>
      </c>
      <c r="C1141" s="3">
        <v>1034776</v>
      </c>
      <c r="D1141" s="3">
        <v>24771</v>
      </c>
      <c r="E1141" s="3">
        <v>94.561700000000002</v>
      </c>
      <c r="F1141" s="3">
        <v>0.17979999999999999</v>
      </c>
      <c r="G1141" s="3">
        <v>94.208699999999993</v>
      </c>
      <c r="H1141" s="3">
        <v>94.914699999999996</v>
      </c>
      <c r="J1141" t="str">
        <f t="shared" si="17"/>
        <v/>
      </c>
    </row>
    <row r="1142" spans="1:10" x14ac:dyDescent="0.3">
      <c r="A1142" s="8">
        <v>1</v>
      </c>
      <c r="B1142" s="3">
        <v>1177</v>
      </c>
      <c r="C1142" s="3">
        <v>59511</v>
      </c>
      <c r="D1142" s="3">
        <v>2441</v>
      </c>
      <c r="E1142" s="3">
        <v>5.4382999999999999</v>
      </c>
      <c r="F1142" s="3">
        <v>0.17979999999999999</v>
      </c>
      <c r="G1142" s="3">
        <v>5.0853000000000002</v>
      </c>
      <c r="H1142" s="3">
        <v>5.7912999999999997</v>
      </c>
      <c r="J1142" t="str">
        <f t="shared" si="17"/>
        <v>5.44 (5.09-5.79)</v>
      </c>
    </row>
    <row r="1143" spans="1:10" x14ac:dyDescent="0.3">
      <c r="A1143" s="8" t="s">
        <v>17</v>
      </c>
      <c r="B1143" s="3">
        <v>22006</v>
      </c>
      <c r="C1143" s="3">
        <v>1094287</v>
      </c>
      <c r="D1143" s="3">
        <v>26138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  <c r="J1145" t="str">
        <f t="shared" si="17"/>
        <v/>
      </c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  <c r="J1146" t="str">
        <f t="shared" si="17"/>
        <v/>
      </c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  <c r="J1147" t="str">
        <f t="shared" si="17"/>
        <v/>
      </c>
    </row>
    <row r="1148" spans="1:10" ht="16.5" customHeight="1" x14ac:dyDescent="0.3">
      <c r="A1148" s="16" t="s">
        <v>456</v>
      </c>
      <c r="B1148" s="18"/>
      <c r="C1148" s="18"/>
      <c r="D1148" s="18"/>
      <c r="E1148" s="18"/>
      <c r="F1148" s="18"/>
      <c r="G1148" s="18"/>
      <c r="H1148" s="18"/>
      <c r="J1148" t="str">
        <f t="shared" si="17"/>
        <v/>
      </c>
    </row>
    <row r="1149" spans="1:10" x14ac:dyDescent="0.3">
      <c r="A1149" s="8">
        <v>0</v>
      </c>
      <c r="B1149" s="3">
        <v>3872</v>
      </c>
      <c r="C1149" s="3">
        <v>179087</v>
      </c>
      <c r="D1149" s="3">
        <v>4069</v>
      </c>
      <c r="E1149" s="3">
        <v>93.501800000000003</v>
      </c>
      <c r="F1149" s="3">
        <v>0.43580000000000002</v>
      </c>
      <c r="G1149" s="3">
        <v>92.646199999999993</v>
      </c>
      <c r="H1149" s="3">
        <v>94.357399999999998</v>
      </c>
      <c r="J1149" t="str">
        <f t="shared" si="17"/>
        <v/>
      </c>
    </row>
    <row r="1150" spans="1:10" x14ac:dyDescent="0.3">
      <c r="A1150" s="8">
        <v>1</v>
      </c>
      <c r="B1150" s="3">
        <v>262</v>
      </c>
      <c r="C1150" s="3">
        <v>12446</v>
      </c>
      <c r="D1150" s="3">
        <v>897.45182</v>
      </c>
      <c r="E1150" s="3">
        <v>6.4981999999999998</v>
      </c>
      <c r="F1150" s="3">
        <v>0.43580000000000002</v>
      </c>
      <c r="G1150" s="3">
        <v>5.6425999999999998</v>
      </c>
      <c r="H1150" s="3">
        <v>7.3537999999999997</v>
      </c>
      <c r="J1150" t="str">
        <f t="shared" si="17"/>
        <v>6.5 (5.64-7.35)</v>
      </c>
    </row>
    <row r="1151" spans="1:10" x14ac:dyDescent="0.3">
      <c r="A1151" s="8" t="s">
        <v>17</v>
      </c>
      <c r="B1151" s="3">
        <v>4134</v>
      </c>
      <c r="C1151" s="3">
        <v>191533</v>
      </c>
      <c r="D1151" s="3">
        <v>4317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  <c r="J1153" t="str">
        <f t="shared" si="17"/>
        <v/>
      </c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  <c r="J1154" t="str">
        <f t="shared" si="17"/>
        <v/>
      </c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  <c r="J1155" t="str">
        <f t="shared" si="17"/>
        <v/>
      </c>
    </row>
    <row r="1156" spans="1:10" ht="16.5" customHeight="1" x14ac:dyDescent="0.3">
      <c r="A1156" s="16" t="s">
        <v>457</v>
      </c>
      <c r="B1156" s="18"/>
      <c r="C1156" s="18"/>
      <c r="D1156" s="18"/>
      <c r="E1156" s="18"/>
      <c r="F1156" s="18"/>
      <c r="G1156" s="18"/>
      <c r="H1156" s="18"/>
      <c r="J1156" t="str">
        <f t="shared" si="17"/>
        <v/>
      </c>
    </row>
    <row r="1157" spans="1:10" x14ac:dyDescent="0.3">
      <c r="A1157" s="8">
        <v>0</v>
      </c>
      <c r="B1157" s="3">
        <v>18514</v>
      </c>
      <c r="C1157" s="3">
        <v>883673</v>
      </c>
      <c r="D1157" s="3">
        <v>15804</v>
      </c>
      <c r="E1157" s="3">
        <v>94.984999999999999</v>
      </c>
      <c r="F1157" s="3">
        <v>0.17399999999999999</v>
      </c>
      <c r="G1157" s="3">
        <v>94.6434</v>
      </c>
      <c r="H1157" s="3">
        <v>95.326499999999996</v>
      </c>
      <c r="J1157" t="str">
        <f t="shared" si="17"/>
        <v/>
      </c>
    </row>
    <row r="1158" spans="1:10" x14ac:dyDescent="0.3">
      <c r="A1158" s="8">
        <v>1</v>
      </c>
      <c r="B1158" s="3">
        <v>976</v>
      </c>
      <c r="C1158" s="3">
        <v>46656</v>
      </c>
      <c r="D1158" s="3">
        <v>1773</v>
      </c>
      <c r="E1158" s="3">
        <v>5.0149999999999997</v>
      </c>
      <c r="F1158" s="3">
        <v>0.17399999999999999</v>
      </c>
      <c r="G1158" s="3">
        <v>4.6734999999999998</v>
      </c>
      <c r="H1158" s="3">
        <v>5.3566000000000003</v>
      </c>
      <c r="J1158" t="str">
        <f t="shared" si="17"/>
        <v>5.02 (4.67-5.36)</v>
      </c>
    </row>
    <row r="1159" spans="1:10" x14ac:dyDescent="0.3">
      <c r="A1159" s="8" t="s">
        <v>17</v>
      </c>
      <c r="B1159" s="3">
        <v>19490</v>
      </c>
      <c r="C1159" s="3">
        <v>930329</v>
      </c>
      <c r="D1159" s="3">
        <v>16452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  <c r="J1161" t="str">
        <f t="shared" si="17"/>
        <v/>
      </c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  <c r="J1162" t="str">
        <f t="shared" si="17"/>
        <v/>
      </c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  <c r="J1163" t="str">
        <f t="shared" si="17"/>
        <v/>
      </c>
    </row>
    <row r="1164" spans="1:10" ht="16.5" customHeight="1" x14ac:dyDescent="0.3">
      <c r="A1164" s="16" t="s">
        <v>458</v>
      </c>
      <c r="B1164" s="18"/>
      <c r="C1164" s="18"/>
      <c r="D1164" s="18"/>
      <c r="E1164" s="18"/>
      <c r="F1164" s="18"/>
      <c r="G1164" s="18"/>
      <c r="H1164" s="18"/>
      <c r="J1164" t="str">
        <f t="shared" si="17"/>
        <v/>
      </c>
    </row>
    <row r="1165" spans="1:10" x14ac:dyDescent="0.3">
      <c r="A1165" s="8">
        <v>0</v>
      </c>
      <c r="B1165" s="3">
        <v>14686</v>
      </c>
      <c r="C1165" s="3">
        <v>720858</v>
      </c>
      <c r="D1165" s="3">
        <v>17002</v>
      </c>
      <c r="E1165" s="3">
        <v>94.2851</v>
      </c>
      <c r="F1165" s="3">
        <v>0.21809999999999999</v>
      </c>
      <c r="G1165" s="3">
        <v>93.856999999999999</v>
      </c>
      <c r="H1165" s="3">
        <v>94.713300000000004</v>
      </c>
      <c r="J1165" t="str">
        <f t="shared" si="17"/>
        <v/>
      </c>
    </row>
    <row r="1166" spans="1:10" x14ac:dyDescent="0.3">
      <c r="A1166" s="8">
        <v>1</v>
      </c>
      <c r="B1166" s="3">
        <v>865</v>
      </c>
      <c r="C1166" s="3">
        <v>43693</v>
      </c>
      <c r="D1166" s="3">
        <v>1975</v>
      </c>
      <c r="E1166" s="3">
        <v>5.7149000000000001</v>
      </c>
      <c r="F1166" s="3">
        <v>0.21809999999999999</v>
      </c>
      <c r="G1166" s="3">
        <v>5.2866999999999997</v>
      </c>
      <c r="H1166" s="3">
        <v>6.1429999999999998</v>
      </c>
      <c r="J1166" t="str">
        <f t="shared" si="17"/>
        <v>5.71 (5.29-6.14)</v>
      </c>
    </row>
    <row r="1167" spans="1:10" x14ac:dyDescent="0.3">
      <c r="A1167" s="8" t="s">
        <v>17</v>
      </c>
      <c r="B1167" s="3">
        <v>15551</v>
      </c>
      <c r="C1167" s="3">
        <v>764551</v>
      </c>
      <c r="D1167" s="3">
        <v>17979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  <c r="J1169" t="str">
        <f t="shared" si="17"/>
        <v/>
      </c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  <c r="J1170" t="str">
        <f t="shared" si="17"/>
        <v/>
      </c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  <c r="J1171" t="str">
        <f t="shared" si="17"/>
        <v/>
      </c>
    </row>
    <row r="1172" spans="1:10" ht="16.5" customHeight="1" x14ac:dyDescent="0.3">
      <c r="A1172" s="16" t="s">
        <v>459</v>
      </c>
      <c r="B1172" s="18"/>
      <c r="C1172" s="18"/>
      <c r="D1172" s="18"/>
      <c r="E1172" s="18"/>
      <c r="F1172" s="18"/>
      <c r="G1172" s="18"/>
      <c r="H1172" s="18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35513</v>
      </c>
      <c r="C1173" s="3">
        <v>1720335</v>
      </c>
      <c r="D1173" s="3">
        <v>31077</v>
      </c>
      <c r="E1173" s="3">
        <v>94.539599999999993</v>
      </c>
      <c r="F1173" s="3">
        <v>0.1371</v>
      </c>
      <c r="G1173" s="3">
        <v>94.270499999999998</v>
      </c>
      <c r="H1173" s="3">
        <v>94.808800000000005</v>
      </c>
      <c r="J1173" t="str">
        <f t="shared" si="18"/>
        <v/>
      </c>
    </row>
    <row r="1174" spans="1:10" x14ac:dyDescent="0.3">
      <c r="A1174" s="8">
        <v>1</v>
      </c>
      <c r="B1174" s="3">
        <v>2013</v>
      </c>
      <c r="C1174" s="3">
        <v>99362</v>
      </c>
      <c r="D1174" s="3">
        <v>3071</v>
      </c>
      <c r="E1174" s="3">
        <v>5.4603999999999999</v>
      </c>
      <c r="F1174" s="3">
        <v>0.1371</v>
      </c>
      <c r="G1174" s="3">
        <v>5.1912000000000003</v>
      </c>
      <c r="H1174" s="3">
        <v>5.7294999999999998</v>
      </c>
      <c r="J1174" t="str">
        <f t="shared" si="18"/>
        <v>5.46 (5.19-5.73)</v>
      </c>
    </row>
    <row r="1175" spans="1:10" x14ac:dyDescent="0.3">
      <c r="A1175" s="8" t="s">
        <v>17</v>
      </c>
      <c r="B1175" s="3">
        <v>37526</v>
      </c>
      <c r="C1175" s="3">
        <v>1819697</v>
      </c>
      <c r="D1175" s="3">
        <v>32768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  <c r="J1177" t="str">
        <f t="shared" si="18"/>
        <v/>
      </c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  <c r="J1178" t="str">
        <f t="shared" si="18"/>
        <v/>
      </c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  <c r="J1179" t="str">
        <f t="shared" si="18"/>
        <v/>
      </c>
    </row>
    <row r="1180" spans="1:10" ht="16.5" customHeight="1" x14ac:dyDescent="0.3">
      <c r="A1180" s="16" t="s">
        <v>460</v>
      </c>
      <c r="B1180" s="18"/>
      <c r="C1180" s="18"/>
      <c r="D1180" s="18"/>
      <c r="E1180" s="18"/>
      <c r="F1180" s="18"/>
      <c r="G1180" s="18"/>
      <c r="H1180" s="18"/>
      <c r="J1180" t="str">
        <f t="shared" si="18"/>
        <v/>
      </c>
    </row>
    <row r="1181" spans="1:10" x14ac:dyDescent="0.3">
      <c r="A1181" s="8">
        <v>0</v>
      </c>
      <c r="B1181" s="3">
        <v>161</v>
      </c>
      <c r="C1181" s="3">
        <v>7391</v>
      </c>
      <c r="D1181" s="3">
        <v>612.05308000000002</v>
      </c>
      <c r="E1181" s="3">
        <v>90.804299999999998</v>
      </c>
      <c r="F1181" s="3">
        <v>2.6516000000000002</v>
      </c>
      <c r="G1181" s="3">
        <v>85.598200000000006</v>
      </c>
      <c r="H1181" s="3">
        <v>96.010499999999993</v>
      </c>
      <c r="J1181" t="str">
        <f t="shared" si="18"/>
        <v/>
      </c>
    </row>
    <row r="1182" spans="1:10" x14ac:dyDescent="0.3">
      <c r="A1182" s="8">
        <v>1</v>
      </c>
      <c r="B1182" s="3">
        <v>17</v>
      </c>
      <c r="C1182" s="3">
        <v>748.45740999999998</v>
      </c>
      <c r="D1182" s="3">
        <v>229.93272999999999</v>
      </c>
      <c r="E1182" s="3">
        <v>9.1957000000000004</v>
      </c>
      <c r="F1182" s="3">
        <v>2.6516000000000002</v>
      </c>
      <c r="G1182" s="3">
        <v>3.9895</v>
      </c>
      <c r="H1182" s="3">
        <v>14.4018</v>
      </c>
      <c r="J1182" t="str">
        <f t="shared" si="18"/>
        <v>9.2 (3.99-14.4)</v>
      </c>
    </row>
    <row r="1183" spans="1:10" x14ac:dyDescent="0.3">
      <c r="A1183" s="8" t="s">
        <v>17</v>
      </c>
      <c r="B1183" s="3">
        <v>178</v>
      </c>
      <c r="C1183" s="3">
        <v>8139</v>
      </c>
      <c r="D1183" s="3">
        <v>655.49881000000005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  <c r="J1185" t="str">
        <f t="shared" si="18"/>
        <v/>
      </c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  <c r="J1186" t="str">
        <f t="shared" si="18"/>
        <v/>
      </c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  <c r="J1187" t="str">
        <f t="shared" si="18"/>
        <v/>
      </c>
    </row>
    <row r="1188" spans="1:10" ht="16.5" customHeight="1" x14ac:dyDescent="0.3">
      <c r="A1188" s="16" t="s">
        <v>461</v>
      </c>
      <c r="B1188" s="18"/>
      <c r="C1188" s="18"/>
      <c r="D1188" s="18"/>
      <c r="E1188" s="18"/>
      <c r="F1188" s="18"/>
      <c r="G1188" s="18"/>
      <c r="H1188" s="18"/>
      <c r="J1188" t="str">
        <f t="shared" si="18"/>
        <v/>
      </c>
    </row>
    <row r="1189" spans="1:10" x14ac:dyDescent="0.3">
      <c r="A1189" s="8">
        <v>0</v>
      </c>
      <c r="B1189" s="3">
        <v>1291</v>
      </c>
      <c r="C1189" s="3">
        <v>51905</v>
      </c>
      <c r="D1189" s="3">
        <v>5747</v>
      </c>
      <c r="E1189" s="3">
        <v>95.572900000000004</v>
      </c>
      <c r="F1189" s="3">
        <v>0.61040000000000005</v>
      </c>
      <c r="G1189" s="3">
        <v>94.374499999999998</v>
      </c>
      <c r="H1189" s="3">
        <v>96.771299999999997</v>
      </c>
      <c r="J1189" t="str">
        <f t="shared" si="18"/>
        <v/>
      </c>
    </row>
    <row r="1190" spans="1:10" x14ac:dyDescent="0.3">
      <c r="A1190" s="8">
        <v>1</v>
      </c>
      <c r="B1190" s="3">
        <v>64</v>
      </c>
      <c r="C1190" s="3">
        <v>2404</v>
      </c>
      <c r="D1190" s="3">
        <v>451.34517</v>
      </c>
      <c r="E1190" s="3">
        <v>4.4271000000000003</v>
      </c>
      <c r="F1190" s="3">
        <v>0.61040000000000005</v>
      </c>
      <c r="G1190" s="3">
        <v>3.2286999999999999</v>
      </c>
      <c r="H1190" s="3">
        <v>5.6254999999999997</v>
      </c>
      <c r="J1190" t="str">
        <f t="shared" si="18"/>
        <v>4.43 (3.23-5.63)</v>
      </c>
    </row>
    <row r="1191" spans="1:10" x14ac:dyDescent="0.3">
      <c r="A1191" s="8" t="s">
        <v>17</v>
      </c>
      <c r="B1191" s="3">
        <v>1355</v>
      </c>
      <c r="C1191" s="3">
        <v>54310</v>
      </c>
      <c r="D1191" s="3">
        <v>6047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  <c r="J1193" t="str">
        <f t="shared" si="18"/>
        <v/>
      </c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  <c r="J1194" t="str">
        <f t="shared" si="18"/>
        <v/>
      </c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  <c r="J1195" t="str">
        <f t="shared" si="18"/>
        <v/>
      </c>
    </row>
    <row r="1196" spans="1:10" ht="16.5" customHeight="1" x14ac:dyDescent="0.3">
      <c r="A1196" s="16" t="s">
        <v>462</v>
      </c>
      <c r="B1196" s="18"/>
      <c r="C1196" s="18"/>
      <c r="D1196" s="18"/>
      <c r="E1196" s="18"/>
      <c r="F1196" s="18"/>
      <c r="G1196" s="18"/>
      <c r="H1196" s="18"/>
      <c r="J1196" t="str">
        <f t="shared" si="18"/>
        <v/>
      </c>
    </row>
    <row r="1197" spans="1:10" x14ac:dyDescent="0.3">
      <c r="A1197" s="8">
        <v>0</v>
      </c>
      <c r="B1197" s="3">
        <v>107</v>
      </c>
      <c r="C1197" s="3">
        <v>3986</v>
      </c>
      <c r="D1197" s="3">
        <v>485.02922999999998</v>
      </c>
      <c r="E1197" s="3">
        <v>93.417699999999996</v>
      </c>
      <c r="F1197" s="3">
        <v>2.3862000000000001</v>
      </c>
      <c r="G1197" s="3">
        <v>88.732600000000005</v>
      </c>
      <c r="H1197" s="3">
        <v>98.102900000000005</v>
      </c>
      <c r="J1197" t="str">
        <f t="shared" si="18"/>
        <v/>
      </c>
    </row>
    <row r="1198" spans="1:10" x14ac:dyDescent="0.3">
      <c r="A1198" s="8">
        <v>1</v>
      </c>
      <c r="B1198" s="3">
        <v>9</v>
      </c>
      <c r="C1198" s="3">
        <v>280.88979999999998</v>
      </c>
      <c r="D1198" s="3">
        <v>103.52224</v>
      </c>
      <c r="E1198" s="3">
        <v>6.5823</v>
      </c>
      <c r="F1198" s="3">
        <v>2.3862000000000001</v>
      </c>
      <c r="G1198" s="3">
        <v>1.8971</v>
      </c>
      <c r="H1198" s="3">
        <v>11.2674</v>
      </c>
      <c r="J1198" t="str">
        <f t="shared" si="18"/>
        <v>6.58 (1.9-11.27)</v>
      </c>
    </row>
    <row r="1199" spans="1:10" x14ac:dyDescent="0.3">
      <c r="A1199" s="8" t="s">
        <v>17</v>
      </c>
      <c r="B1199" s="3">
        <v>116</v>
      </c>
      <c r="C1199" s="3">
        <v>4267</v>
      </c>
      <c r="D1199" s="3">
        <v>495.99968999999999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  <c r="J1201" t="str">
        <f t="shared" si="18"/>
        <v/>
      </c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  <c r="J1202" t="str">
        <f t="shared" si="18"/>
        <v/>
      </c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  <c r="J1203" t="str">
        <f t="shared" si="18"/>
        <v/>
      </c>
    </row>
    <row r="1204" spans="1:10" ht="16.5" customHeight="1" x14ac:dyDescent="0.3">
      <c r="A1204" s="16" t="s">
        <v>463</v>
      </c>
      <c r="B1204" s="18"/>
      <c r="C1204" s="18"/>
      <c r="D1204" s="18"/>
      <c r="E1204" s="18"/>
      <c r="F1204" s="18"/>
      <c r="G1204" s="18"/>
      <c r="H1204" s="18"/>
      <c r="J1204" t="str">
        <f t="shared" si="18"/>
        <v/>
      </c>
    </row>
    <row r="1205" spans="1:10" x14ac:dyDescent="0.3">
      <c r="A1205" s="8">
        <v>0</v>
      </c>
      <c r="B1205" s="3">
        <v>7020</v>
      </c>
      <c r="C1205" s="3">
        <v>333533</v>
      </c>
      <c r="D1205" s="3">
        <v>7252</v>
      </c>
      <c r="E1205" s="3">
        <v>95.184399999999997</v>
      </c>
      <c r="F1205" s="3">
        <v>0.28710000000000002</v>
      </c>
      <c r="G1205" s="3">
        <v>94.620699999999999</v>
      </c>
      <c r="H1205" s="3">
        <v>95.748099999999994</v>
      </c>
      <c r="J1205" t="str">
        <f t="shared" si="18"/>
        <v/>
      </c>
    </row>
    <row r="1206" spans="1:10" x14ac:dyDescent="0.3">
      <c r="A1206" s="8">
        <v>1</v>
      </c>
      <c r="B1206" s="3">
        <v>347</v>
      </c>
      <c r="C1206" s="3">
        <v>16874</v>
      </c>
      <c r="D1206" s="3">
        <v>1090</v>
      </c>
      <c r="E1206" s="3">
        <v>4.8155999999999999</v>
      </c>
      <c r="F1206" s="3">
        <v>0.28710000000000002</v>
      </c>
      <c r="G1206" s="3">
        <v>4.2519</v>
      </c>
      <c r="H1206" s="3">
        <v>5.3792999999999997</v>
      </c>
      <c r="J1206" t="str">
        <f t="shared" si="18"/>
        <v>4.82 (4.25-5.38)</v>
      </c>
    </row>
    <row r="1207" spans="1:10" x14ac:dyDescent="0.3">
      <c r="A1207" s="8" t="s">
        <v>17</v>
      </c>
      <c r="B1207" s="3">
        <v>7367</v>
      </c>
      <c r="C1207" s="3">
        <v>350407</v>
      </c>
      <c r="D1207" s="3">
        <v>7604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  <c r="J1209" t="str">
        <f t="shared" si="18"/>
        <v/>
      </c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  <c r="J1210" t="str">
        <f t="shared" si="18"/>
        <v/>
      </c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  <c r="J1211" t="str">
        <f t="shared" si="18"/>
        <v/>
      </c>
    </row>
    <row r="1212" spans="1:10" ht="16.5" customHeight="1" x14ac:dyDescent="0.3">
      <c r="A1212" s="16" t="s">
        <v>464</v>
      </c>
      <c r="B1212" s="18"/>
      <c r="C1212" s="18"/>
      <c r="D1212" s="18"/>
      <c r="E1212" s="18"/>
      <c r="F1212" s="18"/>
      <c r="G1212" s="18"/>
      <c r="H1212" s="18"/>
      <c r="J1212" t="str">
        <f t="shared" si="18"/>
        <v/>
      </c>
    </row>
    <row r="1213" spans="1:10" x14ac:dyDescent="0.3">
      <c r="A1213" s="8">
        <v>0</v>
      </c>
      <c r="B1213" s="3">
        <v>15973</v>
      </c>
      <c r="C1213" s="3">
        <v>771712</v>
      </c>
      <c r="D1213" s="3">
        <v>14907</v>
      </c>
      <c r="E1213" s="3">
        <v>94.745000000000005</v>
      </c>
      <c r="F1213" s="3">
        <v>0.1951</v>
      </c>
      <c r="G1213" s="3">
        <v>94.361900000000006</v>
      </c>
      <c r="H1213" s="3">
        <v>95.128</v>
      </c>
      <c r="J1213" t="str">
        <f t="shared" si="18"/>
        <v/>
      </c>
    </row>
    <row r="1214" spans="1:10" x14ac:dyDescent="0.3">
      <c r="A1214" s="8">
        <v>1</v>
      </c>
      <c r="B1214" s="3">
        <v>884</v>
      </c>
      <c r="C1214" s="3">
        <v>42803</v>
      </c>
      <c r="D1214" s="3">
        <v>1719</v>
      </c>
      <c r="E1214" s="3">
        <v>5.2549999999999999</v>
      </c>
      <c r="F1214" s="3">
        <v>0.1951</v>
      </c>
      <c r="G1214" s="3">
        <v>4.8719999999999999</v>
      </c>
      <c r="H1214" s="3">
        <v>5.6380999999999997</v>
      </c>
      <c r="J1214" t="str">
        <f t="shared" si="18"/>
        <v>5.26 (4.87-5.64)</v>
      </c>
    </row>
    <row r="1215" spans="1:10" x14ac:dyDescent="0.3">
      <c r="A1215" s="8" t="s">
        <v>17</v>
      </c>
      <c r="B1215" s="3">
        <v>16857</v>
      </c>
      <c r="C1215" s="3">
        <v>814515</v>
      </c>
      <c r="D1215" s="3">
        <v>15493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  <c r="J1217" t="str">
        <f t="shared" si="18"/>
        <v/>
      </c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  <c r="J1218" t="str">
        <f t="shared" si="18"/>
        <v/>
      </c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  <c r="J1219" t="str">
        <f t="shared" si="18"/>
        <v/>
      </c>
    </row>
    <row r="1220" spans="1:10" ht="16.5" customHeight="1" x14ac:dyDescent="0.3">
      <c r="A1220" s="16" t="s">
        <v>465</v>
      </c>
      <c r="B1220" s="18"/>
      <c r="C1220" s="18"/>
      <c r="D1220" s="18"/>
      <c r="E1220" s="18"/>
      <c r="F1220" s="18"/>
      <c r="G1220" s="18"/>
      <c r="H1220" s="18"/>
      <c r="J1220" t="str">
        <f t="shared" si="18"/>
        <v/>
      </c>
    </row>
    <row r="1221" spans="1:10" x14ac:dyDescent="0.3">
      <c r="A1221" s="8">
        <v>0</v>
      </c>
      <c r="B1221" s="3">
        <v>14079</v>
      </c>
      <c r="C1221" s="3">
        <v>678373</v>
      </c>
      <c r="D1221" s="3">
        <v>13047</v>
      </c>
      <c r="E1221" s="3">
        <v>94.023700000000005</v>
      </c>
      <c r="F1221" s="3">
        <v>0.218</v>
      </c>
      <c r="G1221" s="3">
        <v>93.595699999999994</v>
      </c>
      <c r="H1221" s="3">
        <v>94.451700000000002</v>
      </c>
      <c r="J1221" t="str">
        <f t="shared" si="18"/>
        <v/>
      </c>
    </row>
    <row r="1222" spans="1:10" x14ac:dyDescent="0.3">
      <c r="A1222" s="8">
        <v>1</v>
      </c>
      <c r="B1222" s="3">
        <v>872</v>
      </c>
      <c r="C1222" s="3">
        <v>43118</v>
      </c>
      <c r="D1222" s="3">
        <v>1803</v>
      </c>
      <c r="E1222" s="3">
        <v>5.9763000000000002</v>
      </c>
      <c r="F1222" s="3">
        <v>0.218</v>
      </c>
      <c r="G1222" s="3">
        <v>5.5483000000000002</v>
      </c>
      <c r="H1222" s="3">
        <v>6.4043000000000001</v>
      </c>
      <c r="J1222" t="str">
        <f t="shared" si="18"/>
        <v>5.98 (5.55-6.4)</v>
      </c>
    </row>
    <row r="1223" spans="1:10" x14ac:dyDescent="0.3">
      <c r="A1223" s="8" t="s">
        <v>17</v>
      </c>
      <c r="B1223" s="3">
        <v>14951</v>
      </c>
      <c r="C1223" s="3">
        <v>721491</v>
      </c>
      <c r="D1223" s="3">
        <v>13835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  <c r="J1225" t="str">
        <f t="shared" si="18"/>
        <v/>
      </c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  <c r="J1226" t="str">
        <f t="shared" si="18"/>
        <v/>
      </c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  <c r="J1227" t="str">
        <f t="shared" si="18"/>
        <v/>
      </c>
    </row>
    <row r="1228" spans="1:10" ht="16.5" customHeight="1" x14ac:dyDescent="0.3">
      <c r="A1228" s="16" t="s">
        <v>466</v>
      </c>
      <c r="B1228" s="18"/>
      <c r="C1228" s="18"/>
      <c r="D1228" s="18"/>
      <c r="E1228" s="18"/>
      <c r="F1228" s="18"/>
      <c r="G1228" s="18"/>
      <c r="H1228" s="18"/>
      <c r="J1228" t="str">
        <f t="shared" si="18"/>
        <v/>
      </c>
    </row>
    <row r="1229" spans="1:10" x14ac:dyDescent="0.3">
      <c r="A1229" s="8">
        <v>0</v>
      </c>
      <c r="B1229" s="3">
        <v>8381</v>
      </c>
      <c r="C1229" s="3">
        <v>395177</v>
      </c>
      <c r="D1229" s="3">
        <v>8675</v>
      </c>
      <c r="E1229" s="3">
        <v>94.831900000000005</v>
      </c>
      <c r="F1229" s="3">
        <v>0.27450000000000002</v>
      </c>
      <c r="G1229" s="3">
        <v>94.292900000000003</v>
      </c>
      <c r="H1229" s="3">
        <v>95.370999999999995</v>
      </c>
      <c r="J1229" t="str">
        <f t="shared" si="18"/>
        <v/>
      </c>
    </row>
    <row r="1230" spans="1:10" x14ac:dyDescent="0.3">
      <c r="A1230" s="8">
        <v>1</v>
      </c>
      <c r="B1230" s="3">
        <v>444</v>
      </c>
      <c r="C1230" s="3">
        <v>21536</v>
      </c>
      <c r="D1230" s="3">
        <v>1254</v>
      </c>
      <c r="E1230" s="3">
        <v>5.1680999999999999</v>
      </c>
      <c r="F1230" s="3">
        <v>0.27450000000000002</v>
      </c>
      <c r="G1230" s="3">
        <v>4.6289999999999996</v>
      </c>
      <c r="H1230" s="3">
        <v>5.7070999999999996</v>
      </c>
      <c r="J1230" t="str">
        <f t="shared" si="18"/>
        <v>5.17 (4.63-5.71)</v>
      </c>
    </row>
    <row r="1231" spans="1:10" x14ac:dyDescent="0.3">
      <c r="A1231" s="8" t="s">
        <v>17</v>
      </c>
      <c r="B1231" s="3">
        <v>8825</v>
      </c>
      <c r="C1231" s="3">
        <v>416713</v>
      </c>
      <c r="D1231" s="3">
        <v>9114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  <c r="J1233" t="str">
        <f t="shared" si="18"/>
        <v/>
      </c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  <c r="J1234" t="str">
        <f t="shared" si="18"/>
        <v/>
      </c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  <c r="J1235" t="str">
        <f t="shared" si="18"/>
        <v/>
      </c>
    </row>
    <row r="1236" spans="1:10" ht="16.5" customHeight="1" x14ac:dyDescent="0.3">
      <c r="A1236" s="16" t="s">
        <v>467</v>
      </c>
      <c r="B1236" s="18"/>
      <c r="C1236" s="18"/>
      <c r="D1236" s="18"/>
      <c r="E1236" s="18"/>
      <c r="F1236" s="18"/>
      <c r="G1236" s="18"/>
      <c r="H1236" s="18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12063</v>
      </c>
      <c r="C1237" s="3">
        <v>578032</v>
      </c>
      <c r="D1237" s="3">
        <v>11176</v>
      </c>
      <c r="E1237" s="3">
        <v>94.819599999999994</v>
      </c>
      <c r="F1237" s="3">
        <v>0.21629999999999999</v>
      </c>
      <c r="G1237" s="3">
        <v>94.394900000000007</v>
      </c>
      <c r="H1237" s="3">
        <v>95.244299999999996</v>
      </c>
      <c r="J1237" t="str">
        <f t="shared" si="19"/>
        <v/>
      </c>
    </row>
    <row r="1238" spans="1:10" x14ac:dyDescent="0.3">
      <c r="A1238" s="8">
        <v>1</v>
      </c>
      <c r="B1238" s="3">
        <v>650</v>
      </c>
      <c r="C1238" s="3">
        <v>31580</v>
      </c>
      <c r="D1238" s="3">
        <v>1409</v>
      </c>
      <c r="E1238" s="3">
        <v>5.1803999999999997</v>
      </c>
      <c r="F1238" s="3">
        <v>0.21629999999999999</v>
      </c>
      <c r="G1238" s="3">
        <v>4.7557</v>
      </c>
      <c r="H1238" s="3">
        <v>5.6051000000000002</v>
      </c>
      <c r="J1238" t="str">
        <f t="shared" si="19"/>
        <v>5.18 (4.76-5.61)</v>
      </c>
    </row>
    <row r="1239" spans="1:10" x14ac:dyDescent="0.3">
      <c r="A1239" s="8" t="s">
        <v>17</v>
      </c>
      <c r="B1239" s="3">
        <v>12713</v>
      </c>
      <c r="C1239" s="3">
        <v>609613</v>
      </c>
      <c r="D1239" s="3">
        <v>11604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  <c r="J1241" t="str">
        <f t="shared" si="19"/>
        <v/>
      </c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  <c r="J1242" t="str">
        <f t="shared" si="19"/>
        <v/>
      </c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  <c r="J1243" t="str">
        <f t="shared" si="19"/>
        <v/>
      </c>
    </row>
    <row r="1244" spans="1:10" ht="16.5" customHeight="1" x14ac:dyDescent="0.3">
      <c r="A1244" s="16" t="s">
        <v>468</v>
      </c>
      <c r="B1244" s="18"/>
      <c r="C1244" s="18"/>
      <c r="D1244" s="18"/>
      <c r="E1244" s="18"/>
      <c r="F1244" s="18"/>
      <c r="G1244" s="18"/>
      <c r="H1244" s="18"/>
      <c r="J1244" t="str">
        <f t="shared" si="19"/>
        <v/>
      </c>
    </row>
    <row r="1245" spans="1:10" x14ac:dyDescent="0.3">
      <c r="A1245" s="8">
        <v>0</v>
      </c>
      <c r="B1245" s="3">
        <v>16628</v>
      </c>
      <c r="C1245" s="3">
        <v>810409</v>
      </c>
      <c r="D1245" s="3">
        <v>15500</v>
      </c>
      <c r="E1245" s="3">
        <v>94.2239</v>
      </c>
      <c r="F1245" s="3">
        <v>0.19550000000000001</v>
      </c>
      <c r="G1245" s="3">
        <v>93.84</v>
      </c>
      <c r="H1245" s="3">
        <v>94.607799999999997</v>
      </c>
      <c r="J1245" t="str">
        <f t="shared" si="19"/>
        <v/>
      </c>
    </row>
    <row r="1246" spans="1:10" x14ac:dyDescent="0.3">
      <c r="A1246" s="8">
        <v>1</v>
      </c>
      <c r="B1246" s="3">
        <v>1009</v>
      </c>
      <c r="C1246" s="3">
        <v>49679</v>
      </c>
      <c r="D1246" s="3">
        <v>1906</v>
      </c>
      <c r="E1246" s="3">
        <v>5.7760999999999996</v>
      </c>
      <c r="F1246" s="3">
        <v>0.19550000000000001</v>
      </c>
      <c r="G1246" s="3">
        <v>5.3921999999999999</v>
      </c>
      <c r="H1246" s="3">
        <v>6.16</v>
      </c>
      <c r="J1246" t="str">
        <f t="shared" si="19"/>
        <v>5.78 (5.39-6.16)</v>
      </c>
    </row>
    <row r="1247" spans="1:10" x14ac:dyDescent="0.3">
      <c r="A1247" s="8" t="s">
        <v>17</v>
      </c>
      <c r="B1247" s="3">
        <v>17637</v>
      </c>
      <c r="C1247" s="3">
        <v>860088</v>
      </c>
      <c r="D1247" s="3">
        <v>16307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  <c r="J1249" t="str">
        <f t="shared" si="19"/>
        <v/>
      </c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  <c r="J1250" t="str">
        <f t="shared" si="19"/>
        <v/>
      </c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  <c r="J1251" t="str">
        <f t="shared" si="19"/>
        <v/>
      </c>
    </row>
    <row r="1252" spans="1:10" ht="16.5" customHeight="1" x14ac:dyDescent="0.3">
      <c r="A1252" s="16" t="s">
        <v>469</v>
      </c>
      <c r="B1252" s="18"/>
      <c r="C1252" s="18"/>
      <c r="D1252" s="18"/>
      <c r="E1252" s="18"/>
      <c r="F1252" s="18"/>
      <c r="G1252" s="18"/>
      <c r="H1252" s="18"/>
      <c r="J1252" t="str">
        <f t="shared" si="19"/>
        <v/>
      </c>
    </row>
    <row r="1253" spans="1:10" x14ac:dyDescent="0.3">
      <c r="A1253" s="8">
        <v>0</v>
      </c>
      <c r="B1253" s="3">
        <v>6181</v>
      </c>
      <c r="C1253" s="3">
        <v>294004</v>
      </c>
      <c r="D1253" s="3">
        <v>7345</v>
      </c>
      <c r="E1253" s="3">
        <v>94.579099999999997</v>
      </c>
      <c r="F1253" s="3">
        <v>0.30940000000000001</v>
      </c>
      <c r="G1253" s="3">
        <v>93.971500000000006</v>
      </c>
      <c r="H1253" s="3">
        <v>95.186599999999999</v>
      </c>
      <c r="J1253" t="str">
        <f t="shared" si="19"/>
        <v/>
      </c>
    </row>
    <row r="1254" spans="1:10" x14ac:dyDescent="0.3">
      <c r="A1254" s="8">
        <v>1</v>
      </c>
      <c r="B1254" s="3">
        <v>340</v>
      </c>
      <c r="C1254" s="3">
        <v>16851</v>
      </c>
      <c r="D1254" s="3">
        <v>1047</v>
      </c>
      <c r="E1254" s="3">
        <v>5.4208999999999996</v>
      </c>
      <c r="F1254" s="3">
        <v>0.30940000000000001</v>
      </c>
      <c r="G1254" s="3">
        <v>4.8133999999999997</v>
      </c>
      <c r="H1254" s="3">
        <v>6.0285000000000002</v>
      </c>
      <c r="J1254" t="str">
        <f t="shared" si="19"/>
        <v>5.42 (4.81-6.03)</v>
      </c>
    </row>
    <row r="1255" spans="1:10" x14ac:dyDescent="0.3">
      <c r="A1255" s="8" t="s">
        <v>17</v>
      </c>
      <c r="B1255" s="3">
        <v>6521</v>
      </c>
      <c r="C1255" s="3">
        <v>310855</v>
      </c>
      <c r="D1255" s="3">
        <v>7696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  <c r="J1257" t="str">
        <f t="shared" si="19"/>
        <v/>
      </c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  <c r="J1258" t="str">
        <f t="shared" si="19"/>
        <v/>
      </c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  <c r="J1259" t="str">
        <f t="shared" si="19"/>
        <v/>
      </c>
    </row>
    <row r="1260" spans="1:10" ht="16.5" customHeight="1" x14ac:dyDescent="0.3">
      <c r="A1260" s="16" t="s">
        <v>470</v>
      </c>
      <c r="B1260" s="18"/>
      <c r="C1260" s="18"/>
      <c r="D1260" s="18"/>
      <c r="E1260" s="18"/>
      <c r="F1260" s="18"/>
      <c r="G1260" s="18"/>
      <c r="H1260" s="18"/>
      <c r="J1260" t="str">
        <f t="shared" si="19"/>
        <v/>
      </c>
    </row>
    <row r="1261" spans="1:10" x14ac:dyDescent="0.3">
      <c r="A1261" s="8">
        <v>0</v>
      </c>
      <c r="B1261" s="3">
        <v>28909</v>
      </c>
      <c r="C1261" s="3">
        <v>1393331</v>
      </c>
      <c r="D1261" s="3">
        <v>24537</v>
      </c>
      <c r="E1261" s="3">
        <v>94.581999999999994</v>
      </c>
      <c r="F1261" s="3">
        <v>0.15310000000000001</v>
      </c>
      <c r="G1261" s="3">
        <v>94.281300000000002</v>
      </c>
      <c r="H1261" s="3">
        <v>94.882599999999996</v>
      </c>
      <c r="J1261" t="str">
        <f t="shared" si="19"/>
        <v/>
      </c>
    </row>
    <row r="1262" spans="1:10" x14ac:dyDescent="0.3">
      <c r="A1262" s="8">
        <v>1</v>
      </c>
      <c r="B1262" s="3">
        <v>1643</v>
      </c>
      <c r="C1262" s="3">
        <v>79815</v>
      </c>
      <c r="D1262" s="3">
        <v>2636</v>
      </c>
      <c r="E1262" s="3">
        <v>5.4180000000000001</v>
      </c>
      <c r="F1262" s="3">
        <v>0.15310000000000001</v>
      </c>
      <c r="G1262" s="3">
        <v>5.1173999999999999</v>
      </c>
      <c r="H1262" s="3">
        <v>5.7187000000000001</v>
      </c>
      <c r="J1262" t="str">
        <f t="shared" si="19"/>
        <v>5.42 (5.12-5.72)</v>
      </c>
    </row>
    <row r="1263" spans="1:10" x14ac:dyDescent="0.3">
      <c r="A1263" s="8" t="s">
        <v>17</v>
      </c>
      <c r="B1263" s="3">
        <v>30552</v>
      </c>
      <c r="C1263" s="3">
        <v>1473146</v>
      </c>
      <c r="D1263" s="3">
        <v>25797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  <c r="J1265" t="str">
        <f t="shared" si="19"/>
        <v/>
      </c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  <c r="J1266" t="str">
        <f t="shared" si="19"/>
        <v/>
      </c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  <c r="J1267" t="str">
        <f t="shared" si="19"/>
        <v/>
      </c>
    </row>
    <row r="1268" spans="1:10" ht="16.5" customHeight="1" x14ac:dyDescent="0.3">
      <c r="A1268" s="16" t="s">
        <v>471</v>
      </c>
      <c r="B1268" s="18"/>
      <c r="C1268" s="18"/>
      <c r="D1268" s="18"/>
      <c r="E1268" s="18"/>
      <c r="F1268" s="18"/>
      <c r="G1268" s="18"/>
      <c r="H1268" s="18"/>
      <c r="J1268" t="str">
        <f t="shared" si="19"/>
        <v/>
      </c>
    </row>
    <row r="1269" spans="1:10" x14ac:dyDescent="0.3">
      <c r="A1269" s="8">
        <v>0</v>
      </c>
      <c r="B1269" s="3">
        <v>1982</v>
      </c>
      <c r="C1269" s="3">
        <v>96283</v>
      </c>
      <c r="D1269" s="3">
        <v>2772</v>
      </c>
      <c r="E1269" s="3">
        <v>94.015299999999996</v>
      </c>
      <c r="F1269" s="3">
        <v>0.55930000000000002</v>
      </c>
      <c r="G1269" s="3">
        <v>92.917100000000005</v>
      </c>
      <c r="H1269" s="3">
        <v>95.113500000000002</v>
      </c>
      <c r="J1269" t="str">
        <f t="shared" si="19"/>
        <v/>
      </c>
    </row>
    <row r="1270" spans="1:10" x14ac:dyDescent="0.3">
      <c r="A1270" s="8">
        <v>1</v>
      </c>
      <c r="B1270" s="3">
        <v>120</v>
      </c>
      <c r="C1270" s="3">
        <v>6129</v>
      </c>
      <c r="D1270" s="3">
        <v>618.46862999999996</v>
      </c>
      <c r="E1270" s="3">
        <v>5.9847000000000001</v>
      </c>
      <c r="F1270" s="3">
        <v>0.55930000000000002</v>
      </c>
      <c r="G1270" s="3">
        <v>4.8864999999999998</v>
      </c>
      <c r="H1270" s="3">
        <v>7.0829000000000004</v>
      </c>
      <c r="J1270" t="str">
        <f t="shared" si="19"/>
        <v>5.98 (4.89-7.08)</v>
      </c>
    </row>
    <row r="1271" spans="1:10" x14ac:dyDescent="0.3">
      <c r="A1271" s="8" t="s">
        <v>17</v>
      </c>
      <c r="B1271" s="3">
        <v>2102</v>
      </c>
      <c r="C1271" s="3">
        <v>102412</v>
      </c>
      <c r="D1271" s="3">
        <v>2955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  <c r="J1273" t="str">
        <f t="shared" si="19"/>
        <v/>
      </c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  <c r="J1274" t="str">
        <f t="shared" si="19"/>
        <v/>
      </c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  <c r="J1275" t="str">
        <f t="shared" si="19"/>
        <v/>
      </c>
    </row>
    <row r="1276" spans="1:10" ht="16.5" customHeight="1" x14ac:dyDescent="0.3">
      <c r="A1276" s="16" t="s">
        <v>472</v>
      </c>
      <c r="B1276" s="18"/>
      <c r="C1276" s="18"/>
      <c r="D1276" s="18"/>
      <c r="E1276" s="18"/>
      <c r="F1276" s="18"/>
      <c r="G1276" s="18"/>
      <c r="H1276" s="18"/>
      <c r="J1276" t="str">
        <f t="shared" si="19"/>
        <v/>
      </c>
    </row>
    <row r="1277" spans="1:10" x14ac:dyDescent="0.3">
      <c r="A1277" s="8">
        <v>0</v>
      </c>
      <c r="B1277" s="3">
        <v>1563</v>
      </c>
      <c r="C1277" s="3">
        <v>76107</v>
      </c>
      <c r="D1277" s="3">
        <v>2841</v>
      </c>
      <c r="E1277" s="3">
        <v>93.124600000000001</v>
      </c>
      <c r="F1277" s="3">
        <v>0.73719999999999997</v>
      </c>
      <c r="G1277" s="3">
        <v>91.677099999999996</v>
      </c>
      <c r="H1277" s="3">
        <v>94.572000000000003</v>
      </c>
      <c r="J1277" t="str">
        <f t="shared" si="19"/>
        <v/>
      </c>
    </row>
    <row r="1278" spans="1:10" x14ac:dyDescent="0.3">
      <c r="A1278" s="8">
        <v>1</v>
      </c>
      <c r="B1278" s="3">
        <v>108</v>
      </c>
      <c r="C1278" s="3">
        <v>5619</v>
      </c>
      <c r="D1278" s="3">
        <v>640.35437999999999</v>
      </c>
      <c r="E1278" s="3">
        <v>6.8754</v>
      </c>
      <c r="F1278" s="3">
        <v>0.73719999999999997</v>
      </c>
      <c r="G1278" s="3">
        <v>5.4279999999999999</v>
      </c>
      <c r="H1278" s="3">
        <v>8.3229000000000006</v>
      </c>
      <c r="J1278" t="str">
        <f t="shared" si="19"/>
        <v>6.88 (5.43-8.32)</v>
      </c>
    </row>
    <row r="1279" spans="1:10" x14ac:dyDescent="0.3">
      <c r="A1279" s="8" t="s">
        <v>17</v>
      </c>
      <c r="B1279" s="3">
        <v>1671</v>
      </c>
      <c r="C1279" s="3">
        <v>81726</v>
      </c>
      <c r="D1279" s="3">
        <v>2994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  <c r="J1281" t="str">
        <f t="shared" si="19"/>
        <v/>
      </c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  <c r="J1282" t="str">
        <f t="shared" si="19"/>
        <v/>
      </c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  <c r="J1283" t="str">
        <f t="shared" si="19"/>
        <v/>
      </c>
    </row>
    <row r="1284" spans="1:10" ht="16.5" customHeight="1" x14ac:dyDescent="0.3">
      <c r="A1284" s="16" t="s">
        <v>473</v>
      </c>
      <c r="B1284" s="18"/>
      <c r="C1284" s="18"/>
      <c r="D1284" s="18"/>
      <c r="E1284" s="18"/>
      <c r="F1284" s="18"/>
      <c r="G1284" s="18"/>
      <c r="H1284" s="18"/>
      <c r="J1284" t="str">
        <f t="shared" si="19"/>
        <v/>
      </c>
    </row>
    <row r="1285" spans="1:10" x14ac:dyDescent="0.3">
      <c r="A1285" s="8">
        <v>0</v>
      </c>
      <c r="B1285" s="3">
        <v>35509</v>
      </c>
      <c r="C1285" s="3">
        <v>1707511</v>
      </c>
      <c r="D1285" s="3">
        <v>30133</v>
      </c>
      <c r="E1285" s="3">
        <v>94.615300000000005</v>
      </c>
      <c r="F1285" s="3">
        <v>0.1343</v>
      </c>
      <c r="G1285" s="3">
        <v>94.351699999999994</v>
      </c>
      <c r="H1285" s="3">
        <v>94.879000000000005</v>
      </c>
      <c r="J1285" t="str">
        <f t="shared" si="19"/>
        <v/>
      </c>
    </row>
    <row r="1286" spans="1:10" x14ac:dyDescent="0.3">
      <c r="A1286" s="8">
        <v>1</v>
      </c>
      <c r="B1286" s="3">
        <v>1995</v>
      </c>
      <c r="C1286" s="3">
        <v>97177</v>
      </c>
      <c r="D1286" s="3">
        <v>2984</v>
      </c>
      <c r="E1286" s="3">
        <v>5.3846999999999996</v>
      </c>
      <c r="F1286" s="3">
        <v>0.1343</v>
      </c>
      <c r="G1286" s="3">
        <v>5.1210000000000004</v>
      </c>
      <c r="H1286" s="3">
        <v>5.6482999999999999</v>
      </c>
      <c r="J1286" t="str">
        <f t="shared" si="19"/>
        <v>5.38 (5.12-5.65)</v>
      </c>
    </row>
    <row r="1287" spans="1:10" x14ac:dyDescent="0.3">
      <c r="A1287" s="8" t="s">
        <v>17</v>
      </c>
      <c r="B1287" s="3">
        <v>37504</v>
      </c>
      <c r="C1287" s="3">
        <v>1804688</v>
      </c>
      <c r="D1287" s="3">
        <v>31777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4" t="s">
        <v>3</v>
      </c>
      <c r="B1295" s="15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37535</v>
      </c>
      <c r="J1298" t="str">
        <f t="shared" si="19"/>
        <v/>
      </c>
    </row>
    <row r="1299" spans="1:10" ht="25.5" x14ac:dyDescent="0.3">
      <c r="A1299" s="6" t="s">
        <v>56</v>
      </c>
      <c r="B1299" s="3">
        <v>1888156.53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4" t="s">
        <v>5</v>
      </c>
      <c r="B1301" s="15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  <c r="J1305" t="str">
        <f t="shared" si="20"/>
        <v/>
      </c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  <c r="J1306" t="str">
        <f t="shared" si="20"/>
        <v/>
      </c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  <c r="J1307" t="str">
        <f t="shared" si="20"/>
        <v/>
      </c>
    </row>
    <row r="1308" spans="1:10" x14ac:dyDescent="0.3">
      <c r="A1308" s="8">
        <v>0</v>
      </c>
      <c r="B1308" s="3">
        <v>35586</v>
      </c>
      <c r="C1308" s="3">
        <v>1787562</v>
      </c>
      <c r="D1308" s="3">
        <v>33269</v>
      </c>
      <c r="E1308" s="3">
        <v>94.672300000000007</v>
      </c>
      <c r="F1308" s="3">
        <v>0.1411</v>
      </c>
      <c r="G1308" s="3">
        <v>94.395300000000006</v>
      </c>
      <c r="H1308" s="3">
        <v>94.949299999999994</v>
      </c>
      <c r="J1308" t="str">
        <f t="shared" si="20"/>
        <v/>
      </c>
    </row>
    <row r="1309" spans="1:10" x14ac:dyDescent="0.3">
      <c r="A1309" s="8">
        <v>1</v>
      </c>
      <c r="B1309" s="3">
        <v>1949</v>
      </c>
      <c r="C1309" s="3">
        <v>100595</v>
      </c>
      <c r="D1309" s="3">
        <v>3375</v>
      </c>
      <c r="E1309" s="3">
        <v>5.3277000000000001</v>
      </c>
      <c r="F1309" s="3">
        <v>0.1411</v>
      </c>
      <c r="G1309" s="3">
        <v>5.0507</v>
      </c>
      <c r="H1309" s="3">
        <v>5.6047000000000002</v>
      </c>
      <c r="J1309" t="str">
        <f t="shared" si="20"/>
        <v>5.33 (5.05-5.6)</v>
      </c>
    </row>
    <row r="1310" spans="1:10" x14ac:dyDescent="0.3">
      <c r="A1310" s="8" t="s">
        <v>17</v>
      </c>
      <c r="B1310" s="3">
        <v>37535</v>
      </c>
      <c r="C1310" s="3">
        <v>1888157</v>
      </c>
      <c r="D1310" s="3">
        <v>35245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  <c r="J1312" t="str">
        <f t="shared" si="20"/>
        <v/>
      </c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  <c r="J1313" t="str">
        <f t="shared" si="20"/>
        <v/>
      </c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  <c r="J1314" t="str">
        <f t="shared" si="20"/>
        <v/>
      </c>
    </row>
    <row r="1315" spans="1:10" ht="16.5" customHeight="1" x14ac:dyDescent="0.3">
      <c r="A1315" s="16" t="s">
        <v>474</v>
      </c>
      <c r="B1315" s="18"/>
      <c r="C1315" s="18"/>
      <c r="D1315" s="18"/>
      <c r="E1315" s="18"/>
      <c r="F1315" s="18"/>
      <c r="G1315" s="18"/>
      <c r="H1315" s="18"/>
      <c r="J1315" t="str">
        <f t="shared" si="20"/>
        <v/>
      </c>
    </row>
    <row r="1316" spans="1:10" x14ac:dyDescent="0.3">
      <c r="A1316" s="8">
        <v>0</v>
      </c>
      <c r="B1316" s="3">
        <v>16574</v>
      </c>
      <c r="C1316" s="3">
        <v>844403</v>
      </c>
      <c r="D1316" s="3">
        <v>25004</v>
      </c>
      <c r="E1316" s="3">
        <v>93.934200000000004</v>
      </c>
      <c r="F1316" s="3">
        <v>0.2079</v>
      </c>
      <c r="G1316" s="3">
        <v>93.525999999999996</v>
      </c>
      <c r="H1316" s="3">
        <v>94.342399999999998</v>
      </c>
      <c r="J1316" t="str">
        <f t="shared" si="20"/>
        <v/>
      </c>
    </row>
    <row r="1317" spans="1:10" x14ac:dyDescent="0.3">
      <c r="A1317" s="8">
        <v>1</v>
      </c>
      <c r="B1317" s="3">
        <v>1052</v>
      </c>
      <c r="C1317" s="3">
        <v>54527</v>
      </c>
      <c r="D1317" s="3">
        <v>2542</v>
      </c>
      <c r="E1317" s="3">
        <v>6.0658000000000003</v>
      </c>
      <c r="F1317" s="3">
        <v>0.2079</v>
      </c>
      <c r="G1317" s="3">
        <v>5.6576000000000004</v>
      </c>
      <c r="H1317" s="3">
        <v>6.4740000000000002</v>
      </c>
      <c r="J1317" t="str">
        <f t="shared" si="20"/>
        <v>6.07 (5.66-6.47)</v>
      </c>
    </row>
    <row r="1318" spans="1:10" x14ac:dyDescent="0.3">
      <c r="A1318" s="8" t="s">
        <v>17</v>
      </c>
      <c r="B1318" s="3">
        <v>17626</v>
      </c>
      <c r="C1318" s="3">
        <v>898930</v>
      </c>
      <c r="D1318" s="3">
        <v>26660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  <c r="J1320" t="str">
        <f t="shared" si="20"/>
        <v/>
      </c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  <c r="J1321" t="str">
        <f t="shared" si="20"/>
        <v/>
      </c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  <c r="J1322" t="str">
        <f t="shared" si="20"/>
        <v/>
      </c>
    </row>
    <row r="1323" spans="1:10" ht="16.5" customHeight="1" x14ac:dyDescent="0.3">
      <c r="A1323" s="16" t="s">
        <v>475</v>
      </c>
      <c r="B1323" s="18"/>
      <c r="C1323" s="18"/>
      <c r="D1323" s="18"/>
      <c r="E1323" s="18"/>
      <c r="F1323" s="18"/>
      <c r="G1323" s="18"/>
      <c r="H1323" s="18"/>
      <c r="J1323" t="str">
        <f t="shared" si="20"/>
        <v/>
      </c>
    </row>
    <row r="1324" spans="1:10" x14ac:dyDescent="0.3">
      <c r="A1324" s="8">
        <v>0</v>
      </c>
      <c r="B1324" s="3">
        <v>19012</v>
      </c>
      <c r="C1324" s="3">
        <v>943159</v>
      </c>
      <c r="D1324" s="3">
        <v>28488</v>
      </c>
      <c r="E1324" s="3">
        <v>95.343100000000007</v>
      </c>
      <c r="F1324" s="3">
        <v>0.1726</v>
      </c>
      <c r="G1324" s="3">
        <v>95.004199999999997</v>
      </c>
      <c r="H1324" s="3">
        <v>95.682000000000002</v>
      </c>
      <c r="J1324" t="str">
        <f t="shared" si="20"/>
        <v/>
      </c>
    </row>
    <row r="1325" spans="1:10" x14ac:dyDescent="0.3">
      <c r="A1325" s="8">
        <v>1</v>
      </c>
      <c r="B1325" s="3">
        <v>897</v>
      </c>
      <c r="C1325" s="3">
        <v>46068</v>
      </c>
      <c r="D1325" s="3">
        <v>2263</v>
      </c>
      <c r="E1325" s="3">
        <v>4.6569000000000003</v>
      </c>
      <c r="F1325" s="3">
        <v>0.1726</v>
      </c>
      <c r="G1325" s="3">
        <v>4.3179999999999996</v>
      </c>
      <c r="H1325" s="3">
        <v>4.9958</v>
      </c>
      <c r="J1325" t="str">
        <f t="shared" si="20"/>
        <v>4.66 (4.32-5)</v>
      </c>
    </row>
    <row r="1326" spans="1:10" x14ac:dyDescent="0.3">
      <c r="A1326" s="8" t="s">
        <v>17</v>
      </c>
      <c r="B1326" s="3">
        <v>19909</v>
      </c>
      <c r="C1326" s="3">
        <v>989226</v>
      </c>
      <c r="D1326" s="3">
        <v>29926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  <c r="J1328" t="str">
        <f t="shared" si="20"/>
        <v/>
      </c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  <c r="J1329" t="str">
        <f t="shared" si="20"/>
        <v/>
      </c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  <c r="J1330" t="str">
        <f t="shared" si="20"/>
        <v/>
      </c>
    </row>
    <row r="1331" spans="1:10" ht="16.5" customHeight="1" x14ac:dyDescent="0.3">
      <c r="A1331" s="16" t="s">
        <v>476</v>
      </c>
      <c r="B1331" s="18"/>
      <c r="C1331" s="18"/>
      <c r="D1331" s="18"/>
      <c r="E1331" s="18"/>
      <c r="F1331" s="18"/>
      <c r="G1331" s="18"/>
      <c r="H1331" s="18"/>
      <c r="J1331" t="str">
        <f t="shared" si="20"/>
        <v/>
      </c>
    </row>
    <row r="1332" spans="1:10" x14ac:dyDescent="0.3">
      <c r="A1332" s="8">
        <v>0</v>
      </c>
      <c r="B1332" s="3">
        <v>19660</v>
      </c>
      <c r="C1332" s="3">
        <v>948382</v>
      </c>
      <c r="D1332" s="3">
        <v>27852</v>
      </c>
      <c r="E1332" s="3">
        <v>95.148600000000002</v>
      </c>
      <c r="F1332" s="3">
        <v>0.18840000000000001</v>
      </c>
      <c r="G1332" s="3">
        <v>94.778700000000001</v>
      </c>
      <c r="H1332" s="3">
        <v>95.518500000000003</v>
      </c>
      <c r="J1332" t="str">
        <f t="shared" si="20"/>
        <v/>
      </c>
    </row>
    <row r="1333" spans="1:10" x14ac:dyDescent="0.3">
      <c r="A1333" s="8">
        <v>1</v>
      </c>
      <c r="B1333" s="3">
        <v>975</v>
      </c>
      <c r="C1333" s="3">
        <v>48356</v>
      </c>
      <c r="D1333" s="3">
        <v>2588</v>
      </c>
      <c r="E1333" s="3">
        <v>4.8513999999999999</v>
      </c>
      <c r="F1333" s="3">
        <v>0.18840000000000001</v>
      </c>
      <c r="G1333" s="3">
        <v>4.4814999999999996</v>
      </c>
      <c r="H1333" s="3">
        <v>5.2213000000000003</v>
      </c>
      <c r="J1333" t="str">
        <f t="shared" si="20"/>
        <v>4.85 (4.48-5.22)</v>
      </c>
    </row>
    <row r="1334" spans="1:10" x14ac:dyDescent="0.3">
      <c r="A1334" s="8" t="s">
        <v>17</v>
      </c>
      <c r="B1334" s="3">
        <v>20635</v>
      </c>
      <c r="C1334" s="3">
        <v>996738</v>
      </c>
      <c r="D1334" s="3">
        <v>29613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  <c r="J1336" t="str">
        <f t="shared" si="20"/>
        <v/>
      </c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  <c r="J1337" t="str">
        <f t="shared" si="20"/>
        <v/>
      </c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  <c r="J1338" t="str">
        <f t="shared" si="20"/>
        <v/>
      </c>
    </row>
    <row r="1339" spans="1:10" ht="16.5" customHeight="1" x14ac:dyDescent="0.3">
      <c r="A1339" s="16" t="s">
        <v>477</v>
      </c>
      <c r="B1339" s="18"/>
      <c r="C1339" s="18"/>
      <c r="D1339" s="18"/>
      <c r="E1339" s="18"/>
      <c r="F1339" s="18"/>
      <c r="G1339" s="18"/>
      <c r="H1339" s="18"/>
      <c r="J1339" t="str">
        <f t="shared" si="20"/>
        <v/>
      </c>
    </row>
    <row r="1340" spans="1:10" x14ac:dyDescent="0.3">
      <c r="A1340" s="8">
        <v>0</v>
      </c>
      <c r="B1340" s="3">
        <v>15926</v>
      </c>
      <c r="C1340" s="3">
        <v>839180</v>
      </c>
      <c r="D1340" s="3">
        <v>18196</v>
      </c>
      <c r="E1340" s="3">
        <v>94.139799999999994</v>
      </c>
      <c r="F1340" s="3">
        <v>0.21490000000000001</v>
      </c>
      <c r="G1340" s="3">
        <v>93.717799999999997</v>
      </c>
      <c r="H1340" s="3">
        <v>94.561700000000002</v>
      </c>
      <c r="J1340" t="str">
        <f t="shared" si="20"/>
        <v/>
      </c>
    </row>
    <row r="1341" spans="1:10" x14ac:dyDescent="0.3">
      <c r="A1341" s="8">
        <v>1</v>
      </c>
      <c r="B1341" s="3">
        <v>974</v>
      </c>
      <c r="C1341" s="3">
        <v>52239</v>
      </c>
      <c r="D1341" s="3">
        <v>2167</v>
      </c>
      <c r="E1341" s="3">
        <v>5.8601999999999999</v>
      </c>
      <c r="F1341" s="3">
        <v>0.21490000000000001</v>
      </c>
      <c r="G1341" s="3">
        <v>5.4382999999999999</v>
      </c>
      <c r="H1341" s="3">
        <v>6.2821999999999996</v>
      </c>
      <c r="J1341" t="str">
        <f t="shared" si="20"/>
        <v>5.86 (5.44-6.28)</v>
      </c>
    </row>
    <row r="1342" spans="1:10" x14ac:dyDescent="0.3">
      <c r="A1342" s="8" t="s">
        <v>17</v>
      </c>
      <c r="B1342" s="3">
        <v>16900</v>
      </c>
      <c r="C1342" s="3">
        <v>891419</v>
      </c>
      <c r="D1342" s="3">
        <v>19113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  <c r="J1344" t="str">
        <f t="shared" si="20"/>
        <v/>
      </c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  <c r="J1345" t="str">
        <f t="shared" si="20"/>
        <v/>
      </c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  <c r="J1346" t="str">
        <f t="shared" si="20"/>
        <v/>
      </c>
    </row>
    <row r="1347" spans="1:10" ht="16.5" customHeight="1" x14ac:dyDescent="0.3">
      <c r="A1347" s="16" t="s">
        <v>478</v>
      </c>
      <c r="B1347" s="18"/>
      <c r="C1347" s="18"/>
      <c r="D1347" s="18"/>
      <c r="E1347" s="18"/>
      <c r="F1347" s="18"/>
      <c r="G1347" s="18"/>
      <c r="H1347" s="18"/>
      <c r="J1347" t="str">
        <f t="shared" si="20"/>
        <v/>
      </c>
    </row>
    <row r="1348" spans="1:10" x14ac:dyDescent="0.3">
      <c r="A1348" s="8">
        <v>0</v>
      </c>
      <c r="B1348" s="3">
        <v>15390</v>
      </c>
      <c r="C1348" s="3">
        <v>744674</v>
      </c>
      <c r="D1348" s="3">
        <v>17777</v>
      </c>
      <c r="E1348" s="3">
        <v>94.821600000000004</v>
      </c>
      <c r="F1348" s="3">
        <v>0.18129999999999999</v>
      </c>
      <c r="G1348" s="3">
        <v>94.465599999999995</v>
      </c>
      <c r="H1348" s="3">
        <v>95.177499999999995</v>
      </c>
      <c r="J1348" t="str">
        <f t="shared" si="20"/>
        <v/>
      </c>
    </row>
    <row r="1349" spans="1:10" x14ac:dyDescent="0.3">
      <c r="A1349" s="8">
        <v>1</v>
      </c>
      <c r="B1349" s="3">
        <v>817</v>
      </c>
      <c r="C1349" s="3">
        <v>40669</v>
      </c>
      <c r="D1349" s="3">
        <v>1704</v>
      </c>
      <c r="E1349" s="3">
        <v>5.1783999999999999</v>
      </c>
      <c r="F1349" s="3">
        <v>0.18129999999999999</v>
      </c>
      <c r="G1349" s="3">
        <v>4.8224999999999998</v>
      </c>
      <c r="H1349" s="3">
        <v>5.5343999999999998</v>
      </c>
      <c r="J1349" t="str">
        <f t="shared" si="20"/>
        <v>5.18 (4.82-5.53)</v>
      </c>
    </row>
    <row r="1350" spans="1:10" x14ac:dyDescent="0.3">
      <c r="A1350" s="8" t="s">
        <v>17</v>
      </c>
      <c r="B1350" s="3">
        <v>16207</v>
      </c>
      <c r="C1350" s="3">
        <v>785343</v>
      </c>
      <c r="D1350" s="3">
        <v>18656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  <c r="J1352" t="str">
        <f t="shared" si="20"/>
        <v/>
      </c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  <c r="J1353" t="str">
        <f t="shared" si="20"/>
        <v/>
      </c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  <c r="J1354" t="str">
        <f t="shared" si="20"/>
        <v/>
      </c>
    </row>
    <row r="1355" spans="1:10" ht="16.5" customHeight="1" x14ac:dyDescent="0.3">
      <c r="A1355" s="16" t="s">
        <v>479</v>
      </c>
      <c r="B1355" s="18"/>
      <c r="C1355" s="18"/>
      <c r="D1355" s="18"/>
      <c r="E1355" s="18"/>
      <c r="F1355" s="18"/>
      <c r="G1355" s="18"/>
      <c r="H1355" s="18"/>
      <c r="J1355" t="str">
        <f t="shared" si="20"/>
        <v/>
      </c>
    </row>
    <row r="1356" spans="1:10" x14ac:dyDescent="0.3">
      <c r="A1356" s="8">
        <v>0</v>
      </c>
      <c r="B1356" s="3">
        <v>20196</v>
      </c>
      <c r="C1356" s="3">
        <v>1042887</v>
      </c>
      <c r="D1356" s="3">
        <v>28121</v>
      </c>
      <c r="E1356" s="3">
        <v>94.566000000000003</v>
      </c>
      <c r="F1356" s="3">
        <v>0.20380000000000001</v>
      </c>
      <c r="G1356" s="3">
        <v>94.165899999999993</v>
      </c>
      <c r="H1356" s="3">
        <v>94.966099999999997</v>
      </c>
      <c r="J1356" t="str">
        <f t="shared" si="20"/>
        <v/>
      </c>
    </row>
    <row r="1357" spans="1:10" x14ac:dyDescent="0.3">
      <c r="A1357" s="8">
        <v>1</v>
      </c>
      <c r="B1357" s="3">
        <v>1132</v>
      </c>
      <c r="C1357" s="3">
        <v>59926</v>
      </c>
      <c r="D1357" s="3">
        <v>2914</v>
      </c>
      <c r="E1357" s="3">
        <v>5.4340000000000002</v>
      </c>
      <c r="F1357" s="3">
        <v>0.20380000000000001</v>
      </c>
      <c r="G1357" s="3">
        <v>5.0339</v>
      </c>
      <c r="H1357" s="3">
        <v>5.8341000000000003</v>
      </c>
      <c r="J1357" t="str">
        <f t="shared" si="20"/>
        <v>5.43 (5.03-5.83)</v>
      </c>
    </row>
    <row r="1358" spans="1:10" x14ac:dyDescent="0.3">
      <c r="A1358" s="8" t="s">
        <v>17</v>
      </c>
      <c r="B1358" s="3">
        <v>21328</v>
      </c>
      <c r="C1358" s="3">
        <v>1102814</v>
      </c>
      <c r="D1358" s="3">
        <v>29903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  <c r="J1360" t="str">
        <f t="shared" si="20"/>
        <v/>
      </c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  <c r="J1361" t="str">
        <f t="shared" si="20"/>
        <v/>
      </c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  <c r="J1362" t="str">
        <f t="shared" si="20"/>
        <v/>
      </c>
    </row>
    <row r="1363" spans="1:10" ht="16.5" customHeight="1" x14ac:dyDescent="0.3">
      <c r="A1363" s="16" t="s">
        <v>480</v>
      </c>
      <c r="B1363" s="18"/>
      <c r="C1363" s="18"/>
      <c r="D1363" s="18"/>
      <c r="E1363" s="18"/>
      <c r="F1363" s="18"/>
      <c r="G1363" s="18"/>
      <c r="H1363" s="18"/>
      <c r="J1363" t="str">
        <f t="shared" si="20"/>
        <v/>
      </c>
    </row>
    <row r="1364" spans="1:10" x14ac:dyDescent="0.3">
      <c r="A1364" s="8">
        <v>0</v>
      </c>
      <c r="B1364" s="3">
        <v>3668</v>
      </c>
      <c r="C1364" s="3">
        <v>175183</v>
      </c>
      <c r="D1364" s="3">
        <v>4169</v>
      </c>
      <c r="E1364" s="3">
        <v>93.252499999999998</v>
      </c>
      <c r="F1364" s="3">
        <v>0.46400000000000002</v>
      </c>
      <c r="G1364" s="3">
        <v>92.341499999999996</v>
      </c>
      <c r="H1364" s="3">
        <v>94.163600000000002</v>
      </c>
      <c r="J1364" t="str">
        <f t="shared" ref="J1364:J1394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257</v>
      </c>
      <c r="C1365" s="3">
        <v>12676</v>
      </c>
      <c r="D1365" s="3">
        <v>949.41949999999997</v>
      </c>
      <c r="E1365" s="3">
        <v>6.7474999999999996</v>
      </c>
      <c r="F1365" s="3">
        <v>0.46400000000000002</v>
      </c>
      <c r="G1365" s="3">
        <v>5.8364000000000003</v>
      </c>
      <c r="H1365" s="3">
        <v>7.6585000000000001</v>
      </c>
      <c r="J1365" t="str">
        <f t="shared" si="21"/>
        <v>6.75 (5.84-7.66)</v>
      </c>
    </row>
    <row r="1366" spans="1:10" x14ac:dyDescent="0.3">
      <c r="A1366" s="8" t="s">
        <v>17</v>
      </c>
      <c r="B1366" s="3">
        <v>3925</v>
      </c>
      <c r="C1366" s="3">
        <v>187859</v>
      </c>
      <c r="D1366" s="3">
        <v>4464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  <c r="J1368" t="str">
        <f t="shared" si="21"/>
        <v/>
      </c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  <c r="J1369" t="str">
        <f t="shared" si="21"/>
        <v/>
      </c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  <c r="J1370" t="str">
        <f t="shared" si="21"/>
        <v/>
      </c>
    </row>
    <row r="1371" spans="1:10" ht="16.5" customHeight="1" x14ac:dyDescent="0.3">
      <c r="A1371" s="16" t="s">
        <v>481</v>
      </c>
      <c r="B1371" s="18"/>
      <c r="C1371" s="18"/>
      <c r="D1371" s="18"/>
      <c r="E1371" s="18"/>
      <c r="F1371" s="18"/>
      <c r="G1371" s="18"/>
      <c r="H1371" s="18"/>
      <c r="J1371" t="str">
        <f t="shared" si="21"/>
        <v/>
      </c>
    </row>
    <row r="1372" spans="1:10" x14ac:dyDescent="0.3">
      <c r="A1372" s="8">
        <v>0</v>
      </c>
      <c r="B1372" s="3">
        <v>16763</v>
      </c>
      <c r="C1372" s="3">
        <v>830744</v>
      </c>
      <c r="D1372" s="3">
        <v>15115</v>
      </c>
      <c r="E1372" s="3">
        <v>95.225899999999996</v>
      </c>
      <c r="F1372" s="3">
        <v>0.1767</v>
      </c>
      <c r="G1372" s="3">
        <v>94.878900000000002</v>
      </c>
      <c r="H1372" s="3">
        <v>95.572800000000001</v>
      </c>
      <c r="J1372" t="str">
        <f t="shared" si="21"/>
        <v/>
      </c>
    </row>
    <row r="1373" spans="1:10" x14ac:dyDescent="0.3">
      <c r="A1373" s="8">
        <v>1</v>
      </c>
      <c r="B1373" s="3">
        <v>831</v>
      </c>
      <c r="C1373" s="3">
        <v>41649</v>
      </c>
      <c r="D1373" s="3">
        <v>1675</v>
      </c>
      <c r="E1373" s="3">
        <v>4.7740999999999998</v>
      </c>
      <c r="F1373" s="3">
        <v>0.1767</v>
      </c>
      <c r="G1373" s="3">
        <v>4.4272</v>
      </c>
      <c r="H1373" s="3">
        <v>5.1211000000000002</v>
      </c>
      <c r="J1373" t="str">
        <f t="shared" si="21"/>
        <v>4.77 (4.43-5.12)</v>
      </c>
    </row>
    <row r="1374" spans="1:10" x14ac:dyDescent="0.3">
      <c r="A1374" s="8" t="s">
        <v>17</v>
      </c>
      <c r="B1374" s="3">
        <v>17594</v>
      </c>
      <c r="C1374" s="3">
        <v>872394</v>
      </c>
      <c r="D1374" s="3">
        <v>15697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  <c r="J1376" t="str">
        <f t="shared" si="21"/>
        <v/>
      </c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  <c r="J1377" t="str">
        <f t="shared" si="21"/>
        <v/>
      </c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  <c r="J1378" t="str">
        <f t="shared" si="21"/>
        <v/>
      </c>
    </row>
    <row r="1379" spans="1:10" ht="16.5" customHeight="1" x14ac:dyDescent="0.3">
      <c r="A1379" s="16" t="s">
        <v>482</v>
      </c>
      <c r="B1379" s="18"/>
      <c r="C1379" s="18"/>
      <c r="D1379" s="18"/>
      <c r="E1379" s="18"/>
      <c r="F1379" s="18"/>
      <c r="G1379" s="18"/>
      <c r="H1379" s="18"/>
      <c r="J1379" t="str">
        <f t="shared" si="21"/>
        <v/>
      </c>
    </row>
    <row r="1380" spans="1:10" x14ac:dyDescent="0.3">
      <c r="A1380" s="8">
        <v>0</v>
      </c>
      <c r="B1380" s="3">
        <v>15155</v>
      </c>
      <c r="C1380" s="3">
        <v>781634</v>
      </c>
      <c r="D1380" s="3">
        <v>19786</v>
      </c>
      <c r="E1380" s="3">
        <v>94.411199999999994</v>
      </c>
      <c r="F1380" s="3">
        <v>0.21940000000000001</v>
      </c>
      <c r="G1380" s="3">
        <v>93.980500000000006</v>
      </c>
      <c r="H1380" s="3">
        <v>94.841899999999995</v>
      </c>
      <c r="J1380" t="str">
        <f t="shared" si="21"/>
        <v/>
      </c>
    </row>
    <row r="1381" spans="1:10" x14ac:dyDescent="0.3">
      <c r="A1381" s="8">
        <v>1</v>
      </c>
      <c r="B1381" s="3">
        <v>861</v>
      </c>
      <c r="C1381" s="3">
        <v>46270</v>
      </c>
      <c r="D1381" s="3">
        <v>2353</v>
      </c>
      <c r="E1381" s="3">
        <v>5.5888</v>
      </c>
      <c r="F1381" s="3">
        <v>0.21940000000000001</v>
      </c>
      <c r="G1381" s="3">
        <v>5.1581000000000001</v>
      </c>
      <c r="H1381" s="3">
        <v>6.0194999999999999</v>
      </c>
      <c r="J1381" t="str">
        <f t="shared" si="21"/>
        <v>5.59 (5.16-6.02)</v>
      </c>
    </row>
    <row r="1382" spans="1:10" x14ac:dyDescent="0.3">
      <c r="A1382" s="8" t="s">
        <v>17</v>
      </c>
      <c r="B1382" s="3">
        <v>16016</v>
      </c>
      <c r="C1382" s="3">
        <v>827904</v>
      </c>
      <c r="D1382" s="3">
        <v>21241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  <c r="J1384" t="str">
        <f t="shared" si="21"/>
        <v/>
      </c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  <c r="J1385" t="str">
        <f t="shared" si="21"/>
        <v/>
      </c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  <c r="J1386" t="str">
        <f t="shared" si="21"/>
        <v/>
      </c>
    </row>
    <row r="1387" spans="1:10" ht="16.5" customHeight="1" x14ac:dyDescent="0.3">
      <c r="A1387" s="16" t="s">
        <v>483</v>
      </c>
      <c r="B1387" s="18"/>
      <c r="C1387" s="18"/>
      <c r="D1387" s="18"/>
      <c r="E1387" s="18"/>
      <c r="F1387" s="18"/>
      <c r="G1387" s="18"/>
      <c r="H1387" s="18"/>
      <c r="J1387" t="str">
        <f t="shared" si="21"/>
        <v/>
      </c>
    </row>
    <row r="1388" spans="1:10" x14ac:dyDescent="0.3">
      <c r="A1388" s="8">
        <v>0</v>
      </c>
      <c r="B1388" s="3">
        <v>33979</v>
      </c>
      <c r="C1388" s="3">
        <v>1719911</v>
      </c>
      <c r="D1388" s="3">
        <v>33229</v>
      </c>
      <c r="E1388" s="3">
        <v>94.847099999999998</v>
      </c>
      <c r="F1388" s="3">
        <v>0.14230000000000001</v>
      </c>
      <c r="G1388" s="3">
        <v>94.567800000000005</v>
      </c>
      <c r="H1388" s="3">
        <v>95.126400000000004</v>
      </c>
      <c r="J1388" t="str">
        <f t="shared" si="21"/>
        <v/>
      </c>
    </row>
    <row r="1389" spans="1:10" x14ac:dyDescent="0.3">
      <c r="A1389" s="8">
        <v>1</v>
      </c>
      <c r="B1389" s="3">
        <v>1794</v>
      </c>
      <c r="C1389" s="3">
        <v>93440</v>
      </c>
      <c r="D1389" s="3">
        <v>3247</v>
      </c>
      <c r="E1389" s="3">
        <v>5.1528999999999998</v>
      </c>
      <c r="F1389" s="3">
        <v>0.14230000000000001</v>
      </c>
      <c r="G1389" s="3">
        <v>4.8735999999999997</v>
      </c>
      <c r="H1389" s="3">
        <v>5.4321999999999999</v>
      </c>
      <c r="J1389" t="str">
        <f t="shared" si="21"/>
        <v>5.15 (4.87-5.43)</v>
      </c>
    </row>
    <row r="1390" spans="1:10" x14ac:dyDescent="0.3">
      <c r="A1390" s="8" t="s">
        <v>17</v>
      </c>
      <c r="B1390" s="3">
        <v>35773</v>
      </c>
      <c r="C1390" s="3">
        <v>1813351</v>
      </c>
      <c r="D1390" s="3">
        <v>35109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  <c r="J1392" t="str">
        <f t="shared" si="21"/>
        <v/>
      </c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  <c r="J1393" t="str">
        <f t="shared" si="21"/>
        <v/>
      </c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  <c r="J1394" t="str">
        <f t="shared" si="21"/>
        <v/>
      </c>
    </row>
    <row r="1395" spans="1:10" ht="16.5" customHeight="1" x14ac:dyDescent="0.3">
      <c r="A1395" s="16" t="s">
        <v>484</v>
      </c>
      <c r="B1395" s="18"/>
      <c r="C1395" s="18"/>
      <c r="D1395" s="18"/>
      <c r="E1395" s="18"/>
      <c r="F1395" s="18"/>
      <c r="G1395" s="18"/>
      <c r="H1395" s="18"/>
    </row>
    <row r="1396" spans="1:10" x14ac:dyDescent="0.3">
      <c r="A1396" s="8">
        <v>0</v>
      </c>
      <c r="B1396" s="3">
        <v>137</v>
      </c>
      <c r="C1396" s="3">
        <v>6320</v>
      </c>
      <c r="D1396" s="3">
        <v>638.87441000000001</v>
      </c>
      <c r="E1396" s="3">
        <v>82.150700000000001</v>
      </c>
      <c r="F1396" s="3">
        <v>3.5548999999999999</v>
      </c>
      <c r="G1396" s="3">
        <v>75.170900000000003</v>
      </c>
      <c r="H1396" s="3">
        <v>89.130499999999998</v>
      </c>
    </row>
    <row r="1397" spans="1:10" x14ac:dyDescent="0.3">
      <c r="A1397" s="8">
        <v>1</v>
      </c>
      <c r="B1397" s="3">
        <v>31</v>
      </c>
      <c r="C1397" s="3">
        <v>1373</v>
      </c>
      <c r="D1397" s="3">
        <v>304.60455999999999</v>
      </c>
      <c r="E1397" s="3">
        <v>17.849299999999999</v>
      </c>
      <c r="F1397" s="3">
        <v>3.5548999999999999</v>
      </c>
      <c r="G1397" s="3">
        <v>10.8695</v>
      </c>
      <c r="H1397" s="3">
        <v>24.8291</v>
      </c>
    </row>
    <row r="1398" spans="1:10" x14ac:dyDescent="0.3">
      <c r="A1398" s="8" t="s">
        <v>17</v>
      </c>
      <c r="B1398" s="3">
        <v>168</v>
      </c>
      <c r="C1398" s="3">
        <v>7693</v>
      </c>
      <c r="D1398" s="3">
        <v>711.79515000000004</v>
      </c>
      <c r="E1398" s="3">
        <v>100</v>
      </c>
      <c r="F1398" s="3"/>
      <c r="G1398" s="3"/>
      <c r="H1398" s="3"/>
    </row>
    <row r="1399" spans="1:10" ht="17.25" thickBot="1" x14ac:dyDescent="0.35"/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</row>
    <row r="1403" spans="1:10" ht="16.5" customHeight="1" x14ac:dyDescent="0.3">
      <c r="A1403" s="16" t="s">
        <v>485</v>
      </c>
      <c r="B1403" s="18"/>
      <c r="C1403" s="18"/>
      <c r="D1403" s="18"/>
      <c r="E1403" s="18"/>
      <c r="F1403" s="18"/>
      <c r="G1403" s="18"/>
      <c r="H1403" s="18"/>
    </row>
    <row r="1404" spans="1:10" x14ac:dyDescent="0.3">
      <c r="A1404" s="8">
        <v>0</v>
      </c>
      <c r="B1404" s="3">
        <v>1388</v>
      </c>
      <c r="C1404" s="3">
        <v>57533</v>
      </c>
      <c r="D1404" s="3">
        <v>5412</v>
      </c>
      <c r="E1404" s="3">
        <v>91.575599999999994</v>
      </c>
      <c r="F1404" s="3">
        <v>0.76970000000000005</v>
      </c>
      <c r="G1404" s="3">
        <v>90.064400000000006</v>
      </c>
      <c r="H1404" s="3">
        <v>93.086799999999997</v>
      </c>
    </row>
    <row r="1405" spans="1:10" x14ac:dyDescent="0.3">
      <c r="A1405" s="8">
        <v>1</v>
      </c>
      <c r="B1405" s="3">
        <v>113</v>
      </c>
      <c r="C1405" s="3">
        <v>5293</v>
      </c>
      <c r="D1405" s="3">
        <v>708.85713999999996</v>
      </c>
      <c r="E1405" s="3">
        <v>8.4244000000000003</v>
      </c>
      <c r="F1405" s="3">
        <v>0.76970000000000005</v>
      </c>
      <c r="G1405" s="3">
        <v>6.9131999999999998</v>
      </c>
      <c r="H1405" s="3">
        <v>9.9356000000000009</v>
      </c>
    </row>
    <row r="1406" spans="1:10" x14ac:dyDescent="0.3">
      <c r="A1406" s="8" t="s">
        <v>17</v>
      </c>
      <c r="B1406" s="3">
        <v>1501</v>
      </c>
      <c r="C1406" s="3">
        <v>62826</v>
      </c>
      <c r="D1406" s="3">
        <v>5910</v>
      </c>
      <c r="E1406" s="3">
        <v>100</v>
      </c>
      <c r="F1406" s="3"/>
      <c r="G1406" s="3"/>
      <c r="H1406" s="3"/>
    </row>
    <row r="1407" spans="1:10" ht="17.25" thickBot="1" x14ac:dyDescent="0.35"/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</row>
    <row r="1409" spans="1:8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</row>
    <row r="1410" spans="1:8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</row>
    <row r="1411" spans="1:8" ht="16.5" customHeight="1" x14ac:dyDescent="0.3">
      <c r="A1411" s="16" t="s">
        <v>486</v>
      </c>
      <c r="B1411" s="18"/>
      <c r="C1411" s="18"/>
      <c r="D1411" s="18"/>
      <c r="E1411" s="18"/>
      <c r="F1411" s="18"/>
      <c r="G1411" s="18"/>
      <c r="H1411" s="18"/>
    </row>
    <row r="1412" spans="1:8" x14ac:dyDescent="0.3">
      <c r="A1412" s="8">
        <v>0</v>
      </c>
      <c r="B1412" s="3">
        <v>82</v>
      </c>
      <c r="C1412" s="3">
        <v>3798</v>
      </c>
      <c r="D1412" s="3">
        <v>537.21987000000001</v>
      </c>
      <c r="E1412" s="3">
        <v>88.578699999999998</v>
      </c>
      <c r="F1412" s="3">
        <v>4.0064000000000002</v>
      </c>
      <c r="G1412" s="3">
        <v>80.712400000000002</v>
      </c>
      <c r="H1412" s="3">
        <v>96.444999999999993</v>
      </c>
    </row>
    <row r="1413" spans="1:8" x14ac:dyDescent="0.3">
      <c r="A1413" s="8">
        <v>1</v>
      </c>
      <c r="B1413" s="3">
        <v>11</v>
      </c>
      <c r="C1413" s="3">
        <v>489.65888000000001</v>
      </c>
      <c r="D1413" s="3">
        <v>184.88914</v>
      </c>
      <c r="E1413" s="3">
        <v>11.4213</v>
      </c>
      <c r="F1413" s="3">
        <v>4.0064000000000002</v>
      </c>
      <c r="G1413" s="3">
        <v>3.5550000000000002</v>
      </c>
      <c r="H1413" s="3">
        <v>19.287600000000001</v>
      </c>
    </row>
    <row r="1414" spans="1:8" x14ac:dyDescent="0.3">
      <c r="A1414" s="8" t="s">
        <v>17</v>
      </c>
      <c r="B1414" s="3">
        <v>93</v>
      </c>
      <c r="C1414" s="3">
        <v>4287</v>
      </c>
      <c r="D1414" s="3">
        <v>577.49033999999995</v>
      </c>
      <c r="E1414" s="3">
        <v>100</v>
      </c>
      <c r="F1414" s="3"/>
      <c r="G1414" s="3"/>
      <c r="H1414" s="3"/>
    </row>
    <row r="1415" spans="1:8" ht="17.25" thickBot="1" x14ac:dyDescent="0.35"/>
    <row r="1416" spans="1:8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</row>
    <row r="1417" spans="1:8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</row>
    <row r="1418" spans="1:8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</row>
    <row r="1419" spans="1:8" ht="16.5" customHeight="1" x14ac:dyDescent="0.3">
      <c r="A1419" s="16" t="s">
        <v>487</v>
      </c>
      <c r="B1419" s="18"/>
      <c r="C1419" s="18"/>
      <c r="D1419" s="18"/>
      <c r="E1419" s="18"/>
      <c r="F1419" s="18"/>
      <c r="G1419" s="18"/>
      <c r="H1419" s="18"/>
    </row>
    <row r="1420" spans="1:8" x14ac:dyDescent="0.3">
      <c r="A1420" s="8">
        <v>0</v>
      </c>
      <c r="B1420" s="3">
        <v>6095</v>
      </c>
      <c r="C1420" s="3">
        <v>303520</v>
      </c>
      <c r="D1420" s="3">
        <v>6787</v>
      </c>
      <c r="E1420" s="3">
        <v>95.028999999999996</v>
      </c>
      <c r="F1420" s="3">
        <v>0.35089999999999999</v>
      </c>
      <c r="G1420" s="3">
        <v>94.340100000000007</v>
      </c>
      <c r="H1420" s="3">
        <v>95.7179</v>
      </c>
    </row>
    <row r="1421" spans="1:8" x14ac:dyDescent="0.3">
      <c r="A1421" s="8">
        <v>1</v>
      </c>
      <c r="B1421" s="3">
        <v>299</v>
      </c>
      <c r="C1421" s="3">
        <v>15877</v>
      </c>
      <c r="D1421" s="3">
        <v>1247</v>
      </c>
      <c r="E1421" s="3">
        <v>4.9710000000000001</v>
      </c>
      <c r="F1421" s="3">
        <v>0.35089999999999999</v>
      </c>
      <c r="G1421" s="3">
        <v>4.2820999999999998</v>
      </c>
      <c r="H1421" s="3">
        <v>5.6599000000000004</v>
      </c>
    </row>
    <row r="1422" spans="1:8" x14ac:dyDescent="0.3">
      <c r="A1422" s="8" t="s">
        <v>17</v>
      </c>
      <c r="B1422" s="3">
        <v>6394</v>
      </c>
      <c r="C1422" s="3">
        <v>319397</v>
      </c>
      <c r="D1422" s="3">
        <v>7291</v>
      </c>
      <c r="E1422" s="3">
        <v>100</v>
      </c>
      <c r="F1422" s="3"/>
      <c r="G1422" s="3"/>
      <c r="H1422" s="3"/>
    </row>
    <row r="1423" spans="1:8" ht="17.25" thickBot="1" x14ac:dyDescent="0.35"/>
    <row r="1424" spans="1:8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</row>
    <row r="1425" spans="1:8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</row>
    <row r="1426" spans="1:8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</row>
    <row r="1427" spans="1:8" ht="16.5" customHeight="1" x14ac:dyDescent="0.3">
      <c r="A1427" s="16" t="s">
        <v>488</v>
      </c>
      <c r="B1427" s="18"/>
      <c r="C1427" s="18"/>
      <c r="D1427" s="18"/>
      <c r="E1427" s="18"/>
      <c r="F1427" s="18"/>
      <c r="G1427" s="18"/>
      <c r="H1427" s="18"/>
    </row>
    <row r="1428" spans="1:8" x14ac:dyDescent="0.3">
      <c r="A1428" s="8">
        <v>0</v>
      </c>
      <c r="B1428" s="3">
        <v>15169</v>
      </c>
      <c r="C1428" s="3">
        <v>763240</v>
      </c>
      <c r="D1428" s="3">
        <v>15937</v>
      </c>
      <c r="E1428" s="3">
        <v>95.338300000000004</v>
      </c>
      <c r="F1428" s="3">
        <v>0.1883</v>
      </c>
      <c r="G1428" s="3">
        <v>94.968599999999995</v>
      </c>
      <c r="H1428" s="3">
        <v>95.707999999999998</v>
      </c>
    </row>
    <row r="1429" spans="1:8" x14ac:dyDescent="0.3">
      <c r="A1429" s="8">
        <v>1</v>
      </c>
      <c r="B1429" s="3">
        <v>736</v>
      </c>
      <c r="C1429" s="3">
        <v>37320</v>
      </c>
      <c r="D1429" s="3">
        <v>1635</v>
      </c>
      <c r="E1429" s="3">
        <v>4.6616999999999997</v>
      </c>
      <c r="F1429" s="3">
        <v>0.1883</v>
      </c>
      <c r="G1429" s="3">
        <v>4.2919999999999998</v>
      </c>
      <c r="H1429" s="3">
        <v>5.0313999999999997</v>
      </c>
    </row>
    <row r="1430" spans="1:8" x14ac:dyDescent="0.3">
      <c r="A1430" s="8" t="s">
        <v>17</v>
      </c>
      <c r="B1430" s="3">
        <v>15905</v>
      </c>
      <c r="C1430" s="3">
        <v>800559</v>
      </c>
      <c r="D1430" s="3">
        <v>16512</v>
      </c>
      <c r="E1430" s="3">
        <v>100</v>
      </c>
      <c r="F1430" s="3"/>
      <c r="G1430" s="3"/>
      <c r="H1430" s="3"/>
    </row>
    <row r="1431" spans="1:8" ht="17.25" thickBot="1" x14ac:dyDescent="0.35"/>
    <row r="1432" spans="1:8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</row>
    <row r="1433" spans="1:8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</row>
    <row r="1434" spans="1:8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</row>
    <row r="1435" spans="1:8" ht="16.5" customHeight="1" x14ac:dyDescent="0.3">
      <c r="A1435" s="16" t="s">
        <v>489</v>
      </c>
      <c r="B1435" s="18"/>
      <c r="C1435" s="18"/>
      <c r="D1435" s="18"/>
      <c r="E1435" s="18"/>
      <c r="F1435" s="18"/>
      <c r="G1435" s="18"/>
      <c r="H1435" s="18"/>
    </row>
    <row r="1436" spans="1:8" x14ac:dyDescent="0.3">
      <c r="A1436" s="8">
        <v>0</v>
      </c>
      <c r="B1436" s="3">
        <v>14322</v>
      </c>
      <c r="C1436" s="3">
        <v>720802</v>
      </c>
      <c r="D1436" s="3">
        <v>14559</v>
      </c>
      <c r="E1436" s="3">
        <v>93.83</v>
      </c>
      <c r="F1436" s="3">
        <v>0.21659999999999999</v>
      </c>
      <c r="G1436" s="3">
        <v>93.404700000000005</v>
      </c>
      <c r="H1436" s="3">
        <v>94.255300000000005</v>
      </c>
    </row>
    <row r="1437" spans="1:8" x14ac:dyDescent="0.3">
      <c r="A1437" s="8">
        <v>1</v>
      </c>
      <c r="B1437" s="3">
        <v>914</v>
      </c>
      <c r="C1437" s="3">
        <v>47398</v>
      </c>
      <c r="D1437" s="3">
        <v>1972</v>
      </c>
      <c r="E1437" s="3">
        <v>6.17</v>
      </c>
      <c r="F1437" s="3">
        <v>0.21659999999999999</v>
      </c>
      <c r="G1437" s="3">
        <v>5.7446999999999999</v>
      </c>
      <c r="H1437" s="3">
        <v>6.5952999999999999</v>
      </c>
    </row>
    <row r="1438" spans="1:8" x14ac:dyDescent="0.3">
      <c r="A1438" s="8" t="s">
        <v>17</v>
      </c>
      <c r="B1438" s="3">
        <v>15236</v>
      </c>
      <c r="C1438" s="3">
        <v>768200</v>
      </c>
      <c r="D1438" s="3">
        <v>15529</v>
      </c>
      <c r="E1438" s="3">
        <v>100</v>
      </c>
      <c r="F1438" s="3"/>
      <c r="G1438" s="3"/>
      <c r="H1438" s="3"/>
    </row>
    <row r="1439" spans="1:8" ht="17.25" thickBot="1" x14ac:dyDescent="0.35"/>
    <row r="1440" spans="1:8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</row>
    <row r="1441" spans="1:8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</row>
    <row r="1442" spans="1:8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</row>
    <row r="1443" spans="1:8" ht="16.5" customHeight="1" x14ac:dyDescent="0.3">
      <c r="A1443" s="16" t="s">
        <v>490</v>
      </c>
      <c r="B1443" s="18"/>
      <c r="C1443" s="18"/>
      <c r="D1443" s="18"/>
      <c r="E1443" s="18"/>
      <c r="F1443" s="18"/>
      <c r="G1443" s="18"/>
      <c r="H1443" s="18"/>
    </row>
    <row r="1444" spans="1:8" x14ac:dyDescent="0.3">
      <c r="A1444" s="8">
        <v>0</v>
      </c>
      <c r="B1444" s="3">
        <v>7757</v>
      </c>
      <c r="C1444" s="3">
        <v>385310</v>
      </c>
      <c r="D1444" s="3">
        <v>8975</v>
      </c>
      <c r="E1444" s="3">
        <v>95.3322</v>
      </c>
      <c r="F1444" s="3">
        <v>0.27889999999999998</v>
      </c>
      <c r="G1444" s="3">
        <v>94.784499999999994</v>
      </c>
      <c r="H1444" s="3">
        <v>95.879800000000003</v>
      </c>
    </row>
    <row r="1445" spans="1:8" x14ac:dyDescent="0.3">
      <c r="A1445" s="8">
        <v>1</v>
      </c>
      <c r="B1445" s="3">
        <v>360</v>
      </c>
      <c r="C1445" s="3">
        <v>18866</v>
      </c>
      <c r="D1445" s="3">
        <v>1276</v>
      </c>
      <c r="E1445" s="3">
        <v>4.6677999999999997</v>
      </c>
      <c r="F1445" s="3">
        <v>0.27889999999999998</v>
      </c>
      <c r="G1445" s="3">
        <v>4.1201999999999996</v>
      </c>
      <c r="H1445" s="3">
        <v>5.2154999999999996</v>
      </c>
    </row>
    <row r="1446" spans="1:8" x14ac:dyDescent="0.3">
      <c r="A1446" s="8" t="s">
        <v>17</v>
      </c>
      <c r="B1446" s="3">
        <v>8117</v>
      </c>
      <c r="C1446" s="3">
        <v>404176</v>
      </c>
      <c r="D1446" s="3">
        <v>9529</v>
      </c>
      <c r="E1446" s="3">
        <v>100</v>
      </c>
      <c r="F1446" s="3"/>
      <c r="G1446" s="3"/>
      <c r="H1446" s="3"/>
    </row>
    <row r="1447" spans="1:8" ht="17.25" thickBot="1" x14ac:dyDescent="0.35"/>
    <row r="1448" spans="1:8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</row>
    <row r="1449" spans="1:8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</row>
    <row r="1450" spans="1:8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</row>
    <row r="1451" spans="1:8" ht="16.5" customHeight="1" x14ac:dyDescent="0.3">
      <c r="A1451" s="16" t="s">
        <v>491</v>
      </c>
      <c r="B1451" s="18"/>
      <c r="C1451" s="18"/>
      <c r="D1451" s="18"/>
      <c r="E1451" s="18"/>
      <c r="F1451" s="18"/>
      <c r="G1451" s="18"/>
      <c r="H1451" s="18"/>
    </row>
    <row r="1452" spans="1:8" x14ac:dyDescent="0.3">
      <c r="A1452" s="8">
        <v>0</v>
      </c>
      <c r="B1452" s="3">
        <v>11532</v>
      </c>
      <c r="C1452" s="3">
        <v>575219</v>
      </c>
      <c r="D1452" s="3">
        <v>11771</v>
      </c>
      <c r="E1452" s="3">
        <v>95.0047</v>
      </c>
      <c r="F1452" s="3">
        <v>0.21640000000000001</v>
      </c>
      <c r="G1452" s="3">
        <v>94.579800000000006</v>
      </c>
      <c r="H1452" s="3">
        <v>95.429500000000004</v>
      </c>
    </row>
    <row r="1453" spans="1:8" x14ac:dyDescent="0.3">
      <c r="A1453" s="8">
        <v>1</v>
      </c>
      <c r="B1453" s="3">
        <v>596</v>
      </c>
      <c r="C1453" s="3">
        <v>30245</v>
      </c>
      <c r="D1453" s="3">
        <v>1469</v>
      </c>
      <c r="E1453" s="3">
        <v>4.9953000000000003</v>
      </c>
      <c r="F1453" s="3">
        <v>0.21640000000000001</v>
      </c>
      <c r="G1453" s="3">
        <v>4.5705</v>
      </c>
      <c r="H1453" s="3">
        <v>5.4202000000000004</v>
      </c>
    </row>
    <row r="1454" spans="1:8" x14ac:dyDescent="0.3">
      <c r="A1454" s="8" t="s">
        <v>17</v>
      </c>
      <c r="B1454" s="3">
        <v>12128</v>
      </c>
      <c r="C1454" s="3">
        <v>605464</v>
      </c>
      <c r="D1454" s="3">
        <v>12363</v>
      </c>
      <c r="E1454" s="3">
        <v>100</v>
      </c>
      <c r="F1454" s="3"/>
      <c r="G1454" s="3"/>
      <c r="H1454" s="3"/>
    </row>
    <row r="1455" spans="1:8" ht="17.25" thickBot="1" x14ac:dyDescent="0.35"/>
    <row r="1456" spans="1:8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</row>
    <row r="1457" spans="1:8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</row>
    <row r="1458" spans="1:8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</row>
    <row r="1459" spans="1:8" ht="16.5" customHeight="1" x14ac:dyDescent="0.3">
      <c r="A1459" s="16" t="s">
        <v>492</v>
      </c>
      <c r="B1459" s="18"/>
      <c r="C1459" s="18"/>
      <c r="D1459" s="18"/>
      <c r="E1459" s="18"/>
      <c r="F1459" s="18"/>
      <c r="G1459" s="18"/>
      <c r="H1459" s="18"/>
    </row>
    <row r="1460" spans="1:8" x14ac:dyDescent="0.3">
      <c r="A1460" s="8">
        <v>0</v>
      </c>
      <c r="B1460" s="3">
        <v>16297</v>
      </c>
      <c r="C1460" s="3">
        <v>827033</v>
      </c>
      <c r="D1460" s="3">
        <v>16624</v>
      </c>
      <c r="E1460" s="3">
        <v>94.139700000000005</v>
      </c>
      <c r="F1460" s="3">
        <v>0.1976</v>
      </c>
      <c r="G1460" s="3">
        <v>93.7517</v>
      </c>
      <c r="H1460" s="3">
        <v>94.527699999999996</v>
      </c>
    </row>
    <row r="1461" spans="1:8" x14ac:dyDescent="0.3">
      <c r="A1461" s="8">
        <v>1</v>
      </c>
      <c r="B1461" s="3">
        <v>993</v>
      </c>
      <c r="C1461" s="3">
        <v>51484</v>
      </c>
      <c r="D1461" s="3">
        <v>2044</v>
      </c>
      <c r="E1461" s="3">
        <v>5.8602999999999996</v>
      </c>
      <c r="F1461" s="3">
        <v>0.1976</v>
      </c>
      <c r="G1461" s="3">
        <v>5.4722999999999997</v>
      </c>
      <c r="H1461" s="3">
        <v>6.2483000000000004</v>
      </c>
    </row>
    <row r="1462" spans="1:8" x14ac:dyDescent="0.3">
      <c r="A1462" s="8" t="s">
        <v>17</v>
      </c>
      <c r="B1462" s="3">
        <v>17290</v>
      </c>
      <c r="C1462" s="3">
        <v>878516</v>
      </c>
      <c r="D1462" s="3">
        <v>17613</v>
      </c>
      <c r="E1462" s="3">
        <v>100</v>
      </c>
      <c r="F1462" s="3"/>
      <c r="G1462" s="3"/>
      <c r="H1462" s="3"/>
    </row>
    <row r="1463" spans="1:8" ht="17.25" thickBot="1" x14ac:dyDescent="0.35"/>
    <row r="1464" spans="1:8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</row>
    <row r="1465" spans="1:8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</row>
    <row r="1466" spans="1:8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</row>
    <row r="1467" spans="1:8" ht="16.5" customHeight="1" x14ac:dyDescent="0.3">
      <c r="A1467" s="16" t="s">
        <v>493</v>
      </c>
      <c r="B1467" s="18"/>
      <c r="C1467" s="18"/>
      <c r="D1467" s="18"/>
      <c r="E1467" s="18"/>
      <c r="F1467" s="18"/>
      <c r="G1467" s="18"/>
      <c r="H1467" s="18"/>
    </row>
    <row r="1468" spans="1:8" x14ac:dyDescent="0.3">
      <c r="A1468" s="8">
        <v>0</v>
      </c>
      <c r="B1468" s="3">
        <v>5658</v>
      </c>
      <c r="C1468" s="3">
        <v>279822</v>
      </c>
      <c r="D1468" s="3">
        <v>7007</v>
      </c>
      <c r="E1468" s="3">
        <v>94.147999999999996</v>
      </c>
      <c r="F1468" s="3">
        <v>0.3306</v>
      </c>
      <c r="G1468" s="3">
        <v>93.498900000000006</v>
      </c>
      <c r="H1468" s="3">
        <v>94.796999999999997</v>
      </c>
    </row>
    <row r="1469" spans="1:8" x14ac:dyDescent="0.3">
      <c r="A1469" s="8">
        <v>1</v>
      </c>
      <c r="B1469" s="3">
        <v>348</v>
      </c>
      <c r="C1469" s="3">
        <v>17393</v>
      </c>
      <c r="D1469" s="3">
        <v>1095</v>
      </c>
      <c r="E1469" s="3">
        <v>5.8520000000000003</v>
      </c>
      <c r="F1469" s="3">
        <v>0.3306</v>
      </c>
      <c r="G1469" s="3">
        <v>5.2030000000000003</v>
      </c>
      <c r="H1469" s="3">
        <v>6.5011000000000001</v>
      </c>
    </row>
    <row r="1470" spans="1:8" x14ac:dyDescent="0.3">
      <c r="A1470" s="8" t="s">
        <v>17</v>
      </c>
      <c r="B1470" s="3">
        <v>6006</v>
      </c>
      <c r="C1470" s="3">
        <v>297215</v>
      </c>
      <c r="D1470" s="3">
        <v>7426</v>
      </c>
      <c r="E1470" s="3">
        <v>100</v>
      </c>
      <c r="F1470" s="3"/>
      <c r="G1470" s="3"/>
      <c r="H1470" s="3"/>
    </row>
    <row r="1471" spans="1:8" ht="17.25" thickBot="1" x14ac:dyDescent="0.35"/>
    <row r="1472" spans="1:8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</row>
    <row r="1473" spans="1:8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</row>
    <row r="1474" spans="1:8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</row>
    <row r="1475" spans="1:8" ht="16.5" customHeight="1" x14ac:dyDescent="0.3">
      <c r="A1475" s="16" t="s">
        <v>494</v>
      </c>
      <c r="B1475" s="18"/>
      <c r="C1475" s="18"/>
      <c r="D1475" s="18"/>
      <c r="E1475" s="18"/>
      <c r="F1475" s="18"/>
      <c r="G1475" s="18"/>
      <c r="H1475" s="18"/>
    </row>
    <row r="1476" spans="1:8" x14ac:dyDescent="0.3">
      <c r="A1476" s="8">
        <v>0</v>
      </c>
      <c r="B1476" s="3">
        <v>28123</v>
      </c>
      <c r="C1476" s="3">
        <v>1416956</v>
      </c>
      <c r="D1476" s="3">
        <v>26751</v>
      </c>
      <c r="E1476" s="3">
        <v>94.8596</v>
      </c>
      <c r="F1476" s="3">
        <v>0.156</v>
      </c>
      <c r="G1476" s="3">
        <v>94.553299999999993</v>
      </c>
      <c r="H1476" s="3">
        <v>95.165999999999997</v>
      </c>
    </row>
    <row r="1477" spans="1:8" x14ac:dyDescent="0.3">
      <c r="A1477" s="8">
        <v>1</v>
      </c>
      <c r="B1477" s="3">
        <v>1477</v>
      </c>
      <c r="C1477" s="3">
        <v>76784</v>
      </c>
      <c r="D1477" s="3">
        <v>2856</v>
      </c>
      <c r="E1477" s="3">
        <v>5.1403999999999996</v>
      </c>
      <c r="F1477" s="3">
        <v>0.156</v>
      </c>
      <c r="G1477" s="3">
        <v>4.8339999999999996</v>
      </c>
      <c r="H1477" s="3">
        <v>5.4466999999999999</v>
      </c>
    </row>
    <row r="1478" spans="1:8" x14ac:dyDescent="0.3">
      <c r="A1478" s="8" t="s">
        <v>17</v>
      </c>
      <c r="B1478" s="3">
        <v>29600</v>
      </c>
      <c r="C1478" s="3">
        <v>1493740</v>
      </c>
      <c r="D1478" s="3">
        <v>28313</v>
      </c>
      <c r="E1478" s="3">
        <v>100</v>
      </c>
      <c r="F1478" s="3"/>
      <c r="G1478" s="3"/>
      <c r="H1478" s="3"/>
    </row>
    <row r="1479" spans="1:8" ht="17.25" thickBot="1" x14ac:dyDescent="0.35"/>
    <row r="1480" spans="1:8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</row>
    <row r="1481" spans="1:8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</row>
    <row r="1482" spans="1:8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</row>
    <row r="1483" spans="1:8" ht="16.5" customHeight="1" x14ac:dyDescent="0.3">
      <c r="A1483" s="16" t="s">
        <v>495</v>
      </c>
      <c r="B1483" s="18"/>
      <c r="C1483" s="18"/>
      <c r="D1483" s="18"/>
      <c r="E1483" s="18"/>
      <c r="F1483" s="18"/>
      <c r="G1483" s="18"/>
      <c r="H1483" s="18"/>
    </row>
    <row r="1484" spans="1:8" x14ac:dyDescent="0.3">
      <c r="A1484" s="8">
        <v>0</v>
      </c>
      <c r="B1484" s="3">
        <v>1805</v>
      </c>
      <c r="C1484" s="3">
        <v>90784</v>
      </c>
      <c r="D1484" s="3">
        <v>2914</v>
      </c>
      <c r="E1484" s="3">
        <v>93.397300000000001</v>
      </c>
      <c r="F1484" s="3">
        <v>0.62039999999999995</v>
      </c>
      <c r="G1484" s="3">
        <v>92.179199999999994</v>
      </c>
      <c r="H1484" s="3">
        <v>94.615399999999994</v>
      </c>
    </row>
    <row r="1485" spans="1:8" x14ac:dyDescent="0.3">
      <c r="A1485" s="8">
        <v>1</v>
      </c>
      <c r="B1485" s="3">
        <v>124</v>
      </c>
      <c r="C1485" s="3">
        <v>6418</v>
      </c>
      <c r="D1485" s="3">
        <v>645.36014</v>
      </c>
      <c r="E1485" s="3">
        <v>6.6026999999999996</v>
      </c>
      <c r="F1485" s="3">
        <v>0.62039999999999995</v>
      </c>
      <c r="G1485" s="3">
        <v>5.3845999999999998</v>
      </c>
      <c r="H1485" s="3">
        <v>7.8208000000000002</v>
      </c>
    </row>
    <row r="1486" spans="1:8" x14ac:dyDescent="0.3">
      <c r="A1486" s="8" t="s">
        <v>17</v>
      </c>
      <c r="B1486" s="3">
        <v>1929</v>
      </c>
      <c r="C1486" s="3">
        <v>97202</v>
      </c>
      <c r="D1486" s="3">
        <v>3082</v>
      </c>
      <c r="E1486" s="3">
        <v>100</v>
      </c>
      <c r="F1486" s="3"/>
      <c r="G1486" s="3"/>
      <c r="H1486" s="3"/>
    </row>
    <row r="1487" spans="1:8" ht="17.25" thickBot="1" x14ac:dyDescent="0.35"/>
    <row r="1488" spans="1:8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</row>
    <row r="1489" spans="1:8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</row>
    <row r="1490" spans="1:8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</row>
    <row r="1491" spans="1:8" ht="16.5" customHeight="1" x14ac:dyDescent="0.3">
      <c r="A1491" s="16" t="s">
        <v>496</v>
      </c>
      <c r="B1491" s="18"/>
      <c r="C1491" s="18"/>
      <c r="D1491" s="18"/>
      <c r="E1491" s="18"/>
      <c r="F1491" s="18"/>
      <c r="G1491" s="18"/>
      <c r="H1491" s="18"/>
    </row>
    <row r="1492" spans="1:8" x14ac:dyDescent="0.3">
      <c r="A1492" s="8">
        <v>0</v>
      </c>
      <c r="B1492" s="3">
        <v>1362</v>
      </c>
      <c r="C1492" s="3">
        <v>70906</v>
      </c>
      <c r="D1492" s="3">
        <v>3084</v>
      </c>
      <c r="E1492" s="3">
        <v>91.432000000000002</v>
      </c>
      <c r="F1492" s="3">
        <v>0.81299999999999994</v>
      </c>
      <c r="G1492" s="3">
        <v>89.835599999999999</v>
      </c>
      <c r="H1492" s="3">
        <v>93.028300000000002</v>
      </c>
    </row>
    <row r="1493" spans="1:8" x14ac:dyDescent="0.3">
      <c r="A1493" s="8">
        <v>1</v>
      </c>
      <c r="B1493" s="3">
        <v>123</v>
      </c>
      <c r="C1493" s="3">
        <v>6645</v>
      </c>
      <c r="D1493" s="3">
        <v>667.66081999999994</v>
      </c>
      <c r="E1493" s="3">
        <v>8.5679999999999996</v>
      </c>
      <c r="F1493" s="3">
        <v>0.81299999999999994</v>
      </c>
      <c r="G1493" s="3">
        <v>6.9717000000000002</v>
      </c>
      <c r="H1493" s="3">
        <v>10.164400000000001</v>
      </c>
    </row>
    <row r="1494" spans="1:8" x14ac:dyDescent="0.3">
      <c r="A1494" s="8" t="s">
        <v>17</v>
      </c>
      <c r="B1494" s="3">
        <v>1485</v>
      </c>
      <c r="C1494" s="3">
        <v>77550</v>
      </c>
      <c r="D1494" s="3">
        <v>3245</v>
      </c>
      <c r="E1494" s="3">
        <v>100</v>
      </c>
      <c r="F1494" s="3"/>
      <c r="G1494" s="3"/>
      <c r="H1494" s="3"/>
    </row>
    <row r="1495" spans="1:8" ht="17.25" thickBot="1" x14ac:dyDescent="0.35"/>
    <row r="1496" spans="1:8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</row>
    <row r="1497" spans="1:8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</row>
    <row r="1498" spans="1:8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</row>
    <row r="1499" spans="1:8" ht="16.5" customHeight="1" x14ac:dyDescent="0.3">
      <c r="A1499" s="16" t="s">
        <v>497</v>
      </c>
      <c r="B1499" s="18"/>
      <c r="C1499" s="18"/>
      <c r="D1499" s="18"/>
      <c r="E1499" s="18"/>
      <c r="F1499" s="18"/>
      <c r="G1499" s="18"/>
      <c r="H1499" s="18"/>
    </row>
    <row r="1500" spans="1:8" x14ac:dyDescent="0.3">
      <c r="A1500" s="8">
        <v>0</v>
      </c>
      <c r="B1500" s="3">
        <v>34224</v>
      </c>
      <c r="C1500" s="3">
        <v>1716656</v>
      </c>
      <c r="D1500" s="3">
        <v>32600</v>
      </c>
      <c r="E1500" s="3">
        <v>94.811099999999996</v>
      </c>
      <c r="F1500" s="3">
        <v>0.14349999999999999</v>
      </c>
      <c r="G1500" s="3">
        <v>94.529300000000006</v>
      </c>
      <c r="H1500" s="3">
        <v>95.0929</v>
      </c>
    </row>
    <row r="1501" spans="1:8" x14ac:dyDescent="0.3">
      <c r="A1501" s="8">
        <v>1</v>
      </c>
      <c r="B1501" s="3">
        <v>1826</v>
      </c>
      <c r="C1501" s="3">
        <v>93950</v>
      </c>
      <c r="D1501" s="3">
        <v>3274</v>
      </c>
      <c r="E1501" s="3">
        <v>5.1889000000000003</v>
      </c>
      <c r="F1501" s="3">
        <v>0.14349999999999999</v>
      </c>
      <c r="G1501" s="3">
        <v>4.9070999999999998</v>
      </c>
      <c r="H1501" s="3">
        <v>5.4706999999999999</v>
      </c>
    </row>
    <row r="1502" spans="1:8" x14ac:dyDescent="0.3">
      <c r="A1502" s="8" t="s">
        <v>17</v>
      </c>
      <c r="B1502" s="3">
        <v>36050</v>
      </c>
      <c r="C1502" s="3">
        <v>1810606</v>
      </c>
      <c r="D1502" s="3">
        <v>34501</v>
      </c>
      <c r="E1502" s="3">
        <v>100</v>
      </c>
      <c r="F1502" s="3"/>
      <c r="G1502" s="3"/>
      <c r="H1502" s="3"/>
    </row>
    <row r="1506" spans="1:8" x14ac:dyDescent="0.3">
      <c r="A1506" s="1" t="s">
        <v>1</v>
      </c>
    </row>
    <row r="1508" spans="1:8" x14ac:dyDescent="0.3">
      <c r="A1508" s="1" t="s">
        <v>282</v>
      </c>
    </row>
    <row r="1509" spans="1:8" ht="17.25" thickBot="1" x14ac:dyDescent="0.35"/>
    <row r="1510" spans="1:8" ht="16.5" customHeight="1" x14ac:dyDescent="0.3">
      <c r="A1510" s="14" t="s">
        <v>3</v>
      </c>
      <c r="B1510" s="15"/>
    </row>
    <row r="1511" spans="1:8" ht="26.25" thickBot="1" x14ac:dyDescent="0.35">
      <c r="A1511" s="7" t="s">
        <v>54</v>
      </c>
      <c r="B1511" s="3">
        <v>110</v>
      </c>
    </row>
    <row r="1512" spans="1:8" ht="26.25" thickBot="1" x14ac:dyDescent="0.35">
      <c r="A1512" s="7" t="s">
        <v>55</v>
      </c>
      <c r="B1512" s="3">
        <v>799</v>
      </c>
    </row>
    <row r="1513" spans="1:8" ht="39" thickBot="1" x14ac:dyDescent="0.35">
      <c r="A1513" s="7" t="s">
        <v>4</v>
      </c>
      <c r="B1513" s="3">
        <v>38589</v>
      </c>
    </row>
    <row r="1514" spans="1:8" ht="25.5" x14ac:dyDescent="0.3">
      <c r="A1514" s="6" t="s">
        <v>56</v>
      </c>
      <c r="B1514" s="3">
        <v>1895605.98</v>
      </c>
    </row>
    <row r="1515" spans="1:8" ht="17.25" thickBot="1" x14ac:dyDescent="0.35"/>
    <row r="1516" spans="1:8" ht="33" customHeight="1" x14ac:dyDescent="0.3">
      <c r="A1516" s="14" t="s">
        <v>5</v>
      </c>
      <c r="B1516" s="15"/>
    </row>
    <row r="1517" spans="1:8" ht="33.75" thickBot="1" x14ac:dyDescent="0.35">
      <c r="A1517" s="7" t="s">
        <v>6</v>
      </c>
      <c r="B1517" s="3" t="s">
        <v>7</v>
      </c>
    </row>
    <row r="1518" spans="1:8" ht="25.5" x14ac:dyDescent="0.3">
      <c r="A1518" s="6" t="s">
        <v>8</v>
      </c>
      <c r="B1518" s="3" t="s">
        <v>9</v>
      </c>
    </row>
    <row r="1519" spans="1:8" ht="17.25" thickBot="1" x14ac:dyDescent="0.35"/>
    <row r="1520" spans="1:8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</row>
    <row r="1521" spans="1:8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</row>
    <row r="1522" spans="1:8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</row>
    <row r="1523" spans="1:8" x14ac:dyDescent="0.3">
      <c r="A1523" s="8">
        <v>0</v>
      </c>
      <c r="B1523" s="3">
        <v>36688</v>
      </c>
      <c r="C1523" s="3">
        <v>1800039</v>
      </c>
      <c r="D1523" s="3">
        <v>32100</v>
      </c>
      <c r="E1523" s="3">
        <v>94.958500000000001</v>
      </c>
      <c r="F1523" s="3">
        <v>0.12859999999999999</v>
      </c>
      <c r="G1523" s="3">
        <v>94.706000000000003</v>
      </c>
      <c r="H1523" s="3">
        <v>95.210999999999999</v>
      </c>
    </row>
    <row r="1524" spans="1:8" x14ac:dyDescent="0.3">
      <c r="A1524" s="8">
        <v>1</v>
      </c>
      <c r="B1524" s="3">
        <v>1901</v>
      </c>
      <c r="C1524" s="3">
        <v>95567</v>
      </c>
      <c r="D1524" s="3">
        <v>2925</v>
      </c>
      <c r="E1524" s="3">
        <v>5.0415000000000001</v>
      </c>
      <c r="F1524" s="3">
        <v>0.12859999999999999</v>
      </c>
      <c r="G1524" s="3">
        <v>4.7889999999999997</v>
      </c>
      <c r="H1524" s="3">
        <v>5.2939999999999996</v>
      </c>
    </row>
    <row r="1525" spans="1:8" x14ac:dyDescent="0.3">
      <c r="A1525" s="8" t="s">
        <v>17</v>
      </c>
      <c r="B1525" s="3">
        <v>38589</v>
      </c>
      <c r="C1525" s="3">
        <v>1895606</v>
      </c>
      <c r="D1525" s="3">
        <v>33627</v>
      </c>
      <c r="E1525" s="3">
        <v>100</v>
      </c>
      <c r="F1525" s="3"/>
      <c r="G1525" s="3"/>
      <c r="H1525" s="3"/>
    </row>
    <row r="1526" spans="1:8" ht="17.25" thickBot="1" x14ac:dyDescent="0.35"/>
    <row r="1527" spans="1:8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</row>
    <row r="1528" spans="1:8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</row>
    <row r="1529" spans="1:8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</row>
    <row r="1530" spans="1:8" ht="16.5" customHeight="1" x14ac:dyDescent="0.3">
      <c r="A1530" s="16" t="s">
        <v>498</v>
      </c>
      <c r="B1530" s="18"/>
      <c r="C1530" s="18"/>
      <c r="D1530" s="18"/>
      <c r="E1530" s="18"/>
      <c r="F1530" s="18"/>
      <c r="G1530" s="18"/>
      <c r="H1530" s="18"/>
    </row>
    <row r="1531" spans="1:8" x14ac:dyDescent="0.3">
      <c r="A1531" s="8">
        <v>0</v>
      </c>
      <c r="B1531" s="3">
        <v>17195</v>
      </c>
      <c r="C1531" s="3">
        <v>860453</v>
      </c>
      <c r="D1531" s="3">
        <v>24859</v>
      </c>
      <c r="E1531" s="3">
        <v>94.307400000000001</v>
      </c>
      <c r="F1531" s="3">
        <v>0.19750000000000001</v>
      </c>
      <c r="G1531" s="3">
        <v>93.919600000000003</v>
      </c>
      <c r="H1531" s="3">
        <v>94.695300000000003</v>
      </c>
    </row>
    <row r="1532" spans="1:8" x14ac:dyDescent="0.3">
      <c r="A1532" s="8">
        <v>1</v>
      </c>
      <c r="B1532" s="3">
        <v>1012</v>
      </c>
      <c r="C1532" s="3">
        <v>51939</v>
      </c>
      <c r="D1532" s="3">
        <v>2337</v>
      </c>
      <c r="E1532" s="3">
        <v>5.6925999999999997</v>
      </c>
      <c r="F1532" s="3">
        <v>0.19750000000000001</v>
      </c>
      <c r="G1532" s="3">
        <v>5.3047000000000004</v>
      </c>
      <c r="H1532" s="3">
        <v>6.0804</v>
      </c>
    </row>
    <row r="1533" spans="1:8" x14ac:dyDescent="0.3">
      <c r="A1533" s="8" t="s">
        <v>17</v>
      </c>
      <c r="B1533" s="3">
        <v>18207</v>
      </c>
      <c r="C1533" s="3">
        <v>912392</v>
      </c>
      <c r="D1533" s="3">
        <v>26281</v>
      </c>
      <c r="E1533" s="3">
        <v>100</v>
      </c>
      <c r="F1533" s="3"/>
      <c r="G1533" s="3"/>
      <c r="H1533" s="3"/>
    </row>
    <row r="1534" spans="1:8" ht="17.25" thickBot="1" x14ac:dyDescent="0.35"/>
    <row r="1535" spans="1:8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</row>
    <row r="1536" spans="1:8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</row>
    <row r="1537" spans="1:8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</row>
    <row r="1538" spans="1:8" ht="16.5" customHeight="1" x14ac:dyDescent="0.3">
      <c r="A1538" s="16" t="s">
        <v>499</v>
      </c>
      <c r="B1538" s="18"/>
      <c r="C1538" s="18"/>
      <c r="D1538" s="18"/>
      <c r="E1538" s="18"/>
      <c r="F1538" s="18"/>
      <c r="G1538" s="18"/>
      <c r="H1538" s="18"/>
    </row>
    <row r="1539" spans="1:8" x14ac:dyDescent="0.3">
      <c r="A1539" s="8">
        <v>0</v>
      </c>
      <c r="B1539" s="3">
        <v>19493</v>
      </c>
      <c r="C1539" s="3">
        <v>939586</v>
      </c>
      <c r="D1539" s="3">
        <v>27798</v>
      </c>
      <c r="E1539" s="3">
        <v>95.562700000000007</v>
      </c>
      <c r="F1539" s="3">
        <v>0.1573</v>
      </c>
      <c r="G1539" s="3">
        <v>95.253799999999998</v>
      </c>
      <c r="H1539" s="3">
        <v>95.871499999999997</v>
      </c>
    </row>
    <row r="1540" spans="1:8" x14ac:dyDescent="0.3">
      <c r="A1540" s="8">
        <v>1</v>
      </c>
      <c r="B1540" s="3">
        <v>889</v>
      </c>
      <c r="C1540" s="3">
        <v>43628</v>
      </c>
      <c r="D1540" s="3">
        <v>2031</v>
      </c>
      <c r="E1540" s="3">
        <v>4.4372999999999996</v>
      </c>
      <c r="F1540" s="3">
        <v>0.1573</v>
      </c>
      <c r="G1540" s="3">
        <v>4.1284999999999998</v>
      </c>
      <c r="H1540" s="3">
        <v>4.7462</v>
      </c>
    </row>
    <row r="1541" spans="1:8" x14ac:dyDescent="0.3">
      <c r="A1541" s="8" t="s">
        <v>17</v>
      </c>
      <c r="B1541" s="3">
        <v>20382</v>
      </c>
      <c r="C1541" s="3">
        <v>983214</v>
      </c>
      <c r="D1541" s="3">
        <v>29071</v>
      </c>
      <c r="E1541" s="3">
        <v>100</v>
      </c>
      <c r="F1541" s="3"/>
      <c r="G1541" s="3"/>
      <c r="H1541" s="3"/>
    </row>
    <row r="1542" spans="1:8" ht="17.25" thickBot="1" x14ac:dyDescent="0.35"/>
    <row r="1543" spans="1:8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</row>
    <row r="1544" spans="1:8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</row>
    <row r="1545" spans="1:8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</row>
    <row r="1546" spans="1:8" ht="16.5" customHeight="1" x14ac:dyDescent="0.3">
      <c r="A1546" s="16" t="s">
        <v>500</v>
      </c>
      <c r="B1546" s="18"/>
      <c r="C1546" s="18"/>
      <c r="D1546" s="18"/>
      <c r="E1546" s="18"/>
      <c r="F1546" s="18"/>
      <c r="G1546" s="18"/>
      <c r="H1546" s="18"/>
    </row>
    <row r="1547" spans="1:8" x14ac:dyDescent="0.3">
      <c r="A1547" s="8">
        <v>0</v>
      </c>
      <c r="B1547" s="3">
        <v>20114</v>
      </c>
      <c r="C1547" s="3">
        <v>939678</v>
      </c>
      <c r="D1547" s="3">
        <v>26679</v>
      </c>
      <c r="E1547" s="3">
        <v>95.6096</v>
      </c>
      <c r="F1547" s="3">
        <v>0.18160000000000001</v>
      </c>
      <c r="G1547" s="3">
        <v>95.253</v>
      </c>
      <c r="H1547" s="3">
        <v>95.966200000000001</v>
      </c>
    </row>
    <row r="1548" spans="1:8" x14ac:dyDescent="0.3">
      <c r="A1548" s="8">
        <v>1</v>
      </c>
      <c r="B1548" s="3">
        <v>913</v>
      </c>
      <c r="C1548" s="3">
        <v>43150</v>
      </c>
      <c r="D1548" s="3">
        <v>2182</v>
      </c>
      <c r="E1548" s="3">
        <v>4.3903999999999996</v>
      </c>
      <c r="F1548" s="3">
        <v>0.18160000000000001</v>
      </c>
      <c r="G1548" s="3">
        <v>4.0338000000000003</v>
      </c>
      <c r="H1548" s="3">
        <v>4.7469999999999999</v>
      </c>
    </row>
    <row r="1549" spans="1:8" x14ac:dyDescent="0.3">
      <c r="A1549" s="8" t="s">
        <v>17</v>
      </c>
      <c r="B1549" s="3">
        <v>21027</v>
      </c>
      <c r="C1549" s="3">
        <v>982828</v>
      </c>
      <c r="D1549" s="3">
        <v>27874</v>
      </c>
      <c r="E1549" s="3">
        <v>100</v>
      </c>
      <c r="F1549" s="3"/>
      <c r="G1549" s="3"/>
      <c r="H1549" s="3"/>
    </row>
    <row r="1550" spans="1:8" ht="17.25" thickBot="1" x14ac:dyDescent="0.35"/>
    <row r="1551" spans="1:8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</row>
    <row r="1552" spans="1:8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</row>
    <row r="1553" spans="1:8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</row>
    <row r="1554" spans="1:8" ht="16.5" customHeight="1" x14ac:dyDescent="0.3">
      <c r="A1554" s="16" t="s">
        <v>501</v>
      </c>
      <c r="B1554" s="18"/>
      <c r="C1554" s="18"/>
      <c r="D1554" s="18"/>
      <c r="E1554" s="18"/>
      <c r="F1554" s="18"/>
      <c r="G1554" s="18"/>
      <c r="H1554" s="18"/>
    </row>
    <row r="1555" spans="1:8" x14ac:dyDescent="0.3">
      <c r="A1555" s="8">
        <v>0</v>
      </c>
      <c r="B1555" s="3">
        <v>16574</v>
      </c>
      <c r="C1555" s="3">
        <v>860361</v>
      </c>
      <c r="D1555" s="3">
        <v>17850</v>
      </c>
      <c r="E1555" s="3">
        <v>94.257400000000004</v>
      </c>
      <c r="F1555" s="3">
        <v>0.18090000000000001</v>
      </c>
      <c r="G1555" s="3">
        <v>93.902199999999993</v>
      </c>
      <c r="H1555" s="3">
        <v>94.6126</v>
      </c>
    </row>
    <row r="1556" spans="1:8" x14ac:dyDescent="0.3">
      <c r="A1556" s="8">
        <v>1</v>
      </c>
      <c r="B1556" s="3">
        <v>988</v>
      </c>
      <c r="C1556" s="3">
        <v>52417</v>
      </c>
      <c r="D1556" s="3">
        <v>1949</v>
      </c>
      <c r="E1556" s="3">
        <v>5.7426000000000004</v>
      </c>
      <c r="F1556" s="3">
        <v>0.18090000000000001</v>
      </c>
      <c r="G1556" s="3">
        <v>5.3874000000000004</v>
      </c>
      <c r="H1556" s="3">
        <v>6.0978000000000003</v>
      </c>
    </row>
    <row r="1557" spans="1:8" x14ac:dyDescent="0.3">
      <c r="A1557" s="8" t="s">
        <v>17</v>
      </c>
      <c r="B1557" s="3">
        <v>17562</v>
      </c>
      <c r="C1557" s="3">
        <v>912777</v>
      </c>
      <c r="D1557" s="3">
        <v>18810</v>
      </c>
      <c r="E1557" s="3">
        <v>100</v>
      </c>
      <c r="F1557" s="3"/>
      <c r="G1557" s="3"/>
      <c r="H1557" s="3"/>
    </row>
    <row r="1558" spans="1:8" ht="17.25" thickBot="1" x14ac:dyDescent="0.35"/>
    <row r="1559" spans="1:8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</row>
    <row r="1560" spans="1:8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</row>
    <row r="1561" spans="1:8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</row>
    <row r="1562" spans="1:8" ht="16.5" customHeight="1" x14ac:dyDescent="0.3">
      <c r="A1562" s="16" t="s">
        <v>502</v>
      </c>
      <c r="B1562" s="18"/>
      <c r="C1562" s="18"/>
      <c r="D1562" s="18"/>
      <c r="E1562" s="18"/>
      <c r="F1562" s="18"/>
      <c r="G1562" s="18"/>
      <c r="H1562" s="18"/>
    </row>
    <row r="1563" spans="1:8" x14ac:dyDescent="0.3">
      <c r="A1563" s="8">
        <v>0</v>
      </c>
      <c r="B1563" s="3">
        <v>16079</v>
      </c>
      <c r="C1563" s="3">
        <v>752489</v>
      </c>
      <c r="D1563" s="3">
        <v>19360</v>
      </c>
      <c r="E1563" s="3">
        <v>95.131299999999996</v>
      </c>
      <c r="F1563" s="3">
        <v>0.19350000000000001</v>
      </c>
      <c r="G1563" s="3">
        <v>94.751400000000004</v>
      </c>
      <c r="H1563" s="3">
        <v>95.511300000000006</v>
      </c>
    </row>
    <row r="1564" spans="1:8" x14ac:dyDescent="0.3">
      <c r="A1564" s="8">
        <v>1</v>
      </c>
      <c r="B1564" s="3">
        <v>813</v>
      </c>
      <c r="C1564" s="3">
        <v>38511</v>
      </c>
      <c r="D1564" s="3">
        <v>1797</v>
      </c>
      <c r="E1564" s="3">
        <v>4.8686999999999996</v>
      </c>
      <c r="F1564" s="3">
        <v>0.19350000000000001</v>
      </c>
      <c r="G1564" s="3">
        <v>4.4886999999999997</v>
      </c>
      <c r="H1564" s="3">
        <v>5.2485999999999997</v>
      </c>
    </row>
    <row r="1565" spans="1:8" x14ac:dyDescent="0.3">
      <c r="A1565" s="8" t="s">
        <v>17</v>
      </c>
      <c r="B1565" s="3">
        <v>16892</v>
      </c>
      <c r="C1565" s="3">
        <v>791001</v>
      </c>
      <c r="D1565" s="3">
        <v>20242</v>
      </c>
      <c r="E1565" s="3">
        <v>100</v>
      </c>
      <c r="F1565" s="3"/>
      <c r="G1565" s="3"/>
      <c r="H1565" s="3"/>
    </row>
    <row r="1566" spans="1:8" ht="17.25" thickBot="1" x14ac:dyDescent="0.35"/>
    <row r="1567" spans="1:8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</row>
    <row r="1568" spans="1:8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</row>
    <row r="1569" spans="1:8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</row>
    <row r="1570" spans="1:8" ht="16.5" customHeight="1" x14ac:dyDescent="0.3">
      <c r="A1570" s="16" t="s">
        <v>503</v>
      </c>
      <c r="B1570" s="18"/>
      <c r="C1570" s="18"/>
      <c r="D1570" s="18"/>
      <c r="E1570" s="18"/>
      <c r="F1570" s="18"/>
      <c r="G1570" s="18"/>
      <c r="H1570" s="18"/>
    </row>
    <row r="1571" spans="1:8" x14ac:dyDescent="0.3">
      <c r="A1571" s="8">
        <v>0</v>
      </c>
      <c r="B1571" s="3">
        <v>20609</v>
      </c>
      <c r="C1571" s="3">
        <v>1047550</v>
      </c>
      <c r="D1571" s="3">
        <v>25604</v>
      </c>
      <c r="E1571" s="3">
        <v>94.834699999999998</v>
      </c>
      <c r="F1571" s="3">
        <v>0.17169999999999999</v>
      </c>
      <c r="G1571" s="3">
        <v>94.497600000000006</v>
      </c>
      <c r="H1571" s="3">
        <v>95.171899999999994</v>
      </c>
    </row>
    <row r="1572" spans="1:8" x14ac:dyDescent="0.3">
      <c r="A1572" s="8">
        <v>1</v>
      </c>
      <c r="B1572" s="3">
        <v>1088</v>
      </c>
      <c r="C1572" s="3">
        <v>57056</v>
      </c>
      <c r="D1572" s="3">
        <v>2308</v>
      </c>
      <c r="E1572" s="3">
        <v>5.1653000000000002</v>
      </c>
      <c r="F1572" s="3">
        <v>0.17169999999999999</v>
      </c>
      <c r="G1572" s="3">
        <v>4.8281000000000001</v>
      </c>
      <c r="H1572" s="3">
        <v>5.5023999999999997</v>
      </c>
    </row>
    <row r="1573" spans="1:8" x14ac:dyDescent="0.3">
      <c r="A1573" s="8" t="s">
        <v>17</v>
      </c>
      <c r="B1573" s="3">
        <v>21697</v>
      </c>
      <c r="C1573" s="3">
        <v>1104605</v>
      </c>
      <c r="D1573" s="3">
        <v>26852</v>
      </c>
      <c r="E1573" s="3">
        <v>100</v>
      </c>
      <c r="F1573" s="3"/>
      <c r="G1573" s="3"/>
      <c r="H1573" s="3"/>
    </row>
    <row r="1574" spans="1:8" ht="17.25" thickBot="1" x14ac:dyDescent="0.35"/>
    <row r="1575" spans="1:8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</row>
    <row r="1576" spans="1:8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</row>
    <row r="1577" spans="1:8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</row>
    <row r="1578" spans="1:8" ht="16.5" customHeight="1" x14ac:dyDescent="0.3">
      <c r="A1578" s="16" t="s">
        <v>504</v>
      </c>
      <c r="B1578" s="18"/>
      <c r="C1578" s="18"/>
      <c r="D1578" s="18"/>
      <c r="E1578" s="18"/>
      <c r="F1578" s="18"/>
      <c r="G1578" s="18"/>
      <c r="H1578" s="18"/>
    </row>
    <row r="1579" spans="1:8" x14ac:dyDescent="0.3">
      <c r="A1579" s="8">
        <v>0</v>
      </c>
      <c r="B1579" s="3">
        <v>4185</v>
      </c>
      <c r="C1579" s="3">
        <v>196364</v>
      </c>
      <c r="D1579" s="3">
        <v>4495</v>
      </c>
      <c r="E1579" s="3">
        <v>94.155100000000004</v>
      </c>
      <c r="F1579" s="3">
        <v>0.40239999999999998</v>
      </c>
      <c r="G1579" s="3">
        <v>93.364900000000006</v>
      </c>
      <c r="H1579" s="3">
        <v>94.9452</v>
      </c>
    </row>
    <row r="1580" spans="1:8" x14ac:dyDescent="0.3">
      <c r="A1580" s="8">
        <v>1</v>
      </c>
      <c r="B1580" s="3">
        <v>256</v>
      </c>
      <c r="C1580" s="3">
        <v>12190</v>
      </c>
      <c r="D1580" s="3">
        <v>882.16123000000005</v>
      </c>
      <c r="E1580" s="3">
        <v>5.8449</v>
      </c>
      <c r="F1580" s="3">
        <v>0.40239999999999998</v>
      </c>
      <c r="G1580" s="3">
        <v>5.0548000000000002</v>
      </c>
      <c r="H1580" s="3">
        <v>6.6351000000000004</v>
      </c>
    </row>
    <row r="1581" spans="1:8" x14ac:dyDescent="0.3">
      <c r="A1581" s="8" t="s">
        <v>17</v>
      </c>
      <c r="B1581" s="3">
        <v>4441</v>
      </c>
      <c r="C1581" s="3">
        <v>208554</v>
      </c>
      <c r="D1581" s="3">
        <v>4688</v>
      </c>
      <c r="E1581" s="3">
        <v>100</v>
      </c>
      <c r="F1581" s="3"/>
      <c r="G1581" s="3"/>
      <c r="H1581" s="3"/>
    </row>
    <row r="1582" spans="1:8" ht="17.25" thickBot="1" x14ac:dyDescent="0.35"/>
    <row r="1583" spans="1:8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</row>
    <row r="1584" spans="1:8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</row>
    <row r="1585" spans="1:8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</row>
    <row r="1586" spans="1:8" ht="16.5" customHeight="1" x14ac:dyDescent="0.3">
      <c r="A1586" s="16" t="s">
        <v>505</v>
      </c>
      <c r="B1586" s="18"/>
      <c r="C1586" s="18"/>
      <c r="D1586" s="18"/>
      <c r="E1586" s="18"/>
      <c r="F1586" s="18"/>
      <c r="G1586" s="18"/>
      <c r="H1586" s="18"/>
    </row>
    <row r="1587" spans="1:8" x14ac:dyDescent="0.3">
      <c r="A1587" s="8">
        <v>0</v>
      </c>
      <c r="B1587" s="3">
        <v>16753</v>
      </c>
      <c r="C1587" s="3">
        <v>811468</v>
      </c>
      <c r="D1587" s="3">
        <v>14595</v>
      </c>
      <c r="E1587" s="3">
        <v>95.028499999999994</v>
      </c>
      <c r="F1587" s="3">
        <v>0.1867</v>
      </c>
      <c r="G1587" s="3">
        <v>94.662000000000006</v>
      </c>
      <c r="H1587" s="3">
        <v>95.394999999999996</v>
      </c>
    </row>
    <row r="1588" spans="1:8" x14ac:dyDescent="0.3">
      <c r="A1588" s="8">
        <v>1</v>
      </c>
      <c r="B1588" s="3">
        <v>842</v>
      </c>
      <c r="C1588" s="3">
        <v>42452</v>
      </c>
      <c r="D1588" s="3">
        <v>1735</v>
      </c>
      <c r="E1588" s="3">
        <v>4.9714999999999998</v>
      </c>
      <c r="F1588" s="3">
        <v>0.1867</v>
      </c>
      <c r="G1588" s="3">
        <v>4.6050000000000004</v>
      </c>
      <c r="H1588" s="3">
        <v>5.3380000000000001</v>
      </c>
    </row>
    <row r="1589" spans="1:8" x14ac:dyDescent="0.3">
      <c r="A1589" s="8" t="s">
        <v>17</v>
      </c>
      <c r="B1589" s="3">
        <v>17595</v>
      </c>
      <c r="C1589" s="3">
        <v>853920</v>
      </c>
      <c r="D1589" s="3">
        <v>15196</v>
      </c>
      <c r="E1589" s="3">
        <v>100</v>
      </c>
      <c r="F1589" s="3"/>
      <c r="G1589" s="3"/>
      <c r="H1589" s="3"/>
    </row>
    <row r="1590" spans="1:8" ht="17.25" thickBot="1" x14ac:dyDescent="0.35"/>
    <row r="1591" spans="1:8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</row>
    <row r="1592" spans="1:8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</row>
    <row r="1593" spans="1:8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</row>
    <row r="1594" spans="1:8" ht="16.5" customHeight="1" x14ac:dyDescent="0.3">
      <c r="A1594" s="16" t="s">
        <v>506</v>
      </c>
      <c r="B1594" s="18"/>
      <c r="C1594" s="18"/>
      <c r="D1594" s="18"/>
      <c r="E1594" s="18"/>
      <c r="F1594" s="18"/>
      <c r="G1594" s="18"/>
      <c r="H1594" s="18"/>
    </row>
    <row r="1595" spans="1:8" x14ac:dyDescent="0.3">
      <c r="A1595" s="8">
        <v>0</v>
      </c>
      <c r="B1595" s="3">
        <v>15750</v>
      </c>
      <c r="C1595" s="3">
        <v>792207</v>
      </c>
      <c r="D1595" s="3">
        <v>19204</v>
      </c>
      <c r="E1595" s="3">
        <v>95.087800000000001</v>
      </c>
      <c r="F1595" s="3">
        <v>0.1857</v>
      </c>
      <c r="G1595" s="3">
        <v>94.723299999999995</v>
      </c>
      <c r="H1595" s="3">
        <v>95.452399999999997</v>
      </c>
    </row>
    <row r="1596" spans="1:8" x14ac:dyDescent="0.3">
      <c r="A1596" s="8">
        <v>1</v>
      </c>
      <c r="B1596" s="3">
        <v>803</v>
      </c>
      <c r="C1596" s="3">
        <v>40925</v>
      </c>
      <c r="D1596" s="3">
        <v>1821</v>
      </c>
      <c r="E1596" s="3">
        <v>4.9122000000000003</v>
      </c>
      <c r="F1596" s="3">
        <v>0.1857</v>
      </c>
      <c r="G1596" s="3">
        <v>4.5476000000000001</v>
      </c>
      <c r="H1596" s="3">
        <v>5.2766999999999999</v>
      </c>
    </row>
    <row r="1597" spans="1:8" x14ac:dyDescent="0.3">
      <c r="A1597" s="8" t="s">
        <v>17</v>
      </c>
      <c r="B1597" s="3">
        <v>16553</v>
      </c>
      <c r="C1597" s="3">
        <v>833132</v>
      </c>
      <c r="D1597" s="3">
        <v>20104</v>
      </c>
      <c r="E1597" s="3">
        <v>100</v>
      </c>
      <c r="F1597" s="3"/>
      <c r="G1597" s="3"/>
      <c r="H1597" s="3"/>
    </row>
    <row r="1598" spans="1:8" ht="17.25" thickBot="1" x14ac:dyDescent="0.35"/>
    <row r="1599" spans="1:8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</row>
    <row r="1600" spans="1:8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</row>
    <row r="1601" spans="1:8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</row>
    <row r="1602" spans="1:8" ht="16.5" customHeight="1" x14ac:dyDescent="0.3">
      <c r="A1602" s="16" t="s">
        <v>507</v>
      </c>
      <c r="B1602" s="18"/>
      <c r="C1602" s="18"/>
      <c r="D1602" s="18"/>
      <c r="E1602" s="18"/>
      <c r="F1602" s="18"/>
      <c r="G1602" s="18"/>
      <c r="H1602" s="18"/>
    </row>
    <row r="1603" spans="1:8" x14ac:dyDescent="0.3">
      <c r="A1603" s="8">
        <v>0</v>
      </c>
      <c r="B1603" s="3">
        <v>35121</v>
      </c>
      <c r="C1603" s="3">
        <v>1735319</v>
      </c>
      <c r="D1603" s="3">
        <v>32282</v>
      </c>
      <c r="E1603" s="3">
        <v>95.107699999999994</v>
      </c>
      <c r="F1603" s="3">
        <v>0.13139999999999999</v>
      </c>
      <c r="G1603" s="3">
        <v>94.849699999999999</v>
      </c>
      <c r="H1603" s="3">
        <v>95.365700000000004</v>
      </c>
    </row>
    <row r="1604" spans="1:8" x14ac:dyDescent="0.3">
      <c r="A1604" s="8">
        <v>1</v>
      </c>
      <c r="B1604" s="3">
        <v>1758</v>
      </c>
      <c r="C1604" s="3">
        <v>89264</v>
      </c>
      <c r="D1604" s="3">
        <v>2889</v>
      </c>
      <c r="E1604" s="3">
        <v>4.8922999999999996</v>
      </c>
      <c r="F1604" s="3">
        <v>0.13139999999999999</v>
      </c>
      <c r="G1604" s="3">
        <v>4.6342999999999996</v>
      </c>
      <c r="H1604" s="3">
        <v>5.1502999999999997</v>
      </c>
    </row>
    <row r="1605" spans="1:8" x14ac:dyDescent="0.3">
      <c r="A1605" s="8" t="s">
        <v>17</v>
      </c>
      <c r="B1605" s="3">
        <v>36879</v>
      </c>
      <c r="C1605" s="3">
        <v>1824583</v>
      </c>
      <c r="D1605" s="3">
        <v>33806</v>
      </c>
      <c r="E1605" s="3">
        <v>100</v>
      </c>
      <c r="F1605" s="3"/>
      <c r="G1605" s="3"/>
      <c r="H1605" s="3"/>
    </row>
    <row r="1606" spans="1:8" ht="17.25" thickBot="1" x14ac:dyDescent="0.35"/>
    <row r="1607" spans="1:8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</row>
    <row r="1608" spans="1:8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</row>
    <row r="1609" spans="1:8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</row>
    <row r="1610" spans="1:8" ht="16.5" customHeight="1" x14ac:dyDescent="0.3">
      <c r="A1610" s="16" t="s">
        <v>508</v>
      </c>
      <c r="B1610" s="18"/>
      <c r="C1610" s="18"/>
      <c r="D1610" s="18"/>
      <c r="E1610" s="18"/>
      <c r="F1610" s="18"/>
      <c r="G1610" s="18"/>
      <c r="H1610" s="18"/>
    </row>
    <row r="1611" spans="1:8" x14ac:dyDescent="0.3">
      <c r="A1611" s="8">
        <v>0</v>
      </c>
      <c r="B1611" s="3">
        <v>164</v>
      </c>
      <c r="C1611" s="3">
        <v>8182</v>
      </c>
      <c r="D1611" s="3">
        <v>713.90022999999997</v>
      </c>
      <c r="E1611" s="3">
        <v>88.231899999999996</v>
      </c>
      <c r="F1611" s="3">
        <v>2.6139999999999999</v>
      </c>
      <c r="G1611" s="3">
        <v>83.099500000000006</v>
      </c>
      <c r="H1611" s="3">
        <v>93.3643</v>
      </c>
    </row>
    <row r="1612" spans="1:8" x14ac:dyDescent="0.3">
      <c r="A1612" s="8">
        <v>1</v>
      </c>
      <c r="B1612" s="3">
        <v>20</v>
      </c>
      <c r="C1612" s="3">
        <v>1091</v>
      </c>
      <c r="D1612" s="3">
        <v>268.07603999999998</v>
      </c>
      <c r="E1612" s="3">
        <v>11.7681</v>
      </c>
      <c r="F1612" s="3">
        <v>2.6139999999999999</v>
      </c>
      <c r="G1612" s="3">
        <v>6.6356999999999999</v>
      </c>
      <c r="H1612" s="3">
        <v>16.900500000000001</v>
      </c>
    </row>
    <row r="1613" spans="1:8" x14ac:dyDescent="0.3">
      <c r="A1613" s="8" t="s">
        <v>17</v>
      </c>
      <c r="B1613" s="3">
        <v>184</v>
      </c>
      <c r="C1613" s="3">
        <v>9273</v>
      </c>
      <c r="D1613" s="3">
        <v>788.91561000000002</v>
      </c>
      <c r="E1613" s="3">
        <v>100</v>
      </c>
      <c r="F1613" s="3"/>
      <c r="G1613" s="3"/>
      <c r="H1613" s="3"/>
    </row>
    <row r="1614" spans="1:8" ht="17.25" thickBot="1" x14ac:dyDescent="0.35"/>
    <row r="1615" spans="1:8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</row>
    <row r="1616" spans="1:8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</row>
    <row r="1617" spans="1:8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</row>
    <row r="1618" spans="1:8" ht="16.5" customHeight="1" x14ac:dyDescent="0.3">
      <c r="A1618" s="16" t="s">
        <v>509</v>
      </c>
      <c r="B1618" s="18"/>
      <c r="C1618" s="18"/>
      <c r="D1618" s="18"/>
      <c r="E1618" s="18"/>
      <c r="F1618" s="18"/>
      <c r="G1618" s="18"/>
      <c r="H1618" s="18"/>
    </row>
    <row r="1619" spans="1:8" x14ac:dyDescent="0.3">
      <c r="A1619" s="8">
        <v>0</v>
      </c>
      <c r="B1619" s="3">
        <v>1295</v>
      </c>
      <c r="C1619" s="3">
        <v>51942</v>
      </c>
      <c r="D1619" s="3">
        <v>5003</v>
      </c>
      <c r="E1619" s="3">
        <v>91.770300000000006</v>
      </c>
      <c r="F1619" s="3">
        <v>0.85299999999999998</v>
      </c>
      <c r="G1619" s="3">
        <v>90.095500000000001</v>
      </c>
      <c r="H1619" s="3">
        <v>93.4452</v>
      </c>
    </row>
    <row r="1620" spans="1:8" x14ac:dyDescent="0.3">
      <c r="A1620" s="8">
        <v>1</v>
      </c>
      <c r="B1620" s="3">
        <v>113</v>
      </c>
      <c r="C1620" s="3">
        <v>4658</v>
      </c>
      <c r="D1620" s="3">
        <v>559.96808999999996</v>
      </c>
      <c r="E1620" s="3">
        <v>8.2296999999999993</v>
      </c>
      <c r="F1620" s="3">
        <v>0.85299999999999998</v>
      </c>
      <c r="G1620" s="3">
        <v>6.5548000000000002</v>
      </c>
      <c r="H1620" s="3">
        <v>9.9045000000000005</v>
      </c>
    </row>
    <row r="1621" spans="1:8" x14ac:dyDescent="0.3">
      <c r="A1621" s="8" t="s">
        <v>17</v>
      </c>
      <c r="B1621" s="3">
        <v>1408</v>
      </c>
      <c r="C1621" s="3">
        <v>56600</v>
      </c>
      <c r="D1621" s="3">
        <v>5292</v>
      </c>
      <c r="E1621" s="3">
        <v>100</v>
      </c>
      <c r="F1621" s="3"/>
      <c r="G1621" s="3"/>
      <c r="H1621" s="3"/>
    </row>
    <row r="1622" spans="1:8" ht="17.25" thickBot="1" x14ac:dyDescent="0.35"/>
    <row r="1623" spans="1:8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</row>
    <row r="1624" spans="1:8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</row>
    <row r="1625" spans="1:8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</row>
    <row r="1626" spans="1:8" ht="16.5" customHeight="1" x14ac:dyDescent="0.3">
      <c r="A1626" s="16" t="s">
        <v>510</v>
      </c>
      <c r="B1626" s="18"/>
      <c r="C1626" s="18"/>
      <c r="D1626" s="18"/>
      <c r="E1626" s="18"/>
      <c r="F1626" s="18"/>
      <c r="G1626" s="18"/>
      <c r="H1626" s="18"/>
    </row>
    <row r="1627" spans="1:8" x14ac:dyDescent="0.3">
      <c r="A1627" s="8">
        <v>0</v>
      </c>
      <c r="B1627" s="3">
        <v>108</v>
      </c>
      <c r="C1627" s="3">
        <v>4596</v>
      </c>
      <c r="D1627" s="3">
        <v>537.49207000000001</v>
      </c>
      <c r="E1627" s="3">
        <v>89.245900000000006</v>
      </c>
      <c r="F1627" s="3">
        <v>3.5526</v>
      </c>
      <c r="G1627" s="3">
        <v>82.270700000000005</v>
      </c>
      <c r="H1627" s="3">
        <v>96.221100000000007</v>
      </c>
    </row>
    <row r="1628" spans="1:8" x14ac:dyDescent="0.3">
      <c r="A1628" s="8">
        <v>1</v>
      </c>
      <c r="B1628" s="3">
        <v>10</v>
      </c>
      <c r="C1628" s="3">
        <v>553.80466000000001</v>
      </c>
      <c r="D1628" s="3">
        <v>194.98649</v>
      </c>
      <c r="E1628" s="3">
        <v>10.754099999999999</v>
      </c>
      <c r="F1628" s="3">
        <v>3.5526</v>
      </c>
      <c r="G1628" s="3">
        <v>3.7789000000000001</v>
      </c>
      <c r="H1628" s="3">
        <v>17.729299999999999</v>
      </c>
    </row>
    <row r="1629" spans="1:8" x14ac:dyDescent="0.3">
      <c r="A1629" s="8" t="s">
        <v>17</v>
      </c>
      <c r="B1629" s="3">
        <v>118</v>
      </c>
      <c r="C1629" s="3">
        <v>5150</v>
      </c>
      <c r="D1629" s="3">
        <v>573.15831000000003</v>
      </c>
      <c r="E1629" s="3">
        <v>100</v>
      </c>
      <c r="F1629" s="3"/>
      <c r="G1629" s="3"/>
      <c r="H1629" s="3"/>
    </row>
    <row r="1630" spans="1:8" ht="17.25" thickBot="1" x14ac:dyDescent="0.35"/>
    <row r="1631" spans="1:8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</row>
    <row r="1632" spans="1:8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</row>
    <row r="1633" spans="1:8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</row>
    <row r="1634" spans="1:8" ht="16.5" customHeight="1" x14ac:dyDescent="0.3">
      <c r="A1634" s="16" t="s">
        <v>511</v>
      </c>
      <c r="B1634" s="18"/>
      <c r="C1634" s="18"/>
      <c r="D1634" s="18"/>
      <c r="E1634" s="18"/>
      <c r="F1634" s="18"/>
      <c r="G1634" s="18"/>
      <c r="H1634" s="18"/>
    </row>
    <row r="1635" spans="1:8" x14ac:dyDescent="0.3">
      <c r="A1635" s="8">
        <v>0</v>
      </c>
      <c r="B1635" s="3">
        <v>6413</v>
      </c>
      <c r="C1635" s="3">
        <v>310226</v>
      </c>
      <c r="D1635" s="3">
        <v>7107</v>
      </c>
      <c r="E1635" s="3">
        <v>95.493899999999996</v>
      </c>
      <c r="F1635" s="3">
        <v>0.28820000000000001</v>
      </c>
      <c r="G1635" s="3">
        <v>94.928100000000001</v>
      </c>
      <c r="H1635" s="3">
        <v>96.059799999999996</v>
      </c>
    </row>
    <row r="1636" spans="1:8" x14ac:dyDescent="0.3">
      <c r="A1636" s="8">
        <v>1</v>
      </c>
      <c r="B1636" s="3">
        <v>285</v>
      </c>
      <c r="C1636" s="3">
        <v>14639</v>
      </c>
      <c r="D1636" s="3">
        <v>997.27266999999995</v>
      </c>
      <c r="E1636" s="3">
        <v>4.5061</v>
      </c>
      <c r="F1636" s="3">
        <v>0.28820000000000001</v>
      </c>
      <c r="G1636" s="3">
        <v>3.9401999999999999</v>
      </c>
      <c r="H1636" s="3">
        <v>5.0719000000000003</v>
      </c>
    </row>
    <row r="1637" spans="1:8" x14ac:dyDescent="0.3">
      <c r="A1637" s="8" t="s">
        <v>17</v>
      </c>
      <c r="B1637" s="3">
        <v>6698</v>
      </c>
      <c r="C1637" s="3">
        <v>324864</v>
      </c>
      <c r="D1637" s="3">
        <v>7389</v>
      </c>
      <c r="E1637" s="3">
        <v>100</v>
      </c>
      <c r="F1637" s="3"/>
      <c r="G1637" s="3"/>
      <c r="H1637" s="3"/>
    </row>
    <row r="1638" spans="1:8" ht="17.25" thickBot="1" x14ac:dyDescent="0.35"/>
    <row r="1639" spans="1:8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</row>
    <row r="1640" spans="1:8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</row>
    <row r="1641" spans="1:8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</row>
    <row r="1642" spans="1:8" ht="16.5" customHeight="1" x14ac:dyDescent="0.3">
      <c r="A1642" s="16" t="s">
        <v>512</v>
      </c>
      <c r="B1642" s="18"/>
      <c r="C1642" s="18"/>
      <c r="D1642" s="18"/>
      <c r="E1642" s="18"/>
      <c r="F1642" s="18"/>
      <c r="G1642" s="18"/>
      <c r="H1642" s="18"/>
    </row>
    <row r="1643" spans="1:8" x14ac:dyDescent="0.3">
      <c r="A1643" s="8">
        <v>0</v>
      </c>
      <c r="B1643" s="3">
        <v>16869</v>
      </c>
      <c r="C1643" s="3">
        <v>829893</v>
      </c>
      <c r="D1643" s="3">
        <v>15760</v>
      </c>
      <c r="E1643" s="3">
        <v>95.372399999999999</v>
      </c>
      <c r="F1643" s="3">
        <v>0.1799</v>
      </c>
      <c r="G1643" s="3">
        <v>95.019099999999995</v>
      </c>
      <c r="H1643" s="3">
        <v>95.7256</v>
      </c>
    </row>
    <row r="1644" spans="1:8" x14ac:dyDescent="0.3">
      <c r="A1644" s="8">
        <v>1</v>
      </c>
      <c r="B1644" s="3">
        <v>813</v>
      </c>
      <c r="C1644" s="3">
        <v>40268</v>
      </c>
      <c r="D1644" s="3">
        <v>1690</v>
      </c>
      <c r="E1644" s="3">
        <v>4.6276000000000002</v>
      </c>
      <c r="F1644" s="3">
        <v>0.1799</v>
      </c>
      <c r="G1644" s="3">
        <v>4.2744</v>
      </c>
      <c r="H1644" s="3">
        <v>4.9809000000000001</v>
      </c>
    </row>
    <row r="1645" spans="1:8" x14ac:dyDescent="0.3">
      <c r="A1645" s="8" t="s">
        <v>17</v>
      </c>
      <c r="B1645" s="3">
        <v>17682</v>
      </c>
      <c r="C1645" s="3">
        <v>870161</v>
      </c>
      <c r="D1645" s="3">
        <v>16329</v>
      </c>
      <c r="E1645" s="3">
        <v>100</v>
      </c>
      <c r="F1645" s="3"/>
      <c r="G1645" s="3"/>
      <c r="H1645" s="3"/>
    </row>
    <row r="1646" spans="1:8" ht="17.25" thickBot="1" x14ac:dyDescent="0.35"/>
    <row r="1647" spans="1:8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</row>
    <row r="1648" spans="1:8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</row>
    <row r="1649" spans="1:8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</row>
    <row r="1650" spans="1:8" ht="16.5" customHeight="1" x14ac:dyDescent="0.3">
      <c r="A1650" s="16" t="s">
        <v>513</v>
      </c>
      <c r="B1650" s="18"/>
      <c r="C1650" s="18"/>
      <c r="D1650" s="18"/>
      <c r="E1650" s="18"/>
      <c r="F1650" s="18"/>
      <c r="G1650" s="18"/>
      <c r="H1650" s="18"/>
    </row>
    <row r="1651" spans="1:8" x14ac:dyDescent="0.3">
      <c r="A1651" s="8">
        <v>0</v>
      </c>
      <c r="B1651" s="3">
        <v>13406</v>
      </c>
      <c r="C1651" s="3">
        <v>659920</v>
      </c>
      <c r="D1651" s="3">
        <v>13752</v>
      </c>
      <c r="E1651" s="3">
        <v>94.196200000000005</v>
      </c>
      <c r="F1651" s="3">
        <v>0.22739999999999999</v>
      </c>
      <c r="G1651" s="3">
        <v>93.749799999999993</v>
      </c>
      <c r="H1651" s="3">
        <v>94.642600000000002</v>
      </c>
    </row>
    <row r="1652" spans="1:8" x14ac:dyDescent="0.3">
      <c r="A1652" s="8">
        <v>1</v>
      </c>
      <c r="B1652" s="3">
        <v>803</v>
      </c>
      <c r="C1652" s="3">
        <v>40660</v>
      </c>
      <c r="D1652" s="3">
        <v>1775</v>
      </c>
      <c r="E1652" s="3">
        <v>5.8037999999999998</v>
      </c>
      <c r="F1652" s="3">
        <v>0.22739999999999999</v>
      </c>
      <c r="G1652" s="3">
        <v>5.3574000000000002</v>
      </c>
      <c r="H1652" s="3">
        <v>6.2502000000000004</v>
      </c>
    </row>
    <row r="1653" spans="1:8" x14ac:dyDescent="0.3">
      <c r="A1653" s="8" t="s">
        <v>17</v>
      </c>
      <c r="B1653" s="3">
        <v>14209</v>
      </c>
      <c r="C1653" s="3">
        <v>700581</v>
      </c>
      <c r="D1653" s="3">
        <v>14444</v>
      </c>
      <c r="E1653" s="3">
        <v>100</v>
      </c>
      <c r="F1653" s="3"/>
      <c r="G1653" s="3"/>
      <c r="H1653" s="3"/>
    </row>
    <row r="1654" spans="1:8" ht="17.25" thickBot="1" x14ac:dyDescent="0.35"/>
    <row r="1655" spans="1:8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</row>
    <row r="1656" spans="1:8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</row>
    <row r="1657" spans="1:8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</row>
    <row r="1658" spans="1:8" ht="16.5" customHeight="1" x14ac:dyDescent="0.3">
      <c r="A1658" s="16" t="s">
        <v>514</v>
      </c>
      <c r="B1658" s="18"/>
      <c r="C1658" s="18"/>
      <c r="D1658" s="18"/>
      <c r="E1658" s="18"/>
      <c r="F1658" s="18"/>
      <c r="G1658" s="18"/>
      <c r="H1658" s="18"/>
    </row>
    <row r="1659" spans="1:8" x14ac:dyDescent="0.3">
      <c r="A1659" s="8">
        <v>0</v>
      </c>
      <c r="B1659" s="3">
        <v>9499</v>
      </c>
      <c r="C1659" s="3">
        <v>459496</v>
      </c>
      <c r="D1659" s="3">
        <v>10149</v>
      </c>
      <c r="E1659" s="3">
        <v>95.393500000000003</v>
      </c>
      <c r="F1659" s="3">
        <v>0.2306</v>
      </c>
      <c r="G1659" s="3">
        <v>94.940700000000007</v>
      </c>
      <c r="H1659" s="3">
        <v>95.846299999999999</v>
      </c>
    </row>
    <row r="1660" spans="1:8" x14ac:dyDescent="0.3">
      <c r="A1660" s="8">
        <v>1</v>
      </c>
      <c r="B1660" s="3">
        <v>459</v>
      </c>
      <c r="C1660" s="3">
        <v>22189</v>
      </c>
      <c r="D1660" s="3">
        <v>1181</v>
      </c>
      <c r="E1660" s="3">
        <v>4.6064999999999996</v>
      </c>
      <c r="F1660" s="3">
        <v>0.2306</v>
      </c>
      <c r="G1660" s="3">
        <v>4.1536999999999997</v>
      </c>
      <c r="H1660" s="3">
        <v>5.0593000000000004</v>
      </c>
    </row>
    <row r="1661" spans="1:8" x14ac:dyDescent="0.3">
      <c r="A1661" s="8" t="s">
        <v>17</v>
      </c>
      <c r="B1661" s="3">
        <v>9958</v>
      </c>
      <c r="C1661" s="3">
        <v>481685</v>
      </c>
      <c r="D1661" s="3">
        <v>10497</v>
      </c>
      <c r="E1661" s="3">
        <v>100</v>
      </c>
      <c r="F1661" s="3"/>
      <c r="G1661" s="3"/>
      <c r="H1661" s="3"/>
    </row>
    <row r="1662" spans="1:8" ht="17.25" thickBot="1" x14ac:dyDescent="0.35"/>
    <row r="1663" spans="1:8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</row>
    <row r="1664" spans="1:8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</row>
    <row r="1665" spans="1:8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</row>
    <row r="1666" spans="1:8" ht="16.5" customHeight="1" x14ac:dyDescent="0.3">
      <c r="A1666" s="16" t="s">
        <v>515</v>
      </c>
      <c r="B1666" s="18"/>
      <c r="C1666" s="18"/>
      <c r="D1666" s="18"/>
      <c r="E1666" s="18"/>
      <c r="F1666" s="18"/>
      <c r="G1666" s="18"/>
      <c r="H1666" s="18"/>
    </row>
    <row r="1667" spans="1:8" x14ac:dyDescent="0.3">
      <c r="A1667" s="8">
        <v>0</v>
      </c>
      <c r="B1667" s="3">
        <v>12422</v>
      </c>
      <c r="C1667" s="3">
        <v>609282</v>
      </c>
      <c r="D1667" s="3">
        <v>11976</v>
      </c>
      <c r="E1667" s="3">
        <v>95.187200000000004</v>
      </c>
      <c r="F1667" s="3">
        <v>0.21</v>
      </c>
      <c r="G1667" s="3">
        <v>94.775000000000006</v>
      </c>
      <c r="H1667" s="3">
        <v>95.599400000000003</v>
      </c>
    </row>
    <row r="1668" spans="1:8" x14ac:dyDescent="0.3">
      <c r="A1668" s="8">
        <v>1</v>
      </c>
      <c r="B1668" s="3">
        <v>602</v>
      </c>
      <c r="C1668" s="3">
        <v>30806</v>
      </c>
      <c r="D1668" s="3">
        <v>1508</v>
      </c>
      <c r="E1668" s="3">
        <v>4.8128000000000002</v>
      </c>
      <c r="F1668" s="3">
        <v>0.21</v>
      </c>
      <c r="G1668" s="3">
        <v>4.4005999999999998</v>
      </c>
      <c r="H1668" s="3">
        <v>5.2249999999999996</v>
      </c>
    </row>
    <row r="1669" spans="1:8" x14ac:dyDescent="0.3">
      <c r="A1669" s="8" t="s">
        <v>17</v>
      </c>
      <c r="B1669" s="3">
        <v>13024</v>
      </c>
      <c r="C1669" s="3">
        <v>640088</v>
      </c>
      <c r="D1669" s="3">
        <v>12590</v>
      </c>
      <c r="E1669" s="3">
        <v>100</v>
      </c>
      <c r="F1669" s="3"/>
      <c r="G1669" s="3"/>
      <c r="H1669" s="3"/>
    </row>
    <row r="1670" spans="1:8" ht="17.25" thickBot="1" x14ac:dyDescent="0.35"/>
    <row r="1671" spans="1:8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</row>
    <row r="1672" spans="1:8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</row>
    <row r="1673" spans="1:8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</row>
    <row r="1674" spans="1:8" ht="16.5" customHeight="1" x14ac:dyDescent="0.3">
      <c r="A1674" s="16" t="s">
        <v>516</v>
      </c>
      <c r="B1674" s="18"/>
      <c r="C1674" s="18"/>
      <c r="D1674" s="18"/>
      <c r="E1674" s="18"/>
      <c r="F1674" s="18"/>
      <c r="G1674" s="18"/>
      <c r="H1674" s="18"/>
    </row>
    <row r="1675" spans="1:8" x14ac:dyDescent="0.3">
      <c r="A1675" s="8">
        <v>0</v>
      </c>
      <c r="B1675" s="3">
        <v>14767</v>
      </c>
      <c r="C1675" s="3">
        <v>731261</v>
      </c>
      <c r="D1675" s="3">
        <v>14325</v>
      </c>
      <c r="E1675" s="3">
        <v>94.498599999999996</v>
      </c>
      <c r="F1675" s="3">
        <v>0.20349999999999999</v>
      </c>
      <c r="G1675" s="3">
        <v>94.099100000000007</v>
      </c>
      <c r="H1675" s="3">
        <v>94.898099999999999</v>
      </c>
    </row>
    <row r="1676" spans="1:8" x14ac:dyDescent="0.3">
      <c r="A1676" s="8">
        <v>1</v>
      </c>
      <c r="B1676" s="3">
        <v>840</v>
      </c>
      <c r="C1676" s="3">
        <v>42572</v>
      </c>
      <c r="D1676" s="3">
        <v>1747</v>
      </c>
      <c r="E1676" s="3">
        <v>5.5014000000000003</v>
      </c>
      <c r="F1676" s="3">
        <v>0.20349999999999999</v>
      </c>
      <c r="G1676" s="3">
        <v>5.1018999999999997</v>
      </c>
      <c r="H1676" s="3">
        <v>5.9009</v>
      </c>
    </row>
    <row r="1677" spans="1:8" x14ac:dyDescent="0.3">
      <c r="A1677" s="8" t="s">
        <v>17</v>
      </c>
      <c r="B1677" s="3">
        <v>15607</v>
      </c>
      <c r="C1677" s="3">
        <v>773833</v>
      </c>
      <c r="D1677" s="3">
        <v>14997</v>
      </c>
      <c r="E1677" s="3">
        <v>100</v>
      </c>
      <c r="F1677" s="3"/>
      <c r="G1677" s="3"/>
      <c r="H1677" s="3"/>
    </row>
    <row r="1678" spans="1:8" ht="17.25" thickBot="1" x14ac:dyDescent="0.35"/>
    <row r="1679" spans="1:8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</row>
    <row r="1680" spans="1:8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</row>
    <row r="1681" spans="1:8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</row>
    <row r="1682" spans="1:8" ht="16.5" customHeight="1" x14ac:dyDescent="0.3">
      <c r="A1682" s="16" t="s">
        <v>517</v>
      </c>
      <c r="B1682" s="18"/>
      <c r="C1682" s="18"/>
      <c r="D1682" s="18"/>
      <c r="E1682" s="18"/>
      <c r="F1682" s="18"/>
      <c r="G1682" s="18"/>
      <c r="H1682" s="18"/>
    </row>
    <row r="1683" spans="1:8" x14ac:dyDescent="0.3">
      <c r="A1683" s="8">
        <v>0</v>
      </c>
      <c r="B1683" s="3">
        <v>5975</v>
      </c>
      <c r="C1683" s="3">
        <v>287695</v>
      </c>
      <c r="D1683" s="3">
        <v>6630</v>
      </c>
      <c r="E1683" s="3">
        <v>94.857399999999998</v>
      </c>
      <c r="F1683" s="3">
        <v>0.31659999999999999</v>
      </c>
      <c r="G1683" s="3">
        <v>94.235699999999994</v>
      </c>
      <c r="H1683" s="3">
        <v>95.479100000000003</v>
      </c>
    </row>
    <row r="1684" spans="1:8" x14ac:dyDescent="0.3">
      <c r="A1684" s="8">
        <v>1</v>
      </c>
      <c r="B1684" s="3">
        <v>311</v>
      </c>
      <c r="C1684" s="3">
        <v>15597</v>
      </c>
      <c r="D1684" s="3">
        <v>1021</v>
      </c>
      <c r="E1684" s="3">
        <v>5.1425999999999998</v>
      </c>
      <c r="F1684" s="3">
        <v>0.31659999999999999</v>
      </c>
      <c r="G1684" s="3">
        <v>4.5209000000000001</v>
      </c>
      <c r="H1684" s="3">
        <v>5.7643000000000004</v>
      </c>
    </row>
    <row r="1685" spans="1:8" x14ac:dyDescent="0.3">
      <c r="A1685" s="8" t="s">
        <v>17</v>
      </c>
      <c r="B1685" s="3">
        <v>6286</v>
      </c>
      <c r="C1685" s="3">
        <v>303292</v>
      </c>
      <c r="D1685" s="3">
        <v>6908</v>
      </c>
      <c r="E1685" s="3">
        <v>100</v>
      </c>
      <c r="F1685" s="3"/>
      <c r="G1685" s="3"/>
      <c r="H1685" s="3"/>
    </row>
    <row r="1686" spans="1:8" ht="17.25" thickBot="1" x14ac:dyDescent="0.35"/>
    <row r="1687" spans="1:8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</row>
    <row r="1688" spans="1:8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</row>
    <row r="1689" spans="1:8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</row>
    <row r="1690" spans="1:8" ht="16.5" customHeight="1" x14ac:dyDescent="0.3">
      <c r="A1690" s="16" t="s">
        <v>518</v>
      </c>
      <c r="B1690" s="18"/>
      <c r="C1690" s="18"/>
      <c r="D1690" s="18"/>
      <c r="E1690" s="18"/>
      <c r="F1690" s="18"/>
      <c r="G1690" s="18"/>
      <c r="H1690" s="18"/>
    </row>
    <row r="1691" spans="1:8" x14ac:dyDescent="0.3">
      <c r="A1691" s="8">
        <v>0</v>
      </c>
      <c r="B1691" s="3">
        <v>28704</v>
      </c>
      <c r="C1691" s="3">
        <v>1413454</v>
      </c>
      <c r="D1691" s="3">
        <v>25764</v>
      </c>
      <c r="E1691" s="3">
        <v>95.132000000000005</v>
      </c>
      <c r="F1691" s="3">
        <v>0.13980000000000001</v>
      </c>
      <c r="G1691" s="3">
        <v>94.857500000000002</v>
      </c>
      <c r="H1691" s="3">
        <v>95.406499999999994</v>
      </c>
    </row>
    <row r="1692" spans="1:8" x14ac:dyDescent="0.3">
      <c r="A1692" s="8">
        <v>1</v>
      </c>
      <c r="B1692" s="3">
        <v>1435</v>
      </c>
      <c r="C1692" s="3">
        <v>72328</v>
      </c>
      <c r="D1692" s="3">
        <v>2431</v>
      </c>
      <c r="E1692" s="3">
        <v>4.8680000000000003</v>
      </c>
      <c r="F1692" s="3">
        <v>0.13980000000000001</v>
      </c>
      <c r="G1692" s="3">
        <v>4.5934999999999997</v>
      </c>
      <c r="H1692" s="3">
        <v>5.1425000000000001</v>
      </c>
    </row>
    <row r="1693" spans="1:8" x14ac:dyDescent="0.3">
      <c r="A1693" s="8" t="s">
        <v>17</v>
      </c>
      <c r="B1693" s="3">
        <v>30139</v>
      </c>
      <c r="C1693" s="3">
        <v>1485782</v>
      </c>
      <c r="D1693" s="3">
        <v>26944</v>
      </c>
      <c r="E1693" s="3">
        <v>100</v>
      </c>
      <c r="F1693" s="3"/>
      <c r="G1693" s="3"/>
      <c r="H1693" s="3"/>
    </row>
    <row r="1694" spans="1:8" ht="17.25" thickBot="1" x14ac:dyDescent="0.35"/>
    <row r="1695" spans="1:8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</row>
    <row r="1696" spans="1:8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</row>
    <row r="1697" spans="1:8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</row>
    <row r="1698" spans="1:8" ht="16.5" customHeight="1" x14ac:dyDescent="0.3">
      <c r="A1698" s="16" t="s">
        <v>519</v>
      </c>
      <c r="B1698" s="18"/>
      <c r="C1698" s="18"/>
      <c r="D1698" s="18"/>
      <c r="E1698" s="18"/>
      <c r="F1698" s="18"/>
      <c r="G1698" s="18"/>
      <c r="H1698" s="18"/>
    </row>
    <row r="1699" spans="1:8" x14ac:dyDescent="0.3">
      <c r="A1699" s="8">
        <v>0</v>
      </c>
      <c r="B1699" s="3">
        <v>2009</v>
      </c>
      <c r="C1699" s="3">
        <v>98890</v>
      </c>
      <c r="D1699" s="3">
        <v>2906</v>
      </c>
      <c r="E1699" s="3">
        <v>92.8262</v>
      </c>
      <c r="F1699" s="3">
        <v>0.59789999999999999</v>
      </c>
      <c r="G1699" s="3">
        <v>91.652299999999997</v>
      </c>
      <c r="H1699" s="3">
        <v>94.000100000000003</v>
      </c>
    </row>
    <row r="1700" spans="1:8" x14ac:dyDescent="0.3">
      <c r="A1700" s="8">
        <v>1</v>
      </c>
      <c r="B1700" s="3">
        <v>155</v>
      </c>
      <c r="C1700" s="3">
        <v>7642</v>
      </c>
      <c r="D1700" s="3">
        <v>687.48841000000004</v>
      </c>
      <c r="E1700" s="3">
        <v>7.1738</v>
      </c>
      <c r="F1700" s="3">
        <v>0.59789999999999999</v>
      </c>
      <c r="G1700" s="3">
        <v>5.9999000000000002</v>
      </c>
      <c r="H1700" s="3">
        <v>8.3476999999999997</v>
      </c>
    </row>
    <row r="1701" spans="1:8" x14ac:dyDescent="0.3">
      <c r="A1701" s="8" t="s">
        <v>17</v>
      </c>
      <c r="B1701" s="3">
        <v>2164</v>
      </c>
      <c r="C1701" s="3">
        <v>106532</v>
      </c>
      <c r="D1701" s="3">
        <v>3097</v>
      </c>
      <c r="E1701" s="3">
        <v>100</v>
      </c>
      <c r="F1701" s="3"/>
      <c r="G1701" s="3"/>
      <c r="H1701" s="3"/>
    </row>
    <row r="1702" spans="1:8" ht="17.25" thickBot="1" x14ac:dyDescent="0.35"/>
    <row r="1703" spans="1:8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</row>
    <row r="1704" spans="1:8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</row>
    <row r="1705" spans="1:8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</row>
    <row r="1706" spans="1:8" ht="16.5" customHeight="1" x14ac:dyDescent="0.3">
      <c r="A1706" s="16" t="s">
        <v>520</v>
      </c>
      <c r="B1706" s="18"/>
      <c r="C1706" s="18"/>
      <c r="D1706" s="18"/>
      <c r="E1706" s="18"/>
      <c r="F1706" s="18"/>
      <c r="G1706" s="18"/>
      <c r="H1706" s="18"/>
    </row>
    <row r="1707" spans="1:8" x14ac:dyDescent="0.3">
      <c r="A1707" s="8">
        <v>0</v>
      </c>
      <c r="B1707" s="3">
        <v>1405</v>
      </c>
      <c r="C1707" s="3">
        <v>69681</v>
      </c>
      <c r="D1707" s="3">
        <v>2814</v>
      </c>
      <c r="E1707" s="3">
        <v>91.802300000000002</v>
      </c>
      <c r="F1707" s="3">
        <v>0.75529999999999997</v>
      </c>
      <c r="G1707" s="3">
        <v>90.319400000000002</v>
      </c>
      <c r="H1707" s="3">
        <v>93.285200000000003</v>
      </c>
    </row>
    <row r="1708" spans="1:8" x14ac:dyDescent="0.3">
      <c r="A1708" s="8">
        <v>1</v>
      </c>
      <c r="B1708" s="3">
        <v>122</v>
      </c>
      <c r="C1708" s="3">
        <v>6222</v>
      </c>
      <c r="D1708" s="3">
        <v>606.34690999999998</v>
      </c>
      <c r="E1708" s="3">
        <v>8.1976999999999993</v>
      </c>
      <c r="F1708" s="3">
        <v>0.75529999999999997</v>
      </c>
      <c r="G1708" s="3">
        <v>6.7148000000000003</v>
      </c>
      <c r="H1708" s="3">
        <v>9.6806000000000001</v>
      </c>
    </row>
    <row r="1709" spans="1:8" x14ac:dyDescent="0.3">
      <c r="A1709" s="8" t="s">
        <v>17</v>
      </c>
      <c r="B1709" s="3">
        <v>1527</v>
      </c>
      <c r="C1709" s="3">
        <v>75903</v>
      </c>
      <c r="D1709" s="3">
        <v>2957</v>
      </c>
      <c r="E1709" s="3">
        <v>100</v>
      </c>
      <c r="F1709" s="3"/>
      <c r="G1709" s="3"/>
      <c r="H1709" s="3"/>
    </row>
    <row r="1710" spans="1:8" ht="17.25" thickBot="1" x14ac:dyDescent="0.35"/>
    <row r="1711" spans="1:8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</row>
    <row r="1712" spans="1:8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</row>
    <row r="1713" spans="1:8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</row>
    <row r="1714" spans="1:8" ht="16.5" customHeight="1" x14ac:dyDescent="0.3">
      <c r="A1714" s="16" t="s">
        <v>521</v>
      </c>
      <c r="B1714" s="18"/>
      <c r="C1714" s="18"/>
      <c r="D1714" s="18"/>
      <c r="E1714" s="18"/>
      <c r="F1714" s="18"/>
      <c r="G1714" s="18"/>
      <c r="H1714" s="18"/>
    </row>
    <row r="1715" spans="1:8" x14ac:dyDescent="0.3">
      <c r="A1715" s="8">
        <v>0</v>
      </c>
      <c r="B1715" s="3">
        <v>35283</v>
      </c>
      <c r="C1715" s="3">
        <v>1730358</v>
      </c>
      <c r="D1715" s="3">
        <v>31520</v>
      </c>
      <c r="E1715" s="3">
        <v>95.090100000000007</v>
      </c>
      <c r="F1715" s="3">
        <v>0.1295</v>
      </c>
      <c r="G1715" s="3">
        <v>94.835899999999995</v>
      </c>
      <c r="H1715" s="3">
        <v>95.344399999999993</v>
      </c>
    </row>
    <row r="1716" spans="1:8" x14ac:dyDescent="0.3">
      <c r="A1716" s="8">
        <v>1</v>
      </c>
      <c r="B1716" s="3">
        <v>1779</v>
      </c>
      <c r="C1716" s="3">
        <v>89345</v>
      </c>
      <c r="D1716" s="3">
        <v>2803</v>
      </c>
      <c r="E1716" s="3">
        <v>4.9099000000000004</v>
      </c>
      <c r="F1716" s="3">
        <v>0.1295</v>
      </c>
      <c r="G1716" s="3">
        <v>4.6555999999999997</v>
      </c>
      <c r="H1716" s="3">
        <v>5.1641000000000004</v>
      </c>
    </row>
    <row r="1717" spans="1:8" x14ac:dyDescent="0.3">
      <c r="A1717" s="8" t="s">
        <v>17</v>
      </c>
      <c r="B1717" s="3">
        <v>37062</v>
      </c>
      <c r="C1717" s="3">
        <v>1819703</v>
      </c>
      <c r="D1717" s="3">
        <v>32954</v>
      </c>
      <c r="E1717" s="3">
        <v>100</v>
      </c>
      <c r="F1717" s="3"/>
      <c r="G1717" s="3"/>
      <c r="H1717" s="3"/>
    </row>
    <row r="1721" spans="1:8" x14ac:dyDescent="0.3">
      <c r="A1721" s="1" t="s">
        <v>1</v>
      </c>
    </row>
    <row r="1723" spans="1:8" x14ac:dyDescent="0.3">
      <c r="A1723" s="1" t="s">
        <v>306</v>
      </c>
    </row>
    <row r="1724" spans="1:8" ht="17.25" thickBot="1" x14ac:dyDescent="0.35"/>
    <row r="1725" spans="1:8" ht="16.5" customHeight="1" x14ac:dyDescent="0.3">
      <c r="A1725" s="14" t="s">
        <v>3</v>
      </c>
      <c r="B1725" s="15"/>
    </row>
    <row r="1726" spans="1:8" ht="26.25" thickBot="1" x14ac:dyDescent="0.35">
      <c r="A1726" s="7" t="s">
        <v>54</v>
      </c>
      <c r="B1726" s="3">
        <v>106</v>
      </c>
    </row>
    <row r="1727" spans="1:8" ht="26.25" thickBot="1" x14ac:dyDescent="0.35">
      <c r="A1727" s="7" t="s">
        <v>55</v>
      </c>
      <c r="B1727" s="3">
        <v>799</v>
      </c>
    </row>
    <row r="1728" spans="1:8" ht="39" thickBot="1" x14ac:dyDescent="0.35">
      <c r="A1728" s="7" t="s">
        <v>4</v>
      </c>
      <c r="B1728" s="3">
        <v>39714</v>
      </c>
    </row>
    <row r="1729" spans="1:8" ht="25.5" x14ac:dyDescent="0.3">
      <c r="A1729" s="6" t="s">
        <v>56</v>
      </c>
      <c r="B1729" s="3">
        <v>1910694.37</v>
      </c>
    </row>
    <row r="1730" spans="1:8" ht="17.25" thickBot="1" x14ac:dyDescent="0.35"/>
    <row r="1731" spans="1:8" ht="33" customHeight="1" x14ac:dyDescent="0.3">
      <c r="A1731" s="14" t="s">
        <v>5</v>
      </c>
      <c r="B1731" s="15"/>
    </row>
    <row r="1732" spans="1:8" ht="33.75" thickBot="1" x14ac:dyDescent="0.35">
      <c r="A1732" s="7" t="s">
        <v>6</v>
      </c>
      <c r="B1732" s="3" t="s">
        <v>7</v>
      </c>
    </row>
    <row r="1733" spans="1:8" ht="25.5" x14ac:dyDescent="0.3">
      <c r="A1733" s="6" t="s">
        <v>8</v>
      </c>
      <c r="B1733" s="3" t="s">
        <v>9</v>
      </c>
    </row>
    <row r="1734" spans="1:8" ht="17.25" thickBot="1" x14ac:dyDescent="0.35"/>
    <row r="1735" spans="1:8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</row>
    <row r="1736" spans="1:8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</row>
    <row r="1737" spans="1:8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</row>
    <row r="1738" spans="1:8" x14ac:dyDescent="0.3">
      <c r="A1738" s="8">
        <v>0</v>
      </c>
      <c r="B1738" s="3">
        <v>37851</v>
      </c>
      <c r="C1738" s="3">
        <v>1820513</v>
      </c>
      <c r="D1738" s="3">
        <v>30981</v>
      </c>
      <c r="E1738" s="3">
        <v>95.280199999999994</v>
      </c>
      <c r="F1738" s="3">
        <v>0.1197</v>
      </c>
      <c r="G1738" s="3">
        <v>95.045199999999994</v>
      </c>
      <c r="H1738" s="3">
        <v>95.515100000000004</v>
      </c>
    </row>
    <row r="1739" spans="1:8" x14ac:dyDescent="0.3">
      <c r="A1739" s="8">
        <v>1</v>
      </c>
      <c r="B1739" s="3">
        <v>1863</v>
      </c>
      <c r="C1739" s="3">
        <v>90181</v>
      </c>
      <c r="D1739" s="3">
        <v>2657</v>
      </c>
      <c r="E1739" s="3">
        <v>4.7198000000000002</v>
      </c>
      <c r="F1739" s="3">
        <v>0.1197</v>
      </c>
      <c r="G1739" s="3">
        <v>4.4848999999999997</v>
      </c>
      <c r="H1739" s="3">
        <v>4.9547999999999996</v>
      </c>
    </row>
    <row r="1740" spans="1:8" x14ac:dyDescent="0.3">
      <c r="A1740" s="8" t="s">
        <v>17</v>
      </c>
      <c r="B1740" s="3">
        <v>39714</v>
      </c>
      <c r="C1740" s="3">
        <v>1910694</v>
      </c>
      <c r="D1740" s="3">
        <v>32260</v>
      </c>
      <c r="E1740" s="3">
        <v>100</v>
      </c>
      <c r="F1740" s="3"/>
      <c r="G1740" s="3"/>
      <c r="H1740" s="3"/>
    </row>
    <row r="1741" spans="1:8" ht="17.25" thickBot="1" x14ac:dyDescent="0.35"/>
    <row r="1742" spans="1:8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</row>
    <row r="1743" spans="1:8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</row>
    <row r="1744" spans="1:8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</row>
    <row r="1745" spans="1:8" ht="16.5" customHeight="1" x14ac:dyDescent="0.3">
      <c r="A1745" s="16" t="s">
        <v>522</v>
      </c>
      <c r="B1745" s="18"/>
      <c r="C1745" s="18"/>
      <c r="D1745" s="18"/>
      <c r="E1745" s="18"/>
      <c r="F1745" s="18"/>
      <c r="G1745" s="18"/>
      <c r="H1745" s="18"/>
    </row>
    <row r="1746" spans="1:8" x14ac:dyDescent="0.3">
      <c r="A1746" s="8">
        <v>0</v>
      </c>
      <c r="B1746" s="3">
        <v>18023</v>
      </c>
      <c r="C1746" s="3">
        <v>865255</v>
      </c>
      <c r="D1746" s="3">
        <v>23880</v>
      </c>
      <c r="E1746" s="3">
        <v>94.831999999999994</v>
      </c>
      <c r="F1746" s="3">
        <v>0.18090000000000001</v>
      </c>
      <c r="G1746" s="3">
        <v>94.476900000000001</v>
      </c>
      <c r="H1746" s="3">
        <v>95.187200000000004</v>
      </c>
    </row>
    <row r="1747" spans="1:8" x14ac:dyDescent="0.3">
      <c r="A1747" s="8">
        <v>1</v>
      </c>
      <c r="B1747" s="3">
        <v>967</v>
      </c>
      <c r="C1747" s="3">
        <v>47153</v>
      </c>
      <c r="D1747" s="3">
        <v>2188</v>
      </c>
      <c r="E1747" s="3">
        <v>5.1680000000000001</v>
      </c>
      <c r="F1747" s="3">
        <v>0.18090000000000001</v>
      </c>
      <c r="G1747" s="3">
        <v>4.8128000000000002</v>
      </c>
      <c r="H1747" s="3">
        <v>5.5231000000000003</v>
      </c>
    </row>
    <row r="1748" spans="1:8" x14ac:dyDescent="0.3">
      <c r="A1748" s="8" t="s">
        <v>17</v>
      </c>
      <c r="B1748" s="3">
        <v>18990</v>
      </c>
      <c r="C1748" s="3">
        <v>912408</v>
      </c>
      <c r="D1748" s="3">
        <v>25266</v>
      </c>
      <c r="E1748" s="3">
        <v>100</v>
      </c>
      <c r="F1748" s="3"/>
      <c r="G1748" s="3"/>
      <c r="H1748" s="3"/>
    </row>
    <row r="1749" spans="1:8" ht="17.25" thickBot="1" x14ac:dyDescent="0.35"/>
    <row r="1750" spans="1:8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</row>
    <row r="1751" spans="1:8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</row>
    <row r="1752" spans="1:8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</row>
    <row r="1753" spans="1:8" ht="16.5" customHeight="1" x14ac:dyDescent="0.3">
      <c r="A1753" s="16" t="s">
        <v>523</v>
      </c>
      <c r="B1753" s="18"/>
      <c r="C1753" s="18"/>
      <c r="D1753" s="18"/>
      <c r="E1753" s="18"/>
      <c r="F1753" s="18"/>
      <c r="G1753" s="18"/>
      <c r="H1753" s="18"/>
    </row>
    <row r="1754" spans="1:8" x14ac:dyDescent="0.3">
      <c r="A1754" s="8">
        <v>0</v>
      </c>
      <c r="B1754" s="3">
        <v>19828</v>
      </c>
      <c r="C1754" s="3">
        <v>955258</v>
      </c>
      <c r="D1754" s="3">
        <v>28144</v>
      </c>
      <c r="E1754" s="3">
        <v>95.689800000000005</v>
      </c>
      <c r="F1754" s="3">
        <v>0.1552</v>
      </c>
      <c r="G1754" s="3">
        <v>95.385000000000005</v>
      </c>
      <c r="H1754" s="3">
        <v>95.994600000000005</v>
      </c>
    </row>
    <row r="1755" spans="1:8" x14ac:dyDescent="0.3">
      <c r="A1755" s="8">
        <v>1</v>
      </c>
      <c r="B1755" s="3">
        <v>896</v>
      </c>
      <c r="C1755" s="3">
        <v>43028</v>
      </c>
      <c r="D1755" s="3">
        <v>1931</v>
      </c>
      <c r="E1755" s="3">
        <v>4.3102</v>
      </c>
      <c r="F1755" s="3">
        <v>0.1552</v>
      </c>
      <c r="G1755" s="3">
        <v>4.0053999999999998</v>
      </c>
      <c r="H1755" s="3">
        <v>4.6150000000000002</v>
      </c>
    </row>
    <row r="1756" spans="1:8" x14ac:dyDescent="0.3">
      <c r="A1756" s="8" t="s">
        <v>17</v>
      </c>
      <c r="B1756" s="3">
        <v>20724</v>
      </c>
      <c r="C1756" s="3">
        <v>998286</v>
      </c>
      <c r="D1756" s="3">
        <v>29259</v>
      </c>
      <c r="E1756" s="3">
        <v>100</v>
      </c>
      <c r="F1756" s="3"/>
      <c r="G1756" s="3"/>
      <c r="H1756" s="3"/>
    </row>
    <row r="1757" spans="1:8" ht="17.25" thickBot="1" x14ac:dyDescent="0.35"/>
    <row r="1758" spans="1:8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</row>
    <row r="1759" spans="1:8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</row>
    <row r="1760" spans="1:8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</row>
    <row r="1761" spans="1:8" ht="16.5" customHeight="1" x14ac:dyDescent="0.3">
      <c r="A1761" s="16" t="s">
        <v>524</v>
      </c>
      <c r="B1761" s="18"/>
      <c r="C1761" s="18"/>
      <c r="D1761" s="18"/>
      <c r="E1761" s="18"/>
      <c r="F1761" s="18"/>
      <c r="G1761" s="18"/>
      <c r="H1761" s="18"/>
    </row>
    <row r="1762" spans="1:8" x14ac:dyDescent="0.3">
      <c r="A1762" s="8">
        <v>0</v>
      </c>
      <c r="B1762" s="3">
        <v>20683</v>
      </c>
      <c r="C1762" s="3">
        <v>945772</v>
      </c>
      <c r="D1762" s="3">
        <v>24932</v>
      </c>
      <c r="E1762" s="3">
        <v>95.872399999999999</v>
      </c>
      <c r="F1762" s="3">
        <v>0.15620000000000001</v>
      </c>
      <c r="G1762" s="3">
        <v>95.565700000000007</v>
      </c>
      <c r="H1762" s="3">
        <v>96.179199999999994</v>
      </c>
    </row>
    <row r="1763" spans="1:8" x14ac:dyDescent="0.3">
      <c r="A1763" s="8">
        <v>1</v>
      </c>
      <c r="B1763" s="3">
        <v>885</v>
      </c>
      <c r="C1763" s="3">
        <v>40718</v>
      </c>
      <c r="D1763" s="3">
        <v>1859</v>
      </c>
      <c r="E1763" s="3">
        <v>4.1276000000000002</v>
      </c>
      <c r="F1763" s="3">
        <v>0.15620000000000001</v>
      </c>
      <c r="G1763" s="3">
        <v>3.8208000000000002</v>
      </c>
      <c r="H1763" s="3">
        <v>4.4343000000000004</v>
      </c>
    </row>
    <row r="1764" spans="1:8" x14ac:dyDescent="0.3">
      <c r="A1764" s="8" t="s">
        <v>17</v>
      </c>
      <c r="B1764" s="3">
        <v>21568</v>
      </c>
      <c r="C1764" s="3">
        <v>986490</v>
      </c>
      <c r="D1764" s="3">
        <v>25924</v>
      </c>
      <c r="E1764" s="3">
        <v>100</v>
      </c>
      <c r="F1764" s="3"/>
      <c r="G1764" s="3"/>
      <c r="H1764" s="3"/>
    </row>
    <row r="1765" spans="1:8" ht="17.25" thickBot="1" x14ac:dyDescent="0.35"/>
    <row r="1766" spans="1:8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</row>
    <row r="1767" spans="1:8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</row>
    <row r="1768" spans="1:8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</row>
    <row r="1769" spans="1:8" ht="16.5" customHeight="1" x14ac:dyDescent="0.3">
      <c r="A1769" s="16" t="s">
        <v>525</v>
      </c>
      <c r="B1769" s="18"/>
      <c r="C1769" s="18"/>
      <c r="D1769" s="18"/>
      <c r="E1769" s="18"/>
      <c r="F1769" s="18"/>
      <c r="G1769" s="18"/>
      <c r="H1769" s="18"/>
    </row>
    <row r="1770" spans="1:8" x14ac:dyDescent="0.3">
      <c r="A1770" s="8">
        <v>0</v>
      </c>
      <c r="B1770" s="3">
        <v>17168</v>
      </c>
      <c r="C1770" s="3">
        <v>874741</v>
      </c>
      <c r="D1770" s="3">
        <v>18391</v>
      </c>
      <c r="E1770" s="3">
        <v>94.647999999999996</v>
      </c>
      <c r="F1770" s="3">
        <v>0.18229999999999999</v>
      </c>
      <c r="G1770" s="3">
        <v>94.29</v>
      </c>
      <c r="H1770" s="3">
        <v>95.006</v>
      </c>
    </row>
    <row r="1771" spans="1:8" x14ac:dyDescent="0.3">
      <c r="A1771" s="8">
        <v>1</v>
      </c>
      <c r="B1771" s="3">
        <v>978</v>
      </c>
      <c r="C1771" s="3">
        <v>49463</v>
      </c>
      <c r="D1771" s="3">
        <v>1899</v>
      </c>
      <c r="E1771" s="3">
        <v>5.3520000000000003</v>
      </c>
      <c r="F1771" s="3">
        <v>0.18229999999999999</v>
      </c>
      <c r="G1771" s="3">
        <v>4.9939999999999998</v>
      </c>
      <c r="H1771" s="3">
        <v>5.71</v>
      </c>
    </row>
    <row r="1772" spans="1:8" x14ac:dyDescent="0.3">
      <c r="A1772" s="8" t="s">
        <v>17</v>
      </c>
      <c r="B1772" s="3">
        <v>18146</v>
      </c>
      <c r="C1772" s="3">
        <v>924204</v>
      </c>
      <c r="D1772" s="3">
        <v>19200</v>
      </c>
      <c r="E1772" s="3">
        <v>100</v>
      </c>
      <c r="F1772" s="3"/>
      <c r="G1772" s="3"/>
      <c r="H1772" s="3"/>
    </row>
    <row r="1773" spans="1:8" ht="17.25" thickBot="1" x14ac:dyDescent="0.35"/>
    <row r="1774" spans="1:8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</row>
    <row r="1775" spans="1:8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</row>
    <row r="1776" spans="1:8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</row>
    <row r="1777" spans="1:8" ht="16.5" customHeight="1" x14ac:dyDescent="0.3">
      <c r="A1777" s="16" t="s">
        <v>526</v>
      </c>
      <c r="B1777" s="18"/>
      <c r="C1777" s="18"/>
      <c r="D1777" s="18"/>
      <c r="E1777" s="18"/>
      <c r="F1777" s="18"/>
      <c r="G1777" s="18"/>
      <c r="H1777" s="18"/>
    </row>
    <row r="1778" spans="1:8" x14ac:dyDescent="0.3">
      <c r="A1778" s="8">
        <v>0</v>
      </c>
      <c r="B1778" s="3">
        <v>16465</v>
      </c>
      <c r="C1778" s="3">
        <v>753636</v>
      </c>
      <c r="D1778" s="3">
        <v>17455</v>
      </c>
      <c r="E1778" s="3">
        <v>95.4739</v>
      </c>
      <c r="F1778" s="3">
        <v>0.17560000000000001</v>
      </c>
      <c r="G1778" s="3">
        <v>95.129000000000005</v>
      </c>
      <c r="H1778" s="3">
        <v>95.818700000000007</v>
      </c>
    </row>
    <row r="1779" spans="1:8" x14ac:dyDescent="0.3">
      <c r="A1779" s="8">
        <v>1</v>
      </c>
      <c r="B1779" s="3">
        <v>775</v>
      </c>
      <c r="C1779" s="3">
        <v>35728</v>
      </c>
      <c r="D1779" s="3">
        <v>1545</v>
      </c>
      <c r="E1779" s="3">
        <v>4.5260999999999996</v>
      </c>
      <c r="F1779" s="3">
        <v>0.17560000000000001</v>
      </c>
      <c r="G1779" s="3">
        <v>4.1813000000000002</v>
      </c>
      <c r="H1779" s="3">
        <v>4.8710000000000004</v>
      </c>
    </row>
    <row r="1780" spans="1:8" x14ac:dyDescent="0.3">
      <c r="A1780" s="8" t="s">
        <v>17</v>
      </c>
      <c r="B1780" s="3">
        <v>17240</v>
      </c>
      <c r="C1780" s="3">
        <v>789364</v>
      </c>
      <c r="D1780" s="3">
        <v>18093</v>
      </c>
      <c r="E1780" s="3">
        <v>100</v>
      </c>
      <c r="F1780" s="3"/>
      <c r="G1780" s="3"/>
      <c r="H1780" s="3"/>
    </row>
    <row r="1781" spans="1:8" ht="17.25" thickBot="1" x14ac:dyDescent="0.35"/>
    <row r="1782" spans="1:8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</row>
    <row r="1783" spans="1:8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</row>
    <row r="1784" spans="1:8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</row>
    <row r="1785" spans="1:8" ht="16.5" customHeight="1" x14ac:dyDescent="0.3">
      <c r="A1785" s="16" t="s">
        <v>527</v>
      </c>
      <c r="B1785" s="18"/>
      <c r="C1785" s="18"/>
      <c r="D1785" s="18"/>
      <c r="E1785" s="18"/>
      <c r="F1785" s="18"/>
      <c r="G1785" s="18"/>
      <c r="H1785" s="18"/>
    </row>
    <row r="1786" spans="1:8" x14ac:dyDescent="0.3">
      <c r="A1786" s="8">
        <v>0</v>
      </c>
      <c r="B1786" s="3">
        <v>21386</v>
      </c>
      <c r="C1786" s="3">
        <v>1066877</v>
      </c>
      <c r="D1786" s="3">
        <v>25596</v>
      </c>
      <c r="E1786" s="3">
        <v>95.143799999999999</v>
      </c>
      <c r="F1786" s="3">
        <v>0.16209999999999999</v>
      </c>
      <c r="G1786" s="3">
        <v>94.825599999999994</v>
      </c>
      <c r="H1786" s="3">
        <v>95.462100000000007</v>
      </c>
    </row>
    <row r="1787" spans="1:8" x14ac:dyDescent="0.3">
      <c r="A1787" s="8">
        <v>1</v>
      </c>
      <c r="B1787" s="3">
        <v>1088</v>
      </c>
      <c r="C1787" s="3">
        <v>54454</v>
      </c>
      <c r="D1787" s="3">
        <v>2162</v>
      </c>
      <c r="E1787" s="3">
        <v>4.8562000000000003</v>
      </c>
      <c r="F1787" s="3">
        <v>0.16209999999999999</v>
      </c>
      <c r="G1787" s="3">
        <v>4.5378999999999996</v>
      </c>
      <c r="H1787" s="3">
        <v>5.1744000000000003</v>
      </c>
    </row>
    <row r="1788" spans="1:8" x14ac:dyDescent="0.3">
      <c r="A1788" s="8" t="s">
        <v>17</v>
      </c>
      <c r="B1788" s="3">
        <v>22474</v>
      </c>
      <c r="C1788" s="3">
        <v>1121331</v>
      </c>
      <c r="D1788" s="3">
        <v>26708</v>
      </c>
      <c r="E1788" s="3">
        <v>100</v>
      </c>
      <c r="F1788" s="3"/>
      <c r="G1788" s="3"/>
      <c r="H1788" s="3"/>
    </row>
    <row r="1789" spans="1:8" ht="17.25" thickBot="1" x14ac:dyDescent="0.35"/>
    <row r="1790" spans="1:8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</row>
    <row r="1791" spans="1:8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</row>
    <row r="1792" spans="1:8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</row>
    <row r="1793" spans="1:8" ht="16.5" customHeight="1" x14ac:dyDescent="0.3">
      <c r="A1793" s="16" t="s">
        <v>528</v>
      </c>
      <c r="B1793" s="18"/>
      <c r="C1793" s="18"/>
      <c r="D1793" s="18"/>
      <c r="E1793" s="18"/>
      <c r="F1793" s="18"/>
      <c r="G1793" s="18"/>
      <c r="H1793" s="18"/>
    </row>
    <row r="1794" spans="1:8" x14ac:dyDescent="0.3">
      <c r="A1794" s="8">
        <v>0</v>
      </c>
      <c r="B1794" s="3">
        <v>3790</v>
      </c>
      <c r="C1794" s="3">
        <v>175071</v>
      </c>
      <c r="D1794" s="3">
        <v>4017</v>
      </c>
      <c r="E1794" s="3">
        <v>93.726200000000006</v>
      </c>
      <c r="F1794" s="3">
        <v>0.41830000000000001</v>
      </c>
      <c r="G1794" s="3">
        <v>92.904899999999998</v>
      </c>
      <c r="H1794" s="3">
        <v>94.547499999999999</v>
      </c>
    </row>
    <row r="1795" spans="1:8" x14ac:dyDescent="0.3">
      <c r="A1795" s="8">
        <v>1</v>
      </c>
      <c r="B1795" s="3">
        <v>256</v>
      </c>
      <c r="C1795" s="3">
        <v>11719</v>
      </c>
      <c r="D1795" s="3">
        <v>830.57173999999998</v>
      </c>
      <c r="E1795" s="3">
        <v>6.2737999999999996</v>
      </c>
      <c r="F1795" s="3">
        <v>0.41830000000000001</v>
      </c>
      <c r="G1795" s="3">
        <v>5.4524999999999997</v>
      </c>
      <c r="H1795" s="3">
        <v>7.0951000000000004</v>
      </c>
    </row>
    <row r="1796" spans="1:8" x14ac:dyDescent="0.3">
      <c r="A1796" s="8" t="s">
        <v>17</v>
      </c>
      <c r="B1796" s="3">
        <v>4046</v>
      </c>
      <c r="C1796" s="3">
        <v>186790</v>
      </c>
      <c r="D1796" s="3">
        <v>4222</v>
      </c>
      <c r="E1796" s="3">
        <v>100</v>
      </c>
      <c r="F1796" s="3"/>
      <c r="G1796" s="3"/>
      <c r="H1796" s="3"/>
    </row>
    <row r="1797" spans="1:8" ht="17.25" thickBot="1" x14ac:dyDescent="0.35"/>
    <row r="1798" spans="1:8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</row>
    <row r="1799" spans="1:8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</row>
    <row r="1800" spans="1:8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</row>
    <row r="1801" spans="1:8" ht="16.5" customHeight="1" x14ac:dyDescent="0.3">
      <c r="A1801" s="16" t="s">
        <v>529</v>
      </c>
      <c r="B1801" s="18"/>
      <c r="C1801" s="18"/>
      <c r="D1801" s="18"/>
      <c r="E1801" s="18"/>
      <c r="F1801" s="18"/>
      <c r="G1801" s="18"/>
      <c r="H1801" s="18"/>
    </row>
    <row r="1802" spans="1:8" x14ac:dyDescent="0.3">
      <c r="A1802" s="8">
        <v>0</v>
      </c>
      <c r="B1802" s="3">
        <v>17819</v>
      </c>
      <c r="C1802" s="3">
        <v>850556</v>
      </c>
      <c r="D1802" s="3">
        <v>15360</v>
      </c>
      <c r="E1802" s="3">
        <v>95.6965</v>
      </c>
      <c r="F1802" s="3">
        <v>0.16320000000000001</v>
      </c>
      <c r="G1802" s="3">
        <v>95.376099999999994</v>
      </c>
      <c r="H1802" s="3">
        <v>96.016800000000003</v>
      </c>
    </row>
    <row r="1803" spans="1:8" x14ac:dyDescent="0.3">
      <c r="A1803" s="8">
        <v>1</v>
      </c>
      <c r="B1803" s="3">
        <v>805</v>
      </c>
      <c r="C1803" s="3">
        <v>38250</v>
      </c>
      <c r="D1803" s="3">
        <v>1553</v>
      </c>
      <c r="E1803" s="3">
        <v>4.3034999999999997</v>
      </c>
      <c r="F1803" s="3">
        <v>0.16320000000000001</v>
      </c>
      <c r="G1803" s="3">
        <v>3.9832000000000001</v>
      </c>
      <c r="H1803" s="3">
        <v>4.6238999999999999</v>
      </c>
    </row>
    <row r="1804" spans="1:8" x14ac:dyDescent="0.3">
      <c r="A1804" s="8" t="s">
        <v>17</v>
      </c>
      <c r="B1804" s="3">
        <v>18624</v>
      </c>
      <c r="C1804" s="3">
        <v>888807</v>
      </c>
      <c r="D1804" s="3">
        <v>15859</v>
      </c>
      <c r="E1804" s="3">
        <v>100</v>
      </c>
      <c r="F1804" s="3"/>
      <c r="G1804" s="3"/>
      <c r="H1804" s="3"/>
    </row>
    <row r="1805" spans="1:8" ht="17.25" thickBot="1" x14ac:dyDescent="0.35"/>
    <row r="1806" spans="1:8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</row>
    <row r="1807" spans="1:8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</row>
    <row r="1808" spans="1:8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</row>
    <row r="1809" spans="1:8" ht="16.5" customHeight="1" x14ac:dyDescent="0.3">
      <c r="A1809" s="16" t="s">
        <v>530</v>
      </c>
      <c r="B1809" s="18"/>
      <c r="C1809" s="18"/>
      <c r="D1809" s="18"/>
      <c r="E1809" s="18"/>
      <c r="F1809" s="18"/>
      <c r="G1809" s="18"/>
      <c r="H1809" s="18"/>
    </row>
    <row r="1810" spans="1:8" x14ac:dyDescent="0.3">
      <c r="A1810" s="8">
        <v>0</v>
      </c>
      <c r="B1810" s="3">
        <v>16242</v>
      </c>
      <c r="C1810" s="3">
        <v>794886</v>
      </c>
      <c r="D1810" s="3">
        <v>17570</v>
      </c>
      <c r="E1810" s="3">
        <v>95.184700000000007</v>
      </c>
      <c r="F1810" s="3">
        <v>0.1812</v>
      </c>
      <c r="G1810" s="3">
        <v>94.828900000000004</v>
      </c>
      <c r="H1810" s="3">
        <v>95.540499999999994</v>
      </c>
    </row>
    <row r="1811" spans="1:8" x14ac:dyDescent="0.3">
      <c r="A1811" s="8">
        <v>1</v>
      </c>
      <c r="B1811" s="3">
        <v>802</v>
      </c>
      <c r="C1811" s="3">
        <v>40212</v>
      </c>
      <c r="D1811" s="3">
        <v>1762</v>
      </c>
      <c r="E1811" s="3">
        <v>4.8152999999999997</v>
      </c>
      <c r="F1811" s="3">
        <v>0.1812</v>
      </c>
      <c r="G1811" s="3">
        <v>4.4595000000000002</v>
      </c>
      <c r="H1811" s="3">
        <v>5.1711</v>
      </c>
    </row>
    <row r="1812" spans="1:8" x14ac:dyDescent="0.3">
      <c r="A1812" s="8" t="s">
        <v>17</v>
      </c>
      <c r="B1812" s="3">
        <v>17044</v>
      </c>
      <c r="C1812" s="3">
        <v>835098</v>
      </c>
      <c r="D1812" s="3">
        <v>18407</v>
      </c>
      <c r="E1812" s="3">
        <v>100</v>
      </c>
      <c r="F1812" s="3"/>
      <c r="G1812" s="3"/>
      <c r="H1812" s="3"/>
    </row>
    <row r="1813" spans="1:8" ht="17.25" thickBot="1" x14ac:dyDescent="0.35"/>
    <row r="1814" spans="1:8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</row>
    <row r="1815" spans="1:8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</row>
    <row r="1816" spans="1:8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</row>
    <row r="1817" spans="1:8" ht="16.5" customHeight="1" x14ac:dyDescent="0.3">
      <c r="A1817" s="16" t="s">
        <v>531</v>
      </c>
      <c r="B1817" s="18"/>
      <c r="C1817" s="18"/>
      <c r="D1817" s="18"/>
      <c r="E1817" s="18"/>
      <c r="F1817" s="18"/>
      <c r="G1817" s="18"/>
      <c r="H1817" s="18"/>
    </row>
    <row r="1818" spans="1:8" x14ac:dyDescent="0.3">
      <c r="A1818" s="8">
        <v>0</v>
      </c>
      <c r="B1818" s="3">
        <v>36145</v>
      </c>
      <c r="C1818" s="3">
        <v>1753815</v>
      </c>
      <c r="D1818" s="3">
        <v>31116</v>
      </c>
      <c r="E1818" s="3">
        <v>95.429599999999994</v>
      </c>
      <c r="F1818" s="3">
        <v>0.12180000000000001</v>
      </c>
      <c r="G1818" s="3">
        <v>95.1905</v>
      </c>
      <c r="H1818" s="3">
        <v>95.668700000000001</v>
      </c>
    </row>
    <row r="1819" spans="1:8" x14ac:dyDescent="0.3">
      <c r="A1819" s="8">
        <v>1</v>
      </c>
      <c r="B1819" s="3">
        <v>1719</v>
      </c>
      <c r="C1819" s="3">
        <v>83996</v>
      </c>
      <c r="D1819" s="3">
        <v>2626</v>
      </c>
      <c r="E1819" s="3">
        <v>4.5704000000000002</v>
      </c>
      <c r="F1819" s="3">
        <v>0.12180000000000001</v>
      </c>
      <c r="G1819" s="3">
        <v>4.3312999999999997</v>
      </c>
      <c r="H1819" s="3">
        <v>4.8094999999999999</v>
      </c>
    </row>
    <row r="1820" spans="1:8" x14ac:dyDescent="0.3">
      <c r="A1820" s="8" t="s">
        <v>17</v>
      </c>
      <c r="B1820" s="3">
        <v>37864</v>
      </c>
      <c r="C1820" s="3">
        <v>1837811</v>
      </c>
      <c r="D1820" s="3">
        <v>32412</v>
      </c>
      <c r="E1820" s="3">
        <v>100</v>
      </c>
      <c r="F1820" s="3"/>
      <c r="G1820" s="3"/>
      <c r="H1820" s="3"/>
    </row>
    <row r="1821" spans="1:8" ht="17.25" thickBot="1" x14ac:dyDescent="0.35"/>
    <row r="1822" spans="1:8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</row>
    <row r="1823" spans="1:8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</row>
    <row r="1824" spans="1:8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</row>
    <row r="1825" spans="1:8" ht="16.5" customHeight="1" x14ac:dyDescent="0.3">
      <c r="A1825" s="16" t="s">
        <v>532</v>
      </c>
      <c r="B1825" s="18"/>
      <c r="C1825" s="18"/>
      <c r="D1825" s="18"/>
      <c r="E1825" s="18"/>
      <c r="F1825" s="18"/>
      <c r="G1825" s="18"/>
      <c r="H1825" s="18"/>
    </row>
    <row r="1826" spans="1:8" x14ac:dyDescent="0.3">
      <c r="A1826" s="8">
        <v>0</v>
      </c>
      <c r="B1826" s="3">
        <v>178</v>
      </c>
      <c r="C1826" s="3">
        <v>7800</v>
      </c>
      <c r="D1826" s="3">
        <v>640.17260999999996</v>
      </c>
      <c r="E1826" s="3">
        <v>90.589699999999993</v>
      </c>
      <c r="F1826" s="3">
        <v>2.4900000000000002</v>
      </c>
      <c r="G1826" s="3">
        <v>85.700800000000001</v>
      </c>
      <c r="H1826" s="3">
        <v>95.478700000000003</v>
      </c>
    </row>
    <row r="1827" spans="1:8" x14ac:dyDescent="0.3">
      <c r="A1827" s="8">
        <v>1</v>
      </c>
      <c r="B1827" s="3">
        <v>15</v>
      </c>
      <c r="C1827" s="3">
        <v>810.29172000000005</v>
      </c>
      <c r="D1827" s="3">
        <v>223.50826000000001</v>
      </c>
      <c r="E1827" s="3">
        <v>9.4102999999999994</v>
      </c>
      <c r="F1827" s="3">
        <v>2.4900000000000002</v>
      </c>
      <c r="G1827" s="3">
        <v>4.5213000000000001</v>
      </c>
      <c r="H1827" s="3">
        <v>14.299200000000001</v>
      </c>
    </row>
    <row r="1828" spans="1:8" x14ac:dyDescent="0.3">
      <c r="A1828" s="8" t="s">
        <v>17</v>
      </c>
      <c r="B1828" s="3">
        <v>193</v>
      </c>
      <c r="C1828" s="3">
        <v>8611</v>
      </c>
      <c r="D1828" s="3">
        <v>666.31952000000001</v>
      </c>
      <c r="E1828" s="3">
        <v>100</v>
      </c>
      <c r="F1828" s="3"/>
      <c r="G1828" s="3"/>
      <c r="H1828" s="3"/>
    </row>
    <row r="1829" spans="1:8" ht="17.25" thickBot="1" x14ac:dyDescent="0.35"/>
    <row r="1830" spans="1:8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</row>
    <row r="1831" spans="1:8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</row>
    <row r="1832" spans="1:8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</row>
    <row r="1833" spans="1:8" ht="16.5" customHeight="1" x14ac:dyDescent="0.3">
      <c r="A1833" s="16" t="s">
        <v>533</v>
      </c>
      <c r="B1833" s="18"/>
      <c r="C1833" s="18"/>
      <c r="D1833" s="18"/>
      <c r="E1833" s="18"/>
      <c r="F1833" s="18"/>
      <c r="G1833" s="18"/>
      <c r="H1833" s="18"/>
    </row>
    <row r="1834" spans="1:8" x14ac:dyDescent="0.3">
      <c r="A1834" s="8">
        <v>0</v>
      </c>
      <c r="B1834" s="3">
        <v>1420</v>
      </c>
      <c r="C1834" s="3">
        <v>54248</v>
      </c>
      <c r="D1834" s="3">
        <v>3909</v>
      </c>
      <c r="E1834" s="3">
        <v>92.116900000000001</v>
      </c>
      <c r="F1834" s="3">
        <v>0.90839999999999999</v>
      </c>
      <c r="G1834" s="3">
        <v>90.333500000000001</v>
      </c>
      <c r="H1834" s="3">
        <v>93.900400000000005</v>
      </c>
    </row>
    <row r="1835" spans="1:8" x14ac:dyDescent="0.3">
      <c r="A1835" s="8">
        <v>1</v>
      </c>
      <c r="B1835" s="3">
        <v>114</v>
      </c>
      <c r="C1835" s="3">
        <v>4642</v>
      </c>
      <c r="D1835" s="3">
        <v>540.53084999999999</v>
      </c>
      <c r="E1835" s="3">
        <v>7.8830999999999998</v>
      </c>
      <c r="F1835" s="3">
        <v>0.90839999999999999</v>
      </c>
      <c r="G1835" s="3">
        <v>6.0995999999999997</v>
      </c>
      <c r="H1835" s="3">
        <v>9.6664999999999992</v>
      </c>
    </row>
    <row r="1836" spans="1:8" x14ac:dyDescent="0.3">
      <c r="A1836" s="8" t="s">
        <v>17</v>
      </c>
      <c r="B1836" s="3">
        <v>1534</v>
      </c>
      <c r="C1836" s="3">
        <v>58891</v>
      </c>
      <c r="D1836" s="3">
        <v>4044</v>
      </c>
      <c r="E1836" s="3">
        <v>100</v>
      </c>
      <c r="F1836" s="3"/>
      <c r="G1836" s="3"/>
      <c r="H1836" s="3"/>
    </row>
    <row r="1837" spans="1:8" ht="17.25" thickBot="1" x14ac:dyDescent="0.35"/>
    <row r="1838" spans="1:8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</row>
    <row r="1839" spans="1:8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</row>
    <row r="1840" spans="1:8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</row>
    <row r="1841" spans="1:8" ht="16.5" customHeight="1" x14ac:dyDescent="0.3">
      <c r="A1841" s="16" t="s">
        <v>534</v>
      </c>
      <c r="B1841" s="18"/>
      <c r="C1841" s="18"/>
      <c r="D1841" s="18"/>
      <c r="E1841" s="18"/>
      <c r="F1841" s="18"/>
      <c r="G1841" s="18"/>
      <c r="H1841" s="18"/>
    </row>
    <row r="1842" spans="1:8" x14ac:dyDescent="0.3">
      <c r="A1842" s="8">
        <v>0</v>
      </c>
      <c r="B1842" s="3">
        <v>108</v>
      </c>
      <c r="C1842" s="3">
        <v>4649</v>
      </c>
      <c r="D1842" s="3">
        <v>568.04963999999995</v>
      </c>
      <c r="E1842" s="3">
        <v>86.378500000000003</v>
      </c>
      <c r="F1842" s="3">
        <v>3.3336000000000001</v>
      </c>
      <c r="G1842" s="3">
        <v>79.833299999999994</v>
      </c>
      <c r="H1842" s="3">
        <v>92.9238</v>
      </c>
    </row>
    <row r="1843" spans="1:8" x14ac:dyDescent="0.3">
      <c r="A1843" s="8">
        <v>1</v>
      </c>
      <c r="B1843" s="3">
        <v>15</v>
      </c>
      <c r="C1843" s="3">
        <v>733.07502999999997</v>
      </c>
      <c r="D1843" s="3">
        <v>193.59932000000001</v>
      </c>
      <c r="E1843" s="3">
        <v>13.621499999999999</v>
      </c>
      <c r="F1843" s="3">
        <v>3.3336000000000001</v>
      </c>
      <c r="G1843" s="3">
        <v>7.0762</v>
      </c>
      <c r="H1843" s="3">
        <v>20.166699999999999</v>
      </c>
    </row>
    <row r="1844" spans="1:8" x14ac:dyDescent="0.3">
      <c r="A1844" s="8" t="s">
        <v>17</v>
      </c>
      <c r="B1844" s="3">
        <v>123</v>
      </c>
      <c r="C1844" s="3">
        <v>5382</v>
      </c>
      <c r="D1844" s="3">
        <v>612.50441000000001</v>
      </c>
      <c r="E1844" s="3">
        <v>100</v>
      </c>
      <c r="F1844" s="3"/>
      <c r="G1844" s="3"/>
      <c r="H1844" s="3"/>
    </row>
    <row r="1845" spans="1:8" ht="17.25" thickBot="1" x14ac:dyDescent="0.35"/>
    <row r="1846" spans="1:8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</row>
    <row r="1847" spans="1:8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</row>
    <row r="1848" spans="1:8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</row>
    <row r="1849" spans="1:8" ht="16.5" customHeight="1" x14ac:dyDescent="0.3">
      <c r="A1849" s="16" t="s">
        <v>535</v>
      </c>
      <c r="B1849" s="18"/>
      <c r="C1849" s="18"/>
      <c r="D1849" s="18"/>
      <c r="E1849" s="18"/>
      <c r="F1849" s="18"/>
      <c r="G1849" s="18"/>
      <c r="H1849" s="18"/>
    </row>
    <row r="1850" spans="1:8" x14ac:dyDescent="0.3">
      <c r="A1850" s="8">
        <v>0</v>
      </c>
      <c r="B1850" s="3">
        <v>5999</v>
      </c>
      <c r="C1850" s="3">
        <v>281308</v>
      </c>
      <c r="D1850" s="3">
        <v>6119</v>
      </c>
      <c r="E1850" s="3">
        <v>96.119799999999998</v>
      </c>
      <c r="F1850" s="3">
        <v>0.2621</v>
      </c>
      <c r="G1850" s="3">
        <v>95.605099999999993</v>
      </c>
      <c r="H1850" s="3">
        <v>96.634500000000003</v>
      </c>
    </row>
    <row r="1851" spans="1:8" x14ac:dyDescent="0.3">
      <c r="A1851" s="8">
        <v>1</v>
      </c>
      <c r="B1851" s="3">
        <v>229</v>
      </c>
      <c r="C1851" s="3">
        <v>11356</v>
      </c>
      <c r="D1851" s="3">
        <v>811.68562999999995</v>
      </c>
      <c r="E1851" s="3">
        <v>3.8801999999999999</v>
      </c>
      <c r="F1851" s="3">
        <v>0.2621</v>
      </c>
      <c r="G1851" s="3">
        <v>3.3654999999999999</v>
      </c>
      <c r="H1851" s="3">
        <v>4.3948999999999998</v>
      </c>
    </row>
    <row r="1852" spans="1:8" x14ac:dyDescent="0.3">
      <c r="A1852" s="8" t="s">
        <v>17</v>
      </c>
      <c r="B1852" s="3">
        <v>6228</v>
      </c>
      <c r="C1852" s="3">
        <v>292664</v>
      </c>
      <c r="D1852" s="3">
        <v>6336</v>
      </c>
      <c r="E1852" s="3">
        <v>100</v>
      </c>
      <c r="F1852" s="3"/>
      <c r="G1852" s="3"/>
      <c r="H1852" s="3"/>
    </row>
    <row r="1853" spans="1:8" ht="17.25" thickBot="1" x14ac:dyDescent="0.35"/>
    <row r="1854" spans="1:8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</row>
    <row r="1855" spans="1:8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</row>
    <row r="1856" spans="1:8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</row>
    <row r="1857" spans="1:8" ht="16.5" customHeight="1" x14ac:dyDescent="0.3">
      <c r="A1857" s="16" t="s">
        <v>536</v>
      </c>
      <c r="B1857" s="18"/>
      <c r="C1857" s="18"/>
      <c r="D1857" s="18"/>
      <c r="E1857" s="18"/>
      <c r="F1857" s="18"/>
      <c r="G1857" s="18"/>
      <c r="H1857" s="18"/>
    </row>
    <row r="1858" spans="1:8" x14ac:dyDescent="0.3">
      <c r="A1858" s="8">
        <v>0</v>
      </c>
      <c r="B1858" s="3">
        <v>16274</v>
      </c>
      <c r="C1858" s="3">
        <v>783918</v>
      </c>
      <c r="D1858" s="3">
        <v>14484</v>
      </c>
      <c r="E1858" s="3">
        <v>95.776799999999994</v>
      </c>
      <c r="F1858" s="3">
        <v>0.1711</v>
      </c>
      <c r="G1858" s="3">
        <v>95.440799999999996</v>
      </c>
      <c r="H1858" s="3">
        <v>96.112700000000004</v>
      </c>
    </row>
    <row r="1859" spans="1:8" x14ac:dyDescent="0.3">
      <c r="A1859" s="8">
        <v>1</v>
      </c>
      <c r="B1859" s="3">
        <v>710</v>
      </c>
      <c r="C1859" s="3">
        <v>34567</v>
      </c>
      <c r="D1859" s="3">
        <v>1501</v>
      </c>
      <c r="E1859" s="3">
        <v>4.2232000000000003</v>
      </c>
      <c r="F1859" s="3">
        <v>0.1711</v>
      </c>
      <c r="G1859" s="3">
        <v>3.8873000000000002</v>
      </c>
      <c r="H1859" s="3">
        <v>4.5591999999999997</v>
      </c>
    </row>
    <row r="1860" spans="1:8" x14ac:dyDescent="0.3">
      <c r="A1860" s="8" t="s">
        <v>17</v>
      </c>
      <c r="B1860" s="3">
        <v>16984</v>
      </c>
      <c r="C1860" s="3">
        <v>818484</v>
      </c>
      <c r="D1860" s="3">
        <v>14962</v>
      </c>
      <c r="E1860" s="3">
        <v>100</v>
      </c>
      <c r="F1860" s="3"/>
      <c r="G1860" s="3"/>
      <c r="H1860" s="3"/>
    </row>
    <row r="1861" spans="1:8" ht="17.25" thickBot="1" x14ac:dyDescent="0.35"/>
    <row r="1862" spans="1:8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</row>
    <row r="1863" spans="1:8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</row>
    <row r="1864" spans="1:8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</row>
    <row r="1865" spans="1:8" ht="16.5" customHeight="1" x14ac:dyDescent="0.3">
      <c r="A1865" s="16" t="s">
        <v>537</v>
      </c>
      <c r="B1865" s="18"/>
      <c r="C1865" s="18"/>
      <c r="D1865" s="18"/>
      <c r="E1865" s="18"/>
      <c r="F1865" s="18"/>
      <c r="G1865" s="18"/>
      <c r="H1865" s="18"/>
    </row>
    <row r="1866" spans="1:8" x14ac:dyDescent="0.3">
      <c r="A1866" s="8">
        <v>0</v>
      </c>
      <c r="B1866" s="3">
        <v>15578</v>
      </c>
      <c r="C1866" s="3">
        <v>755288</v>
      </c>
      <c r="D1866" s="3">
        <v>14508</v>
      </c>
      <c r="E1866" s="3">
        <v>94.464500000000001</v>
      </c>
      <c r="F1866" s="3">
        <v>0.2009</v>
      </c>
      <c r="G1866" s="3">
        <v>94.07</v>
      </c>
      <c r="H1866" s="3">
        <v>94.859099999999998</v>
      </c>
    </row>
    <row r="1867" spans="1:8" x14ac:dyDescent="0.3">
      <c r="A1867" s="8">
        <v>1</v>
      </c>
      <c r="B1867" s="3">
        <v>924</v>
      </c>
      <c r="C1867" s="3">
        <v>44259</v>
      </c>
      <c r="D1867" s="3">
        <v>1756</v>
      </c>
      <c r="E1867" s="3">
        <v>5.5354999999999999</v>
      </c>
      <c r="F1867" s="3">
        <v>0.2009</v>
      </c>
      <c r="G1867" s="3">
        <v>5.1409000000000002</v>
      </c>
      <c r="H1867" s="3">
        <v>5.93</v>
      </c>
    </row>
    <row r="1868" spans="1:8" x14ac:dyDescent="0.3">
      <c r="A1868" s="8" t="s">
        <v>17</v>
      </c>
      <c r="B1868" s="3">
        <v>16502</v>
      </c>
      <c r="C1868" s="3">
        <v>799546</v>
      </c>
      <c r="D1868" s="3">
        <v>15138</v>
      </c>
      <c r="E1868" s="3">
        <v>100</v>
      </c>
      <c r="F1868" s="3"/>
      <c r="G1868" s="3"/>
      <c r="H1868" s="3"/>
    </row>
    <row r="1869" spans="1:8" ht="17.25" thickBot="1" x14ac:dyDescent="0.35"/>
    <row r="1870" spans="1:8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</row>
    <row r="1871" spans="1:8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</row>
    <row r="1872" spans="1:8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</row>
    <row r="1873" spans="1:8" ht="16.5" customHeight="1" x14ac:dyDescent="0.3">
      <c r="A1873" s="16" t="s">
        <v>538</v>
      </c>
      <c r="B1873" s="18"/>
      <c r="C1873" s="18"/>
      <c r="D1873" s="18"/>
      <c r="E1873" s="18"/>
      <c r="F1873" s="18"/>
      <c r="G1873" s="18"/>
      <c r="H1873" s="18"/>
    </row>
    <row r="1874" spans="1:8" x14ac:dyDescent="0.3">
      <c r="A1874" s="8">
        <v>0</v>
      </c>
      <c r="B1874" s="3">
        <v>8299</v>
      </c>
      <c r="C1874" s="3">
        <v>386724</v>
      </c>
      <c r="D1874" s="3">
        <v>8363</v>
      </c>
      <c r="E1874" s="3">
        <v>95.885099999999994</v>
      </c>
      <c r="F1874" s="3">
        <v>0.2399</v>
      </c>
      <c r="G1874" s="3">
        <v>95.414100000000005</v>
      </c>
      <c r="H1874" s="3">
        <v>96.355999999999995</v>
      </c>
    </row>
    <row r="1875" spans="1:8" x14ac:dyDescent="0.3">
      <c r="A1875" s="8">
        <v>1</v>
      </c>
      <c r="B1875" s="3">
        <v>354</v>
      </c>
      <c r="C1875" s="3">
        <v>16596</v>
      </c>
      <c r="D1875" s="3">
        <v>1026</v>
      </c>
      <c r="E1875" s="3">
        <v>4.1148999999999996</v>
      </c>
      <c r="F1875" s="3">
        <v>0.2399</v>
      </c>
      <c r="G1875" s="3">
        <v>3.6440000000000001</v>
      </c>
      <c r="H1875" s="3">
        <v>4.5858999999999996</v>
      </c>
    </row>
    <row r="1876" spans="1:8" x14ac:dyDescent="0.3">
      <c r="A1876" s="8" t="s">
        <v>17</v>
      </c>
      <c r="B1876" s="3">
        <v>8653</v>
      </c>
      <c r="C1876" s="3">
        <v>403320</v>
      </c>
      <c r="D1876" s="3">
        <v>8648</v>
      </c>
      <c r="E1876" s="3">
        <v>100</v>
      </c>
      <c r="F1876" s="3"/>
      <c r="G1876" s="3"/>
      <c r="H1876" s="3"/>
    </row>
    <row r="1877" spans="1:8" ht="17.25" thickBot="1" x14ac:dyDescent="0.35"/>
    <row r="1878" spans="1:8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</row>
    <row r="1879" spans="1:8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</row>
    <row r="1880" spans="1:8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</row>
    <row r="1881" spans="1:8" ht="16.5" customHeight="1" x14ac:dyDescent="0.3">
      <c r="A1881" s="16" t="s">
        <v>539</v>
      </c>
      <c r="B1881" s="18"/>
      <c r="C1881" s="18"/>
      <c r="D1881" s="18"/>
      <c r="E1881" s="18"/>
      <c r="F1881" s="18"/>
      <c r="G1881" s="18"/>
      <c r="H1881" s="18"/>
    </row>
    <row r="1882" spans="1:8" x14ac:dyDescent="0.3">
      <c r="A1882" s="8">
        <v>0</v>
      </c>
      <c r="B1882" s="3">
        <v>11566</v>
      </c>
      <c r="C1882" s="3">
        <v>553351</v>
      </c>
      <c r="D1882" s="3">
        <v>10864</v>
      </c>
      <c r="E1882" s="3">
        <v>95.766800000000003</v>
      </c>
      <c r="F1882" s="3">
        <v>0.19670000000000001</v>
      </c>
      <c r="G1882" s="3">
        <v>95.380499999999998</v>
      </c>
      <c r="H1882" s="3">
        <v>96.153000000000006</v>
      </c>
    </row>
    <row r="1883" spans="1:8" x14ac:dyDescent="0.3">
      <c r="A1883" s="8">
        <v>1</v>
      </c>
      <c r="B1883" s="3">
        <v>513</v>
      </c>
      <c r="C1883" s="3">
        <v>24460</v>
      </c>
      <c r="D1883" s="3">
        <v>1213</v>
      </c>
      <c r="E1883" s="3">
        <v>4.2332000000000001</v>
      </c>
      <c r="F1883" s="3">
        <v>0.19670000000000001</v>
      </c>
      <c r="G1883" s="3">
        <v>3.847</v>
      </c>
      <c r="H1883" s="3">
        <v>4.6195000000000004</v>
      </c>
    </row>
    <row r="1884" spans="1:8" x14ac:dyDescent="0.3">
      <c r="A1884" s="8" t="s">
        <v>17</v>
      </c>
      <c r="B1884" s="3">
        <v>12079</v>
      </c>
      <c r="C1884" s="3">
        <v>577812</v>
      </c>
      <c r="D1884" s="3">
        <v>11230</v>
      </c>
      <c r="E1884" s="3">
        <v>100</v>
      </c>
      <c r="F1884" s="3"/>
      <c r="G1884" s="3"/>
      <c r="H1884" s="3"/>
    </row>
    <row r="1885" spans="1:8" ht="17.25" thickBot="1" x14ac:dyDescent="0.35"/>
    <row r="1886" spans="1:8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</row>
    <row r="1887" spans="1:8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</row>
    <row r="1888" spans="1:8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</row>
    <row r="1889" spans="1:8" ht="16.5" customHeight="1" x14ac:dyDescent="0.3">
      <c r="A1889" s="16" t="s">
        <v>540</v>
      </c>
      <c r="B1889" s="18"/>
      <c r="C1889" s="18"/>
      <c r="D1889" s="18"/>
      <c r="E1889" s="18"/>
      <c r="F1889" s="18"/>
      <c r="G1889" s="18"/>
      <c r="H1889" s="18"/>
    </row>
    <row r="1890" spans="1:8" x14ac:dyDescent="0.3">
      <c r="A1890" s="8">
        <v>0</v>
      </c>
      <c r="B1890" s="3">
        <v>17986</v>
      </c>
      <c r="C1890" s="3">
        <v>880438</v>
      </c>
      <c r="D1890" s="3">
        <v>16472</v>
      </c>
      <c r="E1890" s="3">
        <v>94.715299999999999</v>
      </c>
      <c r="F1890" s="3">
        <v>0.18060000000000001</v>
      </c>
      <c r="G1890" s="3">
        <v>94.360699999999994</v>
      </c>
      <c r="H1890" s="3">
        <v>95.069900000000004</v>
      </c>
    </row>
    <row r="1891" spans="1:8" x14ac:dyDescent="0.3">
      <c r="A1891" s="8">
        <v>1</v>
      </c>
      <c r="B1891" s="3">
        <v>996</v>
      </c>
      <c r="C1891" s="3">
        <v>49125</v>
      </c>
      <c r="D1891" s="3">
        <v>1878</v>
      </c>
      <c r="E1891" s="3">
        <v>5.2847</v>
      </c>
      <c r="F1891" s="3">
        <v>0.18060000000000001</v>
      </c>
      <c r="G1891" s="3">
        <v>4.9301000000000004</v>
      </c>
      <c r="H1891" s="3">
        <v>5.6393000000000004</v>
      </c>
    </row>
    <row r="1892" spans="1:8" x14ac:dyDescent="0.3">
      <c r="A1892" s="8" t="s">
        <v>17</v>
      </c>
      <c r="B1892" s="3">
        <v>18982</v>
      </c>
      <c r="C1892" s="3">
        <v>929563</v>
      </c>
      <c r="D1892" s="3">
        <v>17231</v>
      </c>
      <c r="E1892" s="3">
        <v>100</v>
      </c>
      <c r="F1892" s="3"/>
      <c r="G1892" s="3"/>
      <c r="H1892" s="3"/>
    </row>
    <row r="1893" spans="1:8" ht="17.25" thickBot="1" x14ac:dyDescent="0.35"/>
    <row r="1894" spans="1:8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</row>
    <row r="1895" spans="1:8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</row>
    <row r="1896" spans="1:8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</row>
    <row r="1897" spans="1:8" ht="16.5" customHeight="1" x14ac:dyDescent="0.3">
      <c r="A1897" s="16" t="s">
        <v>541</v>
      </c>
      <c r="B1897" s="18"/>
      <c r="C1897" s="18"/>
      <c r="D1897" s="18"/>
      <c r="E1897" s="18"/>
      <c r="F1897" s="18"/>
      <c r="G1897" s="18"/>
      <c r="H1897" s="18"/>
    </row>
    <row r="1898" spans="1:8" x14ac:dyDescent="0.3">
      <c r="A1898" s="8">
        <v>0</v>
      </c>
      <c r="B1898" s="3">
        <v>5712</v>
      </c>
      <c r="C1898" s="3">
        <v>268434</v>
      </c>
      <c r="D1898" s="3">
        <v>5881</v>
      </c>
      <c r="E1898" s="3">
        <v>95.656599999999997</v>
      </c>
      <c r="F1898" s="3">
        <v>0.27589999999999998</v>
      </c>
      <c r="G1898" s="3">
        <v>95.114999999999995</v>
      </c>
      <c r="H1898" s="3">
        <v>96.198300000000003</v>
      </c>
    </row>
    <row r="1899" spans="1:8" x14ac:dyDescent="0.3">
      <c r="A1899" s="8">
        <v>1</v>
      </c>
      <c r="B1899" s="3">
        <v>262</v>
      </c>
      <c r="C1899" s="3">
        <v>12188</v>
      </c>
      <c r="D1899" s="3">
        <v>822.73518999999999</v>
      </c>
      <c r="E1899" s="3">
        <v>4.3433999999999999</v>
      </c>
      <c r="F1899" s="3">
        <v>0.27589999999999998</v>
      </c>
      <c r="G1899" s="3">
        <v>3.8016999999999999</v>
      </c>
      <c r="H1899" s="3">
        <v>4.8849999999999998</v>
      </c>
    </row>
    <row r="1900" spans="1:8" x14ac:dyDescent="0.3">
      <c r="A1900" s="8" t="s">
        <v>17</v>
      </c>
      <c r="B1900" s="3">
        <v>5974</v>
      </c>
      <c r="C1900" s="3">
        <v>280622</v>
      </c>
      <c r="D1900" s="3">
        <v>6108</v>
      </c>
      <c r="E1900" s="3">
        <v>100</v>
      </c>
      <c r="F1900" s="3"/>
      <c r="G1900" s="3"/>
      <c r="H1900" s="3"/>
    </row>
    <row r="1901" spans="1:8" ht="17.25" thickBot="1" x14ac:dyDescent="0.35"/>
    <row r="1902" spans="1:8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</row>
    <row r="1903" spans="1:8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</row>
    <row r="1904" spans="1:8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</row>
    <row r="1905" spans="1:8" ht="16.5" customHeight="1" x14ac:dyDescent="0.3">
      <c r="A1905" s="16" t="s">
        <v>542</v>
      </c>
      <c r="B1905" s="18"/>
      <c r="C1905" s="18"/>
      <c r="D1905" s="18"/>
      <c r="E1905" s="18"/>
      <c r="F1905" s="18"/>
      <c r="G1905" s="18"/>
      <c r="H1905" s="18"/>
    </row>
    <row r="1906" spans="1:8" x14ac:dyDescent="0.3">
      <c r="A1906" s="8">
        <v>0</v>
      </c>
      <c r="B1906" s="3">
        <v>29828</v>
      </c>
      <c r="C1906" s="3">
        <v>1437584</v>
      </c>
      <c r="D1906" s="3">
        <v>25138</v>
      </c>
      <c r="E1906" s="3">
        <v>95.361199999999997</v>
      </c>
      <c r="F1906" s="3">
        <v>0.13769999999999999</v>
      </c>
      <c r="G1906" s="3">
        <v>95.090900000000005</v>
      </c>
      <c r="H1906" s="3">
        <v>95.631600000000006</v>
      </c>
    </row>
    <row r="1907" spans="1:8" x14ac:dyDescent="0.3">
      <c r="A1907" s="8">
        <v>1</v>
      </c>
      <c r="B1907" s="3">
        <v>1448</v>
      </c>
      <c r="C1907" s="3">
        <v>69930</v>
      </c>
      <c r="D1907" s="3">
        <v>2295</v>
      </c>
      <c r="E1907" s="3">
        <v>4.6387999999999998</v>
      </c>
      <c r="F1907" s="3">
        <v>0.13769999999999999</v>
      </c>
      <c r="G1907" s="3">
        <v>4.3684000000000003</v>
      </c>
      <c r="H1907" s="3">
        <v>4.9090999999999996</v>
      </c>
    </row>
    <row r="1908" spans="1:8" x14ac:dyDescent="0.3">
      <c r="A1908" s="8" t="s">
        <v>17</v>
      </c>
      <c r="B1908" s="3">
        <v>31276</v>
      </c>
      <c r="C1908" s="3">
        <v>1507514</v>
      </c>
      <c r="D1908" s="3">
        <v>26054</v>
      </c>
      <c r="E1908" s="3">
        <v>100</v>
      </c>
      <c r="F1908" s="3"/>
      <c r="G1908" s="3"/>
      <c r="H1908" s="3"/>
    </row>
    <row r="1909" spans="1:8" ht="17.25" thickBot="1" x14ac:dyDescent="0.35"/>
    <row r="1910" spans="1:8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</row>
    <row r="1911" spans="1:8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</row>
    <row r="1912" spans="1:8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</row>
    <row r="1913" spans="1:8" ht="16.5" customHeight="1" x14ac:dyDescent="0.3">
      <c r="A1913" s="16" t="s">
        <v>543</v>
      </c>
      <c r="B1913" s="18"/>
      <c r="C1913" s="18"/>
      <c r="D1913" s="18"/>
      <c r="E1913" s="18"/>
      <c r="F1913" s="18"/>
      <c r="G1913" s="18"/>
      <c r="H1913" s="18"/>
    </row>
    <row r="1914" spans="1:8" x14ac:dyDescent="0.3">
      <c r="A1914" s="8">
        <v>0</v>
      </c>
      <c r="B1914" s="3">
        <v>2311</v>
      </c>
      <c r="C1914" s="3">
        <v>114495</v>
      </c>
      <c r="D1914" s="3">
        <v>3396</v>
      </c>
      <c r="E1914" s="3">
        <v>93.421099999999996</v>
      </c>
      <c r="F1914" s="3">
        <v>0.54169999999999996</v>
      </c>
      <c r="G1914" s="3">
        <v>92.357399999999998</v>
      </c>
      <c r="H1914" s="3">
        <v>94.484800000000007</v>
      </c>
    </row>
    <row r="1915" spans="1:8" x14ac:dyDescent="0.3">
      <c r="A1915" s="8">
        <v>1</v>
      </c>
      <c r="B1915" s="3">
        <v>153</v>
      </c>
      <c r="C1915" s="3">
        <v>8063</v>
      </c>
      <c r="D1915" s="3">
        <v>735.23127999999997</v>
      </c>
      <c r="E1915" s="3">
        <v>6.5789</v>
      </c>
      <c r="F1915" s="3">
        <v>0.54169999999999996</v>
      </c>
      <c r="G1915" s="3">
        <v>5.5152000000000001</v>
      </c>
      <c r="H1915" s="3">
        <v>7.6425999999999998</v>
      </c>
    </row>
    <row r="1916" spans="1:8" x14ac:dyDescent="0.3">
      <c r="A1916" s="8" t="s">
        <v>17</v>
      </c>
      <c r="B1916" s="3">
        <v>2464</v>
      </c>
      <c r="C1916" s="3">
        <v>122558</v>
      </c>
      <c r="D1916" s="3">
        <v>3659</v>
      </c>
      <c r="E1916" s="3">
        <v>100</v>
      </c>
      <c r="F1916" s="3"/>
      <c r="G1916" s="3"/>
      <c r="H1916" s="3"/>
    </row>
    <row r="1917" spans="1:8" ht="17.25" thickBot="1" x14ac:dyDescent="0.35"/>
    <row r="1918" spans="1:8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</row>
    <row r="1919" spans="1:8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</row>
    <row r="1920" spans="1:8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</row>
    <row r="1921" spans="1:8" ht="16.5" customHeight="1" x14ac:dyDescent="0.3">
      <c r="A1921" s="16" t="s">
        <v>544</v>
      </c>
      <c r="B1921" s="18"/>
      <c r="C1921" s="18"/>
      <c r="D1921" s="18"/>
      <c r="E1921" s="18"/>
      <c r="F1921" s="18"/>
      <c r="G1921" s="18"/>
      <c r="H1921" s="18"/>
    </row>
    <row r="1922" spans="1:8" x14ac:dyDescent="0.3">
      <c r="A1922" s="8">
        <v>0</v>
      </c>
      <c r="B1922" s="3">
        <v>1227</v>
      </c>
      <c r="C1922" s="3">
        <v>61014</v>
      </c>
      <c r="D1922" s="3">
        <v>2698</v>
      </c>
      <c r="E1922" s="3">
        <v>90.473200000000006</v>
      </c>
      <c r="F1922" s="3">
        <v>0.89939999999999998</v>
      </c>
      <c r="G1922" s="3">
        <v>88.707300000000004</v>
      </c>
      <c r="H1922" s="3">
        <v>92.239199999999997</v>
      </c>
    </row>
    <row r="1923" spans="1:8" x14ac:dyDescent="0.3">
      <c r="A1923" s="8">
        <v>1</v>
      </c>
      <c r="B1923" s="3">
        <v>135</v>
      </c>
      <c r="C1923" s="3">
        <v>6425</v>
      </c>
      <c r="D1923" s="3">
        <v>651.47286999999994</v>
      </c>
      <c r="E1923" s="3">
        <v>9.5267999999999997</v>
      </c>
      <c r="F1923" s="3">
        <v>0.89939999999999998</v>
      </c>
      <c r="G1923" s="3">
        <v>7.7607999999999997</v>
      </c>
      <c r="H1923" s="3">
        <v>11.2927</v>
      </c>
    </row>
    <row r="1924" spans="1:8" x14ac:dyDescent="0.3">
      <c r="A1924" s="8" t="s">
        <v>17</v>
      </c>
      <c r="B1924" s="3">
        <v>1362</v>
      </c>
      <c r="C1924" s="3">
        <v>67438</v>
      </c>
      <c r="D1924" s="3">
        <v>2869</v>
      </c>
      <c r="E1924" s="3">
        <v>100</v>
      </c>
      <c r="F1924" s="3"/>
      <c r="G1924" s="3"/>
      <c r="H1924" s="3"/>
    </row>
    <row r="1925" spans="1:8" ht="17.25" thickBot="1" x14ac:dyDescent="0.35"/>
    <row r="1926" spans="1:8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</row>
    <row r="1927" spans="1:8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</row>
    <row r="1928" spans="1:8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</row>
    <row r="1929" spans="1:8" ht="16.5" customHeight="1" x14ac:dyDescent="0.3">
      <c r="A1929" s="16" t="s">
        <v>545</v>
      </c>
      <c r="B1929" s="18"/>
      <c r="C1929" s="18"/>
      <c r="D1929" s="18"/>
      <c r="E1929" s="18"/>
      <c r="F1929" s="18"/>
      <c r="G1929" s="18"/>
      <c r="H1929" s="18"/>
    </row>
    <row r="1930" spans="1:8" x14ac:dyDescent="0.3">
      <c r="A1930" s="8">
        <v>0</v>
      </c>
      <c r="B1930" s="3">
        <v>36624</v>
      </c>
      <c r="C1930" s="3">
        <v>1759499</v>
      </c>
      <c r="D1930" s="3">
        <v>30281</v>
      </c>
      <c r="E1930" s="3">
        <v>95.456100000000006</v>
      </c>
      <c r="F1930" s="3">
        <v>0.1211</v>
      </c>
      <c r="G1930" s="3">
        <v>95.218199999999996</v>
      </c>
      <c r="H1930" s="3">
        <v>95.693899999999999</v>
      </c>
    </row>
    <row r="1931" spans="1:8" x14ac:dyDescent="0.3">
      <c r="A1931" s="8">
        <v>1</v>
      </c>
      <c r="B1931" s="3">
        <v>1728</v>
      </c>
      <c r="C1931" s="3">
        <v>83757</v>
      </c>
      <c r="D1931" s="3">
        <v>2596</v>
      </c>
      <c r="E1931" s="3">
        <v>4.5438999999999998</v>
      </c>
      <c r="F1931" s="3">
        <v>0.1211</v>
      </c>
      <c r="G1931" s="3">
        <v>4.3060999999999998</v>
      </c>
      <c r="H1931" s="3">
        <v>4.7817999999999996</v>
      </c>
    </row>
    <row r="1932" spans="1:8" x14ac:dyDescent="0.3">
      <c r="A1932" s="8" t="s">
        <v>17</v>
      </c>
      <c r="B1932" s="3">
        <v>38352</v>
      </c>
      <c r="C1932" s="3">
        <v>1843256</v>
      </c>
      <c r="D1932" s="3">
        <v>31527</v>
      </c>
      <c r="E1932" s="3">
        <v>100</v>
      </c>
      <c r="F1932" s="3"/>
      <c r="G1932" s="3"/>
      <c r="H1932" s="3"/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C16-9399-4CC0-ADD2-D9DFE1235619}">
  <dimension ref="A1:J1932"/>
  <sheetViews>
    <sheetView workbookViewId="0">
      <selection activeCell="J1930" sqref="J1930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2392</v>
      </c>
    </row>
    <row r="8" spans="1:8" ht="39" thickBot="1" x14ac:dyDescent="0.35">
      <c r="A8" s="7" t="s">
        <v>4</v>
      </c>
      <c r="B8" s="3">
        <v>23771</v>
      </c>
    </row>
    <row r="9" spans="1:8" ht="25.5" x14ac:dyDescent="0.3">
      <c r="A9" s="6" t="s">
        <v>56</v>
      </c>
      <c r="B9" s="3">
        <v>409592.087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21596</v>
      </c>
      <c r="C18" s="3">
        <v>371931</v>
      </c>
      <c r="D18" s="3">
        <v>5151</v>
      </c>
      <c r="E18" s="3">
        <v>90.805199999999999</v>
      </c>
      <c r="F18" s="3">
        <v>0.248</v>
      </c>
      <c r="G18" s="3">
        <v>90.318899999999999</v>
      </c>
      <c r="H18" s="3">
        <v>91.291499999999999</v>
      </c>
      <c r="J18" t="str">
        <f>C18 &amp; "(" &amp; ROUND(E18, 2) &amp; ")"</f>
        <v>371931(90.81)</v>
      </c>
    </row>
    <row r="19" spans="1:10" x14ac:dyDescent="0.3">
      <c r="A19" s="8">
        <v>1</v>
      </c>
      <c r="B19" s="3">
        <v>2175</v>
      </c>
      <c r="C19" s="3">
        <v>37661</v>
      </c>
      <c r="D19" s="3">
        <v>1189</v>
      </c>
      <c r="E19" s="3">
        <v>9.1948000000000008</v>
      </c>
      <c r="F19" s="3">
        <v>0.248</v>
      </c>
      <c r="G19" s="3">
        <v>8.7085000000000008</v>
      </c>
      <c r="H19" s="3">
        <v>9.6811000000000007</v>
      </c>
      <c r="J19" t="str">
        <f>C19 &amp; "(" &amp; ROUND(E19, 2) &amp; ")"</f>
        <v>37661(9.19)</v>
      </c>
    </row>
    <row r="20" spans="1:10" x14ac:dyDescent="0.3">
      <c r="A20" s="8" t="s">
        <v>17</v>
      </c>
      <c r="B20" s="3">
        <v>23771</v>
      </c>
      <c r="C20" s="3">
        <v>409592</v>
      </c>
      <c r="D20" s="3">
        <v>5677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</row>
    <row r="25" spans="1:10" ht="16.5" customHeight="1" x14ac:dyDescent="0.3">
      <c r="A25" s="16" t="s">
        <v>546</v>
      </c>
      <c r="B25" s="18"/>
      <c r="C25" s="18"/>
      <c r="D25" s="18"/>
      <c r="E25" s="18"/>
      <c r="F25" s="18"/>
      <c r="G25" s="18"/>
      <c r="H25" s="18"/>
    </row>
    <row r="26" spans="1:10" x14ac:dyDescent="0.3">
      <c r="A26" s="8">
        <v>0</v>
      </c>
      <c r="B26" s="3">
        <v>15077</v>
      </c>
      <c r="C26" s="3">
        <v>263373</v>
      </c>
      <c r="D26" s="3">
        <v>5979</v>
      </c>
      <c r="E26" s="3">
        <v>90.236000000000004</v>
      </c>
      <c r="F26" s="3">
        <v>0.30730000000000002</v>
      </c>
      <c r="G26" s="3">
        <v>89.633399999999995</v>
      </c>
      <c r="H26" s="3">
        <v>90.838499999999996</v>
      </c>
      <c r="J26" t="str">
        <f>C26 &amp; "(" &amp; ROUND(E26, 2) &amp; ")"</f>
        <v>263373(90.24)</v>
      </c>
    </row>
    <row r="27" spans="1:10" x14ac:dyDescent="0.3">
      <c r="A27" s="8">
        <v>1</v>
      </c>
      <c r="B27" s="3">
        <v>1619</v>
      </c>
      <c r="C27" s="3">
        <v>28499</v>
      </c>
      <c r="D27" s="3">
        <v>1134</v>
      </c>
      <c r="E27" s="3">
        <v>9.7639999999999993</v>
      </c>
      <c r="F27" s="3">
        <v>0.30730000000000002</v>
      </c>
      <c r="G27" s="3">
        <v>9.1615000000000002</v>
      </c>
      <c r="H27" s="3">
        <v>10.3666</v>
      </c>
      <c r="J27" t="str">
        <f>C27 &amp; "(" &amp; ROUND(E27, 2) &amp; ")"</f>
        <v>28499(9.76)</v>
      </c>
    </row>
    <row r="28" spans="1:10" x14ac:dyDescent="0.3">
      <c r="A28" s="8" t="s">
        <v>17</v>
      </c>
      <c r="B28" s="3">
        <v>16696</v>
      </c>
      <c r="C28" s="3">
        <v>291872</v>
      </c>
      <c r="D28" s="3">
        <v>6608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</row>
    <row r="33" spans="1:10" ht="16.5" customHeight="1" x14ac:dyDescent="0.3">
      <c r="A33" s="16" t="s">
        <v>547</v>
      </c>
      <c r="B33" s="18"/>
      <c r="C33" s="18"/>
      <c r="D33" s="18"/>
      <c r="E33" s="18"/>
      <c r="F33" s="18"/>
      <c r="G33" s="18"/>
      <c r="H33" s="18"/>
    </row>
    <row r="34" spans="1:10" x14ac:dyDescent="0.3">
      <c r="A34" s="8">
        <v>0</v>
      </c>
      <c r="B34" s="3">
        <v>6519</v>
      </c>
      <c r="C34" s="3">
        <v>108557</v>
      </c>
      <c r="D34" s="3">
        <v>3140</v>
      </c>
      <c r="E34" s="3">
        <v>92.216499999999996</v>
      </c>
      <c r="F34" s="3">
        <v>0.4148</v>
      </c>
      <c r="G34" s="3">
        <v>91.403099999999995</v>
      </c>
      <c r="H34" s="3">
        <v>93.03</v>
      </c>
      <c r="J34" t="str">
        <f>C34 &amp; "(" &amp; ROUND(E34, 2) &amp; ")"</f>
        <v>108557(92.22)</v>
      </c>
    </row>
    <row r="35" spans="1:10" x14ac:dyDescent="0.3">
      <c r="A35" s="8">
        <v>1</v>
      </c>
      <c r="B35" s="3">
        <v>556</v>
      </c>
      <c r="C35" s="3">
        <v>9163</v>
      </c>
      <c r="D35" s="3">
        <v>520.15562999999997</v>
      </c>
      <c r="E35" s="3">
        <v>7.7835000000000001</v>
      </c>
      <c r="F35" s="3">
        <v>0.4148</v>
      </c>
      <c r="G35" s="3">
        <v>6.97</v>
      </c>
      <c r="H35" s="3">
        <v>8.5968999999999998</v>
      </c>
      <c r="J35" t="str">
        <f>C35 &amp; "(" &amp; ROUND(E35, 2) &amp; ")"</f>
        <v>9163(7.78)</v>
      </c>
    </row>
    <row r="36" spans="1:10" x14ac:dyDescent="0.3">
      <c r="A36" s="8" t="s">
        <v>17</v>
      </c>
      <c r="B36" s="3">
        <v>7075</v>
      </c>
      <c r="C36" s="3">
        <v>117720</v>
      </c>
      <c r="D36" s="3">
        <v>3293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ht="16.5" customHeight="1" x14ac:dyDescent="0.3">
      <c r="A41" s="16" t="s">
        <v>548</v>
      </c>
      <c r="B41" s="18"/>
      <c r="C41" s="18"/>
      <c r="D41" s="18"/>
      <c r="E41" s="18"/>
      <c r="F41" s="18"/>
      <c r="G41" s="18"/>
      <c r="H41" s="18"/>
    </row>
    <row r="42" spans="1:10" x14ac:dyDescent="0.3">
      <c r="A42" s="8">
        <v>0</v>
      </c>
      <c r="B42" s="3">
        <v>9191</v>
      </c>
      <c r="C42" s="3">
        <v>155377</v>
      </c>
      <c r="D42" s="3">
        <v>3131</v>
      </c>
      <c r="E42" s="3">
        <v>89.6494</v>
      </c>
      <c r="F42" s="3">
        <v>0.3901</v>
      </c>
      <c r="G42" s="3">
        <v>88.884299999999996</v>
      </c>
      <c r="H42" s="3">
        <v>90.414599999999993</v>
      </c>
      <c r="J42" t="str">
        <f>C42 &amp; "(" &amp; ROUND(E42, 2) &amp; ")"</f>
        <v>155377(89.65)</v>
      </c>
    </row>
    <row r="43" spans="1:10" x14ac:dyDescent="0.3">
      <c r="A43" s="8">
        <v>1</v>
      </c>
      <c r="B43" s="3">
        <v>1019</v>
      </c>
      <c r="C43" s="3">
        <v>17939</v>
      </c>
      <c r="D43" s="3">
        <v>798.59910000000002</v>
      </c>
      <c r="E43" s="3">
        <v>10.3506</v>
      </c>
      <c r="F43" s="3">
        <v>0.3901</v>
      </c>
      <c r="G43" s="3">
        <v>9.5853999999999999</v>
      </c>
      <c r="H43" s="3">
        <v>11.1157</v>
      </c>
      <c r="J43" t="str">
        <f>C43 &amp; "(" &amp; ROUND(E43, 2) &amp; ")"</f>
        <v>17939(10.35)</v>
      </c>
    </row>
    <row r="44" spans="1:10" x14ac:dyDescent="0.3">
      <c r="A44" s="8" t="s">
        <v>17</v>
      </c>
      <c r="B44" s="3">
        <v>10210</v>
      </c>
      <c r="C44" s="3">
        <v>173316</v>
      </c>
      <c r="D44" s="3">
        <v>3489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ht="16.5" customHeight="1" x14ac:dyDescent="0.3">
      <c r="A49" s="16" t="s">
        <v>549</v>
      </c>
      <c r="B49" s="18"/>
      <c r="C49" s="18"/>
      <c r="D49" s="18"/>
      <c r="E49" s="18"/>
      <c r="F49" s="18"/>
      <c r="G49" s="18"/>
      <c r="H49" s="18"/>
    </row>
    <row r="50" spans="1:10" x14ac:dyDescent="0.3">
      <c r="A50" s="8">
        <v>0</v>
      </c>
      <c r="B50" s="3">
        <v>12405</v>
      </c>
      <c r="C50" s="3">
        <v>216554</v>
      </c>
      <c r="D50" s="3">
        <v>4090</v>
      </c>
      <c r="E50" s="3">
        <v>91.653000000000006</v>
      </c>
      <c r="F50" s="3">
        <v>0.3201</v>
      </c>
      <c r="G50" s="3">
        <v>91.025199999999998</v>
      </c>
      <c r="H50" s="3">
        <v>92.280799999999999</v>
      </c>
      <c r="J50" t="str">
        <f>C50 &amp; "(" &amp; ROUND(E50, 2) &amp; ")"</f>
        <v>216554(91.65)</v>
      </c>
    </row>
    <row r="51" spans="1:10" x14ac:dyDescent="0.3">
      <c r="A51" s="8">
        <v>1</v>
      </c>
      <c r="B51" s="3">
        <v>1156</v>
      </c>
      <c r="C51" s="3">
        <v>19722</v>
      </c>
      <c r="D51" s="3">
        <v>880.21993999999995</v>
      </c>
      <c r="E51" s="3">
        <v>8.3469999999999995</v>
      </c>
      <c r="F51" s="3">
        <v>0.3201</v>
      </c>
      <c r="G51" s="3">
        <v>7.7191999999999998</v>
      </c>
      <c r="H51" s="3">
        <v>8.9748000000000001</v>
      </c>
      <c r="J51" t="str">
        <f>C51 &amp; "(" &amp; ROUND(E51, 2) &amp; ")"</f>
        <v>19722(8.35)</v>
      </c>
    </row>
    <row r="52" spans="1:10" x14ac:dyDescent="0.3">
      <c r="A52" s="8" t="s">
        <v>17</v>
      </c>
      <c r="B52" s="3">
        <v>13561</v>
      </c>
      <c r="C52" s="3">
        <v>236276</v>
      </c>
      <c r="D52" s="3">
        <v>4478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ht="16.5" customHeight="1" x14ac:dyDescent="0.3">
      <c r="A57" s="16" t="s">
        <v>550</v>
      </c>
      <c r="B57" s="18"/>
      <c r="C57" s="18"/>
      <c r="D57" s="18"/>
      <c r="E57" s="18"/>
      <c r="F57" s="18"/>
      <c r="G57" s="18"/>
      <c r="H57" s="18"/>
    </row>
    <row r="58" spans="1:10" x14ac:dyDescent="0.3">
      <c r="A58" s="8">
        <v>0</v>
      </c>
      <c r="B58" s="3">
        <v>10988</v>
      </c>
      <c r="C58" s="3">
        <v>198281</v>
      </c>
      <c r="D58" s="3">
        <v>3462</v>
      </c>
      <c r="E58" s="3">
        <v>90.641499999999994</v>
      </c>
      <c r="F58" s="3">
        <v>0.32269999999999999</v>
      </c>
      <c r="G58" s="3">
        <v>90.008700000000005</v>
      </c>
      <c r="H58" s="3">
        <v>91.274199999999993</v>
      </c>
      <c r="J58" t="str">
        <f>C58 &amp; "(" &amp; ROUND(E58, 2) &amp; ")"</f>
        <v>198281(90.64)</v>
      </c>
    </row>
    <row r="59" spans="1:10" x14ac:dyDescent="0.3">
      <c r="A59" s="8">
        <v>1</v>
      </c>
      <c r="B59" s="3">
        <v>1127</v>
      </c>
      <c r="C59" s="3">
        <v>20472</v>
      </c>
      <c r="D59" s="3">
        <v>814.27017000000001</v>
      </c>
      <c r="E59" s="3">
        <v>9.3584999999999994</v>
      </c>
      <c r="F59" s="3">
        <v>0.32269999999999999</v>
      </c>
      <c r="G59" s="3">
        <v>8.7257999999999996</v>
      </c>
      <c r="H59" s="3">
        <v>9.9913000000000007</v>
      </c>
      <c r="J59" t="str">
        <f>C59 &amp; "(" &amp; ROUND(E59, 2) &amp; ")"</f>
        <v>20472(9.36)</v>
      </c>
    </row>
    <row r="60" spans="1:10" x14ac:dyDescent="0.3">
      <c r="A60" s="8" t="s">
        <v>17</v>
      </c>
      <c r="B60" s="3">
        <v>12115</v>
      </c>
      <c r="C60" s="3">
        <v>218753</v>
      </c>
      <c r="D60" s="3">
        <v>3800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</row>
    <row r="65" spans="1:10" ht="16.5" customHeight="1" x14ac:dyDescent="0.3">
      <c r="A65" s="16" t="s">
        <v>551</v>
      </c>
      <c r="B65" s="18"/>
      <c r="C65" s="18"/>
      <c r="D65" s="18"/>
      <c r="E65" s="18"/>
      <c r="F65" s="18"/>
      <c r="G65" s="18"/>
      <c r="H65" s="18"/>
    </row>
    <row r="66" spans="1:10" x14ac:dyDescent="0.3">
      <c r="A66" s="8">
        <v>0</v>
      </c>
      <c r="B66" s="3">
        <v>10608</v>
      </c>
      <c r="C66" s="3">
        <v>173650</v>
      </c>
      <c r="D66" s="3">
        <v>3813</v>
      </c>
      <c r="E66" s="3">
        <v>90.992900000000006</v>
      </c>
      <c r="F66" s="3">
        <v>0.38290000000000002</v>
      </c>
      <c r="G66" s="3">
        <v>90.241799999999998</v>
      </c>
      <c r="H66" s="3">
        <v>91.743899999999996</v>
      </c>
      <c r="J66" t="str">
        <f>C66 &amp; "(" &amp; ROUND(E66, 2) &amp; ")"</f>
        <v>173650(90.99)</v>
      </c>
    </row>
    <row r="67" spans="1:10" x14ac:dyDescent="0.3">
      <c r="A67" s="8">
        <v>1</v>
      </c>
      <c r="B67" s="3">
        <v>1048</v>
      </c>
      <c r="C67" s="3">
        <v>17189</v>
      </c>
      <c r="D67" s="3">
        <v>865.74347</v>
      </c>
      <c r="E67" s="3">
        <v>9.0070999999999994</v>
      </c>
      <c r="F67" s="3">
        <v>0.38290000000000002</v>
      </c>
      <c r="G67" s="3">
        <v>8.2561</v>
      </c>
      <c r="H67" s="3">
        <v>9.7582000000000004</v>
      </c>
      <c r="J67" t="str">
        <f>C67 &amp; "(" &amp; ROUND(E67, 2) &amp; ")"</f>
        <v>17189(9.01)</v>
      </c>
    </row>
    <row r="68" spans="1:10" x14ac:dyDescent="0.3">
      <c r="A68" s="8" t="s">
        <v>17</v>
      </c>
      <c r="B68" s="3">
        <v>11656</v>
      </c>
      <c r="C68" s="3">
        <v>190839</v>
      </c>
      <c r="D68" s="3">
        <v>4217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</row>
    <row r="73" spans="1:10" ht="16.5" customHeight="1" x14ac:dyDescent="0.3">
      <c r="A73" s="16" t="s">
        <v>552</v>
      </c>
      <c r="B73" s="18"/>
      <c r="C73" s="18"/>
      <c r="D73" s="18"/>
      <c r="E73" s="18"/>
      <c r="F73" s="18"/>
      <c r="G73" s="18"/>
      <c r="H73" s="18"/>
    </row>
    <row r="74" spans="1:10" x14ac:dyDescent="0.3">
      <c r="A74" s="8">
        <v>0</v>
      </c>
      <c r="B74" s="3">
        <v>6091</v>
      </c>
      <c r="C74" s="3">
        <v>102708</v>
      </c>
      <c r="D74" s="3">
        <v>1994</v>
      </c>
      <c r="E74" s="3">
        <v>90.829800000000006</v>
      </c>
      <c r="F74" s="3">
        <v>0.42830000000000001</v>
      </c>
      <c r="G74" s="3">
        <v>89.989900000000006</v>
      </c>
      <c r="H74" s="3">
        <v>91.669700000000006</v>
      </c>
      <c r="J74" t="str">
        <f>C74 &amp; "(" &amp; ROUND(E74, 2) &amp; ")"</f>
        <v>102708(90.83)</v>
      </c>
    </row>
    <row r="75" spans="1:10" x14ac:dyDescent="0.3">
      <c r="A75" s="8">
        <v>1</v>
      </c>
      <c r="B75" s="3">
        <v>635</v>
      </c>
      <c r="C75" s="3">
        <v>10369</v>
      </c>
      <c r="D75" s="3">
        <v>522.76526999999999</v>
      </c>
      <c r="E75" s="3">
        <v>9.1701999999999995</v>
      </c>
      <c r="F75" s="3">
        <v>0.42830000000000001</v>
      </c>
      <c r="G75" s="3">
        <v>8.3302999999999994</v>
      </c>
      <c r="H75" s="3">
        <v>10.0101</v>
      </c>
      <c r="J75" t="str">
        <f>C75 &amp; "(" &amp; ROUND(E75, 2) &amp; ")"</f>
        <v>10369(9.17)</v>
      </c>
    </row>
    <row r="76" spans="1:10" x14ac:dyDescent="0.3">
      <c r="A76" s="8" t="s">
        <v>17</v>
      </c>
      <c r="B76" s="3">
        <v>6726</v>
      </c>
      <c r="C76" s="3">
        <v>113078</v>
      </c>
      <c r="D76" s="3">
        <v>2131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</row>
    <row r="81" spans="1:10" ht="16.5" customHeight="1" x14ac:dyDescent="0.3">
      <c r="A81" s="16" t="s">
        <v>553</v>
      </c>
      <c r="B81" s="18"/>
      <c r="C81" s="18"/>
      <c r="D81" s="18"/>
      <c r="E81" s="18"/>
      <c r="F81" s="18"/>
      <c r="G81" s="18"/>
      <c r="H81" s="18"/>
    </row>
    <row r="82" spans="1:10" x14ac:dyDescent="0.3">
      <c r="A82" s="8">
        <v>0</v>
      </c>
      <c r="B82" s="3">
        <v>9741</v>
      </c>
      <c r="C82" s="3">
        <v>165586</v>
      </c>
      <c r="D82" s="3">
        <v>2806</v>
      </c>
      <c r="E82" s="3">
        <v>91.613799999999998</v>
      </c>
      <c r="F82" s="3">
        <v>0.3609</v>
      </c>
      <c r="G82" s="3">
        <v>90.906000000000006</v>
      </c>
      <c r="H82" s="3">
        <v>92.321600000000004</v>
      </c>
      <c r="J82" t="str">
        <f>C82 &amp; "(" &amp; ROUND(E82, 2) &amp; ")"</f>
        <v>165586(91.61)</v>
      </c>
    </row>
    <row r="83" spans="1:10" x14ac:dyDescent="0.3">
      <c r="A83" s="8">
        <v>1</v>
      </c>
      <c r="B83" s="3">
        <v>880</v>
      </c>
      <c r="C83" s="3">
        <v>15158</v>
      </c>
      <c r="D83" s="3">
        <v>697.71483999999998</v>
      </c>
      <c r="E83" s="3">
        <v>8.3862000000000005</v>
      </c>
      <c r="F83" s="3">
        <v>0.3609</v>
      </c>
      <c r="G83" s="3">
        <v>7.6783999999999999</v>
      </c>
      <c r="H83" s="3">
        <v>9.0939999999999994</v>
      </c>
      <c r="J83" t="str">
        <f>C83 &amp; "(" &amp; ROUND(E83, 2) &amp; ")"</f>
        <v>15158(8.39)</v>
      </c>
    </row>
    <row r="84" spans="1:10" x14ac:dyDescent="0.3">
      <c r="A84" s="8" t="s">
        <v>17</v>
      </c>
      <c r="B84" s="3">
        <v>10621</v>
      </c>
      <c r="C84" s="3">
        <v>180744</v>
      </c>
      <c r="D84" s="3">
        <v>2977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</row>
    <row r="89" spans="1:10" ht="16.5" customHeight="1" x14ac:dyDescent="0.3">
      <c r="A89" s="16" t="s">
        <v>554</v>
      </c>
      <c r="B89" s="18"/>
      <c r="C89" s="18"/>
      <c r="D89" s="18"/>
      <c r="E89" s="18"/>
      <c r="F89" s="18"/>
      <c r="G89" s="18"/>
      <c r="H89" s="18"/>
    </row>
    <row r="90" spans="1:10" x14ac:dyDescent="0.3">
      <c r="A90" s="8">
        <v>0</v>
      </c>
      <c r="B90" s="3">
        <v>5764</v>
      </c>
      <c r="C90" s="3">
        <v>103637</v>
      </c>
      <c r="D90" s="3">
        <v>2164</v>
      </c>
      <c r="E90" s="3">
        <v>89.518799999999999</v>
      </c>
      <c r="F90" s="3">
        <v>0.47899999999999998</v>
      </c>
      <c r="G90" s="3">
        <v>88.579400000000007</v>
      </c>
      <c r="H90" s="3">
        <v>90.458200000000005</v>
      </c>
      <c r="J90" t="str">
        <f>C90 &amp; "(" &amp; ROUND(E90, 2) &amp; ")"</f>
        <v>103637(89.52)</v>
      </c>
    </row>
    <row r="91" spans="1:10" x14ac:dyDescent="0.3">
      <c r="A91" s="8">
        <v>1</v>
      </c>
      <c r="B91" s="3">
        <v>660</v>
      </c>
      <c r="C91" s="3">
        <v>12134</v>
      </c>
      <c r="D91" s="3">
        <v>647.17876000000001</v>
      </c>
      <c r="E91" s="3">
        <v>10.481199999999999</v>
      </c>
      <c r="F91" s="3">
        <v>0.47899999999999998</v>
      </c>
      <c r="G91" s="3">
        <v>9.5418000000000003</v>
      </c>
      <c r="H91" s="3">
        <v>11.4206</v>
      </c>
      <c r="J91" t="str">
        <f>C91 &amp; "(" &amp; ROUND(E91, 2) &amp; ")"</f>
        <v>12134(10.48)</v>
      </c>
    </row>
    <row r="92" spans="1:10" x14ac:dyDescent="0.3">
      <c r="A92" s="8" t="s">
        <v>17</v>
      </c>
      <c r="B92" s="3">
        <v>6424</v>
      </c>
      <c r="C92" s="3">
        <v>115771</v>
      </c>
      <c r="D92" s="3">
        <v>2440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</row>
    <row r="97" spans="1:10" ht="16.5" customHeight="1" x14ac:dyDescent="0.3">
      <c r="A97" s="16" t="s">
        <v>555</v>
      </c>
      <c r="B97" s="18"/>
      <c r="C97" s="18"/>
      <c r="D97" s="18"/>
      <c r="E97" s="18"/>
      <c r="F97" s="18"/>
      <c r="G97" s="18"/>
      <c r="H97" s="18"/>
    </row>
    <row r="98" spans="1:10" x14ac:dyDescent="0.3">
      <c r="A98" s="8">
        <v>0</v>
      </c>
      <c r="B98" s="3">
        <v>20599</v>
      </c>
      <c r="C98" s="3">
        <v>357784</v>
      </c>
      <c r="D98" s="3">
        <v>5042</v>
      </c>
      <c r="E98" s="3">
        <v>90.975399999999993</v>
      </c>
      <c r="F98" s="3">
        <v>0.24740000000000001</v>
      </c>
      <c r="G98" s="3">
        <v>90.490099999999998</v>
      </c>
      <c r="H98" s="3">
        <v>91.460599999999999</v>
      </c>
      <c r="J98" t="str">
        <f>C98 &amp; "(" &amp; ROUND(E98, 2) &amp; ")"</f>
        <v>357784(90.98)</v>
      </c>
    </row>
    <row r="99" spans="1:10" x14ac:dyDescent="0.3">
      <c r="A99" s="8">
        <v>1</v>
      </c>
      <c r="B99" s="3">
        <v>2028</v>
      </c>
      <c r="C99" s="3">
        <v>35492</v>
      </c>
      <c r="D99" s="3">
        <v>1134</v>
      </c>
      <c r="E99" s="3">
        <v>9.0245999999999995</v>
      </c>
      <c r="F99" s="3">
        <v>0.24740000000000001</v>
      </c>
      <c r="G99" s="3">
        <v>8.5394000000000005</v>
      </c>
      <c r="H99" s="3">
        <v>9.5099</v>
      </c>
      <c r="J99" t="str">
        <f>C99 &amp; "(" &amp; ROUND(E99, 2) &amp; ")"</f>
        <v>35492(9.02)</v>
      </c>
    </row>
    <row r="100" spans="1:10" x14ac:dyDescent="0.3">
      <c r="A100" s="8" t="s">
        <v>17</v>
      </c>
      <c r="B100" s="3">
        <v>22627</v>
      </c>
      <c r="C100" s="3">
        <v>393276</v>
      </c>
      <c r="D100" s="3">
        <v>5538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</row>
    <row r="105" spans="1:10" ht="16.5" customHeight="1" x14ac:dyDescent="0.3">
      <c r="A105" s="16" t="s">
        <v>556</v>
      </c>
      <c r="B105" s="18"/>
      <c r="C105" s="18"/>
      <c r="D105" s="18"/>
      <c r="E105" s="18"/>
      <c r="F105" s="18"/>
      <c r="G105" s="18"/>
      <c r="H105" s="18"/>
    </row>
    <row r="106" spans="1:10" x14ac:dyDescent="0.3">
      <c r="A106" s="8">
        <v>0</v>
      </c>
      <c r="B106" s="3">
        <v>271</v>
      </c>
      <c r="C106" s="3">
        <v>4374</v>
      </c>
      <c r="D106" s="3">
        <v>340.53390999999999</v>
      </c>
      <c r="E106" s="3">
        <v>87.229100000000003</v>
      </c>
      <c r="F106" s="3">
        <v>2.3391999999999999</v>
      </c>
      <c r="G106" s="3">
        <v>82.641599999999997</v>
      </c>
      <c r="H106" s="3">
        <v>91.816599999999994</v>
      </c>
      <c r="J106" t="str">
        <f>C106 &amp; "(" &amp; ROUND(E106, 2) &amp; ")"</f>
        <v>4374(87.23)</v>
      </c>
    </row>
    <row r="107" spans="1:10" x14ac:dyDescent="0.3">
      <c r="A107" s="8">
        <v>1</v>
      </c>
      <c r="B107" s="3">
        <v>39</v>
      </c>
      <c r="C107" s="3">
        <v>640.32799999999997</v>
      </c>
      <c r="D107" s="3">
        <v>125.55271999999999</v>
      </c>
      <c r="E107" s="3">
        <v>12.770899999999999</v>
      </c>
      <c r="F107" s="3">
        <v>2.3391999999999999</v>
      </c>
      <c r="G107" s="3">
        <v>8.1834000000000007</v>
      </c>
      <c r="H107" s="3">
        <v>17.3584</v>
      </c>
      <c r="J107" t="str">
        <f>C107 &amp; "(" &amp; ROUND(E107, 2) &amp; ")"</f>
        <v>640.328(12.77)</v>
      </c>
    </row>
    <row r="108" spans="1:10" x14ac:dyDescent="0.3">
      <c r="A108" s="8" t="s">
        <v>17</v>
      </c>
      <c r="B108" s="3">
        <v>310</v>
      </c>
      <c r="C108" s="3">
        <v>5014</v>
      </c>
      <c r="D108" s="3">
        <v>364.54244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</row>
    <row r="113" spans="1:10" ht="16.5" customHeight="1" x14ac:dyDescent="0.3">
      <c r="A113" s="16" t="s">
        <v>557</v>
      </c>
      <c r="B113" s="18"/>
      <c r="C113" s="18"/>
      <c r="D113" s="18"/>
      <c r="E113" s="18"/>
      <c r="F113" s="18"/>
      <c r="G113" s="18"/>
      <c r="H113" s="18"/>
    </row>
    <row r="114" spans="1:10" x14ac:dyDescent="0.3">
      <c r="A114" s="8">
        <v>0</v>
      </c>
      <c r="B114" s="3">
        <v>625</v>
      </c>
      <c r="C114" s="3">
        <v>8218</v>
      </c>
      <c r="D114" s="3">
        <v>551.68880999999999</v>
      </c>
      <c r="E114" s="3">
        <v>88.197900000000004</v>
      </c>
      <c r="F114" s="3">
        <v>1.8945000000000001</v>
      </c>
      <c r="G114" s="3">
        <v>84.482399999999998</v>
      </c>
      <c r="H114" s="3">
        <v>91.913399999999996</v>
      </c>
      <c r="J114" t="str">
        <f>C114 &amp; "(" &amp; ROUND(E114, 2) &amp; ")"</f>
        <v>8218(88.2)</v>
      </c>
    </row>
    <row r="115" spans="1:10" x14ac:dyDescent="0.3">
      <c r="A115" s="8">
        <v>1</v>
      </c>
      <c r="B115" s="3">
        <v>81</v>
      </c>
      <c r="C115" s="3">
        <v>1100</v>
      </c>
      <c r="D115" s="3">
        <v>204.54212000000001</v>
      </c>
      <c r="E115" s="3">
        <v>11.802099999999999</v>
      </c>
      <c r="F115" s="3">
        <v>1.8945000000000001</v>
      </c>
      <c r="G115" s="3">
        <v>8.0866000000000007</v>
      </c>
      <c r="H115" s="3">
        <v>15.5176</v>
      </c>
      <c r="J115" t="str">
        <f>C115 &amp; "(" &amp; ROUND(E115, 2) &amp; ")"</f>
        <v>1100(11.8)</v>
      </c>
    </row>
    <row r="116" spans="1:10" x14ac:dyDescent="0.3">
      <c r="A116" s="8" t="s">
        <v>17</v>
      </c>
      <c r="B116" s="3">
        <v>706</v>
      </c>
      <c r="C116" s="3">
        <v>9318</v>
      </c>
      <c r="D116" s="3">
        <v>632.60149000000001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</row>
    <row r="121" spans="1:10" ht="16.5" customHeight="1" x14ac:dyDescent="0.3">
      <c r="A121" s="16" t="s">
        <v>558</v>
      </c>
      <c r="B121" s="18"/>
      <c r="C121" s="18"/>
      <c r="D121" s="18"/>
      <c r="E121" s="18"/>
      <c r="F121" s="18"/>
      <c r="G121" s="18"/>
      <c r="H121" s="18"/>
    </row>
    <row r="122" spans="1:10" x14ac:dyDescent="0.3">
      <c r="A122" s="8">
        <v>0</v>
      </c>
      <c r="B122" s="3">
        <v>101</v>
      </c>
      <c r="C122" s="3">
        <v>1555</v>
      </c>
      <c r="D122" s="3">
        <v>204.07910000000001</v>
      </c>
      <c r="E122" s="3">
        <v>78.355000000000004</v>
      </c>
      <c r="F122" s="3">
        <v>4.4316000000000004</v>
      </c>
      <c r="G122" s="3">
        <v>69.663899999999998</v>
      </c>
      <c r="H122" s="3">
        <v>87.046099999999996</v>
      </c>
      <c r="J122" t="str">
        <f>C122 &amp; "(" &amp; ROUND(E122, 2) &amp; ")"</f>
        <v>1555(78.36)</v>
      </c>
    </row>
    <row r="123" spans="1:10" x14ac:dyDescent="0.3">
      <c r="A123" s="8">
        <v>1</v>
      </c>
      <c r="B123" s="3">
        <v>27</v>
      </c>
      <c r="C123" s="3">
        <v>429.44047999999998</v>
      </c>
      <c r="D123" s="3">
        <v>97.074489999999997</v>
      </c>
      <c r="E123" s="3">
        <v>21.645</v>
      </c>
      <c r="F123" s="3">
        <v>4.4316000000000004</v>
      </c>
      <c r="G123" s="3">
        <v>12.953900000000001</v>
      </c>
      <c r="H123" s="3">
        <v>30.336099999999998</v>
      </c>
      <c r="J123" t="str">
        <f>C123 &amp; "(" &amp; ROUND(E123, 2) &amp; ")"</f>
        <v>429.44048(21.65)</v>
      </c>
    </row>
    <row r="124" spans="1:10" x14ac:dyDescent="0.3">
      <c r="A124" s="8" t="s">
        <v>17</v>
      </c>
      <c r="B124" s="3">
        <v>128</v>
      </c>
      <c r="C124" s="3">
        <v>1984</v>
      </c>
      <c r="D124" s="3">
        <v>226.07271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</row>
    <row r="129" spans="1:10" ht="16.5" customHeight="1" x14ac:dyDescent="0.3">
      <c r="A129" s="16" t="s">
        <v>559</v>
      </c>
      <c r="B129" s="18"/>
      <c r="C129" s="18"/>
      <c r="D129" s="18"/>
      <c r="E129" s="18"/>
      <c r="F129" s="18"/>
      <c r="G129" s="18"/>
      <c r="H129" s="18"/>
    </row>
    <row r="130" spans="1:10" x14ac:dyDescent="0.3">
      <c r="A130" s="8">
        <v>0</v>
      </c>
      <c r="B130" s="3">
        <v>3247</v>
      </c>
      <c r="C130" s="3">
        <v>55339</v>
      </c>
      <c r="D130" s="3">
        <v>1402</v>
      </c>
      <c r="E130" s="3">
        <v>91.586200000000005</v>
      </c>
      <c r="F130" s="3">
        <v>0.59340000000000004</v>
      </c>
      <c r="G130" s="3">
        <v>90.422399999999996</v>
      </c>
      <c r="H130" s="3">
        <v>92.750100000000003</v>
      </c>
      <c r="J130" t="str">
        <f>C130 &amp; "(" &amp; ROUND(E130, 2) &amp; ")"</f>
        <v>55339(91.59)</v>
      </c>
    </row>
    <row r="131" spans="1:10" x14ac:dyDescent="0.3">
      <c r="A131" s="8">
        <v>1</v>
      </c>
      <c r="B131" s="3">
        <v>298</v>
      </c>
      <c r="C131" s="3">
        <v>5084</v>
      </c>
      <c r="D131" s="3">
        <v>381.04858999999999</v>
      </c>
      <c r="E131" s="3">
        <v>8.4138000000000002</v>
      </c>
      <c r="F131" s="3">
        <v>0.59340000000000004</v>
      </c>
      <c r="G131" s="3">
        <v>7.2499000000000002</v>
      </c>
      <c r="H131" s="3">
        <v>9.5776000000000003</v>
      </c>
      <c r="J131" t="str">
        <f>C131 &amp; "(" &amp; ROUND(E131, 2) &amp; ")"</f>
        <v>5084(8.41)</v>
      </c>
    </row>
    <row r="132" spans="1:10" x14ac:dyDescent="0.3">
      <c r="A132" s="8" t="s">
        <v>17</v>
      </c>
      <c r="B132" s="3">
        <v>3545</v>
      </c>
      <c r="C132" s="3">
        <v>60423</v>
      </c>
      <c r="D132" s="3">
        <v>1484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</row>
    <row r="137" spans="1:10" ht="16.5" customHeight="1" x14ac:dyDescent="0.3">
      <c r="A137" s="16" t="s">
        <v>560</v>
      </c>
      <c r="B137" s="18"/>
      <c r="C137" s="18"/>
      <c r="D137" s="18"/>
      <c r="E137" s="18"/>
      <c r="F137" s="18"/>
      <c r="G137" s="18"/>
      <c r="H137" s="18"/>
    </row>
    <row r="138" spans="1:10" x14ac:dyDescent="0.3">
      <c r="A138" s="8">
        <v>0</v>
      </c>
      <c r="B138" s="3">
        <v>8393</v>
      </c>
      <c r="C138" s="3">
        <v>145867</v>
      </c>
      <c r="D138" s="3">
        <v>2662</v>
      </c>
      <c r="E138" s="3">
        <v>91.1477</v>
      </c>
      <c r="F138" s="3">
        <v>0.38290000000000002</v>
      </c>
      <c r="G138" s="3">
        <v>90.396699999999996</v>
      </c>
      <c r="H138" s="3">
        <v>91.898700000000005</v>
      </c>
      <c r="J138" t="str">
        <f>C138 &amp; "(" &amp; ROUND(E138, 2) &amp; ")"</f>
        <v>145867(91.15)</v>
      </c>
    </row>
    <row r="139" spans="1:10" x14ac:dyDescent="0.3">
      <c r="A139" s="8">
        <v>1</v>
      </c>
      <c r="B139" s="3">
        <v>810</v>
      </c>
      <c r="C139" s="3">
        <v>14167</v>
      </c>
      <c r="D139" s="3">
        <v>689.05803000000003</v>
      </c>
      <c r="E139" s="3">
        <v>8.8522999999999996</v>
      </c>
      <c r="F139" s="3">
        <v>0.38290000000000002</v>
      </c>
      <c r="G139" s="3">
        <v>8.1013000000000002</v>
      </c>
      <c r="H139" s="3">
        <v>9.6033000000000008</v>
      </c>
      <c r="J139" t="str">
        <f>C139 &amp; "(" &amp; ROUND(E139, 2) &amp; ")"</f>
        <v>14167(8.85)</v>
      </c>
    </row>
    <row r="140" spans="1:10" x14ac:dyDescent="0.3">
      <c r="A140" s="8" t="s">
        <v>17</v>
      </c>
      <c r="B140" s="3">
        <v>9203</v>
      </c>
      <c r="C140" s="3">
        <v>160034</v>
      </c>
      <c r="D140" s="3">
        <v>2913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</row>
    <row r="145" spans="1:10" ht="16.5" customHeight="1" x14ac:dyDescent="0.3">
      <c r="A145" s="16" t="s">
        <v>561</v>
      </c>
      <c r="B145" s="18"/>
      <c r="C145" s="18"/>
      <c r="D145" s="18"/>
      <c r="E145" s="18"/>
      <c r="F145" s="18"/>
      <c r="G145" s="18"/>
      <c r="H145" s="18"/>
    </row>
    <row r="146" spans="1:10" x14ac:dyDescent="0.3">
      <c r="A146" s="8">
        <v>0</v>
      </c>
      <c r="B146" s="3">
        <v>9956</v>
      </c>
      <c r="C146" s="3">
        <v>170725</v>
      </c>
      <c r="D146" s="3">
        <v>2770</v>
      </c>
      <c r="E146" s="3">
        <v>90.265799999999999</v>
      </c>
      <c r="F146" s="3">
        <v>0.35699999999999998</v>
      </c>
      <c r="G146" s="3">
        <v>89.565600000000003</v>
      </c>
      <c r="H146" s="3">
        <v>90.966099999999997</v>
      </c>
      <c r="J146" t="str">
        <f>C146 &amp; "(" &amp; ROUND(E146, 2) &amp; ")"</f>
        <v>170725(90.27)</v>
      </c>
    </row>
    <row r="147" spans="1:10" x14ac:dyDescent="0.3">
      <c r="A147" s="8">
        <v>1</v>
      </c>
      <c r="B147" s="3">
        <v>1067</v>
      </c>
      <c r="C147" s="3">
        <v>18411</v>
      </c>
      <c r="D147" s="3">
        <v>743.18289000000004</v>
      </c>
      <c r="E147" s="3">
        <v>9.7341999999999995</v>
      </c>
      <c r="F147" s="3">
        <v>0.35699999999999998</v>
      </c>
      <c r="G147" s="3">
        <v>9.0338999999999992</v>
      </c>
      <c r="H147" s="3">
        <v>10.4344</v>
      </c>
      <c r="J147" t="str">
        <f>C147 &amp; "(" &amp; ROUND(E147, 2) &amp; ")"</f>
        <v>18411(9.73)</v>
      </c>
    </row>
    <row r="148" spans="1:10" x14ac:dyDescent="0.3">
      <c r="A148" s="8" t="s">
        <v>17</v>
      </c>
      <c r="B148" s="3">
        <v>11023</v>
      </c>
      <c r="C148" s="3">
        <v>189135</v>
      </c>
      <c r="D148" s="3">
        <v>2998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</row>
    <row r="153" spans="1:10" ht="16.5" customHeight="1" x14ac:dyDescent="0.3">
      <c r="A153" s="16" t="s">
        <v>562</v>
      </c>
      <c r="B153" s="18"/>
      <c r="C153" s="18"/>
      <c r="D153" s="18"/>
      <c r="E153" s="18"/>
      <c r="F153" s="18"/>
      <c r="G153" s="18"/>
      <c r="H153" s="18"/>
    </row>
    <row r="154" spans="1:10" x14ac:dyDescent="0.3">
      <c r="A154" s="8">
        <v>0</v>
      </c>
      <c r="B154" s="3">
        <v>5896</v>
      </c>
      <c r="C154" s="3">
        <v>102441</v>
      </c>
      <c r="D154" s="3">
        <v>2045</v>
      </c>
      <c r="E154" s="3">
        <v>90.894400000000005</v>
      </c>
      <c r="F154" s="3">
        <v>0.47739999999999999</v>
      </c>
      <c r="G154" s="3">
        <v>89.958200000000005</v>
      </c>
      <c r="H154" s="3">
        <v>91.830699999999993</v>
      </c>
      <c r="J154" t="str">
        <f>C154 &amp; "(" &amp; ROUND(E154, 2) &amp; ")"</f>
        <v>102441(90.89)</v>
      </c>
    </row>
    <row r="155" spans="1:10" x14ac:dyDescent="0.3">
      <c r="A155" s="8">
        <v>1</v>
      </c>
      <c r="B155" s="3">
        <v>575</v>
      </c>
      <c r="C155" s="3">
        <v>10262</v>
      </c>
      <c r="D155" s="3">
        <v>602.80397000000005</v>
      </c>
      <c r="E155" s="3">
        <v>9.1056000000000008</v>
      </c>
      <c r="F155" s="3">
        <v>0.47739999999999999</v>
      </c>
      <c r="G155" s="3">
        <v>8.1692999999999998</v>
      </c>
      <c r="H155" s="3">
        <v>10.0418</v>
      </c>
      <c r="J155" t="str">
        <f>C155 &amp; "(" &amp; ROUND(E155, 2) &amp; ")"</f>
        <v>10262(9.11)</v>
      </c>
    </row>
    <row r="156" spans="1:10" x14ac:dyDescent="0.3">
      <c r="A156" s="8" t="s">
        <v>17</v>
      </c>
      <c r="B156" s="3">
        <v>6471</v>
      </c>
      <c r="C156" s="3">
        <v>112703</v>
      </c>
      <c r="D156" s="3">
        <v>2257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</row>
    <row r="161" spans="1:10" ht="16.5" customHeight="1" x14ac:dyDescent="0.3">
      <c r="A161" s="16" t="s">
        <v>563</v>
      </c>
      <c r="B161" s="18"/>
      <c r="C161" s="18"/>
      <c r="D161" s="18"/>
      <c r="E161" s="18"/>
      <c r="F161" s="18"/>
      <c r="G161" s="18"/>
      <c r="H161" s="18"/>
    </row>
    <row r="162" spans="1:10" x14ac:dyDescent="0.3">
      <c r="A162" s="8">
        <v>0</v>
      </c>
      <c r="B162" s="3">
        <v>7346</v>
      </c>
      <c r="C162" s="3">
        <v>126863</v>
      </c>
      <c r="D162" s="3">
        <v>2266</v>
      </c>
      <c r="E162" s="3">
        <v>90.976699999999994</v>
      </c>
      <c r="F162" s="3">
        <v>0.41710000000000003</v>
      </c>
      <c r="G162" s="3">
        <v>90.158699999999996</v>
      </c>
      <c r="H162" s="3">
        <v>91.794600000000003</v>
      </c>
      <c r="J162" t="str">
        <f>C162 &amp; "(" &amp; ROUND(E162, 2) &amp; ")"</f>
        <v>126863(90.98)</v>
      </c>
    </row>
    <row r="163" spans="1:10" x14ac:dyDescent="0.3">
      <c r="A163" s="8">
        <v>1</v>
      </c>
      <c r="B163" s="3">
        <v>723</v>
      </c>
      <c r="C163" s="3">
        <v>12583</v>
      </c>
      <c r="D163" s="3">
        <v>644.59280999999999</v>
      </c>
      <c r="E163" s="3">
        <v>9.0233000000000008</v>
      </c>
      <c r="F163" s="3">
        <v>0.41710000000000003</v>
      </c>
      <c r="G163" s="3">
        <v>8.2053999999999991</v>
      </c>
      <c r="H163" s="3">
        <v>9.8413000000000004</v>
      </c>
      <c r="J163" t="str">
        <f>C163 &amp; "(" &amp; ROUND(E163, 2) &amp; ")"</f>
        <v>12583(9.02)</v>
      </c>
    </row>
    <row r="164" spans="1:10" x14ac:dyDescent="0.3">
      <c r="A164" s="8" t="s">
        <v>17</v>
      </c>
      <c r="B164" s="3">
        <v>8069</v>
      </c>
      <c r="C164" s="3">
        <v>139446</v>
      </c>
      <c r="D164" s="3">
        <v>2476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</row>
    <row r="169" spans="1:10" ht="16.5" customHeight="1" x14ac:dyDescent="0.3">
      <c r="A169" s="16" t="s">
        <v>564</v>
      </c>
      <c r="B169" s="18"/>
      <c r="C169" s="18"/>
      <c r="D169" s="18"/>
      <c r="E169" s="18"/>
      <c r="F169" s="18"/>
      <c r="G169" s="18"/>
      <c r="H169" s="18"/>
    </row>
    <row r="170" spans="1:10" x14ac:dyDescent="0.3">
      <c r="A170" s="8">
        <v>0</v>
      </c>
      <c r="B170" s="3">
        <v>8354</v>
      </c>
      <c r="C170" s="3">
        <v>142626</v>
      </c>
      <c r="D170" s="3">
        <v>2618</v>
      </c>
      <c r="E170" s="3">
        <v>90.589399999999998</v>
      </c>
      <c r="F170" s="3">
        <v>0.3735</v>
      </c>
      <c r="G170" s="3">
        <v>89.856899999999996</v>
      </c>
      <c r="H170" s="3">
        <v>91.321899999999999</v>
      </c>
      <c r="J170" t="str">
        <f>C170 &amp; "(" &amp; ROUND(E170, 2) &amp; ")"</f>
        <v>142626(90.59)</v>
      </c>
    </row>
    <row r="171" spans="1:10" x14ac:dyDescent="0.3">
      <c r="A171" s="8">
        <v>1</v>
      </c>
      <c r="B171" s="3">
        <v>877</v>
      </c>
      <c r="C171" s="3">
        <v>14816</v>
      </c>
      <c r="D171" s="3">
        <v>642.30328999999995</v>
      </c>
      <c r="E171" s="3">
        <v>9.4106000000000005</v>
      </c>
      <c r="F171" s="3">
        <v>0.3735</v>
      </c>
      <c r="G171" s="3">
        <v>8.6781000000000006</v>
      </c>
      <c r="H171" s="3">
        <v>10.1431</v>
      </c>
      <c r="J171" t="str">
        <f>C171 &amp; "(" &amp; ROUND(E171, 2) &amp; ")"</f>
        <v>14816(9.41)</v>
      </c>
    </row>
    <row r="172" spans="1:10" x14ac:dyDescent="0.3">
      <c r="A172" s="8" t="s">
        <v>17</v>
      </c>
      <c r="B172" s="3">
        <v>9231</v>
      </c>
      <c r="C172" s="3">
        <v>157443</v>
      </c>
      <c r="D172" s="3">
        <v>2809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</row>
    <row r="177" spans="1:10" ht="16.5" customHeight="1" x14ac:dyDescent="0.3">
      <c r="A177" s="16" t="s">
        <v>565</v>
      </c>
      <c r="B177" s="18"/>
      <c r="C177" s="18"/>
      <c r="D177" s="18"/>
      <c r="E177" s="18"/>
      <c r="F177" s="18"/>
      <c r="G177" s="18"/>
      <c r="H177" s="18"/>
    </row>
    <row r="178" spans="1:10" x14ac:dyDescent="0.3">
      <c r="A178" s="8">
        <v>0</v>
      </c>
      <c r="B178" s="3">
        <v>9276</v>
      </c>
      <c r="C178" s="3">
        <v>158966</v>
      </c>
      <c r="D178" s="3">
        <v>2678</v>
      </c>
      <c r="E178" s="3">
        <v>91.248000000000005</v>
      </c>
      <c r="F178" s="3">
        <v>0.36930000000000002</v>
      </c>
      <c r="G178" s="3">
        <v>90.523799999999994</v>
      </c>
      <c r="H178" s="3">
        <v>91.972200000000001</v>
      </c>
      <c r="J178" t="str">
        <f>C178 &amp; "(" &amp; ROUND(E178, 2) &amp; ")"</f>
        <v>158966(91.25)</v>
      </c>
    </row>
    <row r="179" spans="1:10" x14ac:dyDescent="0.3">
      <c r="A179" s="8">
        <v>1</v>
      </c>
      <c r="B179" s="3">
        <v>872</v>
      </c>
      <c r="C179" s="3">
        <v>15247</v>
      </c>
      <c r="D179" s="3">
        <v>698.99100999999996</v>
      </c>
      <c r="E179" s="3">
        <v>8.7520000000000007</v>
      </c>
      <c r="F179" s="3">
        <v>0.36930000000000002</v>
      </c>
      <c r="G179" s="3">
        <v>8.0277999999999992</v>
      </c>
      <c r="H179" s="3">
        <v>9.4762000000000004</v>
      </c>
      <c r="J179" t="str">
        <f>C179 &amp; "(" &amp; ROUND(E179, 2) &amp; ")"</f>
        <v>15247(8.75)</v>
      </c>
    </row>
    <row r="180" spans="1:10" x14ac:dyDescent="0.3">
      <c r="A180" s="8" t="s">
        <v>17</v>
      </c>
      <c r="B180" s="3">
        <v>10148</v>
      </c>
      <c r="C180" s="3">
        <v>174213</v>
      </c>
      <c r="D180" s="3">
        <v>2874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</row>
    <row r="185" spans="1:10" ht="16.5" customHeight="1" x14ac:dyDescent="0.3">
      <c r="A185" s="16" t="s">
        <v>566</v>
      </c>
      <c r="B185" s="18"/>
      <c r="C185" s="18"/>
      <c r="D185" s="18"/>
      <c r="E185" s="18"/>
      <c r="F185" s="18"/>
      <c r="G185" s="18"/>
      <c r="H185" s="18"/>
    </row>
    <row r="186" spans="1:10" x14ac:dyDescent="0.3">
      <c r="A186" s="8">
        <v>0</v>
      </c>
      <c r="B186" s="3">
        <v>10580</v>
      </c>
      <c r="C186" s="3">
        <v>183914</v>
      </c>
      <c r="D186" s="3">
        <v>3077</v>
      </c>
      <c r="E186" s="3">
        <v>90.706999999999994</v>
      </c>
      <c r="F186" s="3">
        <v>0.32519999999999999</v>
      </c>
      <c r="G186" s="3">
        <v>90.069100000000006</v>
      </c>
      <c r="H186" s="3">
        <v>91.344800000000006</v>
      </c>
      <c r="J186" t="str">
        <f>C186 &amp; "(" &amp; ROUND(E186, 2) &amp; ")"</f>
        <v>183914(90.71)</v>
      </c>
    </row>
    <row r="187" spans="1:10" x14ac:dyDescent="0.3">
      <c r="A187" s="8">
        <v>1</v>
      </c>
      <c r="B187" s="3">
        <v>1105</v>
      </c>
      <c r="C187" s="3">
        <v>18842</v>
      </c>
      <c r="D187" s="3">
        <v>747.46803999999997</v>
      </c>
      <c r="E187" s="3">
        <v>9.2929999999999993</v>
      </c>
      <c r="F187" s="3">
        <v>0.32519999999999999</v>
      </c>
      <c r="G187" s="3">
        <v>8.6552000000000007</v>
      </c>
      <c r="H187" s="3">
        <v>9.9308999999999994</v>
      </c>
      <c r="J187" t="str">
        <f>C187 &amp; "(" &amp; ROUND(E187, 2) &amp; ")"</f>
        <v>18842(9.29)</v>
      </c>
    </row>
    <row r="188" spans="1:10" x14ac:dyDescent="0.3">
      <c r="A188" s="8" t="s">
        <v>17</v>
      </c>
      <c r="B188" s="3">
        <v>11685</v>
      </c>
      <c r="C188" s="3">
        <v>202756</v>
      </c>
      <c r="D188" s="3">
        <v>3360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</row>
    <row r="193" spans="1:10" ht="16.5" customHeight="1" x14ac:dyDescent="0.3">
      <c r="A193" s="16" t="s">
        <v>567</v>
      </c>
      <c r="B193" s="18"/>
      <c r="C193" s="18"/>
      <c r="D193" s="18"/>
      <c r="E193" s="18"/>
      <c r="F193" s="18"/>
      <c r="G193" s="18"/>
      <c r="H193" s="18"/>
    </row>
    <row r="194" spans="1:10" x14ac:dyDescent="0.3">
      <c r="A194" s="8">
        <v>0</v>
      </c>
      <c r="B194" s="3">
        <v>1740</v>
      </c>
      <c r="C194" s="3">
        <v>29051</v>
      </c>
      <c r="D194" s="3">
        <v>1019</v>
      </c>
      <c r="E194" s="3">
        <v>89.050899999999999</v>
      </c>
      <c r="F194" s="3">
        <v>0.87519999999999998</v>
      </c>
      <c r="G194" s="3">
        <v>87.334500000000006</v>
      </c>
      <c r="H194" s="3">
        <v>90.767200000000003</v>
      </c>
      <c r="J194" t="str">
        <f>C194 &amp; "(" &amp; ROUND(E194, 2) &amp; ")"</f>
        <v>29051(89.05)</v>
      </c>
    </row>
    <row r="195" spans="1:10" x14ac:dyDescent="0.3">
      <c r="A195" s="8">
        <v>1</v>
      </c>
      <c r="B195" s="3">
        <v>198</v>
      </c>
      <c r="C195" s="3">
        <v>3572</v>
      </c>
      <c r="D195" s="3">
        <v>321.22446000000002</v>
      </c>
      <c r="E195" s="3">
        <v>10.9491</v>
      </c>
      <c r="F195" s="3">
        <v>0.87519999999999998</v>
      </c>
      <c r="G195" s="3">
        <v>9.2327999999999992</v>
      </c>
      <c r="H195" s="3">
        <v>12.6655</v>
      </c>
      <c r="J195" t="str">
        <f>C195 &amp; "(" &amp; ROUND(E195, 2) &amp; ")"</f>
        <v>3572(10.95)</v>
      </c>
    </row>
    <row r="196" spans="1:10" x14ac:dyDescent="0.3">
      <c r="A196" s="8" t="s">
        <v>17</v>
      </c>
      <c r="B196" s="3">
        <v>1938</v>
      </c>
      <c r="C196" s="3">
        <v>32623</v>
      </c>
      <c r="D196" s="3">
        <v>1128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</row>
    <row r="201" spans="1:10" ht="16.5" customHeight="1" x14ac:dyDescent="0.3">
      <c r="A201" s="16" t="s">
        <v>568</v>
      </c>
      <c r="B201" s="18"/>
      <c r="C201" s="18"/>
      <c r="D201" s="18"/>
      <c r="E201" s="18"/>
      <c r="F201" s="18"/>
      <c r="G201" s="18"/>
      <c r="H201" s="18"/>
    </row>
    <row r="202" spans="1:10" x14ac:dyDescent="0.3">
      <c r="A202" s="8">
        <v>0</v>
      </c>
      <c r="B202" s="3">
        <v>2901</v>
      </c>
      <c r="C202" s="3">
        <v>49715</v>
      </c>
      <c r="D202" s="3">
        <v>1540</v>
      </c>
      <c r="E202" s="3">
        <v>90.040599999999998</v>
      </c>
      <c r="F202" s="3">
        <v>0.80100000000000005</v>
      </c>
      <c r="G202" s="3">
        <v>88.469800000000006</v>
      </c>
      <c r="H202" s="3">
        <v>91.611400000000003</v>
      </c>
      <c r="J202" t="str">
        <f>C202 &amp; "(" &amp; ROUND(E202, 2) &amp; ")"</f>
        <v>49715(90.04)</v>
      </c>
    </row>
    <row r="203" spans="1:10" x14ac:dyDescent="0.3">
      <c r="A203" s="8">
        <v>1</v>
      </c>
      <c r="B203" s="3">
        <v>318</v>
      </c>
      <c r="C203" s="3">
        <v>5499</v>
      </c>
      <c r="D203" s="3">
        <v>488.10257999999999</v>
      </c>
      <c r="E203" s="3">
        <v>9.9594000000000005</v>
      </c>
      <c r="F203" s="3">
        <v>0.80100000000000005</v>
      </c>
      <c r="G203" s="3">
        <v>8.3886000000000003</v>
      </c>
      <c r="H203" s="3">
        <v>11.530200000000001</v>
      </c>
      <c r="J203" t="str">
        <f>C203 &amp; "(" &amp; ROUND(E203, 2) &amp; ")"</f>
        <v>5499(9.96)</v>
      </c>
    </row>
    <row r="204" spans="1:10" x14ac:dyDescent="0.3">
      <c r="A204" s="8" t="s">
        <v>17</v>
      </c>
      <c r="B204" s="3">
        <v>3219</v>
      </c>
      <c r="C204" s="3">
        <v>55214</v>
      </c>
      <c r="D204" s="3">
        <v>1687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</row>
    <row r="209" spans="1:10" ht="16.5" customHeight="1" x14ac:dyDescent="0.3">
      <c r="A209" s="16" t="s">
        <v>569</v>
      </c>
      <c r="B209" s="18"/>
      <c r="C209" s="18"/>
      <c r="D209" s="18"/>
      <c r="E209" s="18"/>
      <c r="F209" s="18"/>
      <c r="G209" s="18"/>
      <c r="H209" s="18"/>
    </row>
    <row r="210" spans="1:10" x14ac:dyDescent="0.3">
      <c r="A210" s="8">
        <v>0</v>
      </c>
      <c r="B210" s="3">
        <v>18695</v>
      </c>
      <c r="C210" s="3">
        <v>322216</v>
      </c>
      <c r="D210" s="3">
        <v>4528</v>
      </c>
      <c r="E210" s="3">
        <v>90.924300000000002</v>
      </c>
      <c r="F210" s="3">
        <v>0.25979999999999998</v>
      </c>
      <c r="G210" s="3">
        <v>90.414699999999996</v>
      </c>
      <c r="H210" s="3">
        <v>91.433899999999994</v>
      </c>
      <c r="J210" t="str">
        <f>C210 &amp; "(" &amp; ROUND(E210, 2) &amp; ")"</f>
        <v>322216(90.92)</v>
      </c>
    </row>
    <row r="211" spans="1:10" x14ac:dyDescent="0.3">
      <c r="A211" s="8">
        <v>1</v>
      </c>
      <c r="B211" s="3">
        <v>1857</v>
      </c>
      <c r="C211" s="3">
        <v>32162</v>
      </c>
      <c r="D211" s="3">
        <v>1053</v>
      </c>
      <c r="E211" s="3">
        <v>9.0756999999999994</v>
      </c>
      <c r="F211" s="3">
        <v>0.25979999999999998</v>
      </c>
      <c r="G211" s="3">
        <v>8.5661000000000005</v>
      </c>
      <c r="H211" s="3">
        <v>9.5853000000000002</v>
      </c>
      <c r="J211" t="str">
        <f>C211 &amp; "(" &amp; ROUND(E211, 2) &amp; ")"</f>
        <v>32162(9.08)</v>
      </c>
    </row>
    <row r="212" spans="1:10" x14ac:dyDescent="0.3">
      <c r="A212" s="8" t="s">
        <v>17</v>
      </c>
      <c r="B212" s="3">
        <v>20552</v>
      </c>
      <c r="C212" s="3">
        <v>354378</v>
      </c>
      <c r="D212" s="3">
        <v>4950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14" t="s">
        <v>3</v>
      </c>
      <c r="B220" s="15"/>
    </row>
    <row r="221" spans="1:10" ht="26.25" thickBot="1" x14ac:dyDescent="0.35">
      <c r="A221" s="7" t="s">
        <v>54</v>
      </c>
      <c r="B221" s="3">
        <v>382</v>
      </c>
    </row>
    <row r="222" spans="1:10" ht="26.25" thickBot="1" x14ac:dyDescent="0.35">
      <c r="A222" s="7" t="s">
        <v>55</v>
      </c>
      <c r="B222" s="3">
        <v>2394</v>
      </c>
    </row>
    <row r="223" spans="1:10" ht="39" thickBot="1" x14ac:dyDescent="0.35">
      <c r="A223" s="7" t="s">
        <v>4</v>
      </c>
      <c r="B223" s="3">
        <v>24604</v>
      </c>
    </row>
    <row r="224" spans="1:10" ht="25.5" x14ac:dyDescent="0.3">
      <c r="A224" s="6" t="s">
        <v>56</v>
      </c>
      <c r="B224" s="3">
        <v>421803.89899999998</v>
      </c>
    </row>
    <row r="225" spans="1:10" ht="17.25" thickBot="1" x14ac:dyDescent="0.35"/>
    <row r="226" spans="1:10" ht="33" customHeight="1" x14ac:dyDescent="0.3">
      <c r="A226" s="14" t="s">
        <v>5</v>
      </c>
      <c r="B226" s="15"/>
    </row>
    <row r="227" spans="1:10" ht="33.75" thickBot="1" x14ac:dyDescent="0.35">
      <c r="A227" s="7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</row>
    <row r="233" spans="1:10" x14ac:dyDescent="0.3">
      <c r="A233" s="8">
        <v>0</v>
      </c>
      <c r="B233" s="3">
        <v>21888</v>
      </c>
      <c r="C233" s="3">
        <v>375319</v>
      </c>
      <c r="D233" s="3">
        <v>5202</v>
      </c>
      <c r="E233" s="3">
        <v>88.979600000000005</v>
      </c>
      <c r="F233" s="3">
        <v>0.23480000000000001</v>
      </c>
      <c r="G233" s="3">
        <v>88.519199999999998</v>
      </c>
      <c r="H233" s="3">
        <v>89.44</v>
      </c>
      <c r="J233" t="str">
        <f>C233 &amp; "(" &amp; ROUND(E233, 2) &amp; ")"</f>
        <v>375319(88.98)</v>
      </c>
    </row>
    <row r="234" spans="1:10" x14ac:dyDescent="0.3">
      <c r="A234" s="8">
        <v>1</v>
      </c>
      <c r="B234" s="3">
        <v>2716</v>
      </c>
      <c r="C234" s="3">
        <v>46485</v>
      </c>
      <c r="D234" s="3">
        <v>1208</v>
      </c>
      <c r="E234" s="3">
        <v>11.0204</v>
      </c>
      <c r="F234" s="3">
        <v>0.23480000000000001</v>
      </c>
      <c r="G234" s="3">
        <v>10.56</v>
      </c>
      <c r="H234" s="3">
        <v>11.4808</v>
      </c>
      <c r="J234" t="str">
        <f>C234 &amp; "(" &amp; ROUND(E234, 2) &amp; ")"</f>
        <v>46485(11.02)</v>
      </c>
    </row>
    <row r="235" spans="1:10" x14ac:dyDescent="0.3">
      <c r="A235" s="8" t="s">
        <v>17</v>
      </c>
      <c r="B235" s="3">
        <v>24604</v>
      </c>
      <c r="C235" s="3">
        <v>421804</v>
      </c>
      <c r="D235" s="3">
        <v>5801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</row>
    <row r="240" spans="1:10" ht="16.5" customHeight="1" x14ac:dyDescent="0.3">
      <c r="A240" s="16" t="s">
        <v>570</v>
      </c>
      <c r="B240" s="18"/>
      <c r="C240" s="18"/>
      <c r="D240" s="18"/>
      <c r="E240" s="18"/>
      <c r="F240" s="18"/>
      <c r="G240" s="18"/>
      <c r="H240" s="18"/>
    </row>
    <row r="241" spans="1:10" x14ac:dyDescent="0.3">
      <c r="A241" s="8">
        <v>0</v>
      </c>
      <c r="B241" s="3">
        <v>14717</v>
      </c>
      <c r="C241" s="3">
        <v>260063</v>
      </c>
      <c r="D241" s="3">
        <v>5832</v>
      </c>
      <c r="E241" s="3">
        <v>88.254099999999994</v>
      </c>
      <c r="F241" s="3">
        <v>0.29249999999999998</v>
      </c>
      <c r="G241" s="3">
        <v>87.680400000000006</v>
      </c>
      <c r="H241" s="3">
        <v>88.827799999999996</v>
      </c>
      <c r="J241" t="str">
        <f>C241 &amp; "(" &amp; ROUND(E241, 2) &amp; ")"</f>
        <v>260063(88.25)</v>
      </c>
    </row>
    <row r="242" spans="1:10" x14ac:dyDescent="0.3">
      <c r="A242" s="8">
        <v>1</v>
      </c>
      <c r="B242" s="3">
        <v>1976</v>
      </c>
      <c r="C242" s="3">
        <v>34612</v>
      </c>
      <c r="D242" s="3">
        <v>1176</v>
      </c>
      <c r="E242" s="3">
        <v>11.745900000000001</v>
      </c>
      <c r="F242" s="3">
        <v>0.29249999999999998</v>
      </c>
      <c r="G242" s="3">
        <v>11.1722</v>
      </c>
      <c r="H242" s="3">
        <v>12.319599999999999</v>
      </c>
      <c r="J242" t="str">
        <f>C242 &amp; "(" &amp; ROUND(E242, 2) &amp; ")"</f>
        <v>34612(11.75)</v>
      </c>
    </row>
    <row r="243" spans="1:10" x14ac:dyDescent="0.3">
      <c r="A243" s="8" t="s">
        <v>17</v>
      </c>
      <c r="B243" s="3">
        <v>16693</v>
      </c>
      <c r="C243" s="3">
        <v>294676</v>
      </c>
      <c r="D243" s="3">
        <v>6568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</row>
    <row r="248" spans="1:10" ht="16.5" customHeight="1" x14ac:dyDescent="0.3">
      <c r="A248" s="16" t="s">
        <v>571</v>
      </c>
      <c r="B248" s="18"/>
      <c r="C248" s="18"/>
      <c r="D248" s="18"/>
      <c r="E248" s="18"/>
      <c r="F248" s="18"/>
      <c r="G248" s="18"/>
      <c r="H248" s="18"/>
    </row>
    <row r="249" spans="1:10" x14ac:dyDescent="0.3">
      <c r="A249" s="8">
        <v>0</v>
      </c>
      <c r="B249" s="3">
        <v>7171</v>
      </c>
      <c r="C249" s="3">
        <v>115256</v>
      </c>
      <c r="D249" s="3">
        <v>3124</v>
      </c>
      <c r="E249" s="3">
        <v>90.661299999999997</v>
      </c>
      <c r="F249" s="3">
        <v>0.38240000000000002</v>
      </c>
      <c r="G249" s="3">
        <v>89.9114</v>
      </c>
      <c r="H249" s="3">
        <v>91.411299999999997</v>
      </c>
      <c r="J249" t="str">
        <f>C249 &amp; "(" &amp; ROUND(E249, 2) &amp; ")"</f>
        <v>115256(90.66)</v>
      </c>
    </row>
    <row r="250" spans="1:10" x14ac:dyDescent="0.3">
      <c r="A250" s="8">
        <v>1</v>
      </c>
      <c r="B250" s="3">
        <v>740</v>
      </c>
      <c r="C250" s="3">
        <v>11872</v>
      </c>
      <c r="D250" s="3">
        <v>563.85425999999995</v>
      </c>
      <c r="E250" s="3">
        <v>9.3386999999999993</v>
      </c>
      <c r="F250" s="3">
        <v>0.38240000000000002</v>
      </c>
      <c r="G250" s="3">
        <v>8.5886999999999993</v>
      </c>
      <c r="H250" s="3">
        <v>10.0886</v>
      </c>
      <c r="J250" t="str">
        <f>C250 &amp; "(" &amp; ROUND(E250, 2) &amp; ")"</f>
        <v>11872(9.34)</v>
      </c>
    </row>
    <row r="251" spans="1:10" x14ac:dyDescent="0.3">
      <c r="A251" s="8" t="s">
        <v>17</v>
      </c>
      <c r="B251" s="3">
        <v>7911</v>
      </c>
      <c r="C251" s="3">
        <v>127128</v>
      </c>
      <c r="D251" s="3">
        <v>3373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</row>
    <row r="256" spans="1:10" ht="16.5" customHeight="1" x14ac:dyDescent="0.3">
      <c r="A256" s="16" t="s">
        <v>572</v>
      </c>
      <c r="B256" s="18"/>
      <c r="C256" s="18"/>
      <c r="D256" s="18"/>
      <c r="E256" s="18"/>
      <c r="F256" s="18"/>
      <c r="G256" s="18"/>
      <c r="H256" s="18"/>
    </row>
    <row r="257" spans="1:10" x14ac:dyDescent="0.3">
      <c r="A257" s="8">
        <v>0</v>
      </c>
      <c r="B257" s="3">
        <v>9445</v>
      </c>
      <c r="C257" s="3">
        <v>154914</v>
      </c>
      <c r="D257" s="3">
        <v>3275</v>
      </c>
      <c r="E257" s="3">
        <v>87.831999999999994</v>
      </c>
      <c r="F257" s="3">
        <v>0.36980000000000002</v>
      </c>
      <c r="G257" s="3">
        <v>87.106800000000007</v>
      </c>
      <c r="H257" s="3">
        <v>88.557199999999995</v>
      </c>
      <c r="J257" t="str">
        <f>C257 &amp; "(" &amp; ROUND(E257, 2) &amp; ")"</f>
        <v>154914(87.83)</v>
      </c>
    </row>
    <row r="258" spans="1:10" x14ac:dyDescent="0.3">
      <c r="A258" s="8">
        <v>1</v>
      </c>
      <c r="B258" s="3">
        <v>1275</v>
      </c>
      <c r="C258" s="3">
        <v>21461</v>
      </c>
      <c r="D258" s="3">
        <v>808.72148000000004</v>
      </c>
      <c r="E258" s="3">
        <v>12.167999999999999</v>
      </c>
      <c r="F258" s="3">
        <v>0.36980000000000002</v>
      </c>
      <c r="G258" s="3">
        <v>11.4428</v>
      </c>
      <c r="H258" s="3">
        <v>12.8932</v>
      </c>
      <c r="J258" t="str">
        <f>C258 &amp; "(" &amp; ROUND(E258, 2) &amp; ")"</f>
        <v>21461(12.17)</v>
      </c>
    </row>
    <row r="259" spans="1:10" x14ac:dyDescent="0.3">
      <c r="A259" s="8" t="s">
        <v>17</v>
      </c>
      <c r="B259" s="3">
        <v>10720</v>
      </c>
      <c r="C259" s="3">
        <v>176376</v>
      </c>
      <c r="D259" s="3">
        <v>3689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</row>
    <row r="264" spans="1:10" ht="16.5" customHeight="1" x14ac:dyDescent="0.3">
      <c r="A264" s="16" t="s">
        <v>573</v>
      </c>
      <c r="B264" s="18"/>
      <c r="C264" s="18"/>
      <c r="D264" s="18"/>
      <c r="E264" s="18"/>
      <c r="F264" s="18"/>
      <c r="G264" s="18"/>
      <c r="H264" s="18"/>
    </row>
    <row r="265" spans="1:10" x14ac:dyDescent="0.3">
      <c r="A265" s="8">
        <v>0</v>
      </c>
      <c r="B265" s="3">
        <v>12443</v>
      </c>
      <c r="C265" s="3">
        <v>220405</v>
      </c>
      <c r="D265" s="3">
        <v>4042</v>
      </c>
      <c r="E265" s="3">
        <v>89.804299999999998</v>
      </c>
      <c r="F265" s="3">
        <v>0.30299999999999999</v>
      </c>
      <c r="G265" s="3">
        <v>89.210099999999997</v>
      </c>
      <c r="H265" s="3">
        <v>90.398499999999999</v>
      </c>
      <c r="J265" t="str">
        <f>C265 &amp; "(" &amp; ROUND(E265, 2) &amp; ")"</f>
        <v>220405(89.8)</v>
      </c>
    </row>
    <row r="266" spans="1:10" x14ac:dyDescent="0.3">
      <c r="A266" s="8">
        <v>1</v>
      </c>
      <c r="B266" s="3">
        <v>1441</v>
      </c>
      <c r="C266" s="3">
        <v>25023</v>
      </c>
      <c r="D266" s="3">
        <v>897.33849999999995</v>
      </c>
      <c r="E266" s="3">
        <v>10.1957</v>
      </c>
      <c r="F266" s="3">
        <v>0.30299999999999999</v>
      </c>
      <c r="G266" s="3">
        <v>9.6014999999999997</v>
      </c>
      <c r="H266" s="3">
        <v>10.789899999999999</v>
      </c>
      <c r="J266" t="str">
        <f>C266 &amp; "(" &amp; ROUND(E266, 2) &amp; ")"</f>
        <v>25023(10.2)</v>
      </c>
    </row>
    <row r="267" spans="1:10" x14ac:dyDescent="0.3">
      <c r="A267" s="8" t="s">
        <v>17</v>
      </c>
      <c r="B267" s="3">
        <v>13884</v>
      </c>
      <c r="C267" s="3">
        <v>245428</v>
      </c>
      <c r="D267" s="3">
        <v>4477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</row>
    <row r="272" spans="1:10" ht="16.5" customHeight="1" x14ac:dyDescent="0.3">
      <c r="A272" s="16" t="s">
        <v>574</v>
      </c>
      <c r="B272" s="18"/>
      <c r="C272" s="18"/>
      <c r="D272" s="18"/>
      <c r="E272" s="18"/>
      <c r="F272" s="18"/>
      <c r="G272" s="18"/>
      <c r="H272" s="18"/>
    </row>
    <row r="273" spans="1:10" x14ac:dyDescent="0.3">
      <c r="A273" s="8">
        <v>0</v>
      </c>
      <c r="B273" s="3">
        <v>10080</v>
      </c>
      <c r="C273" s="3">
        <v>170148</v>
      </c>
      <c r="D273" s="3">
        <v>3121</v>
      </c>
      <c r="E273" s="3">
        <v>89.095299999999995</v>
      </c>
      <c r="F273" s="3">
        <v>0.32650000000000001</v>
      </c>
      <c r="G273" s="3">
        <v>88.455100000000002</v>
      </c>
      <c r="H273" s="3">
        <v>89.735600000000005</v>
      </c>
      <c r="J273" t="str">
        <f>C273 &amp; "(" &amp; ROUND(E273, 2) &amp; ")"</f>
        <v>170148(89.1)</v>
      </c>
    </row>
    <row r="274" spans="1:10" x14ac:dyDescent="0.3">
      <c r="A274" s="8">
        <v>1</v>
      </c>
      <c r="B274" s="3">
        <v>1253</v>
      </c>
      <c r="C274" s="3">
        <v>20825</v>
      </c>
      <c r="D274" s="3">
        <v>756.07203000000004</v>
      </c>
      <c r="E274" s="3">
        <v>10.9047</v>
      </c>
      <c r="F274" s="3">
        <v>0.32650000000000001</v>
      </c>
      <c r="G274" s="3">
        <v>10.2644</v>
      </c>
      <c r="H274" s="3">
        <v>11.5449</v>
      </c>
      <c r="J274" t="str">
        <f>C274 &amp; "(" &amp; ROUND(E274, 2) &amp; ")"</f>
        <v>20825(10.9)</v>
      </c>
    </row>
    <row r="275" spans="1:10" x14ac:dyDescent="0.3">
      <c r="A275" s="8" t="s">
        <v>17</v>
      </c>
      <c r="B275" s="3">
        <v>11333</v>
      </c>
      <c r="C275" s="3">
        <v>190973</v>
      </c>
      <c r="D275" s="3">
        <v>3489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</row>
    <row r="280" spans="1:10" ht="16.5" customHeight="1" x14ac:dyDescent="0.3">
      <c r="A280" s="16" t="s">
        <v>575</v>
      </c>
      <c r="B280" s="18"/>
      <c r="C280" s="18"/>
      <c r="D280" s="18"/>
      <c r="E280" s="18"/>
      <c r="F280" s="18"/>
      <c r="G280" s="18"/>
      <c r="H280" s="18"/>
    </row>
    <row r="281" spans="1:10" x14ac:dyDescent="0.3">
      <c r="A281" s="8">
        <v>0</v>
      </c>
      <c r="B281" s="3">
        <v>11808</v>
      </c>
      <c r="C281" s="3">
        <v>205171</v>
      </c>
      <c r="D281" s="3">
        <v>4162</v>
      </c>
      <c r="E281" s="3">
        <v>88.883799999999994</v>
      </c>
      <c r="F281" s="3">
        <v>0.33329999999999999</v>
      </c>
      <c r="G281" s="3">
        <v>88.230099999999993</v>
      </c>
      <c r="H281" s="3">
        <v>89.537499999999994</v>
      </c>
      <c r="J281" t="str">
        <f>C281 &amp; "(" &amp; ROUND(E281, 2) &amp; ")"</f>
        <v>205171(88.88)</v>
      </c>
    </row>
    <row r="282" spans="1:10" x14ac:dyDescent="0.3">
      <c r="A282" s="8">
        <v>1</v>
      </c>
      <c r="B282" s="3">
        <v>1463</v>
      </c>
      <c r="C282" s="3">
        <v>25660</v>
      </c>
      <c r="D282" s="3">
        <v>942.12626</v>
      </c>
      <c r="E282" s="3">
        <v>11.116199999999999</v>
      </c>
      <c r="F282" s="3">
        <v>0.33329999999999999</v>
      </c>
      <c r="G282" s="3">
        <v>10.4625</v>
      </c>
      <c r="H282" s="3">
        <v>11.7699</v>
      </c>
      <c r="J282" t="str">
        <f>C282 &amp; "(" &amp; ROUND(E282, 2) &amp; ")"</f>
        <v>25660(11.12)</v>
      </c>
    </row>
    <row r="283" spans="1:10" x14ac:dyDescent="0.3">
      <c r="A283" s="8" t="s">
        <v>17</v>
      </c>
      <c r="B283" s="3">
        <v>13271</v>
      </c>
      <c r="C283" s="3">
        <v>230830</v>
      </c>
      <c r="D283" s="3">
        <v>4635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</row>
    <row r="288" spans="1:10" ht="16.5" customHeight="1" x14ac:dyDescent="0.3">
      <c r="A288" s="16" t="s">
        <v>576</v>
      </c>
      <c r="B288" s="18"/>
      <c r="C288" s="18"/>
      <c r="D288" s="18"/>
      <c r="E288" s="18"/>
      <c r="F288" s="18"/>
      <c r="G288" s="18"/>
      <c r="H288" s="18"/>
    </row>
    <row r="289" spans="1:10" x14ac:dyDescent="0.3">
      <c r="A289" s="8">
        <v>0</v>
      </c>
      <c r="B289" s="3">
        <v>5804</v>
      </c>
      <c r="C289" s="3">
        <v>98099</v>
      </c>
      <c r="D289" s="3">
        <v>1873</v>
      </c>
      <c r="E289" s="3">
        <v>88.870999999999995</v>
      </c>
      <c r="F289" s="3">
        <v>0.44269999999999998</v>
      </c>
      <c r="G289" s="3">
        <v>88.002899999999997</v>
      </c>
      <c r="H289" s="3">
        <v>89.739099999999993</v>
      </c>
      <c r="J289" t="str">
        <f>C289 &amp; "(" &amp; ROUND(E289, 2) &amp; ")"</f>
        <v>98099(88.87)</v>
      </c>
    </row>
    <row r="290" spans="1:10" x14ac:dyDescent="0.3">
      <c r="A290" s="8">
        <v>1</v>
      </c>
      <c r="B290" s="3">
        <v>713</v>
      </c>
      <c r="C290" s="3">
        <v>12285</v>
      </c>
      <c r="D290" s="3">
        <v>544.84528999999998</v>
      </c>
      <c r="E290" s="3">
        <v>11.129</v>
      </c>
      <c r="F290" s="3">
        <v>0.44269999999999998</v>
      </c>
      <c r="G290" s="3">
        <v>10.260899999999999</v>
      </c>
      <c r="H290" s="3">
        <v>11.9971</v>
      </c>
      <c r="J290" t="str">
        <f>C290 &amp; "(" &amp; ROUND(E290, 2) &amp; ")"</f>
        <v>12285(11.13)</v>
      </c>
    </row>
    <row r="291" spans="1:10" x14ac:dyDescent="0.3">
      <c r="A291" s="8" t="s">
        <v>17</v>
      </c>
      <c r="B291" s="3">
        <v>6517</v>
      </c>
      <c r="C291" s="3">
        <v>110383</v>
      </c>
      <c r="D291" s="3">
        <v>2049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</row>
    <row r="296" spans="1:10" ht="16.5" customHeight="1" x14ac:dyDescent="0.3">
      <c r="A296" s="16" t="s">
        <v>577</v>
      </c>
      <c r="B296" s="18"/>
      <c r="C296" s="18"/>
      <c r="D296" s="18"/>
      <c r="E296" s="18"/>
      <c r="F296" s="18"/>
      <c r="G296" s="18"/>
      <c r="H296" s="18"/>
    </row>
    <row r="297" spans="1:10" x14ac:dyDescent="0.3">
      <c r="A297" s="8">
        <v>0</v>
      </c>
      <c r="B297" s="3">
        <v>9667</v>
      </c>
      <c r="C297" s="3">
        <v>164032</v>
      </c>
      <c r="D297" s="3">
        <v>2711</v>
      </c>
      <c r="E297" s="3">
        <v>89.343800000000002</v>
      </c>
      <c r="F297" s="3">
        <v>0.34799999999999998</v>
      </c>
      <c r="G297" s="3">
        <v>88.661199999999994</v>
      </c>
      <c r="H297" s="3">
        <v>90.026300000000006</v>
      </c>
      <c r="J297" t="str">
        <f>C297 &amp; "(" &amp; ROUND(E297, 2) &amp; ")"</f>
        <v>164032(89.34)</v>
      </c>
    </row>
    <row r="298" spans="1:10" x14ac:dyDescent="0.3">
      <c r="A298" s="8">
        <v>1</v>
      </c>
      <c r="B298" s="3">
        <v>1195</v>
      </c>
      <c r="C298" s="3">
        <v>19564</v>
      </c>
      <c r="D298" s="3">
        <v>719.08082999999999</v>
      </c>
      <c r="E298" s="3">
        <v>10.6562</v>
      </c>
      <c r="F298" s="3">
        <v>0.34799999999999998</v>
      </c>
      <c r="G298" s="3">
        <v>9.9736999999999991</v>
      </c>
      <c r="H298" s="3">
        <v>11.338800000000001</v>
      </c>
      <c r="J298" t="str">
        <f>C298 &amp; "(" &amp; ROUND(E298, 2) &amp; ")"</f>
        <v>19564(10.66)</v>
      </c>
    </row>
    <row r="299" spans="1:10" x14ac:dyDescent="0.3">
      <c r="A299" s="8" t="s">
        <v>17</v>
      </c>
      <c r="B299" s="3">
        <v>10862</v>
      </c>
      <c r="C299" s="3">
        <v>183596</v>
      </c>
      <c r="D299" s="3">
        <v>2965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</row>
    <row r="304" spans="1:10" ht="16.5" customHeight="1" x14ac:dyDescent="0.3">
      <c r="A304" s="16" t="s">
        <v>578</v>
      </c>
      <c r="B304" s="18"/>
      <c r="C304" s="18"/>
      <c r="D304" s="18"/>
      <c r="E304" s="18"/>
      <c r="F304" s="18"/>
      <c r="G304" s="18"/>
      <c r="H304" s="18"/>
    </row>
    <row r="305" spans="1:10" x14ac:dyDescent="0.3">
      <c r="A305" s="8">
        <v>0</v>
      </c>
      <c r="B305" s="3">
        <v>6417</v>
      </c>
      <c r="C305" s="3">
        <v>113189</v>
      </c>
      <c r="D305" s="3">
        <v>2368</v>
      </c>
      <c r="E305" s="3">
        <v>88.550299999999993</v>
      </c>
      <c r="F305" s="3">
        <v>0.44269999999999998</v>
      </c>
      <c r="G305" s="3">
        <v>87.682199999999995</v>
      </c>
      <c r="H305" s="3">
        <v>89.418400000000005</v>
      </c>
      <c r="J305" t="str">
        <f>C305 &amp; "(" &amp; ROUND(E305, 2) &amp; ")"</f>
        <v>113189(88.55)</v>
      </c>
    </row>
    <row r="306" spans="1:10" x14ac:dyDescent="0.3">
      <c r="A306" s="8">
        <v>1</v>
      </c>
      <c r="B306" s="3">
        <v>808</v>
      </c>
      <c r="C306" s="3">
        <v>14636</v>
      </c>
      <c r="D306" s="3">
        <v>666.35199999999998</v>
      </c>
      <c r="E306" s="3">
        <v>11.4497</v>
      </c>
      <c r="F306" s="3">
        <v>0.44269999999999998</v>
      </c>
      <c r="G306" s="3">
        <v>10.5816</v>
      </c>
      <c r="H306" s="3">
        <v>12.3178</v>
      </c>
      <c r="J306" t="str">
        <f>C306 &amp; "(" &amp; ROUND(E306, 2) &amp; ")"</f>
        <v>14636(11.45)</v>
      </c>
    </row>
    <row r="307" spans="1:10" x14ac:dyDescent="0.3">
      <c r="A307" s="8" t="s">
        <v>17</v>
      </c>
      <c r="B307" s="3">
        <v>7225</v>
      </c>
      <c r="C307" s="3">
        <v>127824</v>
      </c>
      <c r="D307" s="3">
        <v>2656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</row>
    <row r="312" spans="1:10" ht="16.5" customHeight="1" x14ac:dyDescent="0.3">
      <c r="A312" s="16" t="s">
        <v>579</v>
      </c>
      <c r="B312" s="18"/>
      <c r="C312" s="18"/>
      <c r="D312" s="18"/>
      <c r="E312" s="18"/>
      <c r="F312" s="18"/>
      <c r="G312" s="18"/>
      <c r="H312" s="18"/>
    </row>
    <row r="313" spans="1:10" x14ac:dyDescent="0.3">
      <c r="A313" s="8">
        <v>0</v>
      </c>
      <c r="B313" s="3">
        <v>20844</v>
      </c>
      <c r="C313" s="3">
        <v>360471</v>
      </c>
      <c r="D313" s="3">
        <v>5112</v>
      </c>
      <c r="E313" s="3">
        <v>89.044499999999999</v>
      </c>
      <c r="F313" s="3">
        <v>0.23860000000000001</v>
      </c>
      <c r="G313" s="3">
        <v>88.576599999999999</v>
      </c>
      <c r="H313" s="3">
        <v>89.5124</v>
      </c>
      <c r="J313" t="str">
        <f>C313 &amp; "(" &amp; ROUND(E313, 2) &amp; ")"</f>
        <v>360471(89.04)</v>
      </c>
    </row>
    <row r="314" spans="1:10" x14ac:dyDescent="0.3">
      <c r="A314" s="8">
        <v>1</v>
      </c>
      <c r="B314" s="3">
        <v>2574</v>
      </c>
      <c r="C314" s="3">
        <v>44350</v>
      </c>
      <c r="D314" s="3">
        <v>1180</v>
      </c>
      <c r="E314" s="3">
        <v>10.955500000000001</v>
      </c>
      <c r="F314" s="3">
        <v>0.23860000000000001</v>
      </c>
      <c r="G314" s="3">
        <v>10.4876</v>
      </c>
      <c r="H314" s="3">
        <v>11.423400000000001</v>
      </c>
      <c r="J314" t="str">
        <f>C314 &amp; "(" &amp; ROUND(E314, 2) &amp; ")"</f>
        <v>44350(10.96)</v>
      </c>
    </row>
    <row r="315" spans="1:10" x14ac:dyDescent="0.3">
      <c r="A315" s="8" t="s">
        <v>17</v>
      </c>
      <c r="B315" s="3">
        <v>23418</v>
      </c>
      <c r="C315" s="3">
        <v>404821</v>
      </c>
      <c r="D315" s="3">
        <v>5701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</row>
    <row r="320" spans="1:10" ht="16.5" customHeight="1" x14ac:dyDescent="0.3">
      <c r="A320" s="16" t="s">
        <v>580</v>
      </c>
      <c r="B320" s="18"/>
      <c r="C320" s="18"/>
      <c r="D320" s="18"/>
      <c r="E320" s="18"/>
      <c r="F320" s="18"/>
      <c r="G320" s="18"/>
      <c r="H320" s="18"/>
    </row>
    <row r="321" spans="1:10" x14ac:dyDescent="0.3">
      <c r="A321" s="8">
        <v>0</v>
      </c>
      <c r="B321" s="3">
        <v>279</v>
      </c>
      <c r="C321" s="3">
        <v>4257</v>
      </c>
      <c r="D321" s="3">
        <v>298.77776</v>
      </c>
      <c r="E321" s="3">
        <v>88.059899999999999</v>
      </c>
      <c r="F321" s="3">
        <v>2.2746</v>
      </c>
      <c r="G321" s="3">
        <v>83.599000000000004</v>
      </c>
      <c r="H321" s="3">
        <v>92.520799999999994</v>
      </c>
      <c r="J321" t="str">
        <f>C321 &amp; "(" &amp; ROUND(E321, 2) &amp; ")"</f>
        <v>4257(88.06)</v>
      </c>
    </row>
    <row r="322" spans="1:10" x14ac:dyDescent="0.3">
      <c r="A322" s="8">
        <v>1</v>
      </c>
      <c r="B322" s="3">
        <v>33</v>
      </c>
      <c r="C322" s="3">
        <v>577.16010000000006</v>
      </c>
      <c r="D322" s="3">
        <v>119.91748</v>
      </c>
      <c r="E322" s="3">
        <v>11.940099999999999</v>
      </c>
      <c r="F322" s="3">
        <v>2.2746</v>
      </c>
      <c r="G322" s="3">
        <v>7.4791999999999996</v>
      </c>
      <c r="H322" s="3">
        <v>16.401</v>
      </c>
      <c r="J322" t="str">
        <f>C322 &amp; "(" &amp; ROUND(E322, 2) &amp; ")"</f>
        <v>577.1601(11.94)</v>
      </c>
    </row>
    <row r="323" spans="1:10" x14ac:dyDescent="0.3">
      <c r="A323" s="8" t="s">
        <v>17</v>
      </c>
      <c r="B323" s="3">
        <v>312</v>
      </c>
      <c r="C323" s="3">
        <v>4834</v>
      </c>
      <c r="D323" s="3">
        <v>326.84958999999998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</row>
    <row r="328" spans="1:10" ht="16.5" customHeight="1" x14ac:dyDescent="0.3">
      <c r="A328" s="16" t="s">
        <v>581</v>
      </c>
      <c r="B328" s="18"/>
      <c r="C328" s="18"/>
      <c r="D328" s="18"/>
      <c r="E328" s="18"/>
      <c r="F328" s="18"/>
      <c r="G328" s="18"/>
      <c r="H328" s="18"/>
    </row>
    <row r="329" spans="1:10" x14ac:dyDescent="0.3">
      <c r="A329" s="8">
        <v>0</v>
      </c>
      <c r="B329" s="3">
        <v>682</v>
      </c>
      <c r="C329" s="3">
        <v>9305</v>
      </c>
      <c r="D329" s="3">
        <v>598.41252999999995</v>
      </c>
      <c r="E329" s="3">
        <v>87.001400000000004</v>
      </c>
      <c r="F329" s="3">
        <v>1.476</v>
      </c>
      <c r="G329" s="3">
        <v>84.106700000000004</v>
      </c>
      <c r="H329" s="3">
        <v>89.896100000000004</v>
      </c>
      <c r="J329" t="str">
        <f>C329 &amp; "(" &amp; ROUND(E329, 2) &amp; ")"</f>
        <v>9305(87)</v>
      </c>
    </row>
    <row r="330" spans="1:10" x14ac:dyDescent="0.3">
      <c r="A330" s="8">
        <v>1</v>
      </c>
      <c r="B330" s="3">
        <v>99</v>
      </c>
      <c r="C330" s="3">
        <v>1390</v>
      </c>
      <c r="D330" s="3">
        <v>179.95747</v>
      </c>
      <c r="E330" s="3">
        <v>12.9986</v>
      </c>
      <c r="F330" s="3">
        <v>1.476</v>
      </c>
      <c r="G330" s="3">
        <v>10.103899999999999</v>
      </c>
      <c r="H330" s="3">
        <v>15.8933</v>
      </c>
      <c r="J330" t="str">
        <f>C330 &amp; "(" &amp; ROUND(E330, 2) &amp; ")"</f>
        <v>1390(13)</v>
      </c>
    </row>
    <row r="331" spans="1:10" x14ac:dyDescent="0.3">
      <c r="A331" s="8" t="s">
        <v>17</v>
      </c>
      <c r="B331" s="3">
        <v>781</v>
      </c>
      <c r="C331" s="3">
        <v>10696</v>
      </c>
      <c r="D331" s="3">
        <v>663.59416999999996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</row>
    <row r="336" spans="1:10" ht="16.5" customHeight="1" x14ac:dyDescent="0.3">
      <c r="A336" s="16" t="s">
        <v>582</v>
      </c>
      <c r="B336" s="18"/>
      <c r="C336" s="18"/>
      <c r="D336" s="18"/>
      <c r="E336" s="18"/>
      <c r="F336" s="18"/>
      <c r="G336" s="18"/>
      <c r="H336" s="18"/>
    </row>
    <row r="337" spans="1:10" x14ac:dyDescent="0.3">
      <c r="A337" s="8">
        <v>0</v>
      </c>
      <c r="B337" s="3">
        <v>83</v>
      </c>
      <c r="C337" s="3">
        <v>1287</v>
      </c>
      <c r="D337" s="3">
        <v>182.13099</v>
      </c>
      <c r="E337" s="3">
        <v>88.519499999999994</v>
      </c>
      <c r="F337" s="3">
        <v>3.7031000000000001</v>
      </c>
      <c r="G337" s="3">
        <v>81.257099999999994</v>
      </c>
      <c r="H337" s="3">
        <v>95.781800000000004</v>
      </c>
      <c r="J337" t="str">
        <f>C337 &amp; "(" &amp; ROUND(E337, 2) &amp; ")"</f>
        <v>1287(88.52)</v>
      </c>
    </row>
    <row r="338" spans="1:10" x14ac:dyDescent="0.3">
      <c r="A338" s="8">
        <v>1</v>
      </c>
      <c r="B338" s="3">
        <v>10</v>
      </c>
      <c r="C338" s="3">
        <v>166.87137999999999</v>
      </c>
      <c r="D338" s="3">
        <v>55.864570000000001</v>
      </c>
      <c r="E338" s="3">
        <v>11.480499999999999</v>
      </c>
      <c r="F338" s="3">
        <v>3.7031000000000001</v>
      </c>
      <c r="G338" s="3">
        <v>4.2182000000000004</v>
      </c>
      <c r="H338" s="3">
        <v>18.742899999999999</v>
      </c>
      <c r="J338" t="str">
        <f>C338 &amp; "(" &amp; ROUND(E338, 2) &amp; ")"</f>
        <v>166.87138(11.48)</v>
      </c>
    </row>
    <row r="339" spans="1:10" x14ac:dyDescent="0.3">
      <c r="A339" s="8" t="s">
        <v>17</v>
      </c>
      <c r="B339" s="3">
        <v>93</v>
      </c>
      <c r="C339" s="3">
        <v>1454</v>
      </c>
      <c r="D339" s="3">
        <v>190.13015999999999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</row>
    <row r="344" spans="1:10" ht="16.5" customHeight="1" x14ac:dyDescent="0.3">
      <c r="A344" s="16" t="s">
        <v>583</v>
      </c>
      <c r="B344" s="18"/>
      <c r="C344" s="18"/>
      <c r="D344" s="18"/>
      <c r="E344" s="18"/>
      <c r="F344" s="18"/>
      <c r="G344" s="18"/>
      <c r="H344" s="18"/>
    </row>
    <row r="345" spans="1:10" x14ac:dyDescent="0.3">
      <c r="A345" s="8">
        <v>0</v>
      </c>
      <c r="B345" s="3">
        <v>3413</v>
      </c>
      <c r="C345" s="3">
        <v>58362</v>
      </c>
      <c r="D345" s="3">
        <v>1431</v>
      </c>
      <c r="E345" s="3">
        <v>89.811000000000007</v>
      </c>
      <c r="F345" s="3">
        <v>0.56340000000000001</v>
      </c>
      <c r="G345" s="3">
        <v>88.706000000000003</v>
      </c>
      <c r="H345" s="3">
        <v>90.915999999999997</v>
      </c>
      <c r="J345" t="str">
        <f>C345 &amp; "(" &amp; ROUND(E345, 2) &amp; ")"</f>
        <v>58362(89.81)</v>
      </c>
    </row>
    <row r="346" spans="1:10" x14ac:dyDescent="0.3">
      <c r="A346" s="8">
        <v>1</v>
      </c>
      <c r="B346" s="3">
        <v>390</v>
      </c>
      <c r="C346" s="3">
        <v>6621</v>
      </c>
      <c r="D346" s="3">
        <v>396.24362000000002</v>
      </c>
      <c r="E346" s="3">
        <v>10.189</v>
      </c>
      <c r="F346" s="3">
        <v>0.56340000000000001</v>
      </c>
      <c r="G346" s="3">
        <v>9.0839999999999996</v>
      </c>
      <c r="H346" s="3">
        <v>11.294</v>
      </c>
      <c r="J346" t="str">
        <f>C346 &amp; "(" &amp; ROUND(E346, 2) &amp; ")"</f>
        <v>6621(10.19)</v>
      </c>
    </row>
    <row r="347" spans="1:10" x14ac:dyDescent="0.3">
      <c r="A347" s="8" t="s">
        <v>17</v>
      </c>
      <c r="B347" s="3">
        <v>3803</v>
      </c>
      <c r="C347" s="3">
        <v>64983</v>
      </c>
      <c r="D347" s="3">
        <v>1535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</row>
    <row r="352" spans="1:10" ht="16.5" customHeight="1" x14ac:dyDescent="0.3">
      <c r="A352" s="16" t="s">
        <v>584</v>
      </c>
      <c r="B352" s="18"/>
      <c r="C352" s="18"/>
      <c r="D352" s="18"/>
      <c r="E352" s="18"/>
      <c r="F352" s="18"/>
      <c r="G352" s="18"/>
      <c r="H352" s="18"/>
    </row>
    <row r="353" spans="1:10" x14ac:dyDescent="0.3">
      <c r="A353" s="8">
        <v>0</v>
      </c>
      <c r="B353" s="3">
        <v>8839</v>
      </c>
      <c r="C353" s="3">
        <v>153799</v>
      </c>
      <c r="D353" s="3">
        <v>2687</v>
      </c>
      <c r="E353" s="3">
        <v>89.726200000000006</v>
      </c>
      <c r="F353" s="3">
        <v>0.35970000000000002</v>
      </c>
      <c r="G353" s="3">
        <v>89.020799999999994</v>
      </c>
      <c r="H353" s="3">
        <v>90.431600000000003</v>
      </c>
      <c r="J353" t="str">
        <f>C353 &amp; "(" &amp; ROUND(E353, 2) &amp; ")"</f>
        <v>153799(89.73)</v>
      </c>
    </row>
    <row r="354" spans="1:10" x14ac:dyDescent="0.3">
      <c r="A354" s="8">
        <v>1</v>
      </c>
      <c r="B354" s="3">
        <v>1013</v>
      </c>
      <c r="C354" s="3">
        <v>17610</v>
      </c>
      <c r="D354" s="3">
        <v>694.87111000000004</v>
      </c>
      <c r="E354" s="3">
        <v>10.2738</v>
      </c>
      <c r="F354" s="3">
        <v>0.35970000000000002</v>
      </c>
      <c r="G354" s="3">
        <v>9.5684000000000005</v>
      </c>
      <c r="H354" s="3">
        <v>10.979200000000001</v>
      </c>
      <c r="J354" t="str">
        <f>C354 &amp; "(" &amp; ROUND(E354, 2) &amp; ")"</f>
        <v>17610(10.27)</v>
      </c>
    </row>
    <row r="355" spans="1:10" x14ac:dyDescent="0.3">
      <c r="A355" s="8" t="s">
        <v>17</v>
      </c>
      <c r="B355" s="3">
        <v>9852</v>
      </c>
      <c r="C355" s="3">
        <v>171409</v>
      </c>
      <c r="D355" s="3">
        <v>2937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</row>
    <row r="360" spans="1:10" ht="16.5" customHeight="1" x14ac:dyDescent="0.3">
      <c r="A360" s="16" t="s">
        <v>585</v>
      </c>
      <c r="B360" s="18"/>
      <c r="C360" s="18"/>
      <c r="D360" s="18"/>
      <c r="E360" s="18"/>
      <c r="F360" s="18"/>
      <c r="G360" s="18"/>
      <c r="H360" s="18"/>
    </row>
    <row r="361" spans="1:10" x14ac:dyDescent="0.3">
      <c r="A361" s="8">
        <v>0</v>
      </c>
      <c r="B361" s="3">
        <v>9636</v>
      </c>
      <c r="C361" s="3">
        <v>163159</v>
      </c>
      <c r="D361" s="3">
        <v>2540</v>
      </c>
      <c r="E361" s="3">
        <v>87.998000000000005</v>
      </c>
      <c r="F361" s="3">
        <v>0.36649999999999999</v>
      </c>
      <c r="G361" s="3">
        <v>87.279300000000006</v>
      </c>
      <c r="H361" s="3">
        <v>88.716700000000003</v>
      </c>
      <c r="J361" t="str">
        <f>C361 &amp; "(" &amp; ROUND(E361, 2) &amp; ")"</f>
        <v>163159(88)</v>
      </c>
    </row>
    <row r="362" spans="1:10" x14ac:dyDescent="0.3">
      <c r="A362" s="8">
        <v>1</v>
      </c>
      <c r="B362" s="3">
        <v>1313</v>
      </c>
      <c r="C362" s="3">
        <v>22253</v>
      </c>
      <c r="D362" s="3">
        <v>769.74145999999996</v>
      </c>
      <c r="E362" s="3">
        <v>12.002000000000001</v>
      </c>
      <c r="F362" s="3">
        <v>0.36649999999999999</v>
      </c>
      <c r="G362" s="3">
        <v>11.283300000000001</v>
      </c>
      <c r="H362" s="3">
        <v>12.720700000000001</v>
      </c>
      <c r="J362" t="str">
        <f>C362 &amp; "(" &amp; ROUND(E362, 2) &amp; ")"</f>
        <v>22253(12)</v>
      </c>
    </row>
    <row r="363" spans="1:10" x14ac:dyDescent="0.3">
      <c r="A363" s="8" t="s">
        <v>17</v>
      </c>
      <c r="B363" s="3">
        <v>10949</v>
      </c>
      <c r="C363" s="3">
        <v>185412</v>
      </c>
      <c r="D363" s="3">
        <v>2810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</row>
    <row r="368" spans="1:10" ht="16.5" customHeight="1" x14ac:dyDescent="0.3">
      <c r="A368" s="16" t="s">
        <v>586</v>
      </c>
      <c r="B368" s="18"/>
      <c r="C368" s="18"/>
      <c r="D368" s="18"/>
      <c r="E368" s="18"/>
      <c r="F368" s="18"/>
      <c r="G368" s="18"/>
      <c r="H368" s="18"/>
    </row>
    <row r="369" spans="1:10" x14ac:dyDescent="0.3">
      <c r="A369" s="8">
        <v>0</v>
      </c>
      <c r="B369" s="3">
        <v>6681</v>
      </c>
      <c r="C369" s="3">
        <v>116121</v>
      </c>
      <c r="D369" s="3">
        <v>2344</v>
      </c>
      <c r="E369" s="3">
        <v>89.977900000000005</v>
      </c>
      <c r="F369" s="3">
        <v>0.40100000000000002</v>
      </c>
      <c r="G369" s="3">
        <v>89.191500000000005</v>
      </c>
      <c r="H369" s="3">
        <v>90.764399999999995</v>
      </c>
      <c r="J369" t="str">
        <f>C369 &amp; "(" &amp; ROUND(E369, 2) &amp; ")"</f>
        <v>116121(89.98)</v>
      </c>
    </row>
    <row r="370" spans="1:10" x14ac:dyDescent="0.3">
      <c r="A370" s="8">
        <v>1</v>
      </c>
      <c r="B370" s="3">
        <v>756</v>
      </c>
      <c r="C370" s="3">
        <v>12934</v>
      </c>
      <c r="D370" s="3">
        <v>589.05062999999996</v>
      </c>
      <c r="E370" s="3">
        <v>10.0221</v>
      </c>
      <c r="F370" s="3">
        <v>0.40100000000000002</v>
      </c>
      <c r="G370" s="3">
        <v>9.2355999999999998</v>
      </c>
      <c r="H370" s="3">
        <v>10.8085</v>
      </c>
      <c r="J370" t="str">
        <f>C370 &amp; "(" &amp; ROUND(E370, 2) &amp; ")"</f>
        <v>12934(10.02)</v>
      </c>
    </row>
    <row r="371" spans="1:10" x14ac:dyDescent="0.3">
      <c r="A371" s="8" t="s">
        <v>17</v>
      </c>
      <c r="B371" s="3">
        <v>7437</v>
      </c>
      <c r="C371" s="3">
        <v>129055</v>
      </c>
      <c r="D371" s="3">
        <v>2568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</row>
    <row r="376" spans="1:10" ht="16.5" customHeight="1" x14ac:dyDescent="0.3">
      <c r="A376" s="16" t="s">
        <v>587</v>
      </c>
      <c r="B376" s="18"/>
      <c r="C376" s="18"/>
      <c r="D376" s="18"/>
      <c r="E376" s="18"/>
      <c r="F376" s="18"/>
      <c r="G376" s="18"/>
      <c r="H376" s="18"/>
    </row>
    <row r="377" spans="1:10" x14ac:dyDescent="0.3">
      <c r="A377" s="8">
        <v>0</v>
      </c>
      <c r="B377" s="3">
        <v>7426</v>
      </c>
      <c r="C377" s="3">
        <v>126546</v>
      </c>
      <c r="D377" s="3">
        <v>2225</v>
      </c>
      <c r="E377" s="3">
        <v>88.934399999999997</v>
      </c>
      <c r="F377" s="3">
        <v>0.40260000000000001</v>
      </c>
      <c r="G377" s="3">
        <v>88.144900000000007</v>
      </c>
      <c r="H377" s="3">
        <v>89.7239</v>
      </c>
      <c r="J377" t="str">
        <f>C377 &amp; "(" &amp; ROUND(E377, 2) &amp; ")"</f>
        <v>126546(88.93)</v>
      </c>
    </row>
    <row r="378" spans="1:10" x14ac:dyDescent="0.3">
      <c r="A378" s="8">
        <v>1</v>
      </c>
      <c r="B378" s="3">
        <v>888</v>
      </c>
      <c r="C378" s="3">
        <v>15745</v>
      </c>
      <c r="D378" s="3">
        <v>646.52720999999997</v>
      </c>
      <c r="E378" s="3">
        <v>11.0656</v>
      </c>
      <c r="F378" s="3">
        <v>0.40260000000000001</v>
      </c>
      <c r="G378" s="3">
        <v>10.2761</v>
      </c>
      <c r="H378" s="3">
        <v>11.8551</v>
      </c>
      <c r="J378" t="str">
        <f>C378 &amp; "(" &amp; ROUND(E378, 2) &amp; ")"</f>
        <v>15745(11.07)</v>
      </c>
    </row>
    <row r="379" spans="1:10" x14ac:dyDescent="0.3">
      <c r="A379" s="8" t="s">
        <v>17</v>
      </c>
      <c r="B379" s="3">
        <v>8314</v>
      </c>
      <c r="C379" s="3">
        <v>142291</v>
      </c>
      <c r="D379" s="3">
        <v>2452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</row>
    <row r="384" spans="1:10" ht="16.5" customHeight="1" x14ac:dyDescent="0.3">
      <c r="A384" s="16" t="s">
        <v>588</v>
      </c>
      <c r="B384" s="18"/>
      <c r="C384" s="18"/>
      <c r="D384" s="18"/>
      <c r="E384" s="18"/>
      <c r="F384" s="18"/>
      <c r="G384" s="18"/>
      <c r="H384" s="18"/>
    </row>
    <row r="385" spans="1:10" x14ac:dyDescent="0.3">
      <c r="A385" s="8">
        <v>0</v>
      </c>
      <c r="B385" s="3">
        <v>7781</v>
      </c>
      <c r="C385" s="3">
        <v>132653</v>
      </c>
      <c r="D385" s="3">
        <v>2282</v>
      </c>
      <c r="E385" s="3">
        <v>88.165999999999997</v>
      </c>
      <c r="F385" s="3">
        <v>0.40460000000000002</v>
      </c>
      <c r="G385" s="3">
        <v>87.372600000000006</v>
      </c>
      <c r="H385" s="3">
        <v>88.959400000000002</v>
      </c>
      <c r="J385" t="str">
        <f>C385 &amp; "(" &amp; ROUND(E385, 2) &amp; ")"</f>
        <v>132653(88.17)</v>
      </c>
    </row>
    <row r="386" spans="1:10" x14ac:dyDescent="0.3">
      <c r="A386" s="8">
        <v>1</v>
      </c>
      <c r="B386" s="3">
        <v>1072</v>
      </c>
      <c r="C386" s="3">
        <v>17805</v>
      </c>
      <c r="D386" s="3">
        <v>674.31475999999998</v>
      </c>
      <c r="E386" s="3">
        <v>11.834</v>
      </c>
      <c r="F386" s="3">
        <v>0.40460000000000002</v>
      </c>
      <c r="G386" s="3">
        <v>11.0406</v>
      </c>
      <c r="H386" s="3">
        <v>12.6274</v>
      </c>
      <c r="J386" t="str">
        <f>C386 &amp; "(" &amp; ROUND(E386, 2) &amp; ")"</f>
        <v>17805(11.83)</v>
      </c>
    </row>
    <row r="387" spans="1:10" x14ac:dyDescent="0.3">
      <c r="A387" s="8" t="s">
        <v>17</v>
      </c>
      <c r="B387" s="3">
        <v>8853</v>
      </c>
      <c r="C387" s="3">
        <v>150458</v>
      </c>
      <c r="D387" s="3">
        <v>2490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</row>
    <row r="392" spans="1:10" ht="16.5" customHeight="1" x14ac:dyDescent="0.3">
      <c r="A392" s="16" t="s">
        <v>589</v>
      </c>
      <c r="B392" s="18"/>
      <c r="C392" s="18"/>
      <c r="D392" s="18"/>
      <c r="E392" s="18"/>
      <c r="F392" s="18"/>
      <c r="G392" s="18"/>
      <c r="H392" s="18"/>
    </row>
    <row r="393" spans="1:10" x14ac:dyDescent="0.3">
      <c r="A393" s="8">
        <v>0</v>
      </c>
      <c r="B393" s="3">
        <v>8776</v>
      </c>
      <c r="C393" s="3">
        <v>148106</v>
      </c>
      <c r="D393" s="3">
        <v>2479</v>
      </c>
      <c r="E393" s="3">
        <v>88.796599999999998</v>
      </c>
      <c r="F393" s="3">
        <v>0.38090000000000002</v>
      </c>
      <c r="G393" s="3">
        <v>88.049599999999998</v>
      </c>
      <c r="H393" s="3">
        <v>89.543700000000001</v>
      </c>
      <c r="J393" t="str">
        <f>C393 &amp; "(" &amp; ROUND(E393, 2) &amp; ")"</f>
        <v>148106(88.8)</v>
      </c>
    </row>
    <row r="394" spans="1:10" x14ac:dyDescent="0.3">
      <c r="A394" s="8">
        <v>1</v>
      </c>
      <c r="B394" s="3">
        <v>1087</v>
      </c>
      <c r="C394" s="3">
        <v>18686</v>
      </c>
      <c r="D394" s="3">
        <v>722.26180999999997</v>
      </c>
      <c r="E394" s="3">
        <v>11.2034</v>
      </c>
      <c r="F394" s="3">
        <v>0.38090000000000002</v>
      </c>
      <c r="G394" s="3">
        <v>10.456300000000001</v>
      </c>
      <c r="H394" s="3">
        <v>11.9504</v>
      </c>
      <c r="J394" t="str">
        <f>C394 &amp; "(" &amp; ROUND(E394, 2) &amp; ")"</f>
        <v>18686(11.2)</v>
      </c>
    </row>
    <row r="395" spans="1:10" x14ac:dyDescent="0.3">
      <c r="A395" s="8" t="s">
        <v>17</v>
      </c>
      <c r="B395" s="3">
        <v>9863</v>
      </c>
      <c r="C395" s="3">
        <v>166792</v>
      </c>
      <c r="D395" s="3">
        <v>2742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</row>
    <row r="400" spans="1:10" ht="16.5" customHeight="1" x14ac:dyDescent="0.3">
      <c r="A400" s="16" t="s">
        <v>590</v>
      </c>
      <c r="B400" s="18"/>
      <c r="C400" s="18"/>
      <c r="D400" s="18"/>
      <c r="E400" s="18"/>
      <c r="F400" s="18"/>
      <c r="G400" s="18"/>
      <c r="H400" s="18"/>
    </row>
    <row r="401" spans="1:10" x14ac:dyDescent="0.3">
      <c r="A401" s="8">
        <v>0</v>
      </c>
      <c r="B401" s="3">
        <v>12579</v>
      </c>
      <c r="C401" s="3">
        <v>218250</v>
      </c>
      <c r="D401" s="3">
        <v>3474</v>
      </c>
      <c r="E401" s="3">
        <v>89.105400000000003</v>
      </c>
      <c r="F401" s="3">
        <v>0.31580000000000003</v>
      </c>
      <c r="G401" s="3">
        <v>88.486099999999993</v>
      </c>
      <c r="H401" s="3">
        <v>89.724699999999999</v>
      </c>
      <c r="J401" t="str">
        <f>C401 &amp; "(" &amp; ROUND(E401, 2) &amp; ")"</f>
        <v>218250(89.11)</v>
      </c>
    </row>
    <row r="402" spans="1:10" x14ac:dyDescent="0.3">
      <c r="A402" s="8">
        <v>1</v>
      </c>
      <c r="B402" s="3">
        <v>1556</v>
      </c>
      <c r="C402" s="3">
        <v>26685</v>
      </c>
      <c r="D402" s="3">
        <v>880.36774000000003</v>
      </c>
      <c r="E402" s="3">
        <v>10.894600000000001</v>
      </c>
      <c r="F402" s="3">
        <v>0.31580000000000003</v>
      </c>
      <c r="G402" s="3">
        <v>10.2753</v>
      </c>
      <c r="H402" s="3">
        <v>11.5139</v>
      </c>
      <c r="J402" t="str">
        <f>C402 &amp; "(" &amp; ROUND(E402, 2) &amp; ")"</f>
        <v>26685(10.89)</v>
      </c>
    </row>
    <row r="403" spans="1:10" x14ac:dyDescent="0.3">
      <c r="A403" s="8" t="s">
        <v>17</v>
      </c>
      <c r="B403" s="3">
        <v>14135</v>
      </c>
      <c r="C403" s="3">
        <v>244935</v>
      </c>
      <c r="D403" s="3">
        <v>3808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</row>
    <row r="408" spans="1:10" ht="16.5" customHeight="1" x14ac:dyDescent="0.3">
      <c r="A408" s="16" t="s">
        <v>591</v>
      </c>
      <c r="B408" s="18"/>
      <c r="C408" s="18"/>
      <c r="D408" s="18"/>
      <c r="E408" s="18"/>
      <c r="F408" s="18"/>
      <c r="G408" s="18"/>
      <c r="H408" s="18"/>
    </row>
    <row r="409" spans="1:10" x14ac:dyDescent="0.3">
      <c r="A409" s="8">
        <v>0</v>
      </c>
      <c r="B409" s="3">
        <v>533</v>
      </c>
      <c r="C409" s="3">
        <v>8963</v>
      </c>
      <c r="D409" s="3">
        <v>473.15429</v>
      </c>
      <c r="E409" s="3">
        <v>88.949299999999994</v>
      </c>
      <c r="F409" s="3">
        <v>1.4207000000000001</v>
      </c>
      <c r="G409" s="3">
        <v>86.1631</v>
      </c>
      <c r="H409" s="3">
        <v>91.735500000000002</v>
      </c>
      <c r="J409" t="str">
        <f>C409 &amp; "(" &amp; ROUND(E409, 2) &amp; ")"</f>
        <v>8963(88.95)</v>
      </c>
    </row>
    <row r="410" spans="1:10" x14ac:dyDescent="0.3">
      <c r="A410" s="8">
        <v>1</v>
      </c>
      <c r="B410" s="3">
        <v>73</v>
      </c>
      <c r="C410" s="3">
        <v>1114</v>
      </c>
      <c r="D410" s="3">
        <v>150.66703000000001</v>
      </c>
      <c r="E410" s="3">
        <v>11.050700000000001</v>
      </c>
      <c r="F410" s="3">
        <v>1.4207000000000001</v>
      </c>
      <c r="G410" s="3">
        <v>8.2645</v>
      </c>
      <c r="H410" s="3">
        <v>13.8369</v>
      </c>
      <c r="J410" t="str">
        <f>C410 &amp; "(" &amp; ROUND(E410, 2) &amp; ")"</f>
        <v>1114(11.05)</v>
      </c>
    </row>
    <row r="411" spans="1:10" x14ac:dyDescent="0.3">
      <c r="A411" s="8" t="s">
        <v>17</v>
      </c>
      <c r="B411" s="3">
        <v>606</v>
      </c>
      <c r="C411" s="3">
        <v>10077</v>
      </c>
      <c r="D411" s="3">
        <v>498.59289000000001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</row>
    <row r="416" spans="1:10" ht="16.5" customHeight="1" x14ac:dyDescent="0.3">
      <c r="A416" s="16" t="s">
        <v>592</v>
      </c>
      <c r="B416" s="18"/>
      <c r="C416" s="18"/>
      <c r="D416" s="18"/>
      <c r="E416" s="18"/>
      <c r="F416" s="18"/>
      <c r="G416" s="18"/>
      <c r="H416" s="18"/>
    </row>
    <row r="417" spans="1:10" x14ac:dyDescent="0.3">
      <c r="A417" s="8">
        <v>0</v>
      </c>
      <c r="B417" s="3">
        <v>2578</v>
      </c>
      <c r="C417" s="3">
        <v>44379</v>
      </c>
      <c r="D417" s="3">
        <v>1364</v>
      </c>
      <c r="E417" s="3">
        <v>87.282399999999996</v>
      </c>
      <c r="F417" s="3">
        <v>0.69340000000000002</v>
      </c>
      <c r="G417" s="3">
        <v>85.922600000000003</v>
      </c>
      <c r="H417" s="3">
        <v>88.642200000000003</v>
      </c>
      <c r="J417" t="str">
        <f>C417 &amp; "(" &amp; ROUND(E417, 2) &amp; ")"</f>
        <v>44379(87.28)</v>
      </c>
    </row>
    <row r="418" spans="1:10" x14ac:dyDescent="0.3">
      <c r="A418" s="8">
        <v>1</v>
      </c>
      <c r="B418" s="3">
        <v>365</v>
      </c>
      <c r="C418" s="3">
        <v>6466</v>
      </c>
      <c r="D418" s="3">
        <v>415.67881999999997</v>
      </c>
      <c r="E418" s="3">
        <v>12.717599999999999</v>
      </c>
      <c r="F418" s="3">
        <v>0.69340000000000002</v>
      </c>
      <c r="G418" s="3">
        <v>11.357799999999999</v>
      </c>
      <c r="H418" s="3">
        <v>14.077400000000001</v>
      </c>
      <c r="J418" t="str">
        <f>C418 &amp; "(" &amp; ROUND(E418, 2) &amp; ")"</f>
        <v>6466(12.72)</v>
      </c>
    </row>
    <row r="419" spans="1:10" x14ac:dyDescent="0.3">
      <c r="A419" s="8" t="s">
        <v>17</v>
      </c>
      <c r="B419" s="3">
        <v>2943</v>
      </c>
      <c r="C419" s="3">
        <v>50845</v>
      </c>
      <c r="D419" s="3">
        <v>1540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</row>
    <row r="424" spans="1:10" ht="16.5" customHeight="1" x14ac:dyDescent="0.3">
      <c r="A424" s="16" t="s">
        <v>593</v>
      </c>
      <c r="B424" s="18"/>
      <c r="C424" s="18"/>
      <c r="D424" s="18"/>
      <c r="E424" s="18"/>
      <c r="F424" s="18"/>
      <c r="G424" s="18"/>
      <c r="H424" s="18"/>
    </row>
    <row r="425" spans="1:10" x14ac:dyDescent="0.3">
      <c r="A425" s="8">
        <v>0</v>
      </c>
      <c r="B425" s="3">
        <v>19310</v>
      </c>
      <c r="C425" s="3">
        <v>330940</v>
      </c>
      <c r="D425" s="3">
        <v>4644</v>
      </c>
      <c r="E425" s="3">
        <v>89.212199999999996</v>
      </c>
      <c r="F425" s="3">
        <v>0.2475</v>
      </c>
      <c r="G425" s="3">
        <v>88.726900000000001</v>
      </c>
      <c r="H425" s="3">
        <v>89.697599999999994</v>
      </c>
      <c r="J425" t="str">
        <f>C425 &amp; "(" &amp; ROUND(E425, 2) &amp; ")"</f>
        <v>330940(89.21)</v>
      </c>
    </row>
    <row r="426" spans="1:10" x14ac:dyDescent="0.3">
      <c r="A426" s="8">
        <v>1</v>
      </c>
      <c r="B426" s="3">
        <v>2351</v>
      </c>
      <c r="C426" s="3">
        <v>40018</v>
      </c>
      <c r="D426" s="3">
        <v>1087</v>
      </c>
      <c r="E426" s="3">
        <v>10.787800000000001</v>
      </c>
      <c r="F426" s="3">
        <v>0.2475</v>
      </c>
      <c r="G426" s="3">
        <v>10.3024</v>
      </c>
      <c r="H426" s="3">
        <v>11.273099999999999</v>
      </c>
      <c r="J426" t="str">
        <f>C426 &amp; "(" &amp; ROUND(E426, 2) &amp; ")"</f>
        <v>40018(10.79)</v>
      </c>
    </row>
    <row r="427" spans="1:10" x14ac:dyDescent="0.3">
      <c r="A427" s="8" t="s">
        <v>17</v>
      </c>
      <c r="B427" s="3">
        <v>21661</v>
      </c>
      <c r="C427" s="3">
        <v>370959</v>
      </c>
      <c r="D427" s="3">
        <v>5136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10" x14ac:dyDescent="0.3">
      <c r="A433" s="1" t="s">
        <v>159</v>
      </c>
    </row>
    <row r="434" spans="1:10" ht="17.25" thickBot="1" x14ac:dyDescent="0.35"/>
    <row r="435" spans="1:10" ht="16.5" customHeight="1" x14ac:dyDescent="0.3">
      <c r="A435" s="14" t="s">
        <v>3</v>
      </c>
      <c r="B435" s="15"/>
    </row>
    <row r="436" spans="1:10" ht="26.25" thickBot="1" x14ac:dyDescent="0.35">
      <c r="A436" s="7" t="s">
        <v>54</v>
      </c>
      <c r="B436" s="3">
        <v>352</v>
      </c>
    </row>
    <row r="437" spans="1:10" ht="26.25" thickBot="1" x14ac:dyDescent="0.35">
      <c r="A437" s="7" t="s">
        <v>55</v>
      </c>
      <c r="B437" s="3">
        <v>2394</v>
      </c>
    </row>
    <row r="438" spans="1:10" ht="39" thickBot="1" x14ac:dyDescent="0.35">
      <c r="A438" s="7" t="s">
        <v>4</v>
      </c>
      <c r="B438" s="3">
        <v>27070</v>
      </c>
    </row>
    <row r="439" spans="1:10" ht="25.5" x14ac:dyDescent="0.3">
      <c r="A439" s="6" t="s">
        <v>56</v>
      </c>
      <c r="B439" s="3">
        <v>449331.77799999999</v>
      </c>
    </row>
    <row r="440" spans="1:10" ht="17.25" thickBot="1" x14ac:dyDescent="0.35"/>
    <row r="441" spans="1:10" ht="33" customHeight="1" x14ac:dyDescent="0.3">
      <c r="A441" s="14" t="s">
        <v>5</v>
      </c>
      <c r="B441" s="15"/>
    </row>
    <row r="442" spans="1:10" ht="33.75" thickBot="1" x14ac:dyDescent="0.35">
      <c r="A442" s="7" t="s">
        <v>6</v>
      </c>
      <c r="B442" s="3" t="s">
        <v>7</v>
      </c>
    </row>
    <row r="443" spans="1:10" ht="25.5" x14ac:dyDescent="0.3">
      <c r="A443" s="6" t="s">
        <v>8</v>
      </c>
      <c r="B443" s="3" t="s">
        <v>9</v>
      </c>
    </row>
    <row r="444" spans="1:10" ht="17.25" thickBot="1" x14ac:dyDescent="0.35"/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</row>
    <row r="448" spans="1:10" x14ac:dyDescent="0.3">
      <c r="A448" s="8">
        <v>0</v>
      </c>
      <c r="B448" s="3">
        <v>24141</v>
      </c>
      <c r="C448" s="3">
        <v>401344</v>
      </c>
      <c r="D448" s="3">
        <v>5206</v>
      </c>
      <c r="E448" s="3">
        <v>89.320300000000003</v>
      </c>
      <c r="F448" s="3">
        <v>0.2114</v>
      </c>
      <c r="G448" s="3">
        <v>88.905699999999996</v>
      </c>
      <c r="H448" s="3">
        <v>89.734899999999996</v>
      </c>
      <c r="J448" t="str">
        <f>C448 &amp; "(" &amp; ROUND(E448, 2) &amp; ")"</f>
        <v>401344(89.32)</v>
      </c>
    </row>
    <row r="449" spans="1:10" x14ac:dyDescent="0.3">
      <c r="A449" s="8">
        <v>1</v>
      </c>
      <c r="B449" s="3">
        <v>2929</v>
      </c>
      <c r="C449" s="3">
        <v>47987</v>
      </c>
      <c r="D449" s="3">
        <v>1123</v>
      </c>
      <c r="E449" s="3">
        <v>10.6797</v>
      </c>
      <c r="F449" s="3">
        <v>0.2114</v>
      </c>
      <c r="G449" s="3">
        <v>10.2651</v>
      </c>
      <c r="H449" s="3">
        <v>11.0943</v>
      </c>
      <c r="J449" t="str">
        <f>C449 &amp; "(" &amp; ROUND(E449, 2) &amp; ")"</f>
        <v>47987(10.68)</v>
      </c>
    </row>
    <row r="450" spans="1:10" x14ac:dyDescent="0.3">
      <c r="A450" s="8" t="s">
        <v>17</v>
      </c>
      <c r="B450" s="3">
        <v>27070</v>
      </c>
      <c r="C450" s="3">
        <v>449332</v>
      </c>
      <c r="D450" s="3">
        <v>5718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</row>
    <row r="455" spans="1:10" ht="16.5" customHeight="1" x14ac:dyDescent="0.3">
      <c r="A455" s="16" t="s">
        <v>594</v>
      </c>
      <c r="B455" s="18"/>
      <c r="C455" s="18"/>
      <c r="D455" s="18"/>
      <c r="E455" s="18"/>
      <c r="F455" s="18"/>
      <c r="G455" s="18"/>
      <c r="H455" s="18"/>
    </row>
    <row r="456" spans="1:10" x14ac:dyDescent="0.3">
      <c r="A456" s="8">
        <v>0</v>
      </c>
      <c r="B456" s="3">
        <v>15511</v>
      </c>
      <c r="C456" s="3">
        <v>265707</v>
      </c>
      <c r="D456" s="3">
        <v>5968</v>
      </c>
      <c r="E456" s="3">
        <v>88.3309</v>
      </c>
      <c r="F456" s="3">
        <v>0.27529999999999999</v>
      </c>
      <c r="G456" s="3">
        <v>87.790899999999993</v>
      </c>
      <c r="H456" s="3">
        <v>88.870900000000006</v>
      </c>
      <c r="J456" t="str">
        <f>C456 &amp; "(" &amp; ROUND(E456, 2) &amp; ")"</f>
        <v>265707(88.33)</v>
      </c>
    </row>
    <row r="457" spans="1:10" x14ac:dyDescent="0.3">
      <c r="A457" s="8">
        <v>1</v>
      </c>
      <c r="B457" s="3">
        <v>2097</v>
      </c>
      <c r="C457" s="3">
        <v>35101</v>
      </c>
      <c r="D457" s="3">
        <v>1092</v>
      </c>
      <c r="E457" s="3">
        <v>11.6691</v>
      </c>
      <c r="F457" s="3">
        <v>0.27529999999999999</v>
      </c>
      <c r="G457" s="3">
        <v>11.129099999999999</v>
      </c>
      <c r="H457" s="3">
        <v>12.209099999999999</v>
      </c>
      <c r="J457" t="str">
        <f>C457 &amp; "(" &amp; ROUND(E457, 2) &amp; ")"</f>
        <v>35101(11.67)</v>
      </c>
    </row>
    <row r="458" spans="1:10" x14ac:dyDescent="0.3">
      <c r="A458" s="8" t="s">
        <v>17</v>
      </c>
      <c r="B458" s="3">
        <v>17608</v>
      </c>
      <c r="C458" s="3">
        <v>300808</v>
      </c>
      <c r="D458" s="3">
        <v>6624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</row>
    <row r="463" spans="1:10" ht="16.5" customHeight="1" x14ac:dyDescent="0.3">
      <c r="A463" s="16" t="s">
        <v>595</v>
      </c>
      <c r="B463" s="18"/>
      <c r="C463" s="18"/>
      <c r="D463" s="18"/>
      <c r="E463" s="18"/>
      <c r="F463" s="18"/>
      <c r="G463" s="18"/>
      <c r="H463" s="18"/>
    </row>
    <row r="464" spans="1:10" x14ac:dyDescent="0.3">
      <c r="A464" s="8">
        <v>0</v>
      </c>
      <c r="B464" s="3">
        <v>8630</v>
      </c>
      <c r="C464" s="3">
        <v>135638</v>
      </c>
      <c r="D464" s="3">
        <v>3466</v>
      </c>
      <c r="E464" s="3">
        <v>91.324100000000001</v>
      </c>
      <c r="F464" s="3">
        <v>0.31790000000000002</v>
      </c>
      <c r="G464" s="3">
        <v>90.700599999999994</v>
      </c>
      <c r="H464" s="3">
        <v>91.947500000000005</v>
      </c>
      <c r="J464" t="str">
        <f>C464 &amp; "(" &amp; ROUND(E464, 2) &amp; ")"</f>
        <v>135638(91.32)</v>
      </c>
    </row>
    <row r="465" spans="1:10" x14ac:dyDescent="0.3">
      <c r="A465" s="8">
        <v>1</v>
      </c>
      <c r="B465" s="3">
        <v>832</v>
      </c>
      <c r="C465" s="3">
        <v>12886</v>
      </c>
      <c r="D465" s="3">
        <v>552.37369000000001</v>
      </c>
      <c r="E465" s="3">
        <v>8.6759000000000004</v>
      </c>
      <c r="F465" s="3">
        <v>0.31790000000000002</v>
      </c>
      <c r="G465" s="3">
        <v>8.0525000000000002</v>
      </c>
      <c r="H465" s="3">
        <v>9.2994000000000003</v>
      </c>
      <c r="J465" t="str">
        <f>C465 &amp; "(" &amp; ROUND(E465, 2) &amp; ")"</f>
        <v>12886(8.68)</v>
      </c>
    </row>
    <row r="466" spans="1:10" x14ac:dyDescent="0.3">
      <c r="A466" s="8" t="s">
        <v>17</v>
      </c>
      <c r="B466" s="3">
        <v>9462</v>
      </c>
      <c r="C466" s="3">
        <v>148523</v>
      </c>
      <c r="D466" s="3">
        <v>3723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</row>
    <row r="471" spans="1:10" ht="16.5" customHeight="1" x14ac:dyDescent="0.3">
      <c r="A471" s="16" t="s">
        <v>596</v>
      </c>
      <c r="B471" s="18"/>
      <c r="C471" s="18"/>
      <c r="D471" s="18"/>
      <c r="E471" s="18"/>
      <c r="F471" s="18"/>
      <c r="G471" s="18"/>
      <c r="H471" s="18"/>
    </row>
    <row r="472" spans="1:10" x14ac:dyDescent="0.3">
      <c r="A472" s="8">
        <v>0</v>
      </c>
      <c r="B472" s="3">
        <v>9835</v>
      </c>
      <c r="C472" s="3">
        <v>150535</v>
      </c>
      <c r="D472" s="3">
        <v>2799</v>
      </c>
      <c r="E472" s="3">
        <v>88.537999999999997</v>
      </c>
      <c r="F472" s="3">
        <v>0.34660000000000002</v>
      </c>
      <c r="G472" s="3">
        <v>87.858199999999997</v>
      </c>
      <c r="H472" s="3">
        <v>89.217799999999997</v>
      </c>
      <c r="J472" t="str">
        <f>C472 &amp; "(" &amp; ROUND(E472, 2) &amp; ")"</f>
        <v>150535(88.54)</v>
      </c>
    </row>
    <row r="473" spans="1:10" x14ac:dyDescent="0.3">
      <c r="A473" s="8">
        <v>1</v>
      </c>
      <c r="B473" s="3">
        <v>1274</v>
      </c>
      <c r="C473" s="3">
        <v>19488</v>
      </c>
      <c r="D473" s="3">
        <v>703.40608999999995</v>
      </c>
      <c r="E473" s="3">
        <v>11.462</v>
      </c>
      <c r="F473" s="3">
        <v>0.34660000000000002</v>
      </c>
      <c r="G473" s="3">
        <v>10.7822</v>
      </c>
      <c r="H473" s="3">
        <v>12.1418</v>
      </c>
      <c r="J473" t="str">
        <f>C473 &amp; "(" &amp; ROUND(E473, 2) &amp; ")"</f>
        <v>19488(11.46)</v>
      </c>
    </row>
    <row r="474" spans="1:10" x14ac:dyDescent="0.3">
      <c r="A474" s="8" t="s">
        <v>17</v>
      </c>
      <c r="B474" s="3">
        <v>11109</v>
      </c>
      <c r="C474" s="3">
        <v>170023</v>
      </c>
      <c r="D474" s="3">
        <v>3122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</row>
    <row r="479" spans="1:10" ht="16.5" customHeight="1" x14ac:dyDescent="0.3">
      <c r="A479" s="16" t="s">
        <v>597</v>
      </c>
      <c r="B479" s="18"/>
      <c r="C479" s="18"/>
      <c r="D479" s="18"/>
      <c r="E479" s="18"/>
      <c r="F479" s="18"/>
      <c r="G479" s="18"/>
      <c r="H479" s="18"/>
    </row>
    <row r="480" spans="1:10" x14ac:dyDescent="0.3">
      <c r="A480" s="8">
        <v>0</v>
      </c>
      <c r="B480" s="3">
        <v>14306</v>
      </c>
      <c r="C480" s="3">
        <v>250809</v>
      </c>
      <c r="D480" s="3">
        <v>4390</v>
      </c>
      <c r="E480" s="3">
        <v>89.796499999999995</v>
      </c>
      <c r="F480" s="3">
        <v>0.26579999999999998</v>
      </c>
      <c r="G480" s="3">
        <v>89.275199999999998</v>
      </c>
      <c r="H480" s="3">
        <v>90.317800000000005</v>
      </c>
      <c r="J480" t="str">
        <f>C480 &amp; "(" &amp; ROUND(E480, 2) &amp; ")"</f>
        <v>250809(89.8)</v>
      </c>
    </row>
    <row r="481" spans="1:10" x14ac:dyDescent="0.3">
      <c r="A481" s="8">
        <v>1</v>
      </c>
      <c r="B481" s="3">
        <v>1655</v>
      </c>
      <c r="C481" s="3">
        <v>28499</v>
      </c>
      <c r="D481" s="3">
        <v>875.21619999999996</v>
      </c>
      <c r="E481" s="3">
        <v>10.2035</v>
      </c>
      <c r="F481" s="3">
        <v>0.26579999999999998</v>
      </c>
      <c r="G481" s="3">
        <v>9.6821999999999999</v>
      </c>
      <c r="H481" s="3">
        <v>10.7248</v>
      </c>
      <c r="J481" t="str">
        <f>C481 &amp; "(" &amp; ROUND(E481, 2) &amp; ")"</f>
        <v>28499(10.2)</v>
      </c>
    </row>
    <row r="482" spans="1:10" x14ac:dyDescent="0.3">
      <c r="A482" s="8" t="s">
        <v>17</v>
      </c>
      <c r="B482" s="3">
        <v>15961</v>
      </c>
      <c r="C482" s="3">
        <v>279308</v>
      </c>
      <c r="D482" s="3">
        <v>4791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</row>
    <row r="487" spans="1:10" ht="16.5" customHeight="1" x14ac:dyDescent="0.3">
      <c r="A487" s="16" t="s">
        <v>598</v>
      </c>
      <c r="B487" s="18"/>
      <c r="C487" s="18"/>
      <c r="D487" s="18"/>
      <c r="E487" s="18"/>
      <c r="F487" s="18"/>
      <c r="G487" s="18"/>
      <c r="H487" s="18"/>
    </row>
    <row r="488" spans="1:10" x14ac:dyDescent="0.3">
      <c r="A488" s="8">
        <v>0</v>
      </c>
      <c r="B488" s="3">
        <v>10577</v>
      </c>
      <c r="C488" s="3">
        <v>175838</v>
      </c>
      <c r="D488" s="3">
        <v>3278</v>
      </c>
      <c r="E488" s="3">
        <v>89.558499999999995</v>
      </c>
      <c r="F488" s="3">
        <v>0.30669999999999997</v>
      </c>
      <c r="G488" s="3">
        <v>88.956999999999994</v>
      </c>
      <c r="H488" s="3">
        <v>90.159899999999993</v>
      </c>
      <c r="J488" t="str">
        <f>C488 &amp; "(" &amp; ROUND(E488, 2) &amp; ")"</f>
        <v>175838(89.56)</v>
      </c>
    </row>
    <row r="489" spans="1:10" x14ac:dyDescent="0.3">
      <c r="A489" s="8">
        <v>1</v>
      </c>
      <c r="B489" s="3">
        <v>1244</v>
      </c>
      <c r="C489" s="3">
        <v>20501</v>
      </c>
      <c r="D489" s="3">
        <v>721.36339999999996</v>
      </c>
      <c r="E489" s="3">
        <v>10.4415</v>
      </c>
      <c r="F489" s="3">
        <v>0.30669999999999997</v>
      </c>
      <c r="G489" s="3">
        <v>9.8400999999999996</v>
      </c>
      <c r="H489" s="3">
        <v>11.042999999999999</v>
      </c>
      <c r="J489" t="str">
        <f>C489 &amp; "(" &amp; ROUND(E489, 2) &amp; ")"</f>
        <v>20501(10.44)</v>
      </c>
    </row>
    <row r="490" spans="1:10" x14ac:dyDescent="0.3">
      <c r="A490" s="8" t="s">
        <v>17</v>
      </c>
      <c r="B490" s="3">
        <v>11821</v>
      </c>
      <c r="C490" s="3">
        <v>196339</v>
      </c>
      <c r="D490" s="3">
        <v>3620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</row>
    <row r="495" spans="1:10" ht="16.5" customHeight="1" x14ac:dyDescent="0.3">
      <c r="A495" s="16" t="s">
        <v>599</v>
      </c>
      <c r="B495" s="18"/>
      <c r="C495" s="18"/>
      <c r="D495" s="18"/>
      <c r="E495" s="18"/>
      <c r="F495" s="18"/>
      <c r="G495" s="18"/>
      <c r="H495" s="18"/>
    </row>
    <row r="496" spans="1:10" x14ac:dyDescent="0.3">
      <c r="A496" s="8">
        <v>0</v>
      </c>
      <c r="B496" s="3">
        <v>13564</v>
      </c>
      <c r="C496" s="3">
        <v>225506</v>
      </c>
      <c r="D496" s="3">
        <v>4045</v>
      </c>
      <c r="E496" s="3">
        <v>89.135499999999993</v>
      </c>
      <c r="F496" s="3">
        <v>0.29049999999999998</v>
      </c>
      <c r="G496" s="3">
        <v>88.565700000000007</v>
      </c>
      <c r="H496" s="3">
        <v>89.705299999999994</v>
      </c>
      <c r="J496" t="str">
        <f>C496 &amp; "(" &amp; ROUND(E496, 2) &amp; ")"</f>
        <v>225506(89.14)</v>
      </c>
    </row>
    <row r="497" spans="1:10" x14ac:dyDescent="0.3">
      <c r="A497" s="8">
        <v>1</v>
      </c>
      <c r="B497" s="3">
        <v>1685</v>
      </c>
      <c r="C497" s="3">
        <v>27486</v>
      </c>
      <c r="D497" s="3">
        <v>860.47567000000004</v>
      </c>
      <c r="E497" s="3">
        <v>10.8645</v>
      </c>
      <c r="F497" s="3">
        <v>0.29049999999999998</v>
      </c>
      <c r="G497" s="3">
        <v>10.294700000000001</v>
      </c>
      <c r="H497" s="3">
        <v>11.4343</v>
      </c>
      <c r="J497" t="str">
        <f>C497 &amp; "(" &amp; ROUND(E497, 2) &amp; ")"</f>
        <v>27486(10.86)</v>
      </c>
    </row>
    <row r="498" spans="1:10" x14ac:dyDescent="0.3">
      <c r="A498" s="8" t="s">
        <v>17</v>
      </c>
      <c r="B498" s="3">
        <v>15249</v>
      </c>
      <c r="C498" s="3">
        <v>252993</v>
      </c>
      <c r="D498" s="3">
        <v>4426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</row>
    <row r="503" spans="1:10" ht="16.5" customHeight="1" x14ac:dyDescent="0.3">
      <c r="A503" s="16" t="s">
        <v>600</v>
      </c>
      <c r="B503" s="18"/>
      <c r="C503" s="18"/>
      <c r="D503" s="18"/>
      <c r="E503" s="18"/>
      <c r="F503" s="18"/>
      <c r="G503" s="18"/>
      <c r="H503" s="18"/>
    </row>
    <row r="504" spans="1:10" x14ac:dyDescent="0.3">
      <c r="A504" s="8">
        <v>0</v>
      </c>
      <c r="B504" s="3">
        <v>5380</v>
      </c>
      <c r="C504" s="3">
        <v>88155</v>
      </c>
      <c r="D504" s="3">
        <v>1598</v>
      </c>
      <c r="E504" s="3">
        <v>88.343000000000004</v>
      </c>
      <c r="F504" s="3">
        <v>0.45429999999999998</v>
      </c>
      <c r="G504" s="3">
        <v>87.451999999999998</v>
      </c>
      <c r="H504" s="3">
        <v>89.233900000000006</v>
      </c>
      <c r="J504" t="str">
        <f>C504 &amp; "(" &amp; ROUND(E504, 2) &amp; ")"</f>
        <v>88155(88.34)</v>
      </c>
    </row>
    <row r="505" spans="1:10" x14ac:dyDescent="0.3">
      <c r="A505" s="8">
        <v>1</v>
      </c>
      <c r="B505" s="3">
        <v>708</v>
      </c>
      <c r="C505" s="3">
        <v>11632</v>
      </c>
      <c r="D505" s="3">
        <v>503.16154</v>
      </c>
      <c r="E505" s="3">
        <v>11.657</v>
      </c>
      <c r="F505" s="3">
        <v>0.45429999999999998</v>
      </c>
      <c r="G505" s="3">
        <v>10.7661</v>
      </c>
      <c r="H505" s="3">
        <v>12.548</v>
      </c>
      <c r="J505" t="str">
        <f>C505 &amp; "(" &amp; ROUND(E505, 2) &amp; ")"</f>
        <v>11632(11.66)</v>
      </c>
    </row>
    <row r="506" spans="1:10" x14ac:dyDescent="0.3">
      <c r="A506" s="8" t="s">
        <v>17</v>
      </c>
      <c r="B506" s="3">
        <v>6088</v>
      </c>
      <c r="C506" s="3">
        <v>99787</v>
      </c>
      <c r="D506" s="3">
        <v>1751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</row>
    <row r="511" spans="1:10" ht="16.5" customHeight="1" x14ac:dyDescent="0.3">
      <c r="A511" s="16" t="s">
        <v>601</v>
      </c>
      <c r="B511" s="18"/>
      <c r="C511" s="18"/>
      <c r="D511" s="18"/>
      <c r="E511" s="18"/>
      <c r="F511" s="18"/>
      <c r="G511" s="18"/>
      <c r="H511" s="18"/>
    </row>
    <row r="512" spans="1:10" x14ac:dyDescent="0.3">
      <c r="A512" s="8">
        <v>0</v>
      </c>
      <c r="B512" s="3">
        <v>11230</v>
      </c>
      <c r="C512" s="3">
        <v>186065</v>
      </c>
      <c r="D512" s="3">
        <v>2802</v>
      </c>
      <c r="E512" s="3">
        <v>90.544700000000006</v>
      </c>
      <c r="F512" s="3">
        <v>0.28349999999999997</v>
      </c>
      <c r="G512" s="3">
        <v>89.988799999999998</v>
      </c>
      <c r="H512" s="3">
        <v>91.1006</v>
      </c>
      <c r="J512" t="str">
        <f>C512 &amp; "(" &amp; ROUND(E512, 2) &amp; ")"</f>
        <v>186065(90.54)</v>
      </c>
    </row>
    <row r="513" spans="1:10" x14ac:dyDescent="0.3">
      <c r="A513" s="8">
        <v>1</v>
      </c>
      <c r="B513" s="3">
        <v>1208</v>
      </c>
      <c r="C513" s="3">
        <v>19430</v>
      </c>
      <c r="D513" s="3">
        <v>648.82637999999997</v>
      </c>
      <c r="E513" s="3">
        <v>9.4552999999999994</v>
      </c>
      <c r="F513" s="3">
        <v>0.28349999999999997</v>
      </c>
      <c r="G513" s="3">
        <v>8.8994</v>
      </c>
      <c r="H513" s="3">
        <v>10.011200000000001</v>
      </c>
      <c r="J513" t="str">
        <f>C513 &amp; "(" &amp; ROUND(E513, 2) &amp; ")"</f>
        <v>19430(9.46)</v>
      </c>
    </row>
    <row r="514" spans="1:10" x14ac:dyDescent="0.3">
      <c r="A514" s="8" t="s">
        <v>17</v>
      </c>
      <c r="B514" s="3">
        <v>12438</v>
      </c>
      <c r="C514" s="3">
        <v>205495</v>
      </c>
      <c r="D514" s="3">
        <v>3027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</row>
    <row r="519" spans="1:10" ht="16.5" customHeight="1" x14ac:dyDescent="0.3">
      <c r="A519" s="16" t="s">
        <v>602</v>
      </c>
      <c r="B519" s="18"/>
      <c r="C519" s="18"/>
      <c r="D519" s="18"/>
      <c r="E519" s="18"/>
      <c r="F519" s="18"/>
      <c r="G519" s="18"/>
      <c r="H519" s="18"/>
    </row>
    <row r="520" spans="1:10" x14ac:dyDescent="0.3">
      <c r="A520" s="8">
        <v>0</v>
      </c>
      <c r="B520" s="3">
        <v>7531</v>
      </c>
      <c r="C520" s="3">
        <v>127125</v>
      </c>
      <c r="D520" s="3">
        <v>2484</v>
      </c>
      <c r="E520" s="3">
        <v>88.250600000000006</v>
      </c>
      <c r="F520" s="3">
        <v>0.39900000000000002</v>
      </c>
      <c r="G520" s="3">
        <v>87.468199999999996</v>
      </c>
      <c r="H520" s="3">
        <v>89.033100000000005</v>
      </c>
      <c r="J520" t="str">
        <f>C520 &amp; "(" &amp; ROUND(E520, 2) &amp; ")"</f>
        <v>127125(88.25)</v>
      </c>
    </row>
    <row r="521" spans="1:10" x14ac:dyDescent="0.3">
      <c r="A521" s="8">
        <v>1</v>
      </c>
      <c r="B521" s="3">
        <v>1013</v>
      </c>
      <c r="C521" s="3">
        <v>16925</v>
      </c>
      <c r="D521" s="3">
        <v>645.90763000000004</v>
      </c>
      <c r="E521" s="3">
        <v>11.7494</v>
      </c>
      <c r="F521" s="3">
        <v>0.39900000000000002</v>
      </c>
      <c r="G521" s="3">
        <v>10.966900000000001</v>
      </c>
      <c r="H521" s="3">
        <v>12.5318</v>
      </c>
      <c r="J521" t="str">
        <f>C521 &amp; "(" &amp; ROUND(E521, 2) &amp; ")"</f>
        <v>16925(11.75)</v>
      </c>
    </row>
    <row r="522" spans="1:10" x14ac:dyDescent="0.3">
      <c r="A522" s="8" t="s">
        <v>17</v>
      </c>
      <c r="B522" s="3">
        <v>8544</v>
      </c>
      <c r="C522" s="3">
        <v>144050</v>
      </c>
      <c r="D522" s="3">
        <v>2713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</row>
    <row r="527" spans="1:10" ht="16.5" customHeight="1" x14ac:dyDescent="0.3">
      <c r="A527" s="16" t="s">
        <v>603</v>
      </c>
      <c r="B527" s="18"/>
      <c r="C527" s="18"/>
      <c r="D527" s="18"/>
      <c r="E527" s="18"/>
      <c r="F527" s="18"/>
      <c r="G527" s="18"/>
      <c r="H527" s="18"/>
    </row>
    <row r="528" spans="1:10" x14ac:dyDescent="0.3">
      <c r="A528" s="8">
        <v>0</v>
      </c>
      <c r="B528" s="3">
        <v>23020</v>
      </c>
      <c r="C528" s="3">
        <v>384609</v>
      </c>
      <c r="D528" s="3">
        <v>5105</v>
      </c>
      <c r="E528" s="3">
        <v>89.293000000000006</v>
      </c>
      <c r="F528" s="3">
        <v>0.21609999999999999</v>
      </c>
      <c r="G528" s="3">
        <v>88.869299999999996</v>
      </c>
      <c r="H528" s="3">
        <v>89.716700000000003</v>
      </c>
      <c r="J528" t="str">
        <f>C528 &amp; "(" &amp; ROUND(E528, 2) &amp; ")"</f>
        <v>384609(89.29)</v>
      </c>
    </row>
    <row r="529" spans="1:10" x14ac:dyDescent="0.3">
      <c r="A529" s="8">
        <v>1</v>
      </c>
      <c r="B529" s="3">
        <v>2795</v>
      </c>
      <c r="C529" s="3">
        <v>46118</v>
      </c>
      <c r="D529" s="3">
        <v>1101</v>
      </c>
      <c r="E529" s="3">
        <v>10.707000000000001</v>
      </c>
      <c r="F529" s="3">
        <v>0.21609999999999999</v>
      </c>
      <c r="G529" s="3">
        <v>10.283300000000001</v>
      </c>
      <c r="H529" s="3">
        <v>11.130699999999999</v>
      </c>
      <c r="J529" t="str">
        <f>C529 &amp; "(" &amp; ROUND(E529, 2) &amp; ")"</f>
        <v>46118(10.71)</v>
      </c>
    </row>
    <row r="530" spans="1:10" x14ac:dyDescent="0.3">
      <c r="A530" s="8" t="s">
        <v>17</v>
      </c>
      <c r="B530" s="3">
        <v>25815</v>
      </c>
      <c r="C530" s="3">
        <v>430727</v>
      </c>
      <c r="D530" s="3">
        <v>5608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</row>
    <row r="535" spans="1:10" ht="16.5" customHeight="1" x14ac:dyDescent="0.3">
      <c r="A535" s="16" t="s">
        <v>604</v>
      </c>
      <c r="B535" s="18"/>
      <c r="C535" s="18"/>
      <c r="D535" s="18"/>
      <c r="E535" s="18"/>
      <c r="F535" s="18"/>
      <c r="G535" s="18"/>
      <c r="H535" s="18"/>
    </row>
    <row r="536" spans="1:10" x14ac:dyDescent="0.3">
      <c r="A536" s="8">
        <v>0</v>
      </c>
      <c r="B536" s="3">
        <v>208</v>
      </c>
      <c r="C536" s="3">
        <v>3162</v>
      </c>
      <c r="D536" s="3">
        <v>250.09814</v>
      </c>
      <c r="E536" s="3">
        <v>90.284099999999995</v>
      </c>
      <c r="F536" s="3">
        <v>2.2774000000000001</v>
      </c>
      <c r="G536" s="3">
        <v>85.817800000000005</v>
      </c>
      <c r="H536" s="3">
        <v>94.750399999999999</v>
      </c>
      <c r="J536" t="str">
        <f>C536 &amp; "(" &amp; ROUND(E536, 2) &amp; ")"</f>
        <v>3162(90.28)</v>
      </c>
    </row>
    <row r="537" spans="1:10" x14ac:dyDescent="0.3">
      <c r="A537" s="8">
        <v>1</v>
      </c>
      <c r="B537" s="3">
        <v>24</v>
      </c>
      <c r="C537" s="3">
        <v>340.30732</v>
      </c>
      <c r="D537" s="3">
        <v>83.224829999999997</v>
      </c>
      <c r="E537" s="3">
        <v>9.7158999999999995</v>
      </c>
      <c r="F537" s="3">
        <v>2.2774000000000001</v>
      </c>
      <c r="G537" s="3">
        <v>5.2496</v>
      </c>
      <c r="H537" s="3">
        <v>14.1822</v>
      </c>
      <c r="J537" t="str">
        <f>C537 &amp; "(" &amp; ROUND(E537, 2) &amp; ")"</f>
        <v>340.30732(9.72)</v>
      </c>
    </row>
    <row r="538" spans="1:10" x14ac:dyDescent="0.3">
      <c r="A538" s="8" t="s">
        <v>17</v>
      </c>
      <c r="B538" s="3">
        <v>232</v>
      </c>
      <c r="C538" s="3">
        <v>3503</v>
      </c>
      <c r="D538" s="3">
        <v>260.82799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</row>
    <row r="543" spans="1:10" ht="16.5" customHeight="1" x14ac:dyDescent="0.3">
      <c r="A543" s="16" t="s">
        <v>605</v>
      </c>
      <c r="B543" s="18"/>
      <c r="C543" s="18"/>
      <c r="D543" s="18"/>
      <c r="E543" s="18"/>
      <c r="F543" s="18"/>
      <c r="G543" s="18"/>
      <c r="H543" s="18"/>
    </row>
    <row r="544" spans="1:10" x14ac:dyDescent="0.3">
      <c r="A544" s="8">
        <v>0</v>
      </c>
      <c r="B544" s="3">
        <v>838</v>
      </c>
      <c r="C544" s="3">
        <v>12483</v>
      </c>
      <c r="D544" s="3">
        <v>722.82082000000003</v>
      </c>
      <c r="E544" s="3">
        <v>90.367800000000003</v>
      </c>
      <c r="F544" s="3">
        <v>1.1113999999999999</v>
      </c>
      <c r="G544" s="3">
        <v>88.188199999999995</v>
      </c>
      <c r="H544" s="3">
        <v>92.547499999999999</v>
      </c>
      <c r="J544" t="str">
        <f>C544 &amp; "(" &amp; ROUND(E544, 2) &amp; ")"</f>
        <v>12483(90.37)</v>
      </c>
    </row>
    <row r="545" spans="1:10" x14ac:dyDescent="0.3">
      <c r="A545" s="8">
        <v>1</v>
      </c>
      <c r="B545" s="3">
        <v>96</v>
      </c>
      <c r="C545" s="3">
        <v>1330</v>
      </c>
      <c r="D545" s="3">
        <v>176.47284999999999</v>
      </c>
      <c r="E545" s="3">
        <v>9.6321999999999992</v>
      </c>
      <c r="F545" s="3">
        <v>1.1113999999999999</v>
      </c>
      <c r="G545" s="3">
        <v>7.4524999999999997</v>
      </c>
      <c r="H545" s="3">
        <v>11.8118</v>
      </c>
      <c r="J545" t="str">
        <f>C545 &amp; "(" &amp; ROUND(E545, 2) &amp; ")"</f>
        <v>1330(9.63)</v>
      </c>
    </row>
    <row r="546" spans="1:10" x14ac:dyDescent="0.3">
      <c r="A546" s="8" t="s">
        <v>17</v>
      </c>
      <c r="B546" s="3">
        <v>934</v>
      </c>
      <c r="C546" s="3">
        <v>13813</v>
      </c>
      <c r="D546" s="3">
        <v>794.16873999999996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</row>
    <row r="551" spans="1:10" ht="16.5" customHeight="1" x14ac:dyDescent="0.3">
      <c r="A551" s="16" t="s">
        <v>606</v>
      </c>
      <c r="B551" s="18"/>
      <c r="C551" s="18"/>
      <c r="D551" s="18"/>
      <c r="E551" s="18"/>
      <c r="F551" s="18"/>
      <c r="G551" s="18"/>
      <c r="H551" s="18"/>
    </row>
    <row r="552" spans="1:10" x14ac:dyDescent="0.3">
      <c r="A552" s="8">
        <v>0</v>
      </c>
      <c r="B552" s="3">
        <v>75</v>
      </c>
      <c r="C552" s="3">
        <v>1090</v>
      </c>
      <c r="D552" s="3">
        <v>154.67187999999999</v>
      </c>
      <c r="E552" s="3">
        <v>84.595399999999998</v>
      </c>
      <c r="F552" s="3">
        <v>3.9895</v>
      </c>
      <c r="G552" s="3">
        <v>76.771600000000007</v>
      </c>
      <c r="H552" s="3">
        <v>92.419300000000007</v>
      </c>
      <c r="J552" t="str">
        <f>C552 &amp; "(" &amp; ROUND(E552, 2) &amp; ")"</f>
        <v>1090(84.6)</v>
      </c>
    </row>
    <row r="553" spans="1:10" x14ac:dyDescent="0.3">
      <c r="A553" s="8">
        <v>1</v>
      </c>
      <c r="B553" s="3">
        <v>14</v>
      </c>
      <c r="C553" s="3">
        <v>198.54378</v>
      </c>
      <c r="D553" s="3">
        <v>56.261009999999999</v>
      </c>
      <c r="E553" s="3">
        <v>15.4046</v>
      </c>
      <c r="F553" s="3">
        <v>3.9895</v>
      </c>
      <c r="G553" s="3">
        <v>7.5807000000000002</v>
      </c>
      <c r="H553" s="3">
        <v>23.228400000000001</v>
      </c>
      <c r="J553" t="str">
        <f>C553 &amp; "(" &amp; ROUND(E553, 2) &amp; ")"</f>
        <v>198.54378(15.4)</v>
      </c>
    </row>
    <row r="554" spans="1:10" x14ac:dyDescent="0.3">
      <c r="A554" s="8" t="s">
        <v>17</v>
      </c>
      <c r="B554" s="3">
        <v>89</v>
      </c>
      <c r="C554" s="3">
        <v>1289</v>
      </c>
      <c r="D554" s="3">
        <v>168.93556000000001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</row>
    <row r="559" spans="1:10" ht="16.5" customHeight="1" x14ac:dyDescent="0.3">
      <c r="A559" s="16" t="s">
        <v>607</v>
      </c>
      <c r="B559" s="18"/>
      <c r="C559" s="18"/>
      <c r="D559" s="18"/>
      <c r="E559" s="18"/>
      <c r="F559" s="18"/>
      <c r="G559" s="18"/>
      <c r="H559" s="18"/>
    </row>
    <row r="560" spans="1:10" x14ac:dyDescent="0.3">
      <c r="A560" s="8">
        <v>0</v>
      </c>
      <c r="B560" s="3">
        <v>4534</v>
      </c>
      <c r="C560" s="3">
        <v>75737</v>
      </c>
      <c r="D560" s="3">
        <v>1610</v>
      </c>
      <c r="E560" s="3">
        <v>90.481899999999996</v>
      </c>
      <c r="F560" s="3">
        <v>0.4592</v>
      </c>
      <c r="G560" s="3">
        <v>89.581299999999999</v>
      </c>
      <c r="H560" s="3">
        <v>91.382499999999993</v>
      </c>
      <c r="J560" t="str">
        <f>C560 &amp; "(" &amp; ROUND(E560, 2) &amp; ")"</f>
        <v>75737(90.48)</v>
      </c>
    </row>
    <row r="561" spans="1:10" x14ac:dyDescent="0.3">
      <c r="A561" s="8">
        <v>1</v>
      </c>
      <c r="B561" s="3">
        <v>480</v>
      </c>
      <c r="C561" s="3">
        <v>7967</v>
      </c>
      <c r="D561" s="3">
        <v>412.69882000000001</v>
      </c>
      <c r="E561" s="3">
        <v>9.5181000000000004</v>
      </c>
      <c r="F561" s="3">
        <v>0.4592</v>
      </c>
      <c r="G561" s="3">
        <v>8.6174999999999997</v>
      </c>
      <c r="H561" s="3">
        <v>10.418699999999999</v>
      </c>
      <c r="J561" t="str">
        <f>C561 &amp; "(" &amp; ROUND(E561, 2) &amp; ")"</f>
        <v>7967(9.52)</v>
      </c>
    </row>
    <row r="562" spans="1:10" x14ac:dyDescent="0.3">
      <c r="A562" s="8" t="s">
        <v>17</v>
      </c>
      <c r="B562" s="3">
        <v>5014</v>
      </c>
      <c r="C562" s="3">
        <v>83704</v>
      </c>
      <c r="D562" s="3">
        <v>1714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</row>
    <row r="567" spans="1:10" ht="16.5" customHeight="1" x14ac:dyDescent="0.3">
      <c r="A567" s="16" t="s">
        <v>608</v>
      </c>
      <c r="B567" s="18"/>
      <c r="C567" s="18"/>
      <c r="D567" s="18"/>
      <c r="E567" s="18"/>
      <c r="F567" s="18"/>
      <c r="G567" s="18"/>
      <c r="H567" s="18"/>
    </row>
    <row r="568" spans="1:10" x14ac:dyDescent="0.3">
      <c r="A568" s="8">
        <v>0</v>
      </c>
      <c r="B568" s="3">
        <v>10154</v>
      </c>
      <c r="C568" s="3">
        <v>169823</v>
      </c>
      <c r="D568" s="3">
        <v>2705</v>
      </c>
      <c r="E568" s="3">
        <v>89.672399999999996</v>
      </c>
      <c r="F568" s="3">
        <v>0.31069999999999998</v>
      </c>
      <c r="G568" s="3">
        <v>89.063000000000002</v>
      </c>
      <c r="H568" s="3">
        <v>90.281800000000004</v>
      </c>
      <c r="J568" t="str">
        <f>C568 &amp; "(" &amp; ROUND(E568, 2) &amp; ")"</f>
        <v>169823(89.67)</v>
      </c>
    </row>
    <row r="569" spans="1:10" x14ac:dyDescent="0.3">
      <c r="A569" s="8">
        <v>1</v>
      </c>
      <c r="B569" s="3">
        <v>1192</v>
      </c>
      <c r="C569" s="3">
        <v>19558</v>
      </c>
      <c r="D569" s="3">
        <v>660.88660000000004</v>
      </c>
      <c r="E569" s="3">
        <v>10.3276</v>
      </c>
      <c r="F569" s="3">
        <v>0.31069999999999998</v>
      </c>
      <c r="G569" s="3">
        <v>9.7181999999999995</v>
      </c>
      <c r="H569" s="3">
        <v>10.936999999999999</v>
      </c>
      <c r="J569" t="str">
        <f>C569 &amp; "(" &amp; ROUND(E569, 2) &amp; ")"</f>
        <v>19558(10.33)</v>
      </c>
    </row>
    <row r="570" spans="1:10" x14ac:dyDescent="0.3">
      <c r="A570" s="8" t="s">
        <v>17</v>
      </c>
      <c r="B570" s="3">
        <v>11346</v>
      </c>
      <c r="C570" s="3">
        <v>189381</v>
      </c>
      <c r="D570" s="3">
        <v>2941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</row>
    <row r="575" spans="1:10" ht="16.5" customHeight="1" x14ac:dyDescent="0.3">
      <c r="A575" s="16" t="s">
        <v>609</v>
      </c>
      <c r="B575" s="18"/>
      <c r="C575" s="18"/>
      <c r="D575" s="18"/>
      <c r="E575" s="18"/>
      <c r="F575" s="18"/>
      <c r="G575" s="18"/>
      <c r="H575" s="18"/>
    </row>
    <row r="576" spans="1:10" x14ac:dyDescent="0.3">
      <c r="A576" s="8">
        <v>0</v>
      </c>
      <c r="B576" s="3">
        <v>9453</v>
      </c>
      <c r="C576" s="3">
        <v>155785</v>
      </c>
      <c r="D576" s="3">
        <v>2315</v>
      </c>
      <c r="E576" s="3">
        <v>88.390299999999996</v>
      </c>
      <c r="F576" s="3">
        <v>0.35020000000000001</v>
      </c>
      <c r="G576" s="3">
        <v>87.703500000000005</v>
      </c>
      <c r="H576" s="3">
        <v>89.076999999999998</v>
      </c>
      <c r="J576" t="str">
        <f>C576 &amp; "(" &amp; ROUND(E576, 2) &amp; ")"</f>
        <v>155785(88.39)</v>
      </c>
    </row>
    <row r="577" spans="1:10" x14ac:dyDescent="0.3">
      <c r="A577" s="8">
        <v>1</v>
      </c>
      <c r="B577" s="3">
        <v>1257</v>
      </c>
      <c r="C577" s="3">
        <v>20462</v>
      </c>
      <c r="D577" s="3">
        <v>691.52048000000002</v>
      </c>
      <c r="E577" s="3">
        <v>11.6097</v>
      </c>
      <c r="F577" s="3">
        <v>0.35020000000000001</v>
      </c>
      <c r="G577" s="3">
        <v>10.923</v>
      </c>
      <c r="H577" s="3">
        <v>12.2965</v>
      </c>
      <c r="J577" t="str">
        <f>C577 &amp; "(" &amp; ROUND(E577, 2) &amp; ")"</f>
        <v>20462(11.61)</v>
      </c>
    </row>
    <row r="578" spans="1:10" x14ac:dyDescent="0.3">
      <c r="A578" s="8" t="s">
        <v>17</v>
      </c>
      <c r="B578" s="3">
        <v>10710</v>
      </c>
      <c r="C578" s="3">
        <v>176247</v>
      </c>
      <c r="D578" s="3">
        <v>2544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</row>
    <row r="583" spans="1:10" ht="16.5" customHeight="1" x14ac:dyDescent="0.3">
      <c r="A583" s="16" t="s">
        <v>610</v>
      </c>
      <c r="B583" s="18"/>
      <c r="C583" s="18"/>
      <c r="D583" s="18"/>
      <c r="E583" s="18"/>
      <c r="F583" s="18"/>
      <c r="G583" s="18"/>
      <c r="H583" s="18"/>
    </row>
    <row r="584" spans="1:10" x14ac:dyDescent="0.3">
      <c r="A584" s="8">
        <v>0</v>
      </c>
      <c r="B584" s="3">
        <v>6755</v>
      </c>
      <c r="C584" s="3">
        <v>110766</v>
      </c>
      <c r="D584" s="3">
        <v>2037</v>
      </c>
      <c r="E584" s="3">
        <v>89.704899999999995</v>
      </c>
      <c r="F584" s="3">
        <v>0.3876</v>
      </c>
      <c r="G584" s="3">
        <v>88.944900000000004</v>
      </c>
      <c r="H584" s="3">
        <v>90.465000000000003</v>
      </c>
      <c r="J584" t="str">
        <f>C584 &amp; "(" &amp; ROUND(E584, 2) &amp; ")"</f>
        <v>110766(89.7)</v>
      </c>
    </row>
    <row r="585" spans="1:10" x14ac:dyDescent="0.3">
      <c r="A585" s="8">
        <v>1</v>
      </c>
      <c r="B585" s="3">
        <v>789</v>
      </c>
      <c r="C585" s="3">
        <v>12712</v>
      </c>
      <c r="D585" s="3">
        <v>533.13930000000005</v>
      </c>
      <c r="E585" s="3">
        <v>10.2951</v>
      </c>
      <c r="F585" s="3">
        <v>0.3876</v>
      </c>
      <c r="G585" s="3">
        <v>9.5350000000000001</v>
      </c>
      <c r="H585" s="3">
        <v>11.055099999999999</v>
      </c>
      <c r="J585" t="str">
        <f>C585 &amp; "(" &amp; ROUND(E585, 2) &amp; ")"</f>
        <v>12712(10.3)</v>
      </c>
    </row>
    <row r="586" spans="1:10" x14ac:dyDescent="0.3">
      <c r="A586" s="8" t="s">
        <v>17</v>
      </c>
      <c r="B586" s="3">
        <v>7544</v>
      </c>
      <c r="C586" s="3">
        <v>123478</v>
      </c>
      <c r="D586" s="3">
        <v>2215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</row>
    <row r="591" spans="1:10" ht="16.5" customHeight="1" x14ac:dyDescent="0.3">
      <c r="A591" s="16" t="s">
        <v>611</v>
      </c>
      <c r="B591" s="18"/>
      <c r="C591" s="18"/>
      <c r="D591" s="18"/>
      <c r="E591" s="18"/>
      <c r="F591" s="18"/>
      <c r="G591" s="18"/>
      <c r="H591" s="18"/>
    </row>
    <row r="592" spans="1:10" x14ac:dyDescent="0.3">
      <c r="A592" s="8">
        <v>0</v>
      </c>
      <c r="B592" s="3">
        <v>7968</v>
      </c>
      <c r="C592" s="3">
        <v>133426</v>
      </c>
      <c r="D592" s="3">
        <v>2291</v>
      </c>
      <c r="E592" s="3">
        <v>89.600399999999993</v>
      </c>
      <c r="F592" s="3">
        <v>0.36670000000000003</v>
      </c>
      <c r="G592" s="3">
        <v>88.881200000000007</v>
      </c>
      <c r="H592" s="3">
        <v>90.319599999999994</v>
      </c>
      <c r="J592" t="str">
        <f>C592 &amp; "(" &amp; ROUND(E592, 2) &amp; ")"</f>
        <v>133426(89.6)</v>
      </c>
    </row>
    <row r="593" spans="1:10" x14ac:dyDescent="0.3">
      <c r="A593" s="8">
        <v>1</v>
      </c>
      <c r="B593" s="3">
        <v>928</v>
      </c>
      <c r="C593" s="3">
        <v>15486</v>
      </c>
      <c r="D593" s="3">
        <v>590.79610000000002</v>
      </c>
      <c r="E593" s="3">
        <v>10.3996</v>
      </c>
      <c r="F593" s="3">
        <v>0.36670000000000003</v>
      </c>
      <c r="G593" s="3">
        <v>9.6804000000000006</v>
      </c>
      <c r="H593" s="3">
        <v>11.1188</v>
      </c>
      <c r="J593" t="str">
        <f>C593 &amp; "(" &amp; ROUND(E593, 2) &amp; ")"</f>
        <v>15486(10.4)</v>
      </c>
    </row>
    <row r="594" spans="1:10" x14ac:dyDescent="0.3">
      <c r="A594" s="8" t="s">
        <v>17</v>
      </c>
      <c r="B594" s="3">
        <v>8896</v>
      </c>
      <c r="C594" s="3">
        <v>148912</v>
      </c>
      <c r="D594" s="3">
        <v>2452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</row>
    <row r="599" spans="1:10" ht="16.5" customHeight="1" x14ac:dyDescent="0.3">
      <c r="A599" s="16" t="s">
        <v>612</v>
      </c>
      <c r="B599" s="18"/>
      <c r="C599" s="18"/>
      <c r="D599" s="18"/>
      <c r="E599" s="18"/>
      <c r="F599" s="18"/>
      <c r="G599" s="18"/>
      <c r="H599" s="18"/>
    </row>
    <row r="600" spans="1:10" x14ac:dyDescent="0.3">
      <c r="A600" s="8">
        <v>0</v>
      </c>
      <c r="B600" s="3">
        <v>9418</v>
      </c>
      <c r="C600" s="3">
        <v>157153</v>
      </c>
      <c r="D600" s="3">
        <v>2444</v>
      </c>
      <c r="E600" s="3">
        <v>88.816100000000006</v>
      </c>
      <c r="F600" s="3">
        <v>0.33900000000000002</v>
      </c>
      <c r="G600" s="3">
        <v>88.151399999999995</v>
      </c>
      <c r="H600" s="3">
        <v>89.480900000000005</v>
      </c>
      <c r="J600" t="str">
        <f>C600 &amp; "(" &amp; ROUND(E600, 2) &amp; ")"</f>
        <v>157153(88.82)</v>
      </c>
    </row>
    <row r="601" spans="1:10" x14ac:dyDescent="0.3">
      <c r="A601" s="8">
        <v>1</v>
      </c>
      <c r="B601" s="3">
        <v>1212</v>
      </c>
      <c r="C601" s="3">
        <v>19789</v>
      </c>
      <c r="D601" s="3">
        <v>664.25115000000005</v>
      </c>
      <c r="E601" s="3">
        <v>11.1839</v>
      </c>
      <c r="F601" s="3">
        <v>0.33900000000000002</v>
      </c>
      <c r="G601" s="3">
        <v>10.5191</v>
      </c>
      <c r="H601" s="3">
        <v>11.848599999999999</v>
      </c>
      <c r="J601" t="str">
        <f>C601 &amp; "(" &amp; ROUND(E601, 2) &amp; ")"</f>
        <v>19789(11.18)</v>
      </c>
    </row>
    <row r="602" spans="1:10" x14ac:dyDescent="0.3">
      <c r="A602" s="8" t="s">
        <v>17</v>
      </c>
      <c r="B602" s="3">
        <v>10630</v>
      </c>
      <c r="C602" s="3">
        <v>176942</v>
      </c>
      <c r="D602" s="3">
        <v>2655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</row>
    <row r="607" spans="1:10" ht="16.5" customHeight="1" x14ac:dyDescent="0.3">
      <c r="A607" s="16" t="s">
        <v>613</v>
      </c>
      <c r="B607" s="18"/>
      <c r="C607" s="18"/>
      <c r="D607" s="18"/>
      <c r="E607" s="18"/>
      <c r="F607" s="18"/>
      <c r="G607" s="18"/>
      <c r="H607" s="18"/>
    </row>
    <row r="608" spans="1:10" x14ac:dyDescent="0.3">
      <c r="A608" s="8">
        <v>0</v>
      </c>
      <c r="B608" s="3">
        <v>7274</v>
      </c>
      <c r="C608" s="3">
        <v>117969</v>
      </c>
      <c r="D608" s="3">
        <v>1963</v>
      </c>
      <c r="E608" s="3">
        <v>88.999499999999998</v>
      </c>
      <c r="F608" s="3">
        <v>0.39479999999999998</v>
      </c>
      <c r="G608" s="3">
        <v>88.225399999999993</v>
      </c>
      <c r="H608" s="3">
        <v>89.773700000000005</v>
      </c>
      <c r="J608" t="str">
        <f>C608 &amp; "(" &amp; ROUND(E608, 2) &amp; ")"</f>
        <v>117969(89)</v>
      </c>
    </row>
    <row r="609" spans="1:10" x14ac:dyDescent="0.3">
      <c r="A609" s="8">
        <v>1</v>
      </c>
      <c r="B609" s="3">
        <v>902</v>
      </c>
      <c r="C609" s="3">
        <v>14581</v>
      </c>
      <c r="D609" s="3">
        <v>577.54683</v>
      </c>
      <c r="E609" s="3">
        <v>11.000500000000001</v>
      </c>
      <c r="F609" s="3">
        <v>0.39479999999999998</v>
      </c>
      <c r="G609" s="3">
        <v>10.2263</v>
      </c>
      <c r="H609" s="3">
        <v>11.7746</v>
      </c>
      <c r="J609" t="str">
        <f>C609 &amp; "(" &amp; ROUND(E609, 2) &amp; ")"</f>
        <v>14581(11)</v>
      </c>
    </row>
    <row r="610" spans="1:10" x14ac:dyDescent="0.3">
      <c r="A610" s="8" t="s">
        <v>17</v>
      </c>
      <c r="B610" s="3">
        <v>8176</v>
      </c>
      <c r="C610" s="3">
        <v>132550</v>
      </c>
      <c r="D610" s="3">
        <v>2137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</row>
    <row r="615" spans="1:10" ht="16.5" customHeight="1" x14ac:dyDescent="0.3">
      <c r="A615" s="16" t="s">
        <v>614</v>
      </c>
      <c r="B615" s="18"/>
      <c r="C615" s="18"/>
      <c r="D615" s="18"/>
      <c r="E615" s="18"/>
      <c r="F615" s="18"/>
      <c r="G615" s="18"/>
      <c r="H615" s="18"/>
    </row>
    <row r="616" spans="1:10" x14ac:dyDescent="0.3">
      <c r="A616" s="8">
        <v>0</v>
      </c>
      <c r="B616" s="3">
        <v>16316</v>
      </c>
      <c r="C616" s="3">
        <v>274219</v>
      </c>
      <c r="D616" s="3">
        <v>3969</v>
      </c>
      <c r="E616" s="3">
        <v>89.507900000000006</v>
      </c>
      <c r="F616" s="3">
        <v>0.24909999999999999</v>
      </c>
      <c r="G616" s="3">
        <v>89.019400000000005</v>
      </c>
      <c r="H616" s="3">
        <v>89.996399999999994</v>
      </c>
      <c r="J616" t="str">
        <f>C616 &amp; "(" &amp; ROUND(E616, 2) &amp; ")"</f>
        <v>274219(89.51)</v>
      </c>
    </row>
    <row r="617" spans="1:10" x14ac:dyDescent="0.3">
      <c r="A617" s="8">
        <v>1</v>
      </c>
      <c r="B617" s="3">
        <v>1946</v>
      </c>
      <c r="C617" s="3">
        <v>32144</v>
      </c>
      <c r="D617" s="3">
        <v>878.33321000000001</v>
      </c>
      <c r="E617" s="3">
        <v>10.492100000000001</v>
      </c>
      <c r="F617" s="3">
        <v>0.24909999999999999</v>
      </c>
      <c r="G617" s="3">
        <v>10.0036</v>
      </c>
      <c r="H617" s="3">
        <v>10.980600000000001</v>
      </c>
      <c r="J617" t="str">
        <f>C617 &amp; "(" &amp; ROUND(E617, 2) &amp; ")"</f>
        <v>32144(10.49)</v>
      </c>
    </row>
    <row r="618" spans="1:10" x14ac:dyDescent="0.3">
      <c r="A618" s="8" t="s">
        <v>17</v>
      </c>
      <c r="B618" s="3">
        <v>18262</v>
      </c>
      <c r="C618" s="3">
        <v>306363</v>
      </c>
      <c r="D618" s="3">
        <v>4330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</row>
    <row r="623" spans="1:10" ht="16.5" customHeight="1" x14ac:dyDescent="0.3">
      <c r="A623" s="16" t="s">
        <v>615</v>
      </c>
      <c r="B623" s="18"/>
      <c r="C623" s="18"/>
      <c r="D623" s="18"/>
      <c r="E623" s="18"/>
      <c r="F623" s="18"/>
      <c r="G623" s="18"/>
      <c r="H623" s="18"/>
    </row>
    <row r="624" spans="1:10" x14ac:dyDescent="0.3">
      <c r="A624" s="8">
        <v>0</v>
      </c>
      <c r="B624" s="3">
        <v>551</v>
      </c>
      <c r="C624" s="3">
        <v>9156</v>
      </c>
      <c r="D624" s="3">
        <v>441.79894000000002</v>
      </c>
      <c r="E624" s="3">
        <v>87.885400000000004</v>
      </c>
      <c r="F624" s="3">
        <v>1.4551000000000001</v>
      </c>
      <c r="G624" s="3">
        <v>85.031700000000001</v>
      </c>
      <c r="H624" s="3">
        <v>90.739099999999993</v>
      </c>
      <c r="J624" t="str">
        <f>C624 &amp; "(" &amp; ROUND(E624, 2) &amp; ")"</f>
        <v>9156(87.89)</v>
      </c>
    </row>
    <row r="625" spans="1:10" x14ac:dyDescent="0.3">
      <c r="A625" s="8">
        <v>1</v>
      </c>
      <c r="B625" s="3">
        <v>81</v>
      </c>
      <c r="C625" s="3">
        <v>1262</v>
      </c>
      <c r="D625" s="3">
        <v>162.41346999999999</v>
      </c>
      <c r="E625" s="3">
        <v>12.114599999999999</v>
      </c>
      <c r="F625" s="3">
        <v>1.4551000000000001</v>
      </c>
      <c r="G625" s="3">
        <v>9.2608999999999995</v>
      </c>
      <c r="H625" s="3">
        <v>14.968299999999999</v>
      </c>
      <c r="J625" t="str">
        <f>C625 &amp; "(" &amp; ROUND(E625, 2) &amp; ")"</f>
        <v>1262(12.11)</v>
      </c>
    </row>
    <row r="626" spans="1:10" x14ac:dyDescent="0.3">
      <c r="A626" s="8" t="s">
        <v>17</v>
      </c>
      <c r="B626" s="3">
        <v>632</v>
      </c>
      <c r="C626" s="3">
        <v>10419</v>
      </c>
      <c r="D626" s="3">
        <v>473.24356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</row>
    <row r="631" spans="1:10" ht="16.5" customHeight="1" x14ac:dyDescent="0.3">
      <c r="A631" s="16" t="s">
        <v>616</v>
      </c>
      <c r="B631" s="18"/>
      <c r="C631" s="18"/>
      <c r="D631" s="18"/>
      <c r="E631" s="18"/>
      <c r="F631" s="18"/>
      <c r="G631" s="18"/>
      <c r="H631" s="18"/>
    </row>
    <row r="632" spans="1:10" x14ac:dyDescent="0.3">
      <c r="A632" s="8">
        <v>0</v>
      </c>
      <c r="B632" s="3">
        <v>2273</v>
      </c>
      <c r="C632" s="3">
        <v>38201</v>
      </c>
      <c r="D632" s="3">
        <v>1247</v>
      </c>
      <c r="E632" s="3">
        <v>86.122200000000007</v>
      </c>
      <c r="F632" s="3">
        <v>0.7712</v>
      </c>
      <c r="G632" s="3">
        <v>84.609800000000007</v>
      </c>
      <c r="H632" s="3">
        <v>87.634500000000003</v>
      </c>
      <c r="J632" t="str">
        <f>C632 &amp; "(" &amp; ROUND(E632, 2) &amp; ")"</f>
        <v>38201(86.12)</v>
      </c>
    </row>
    <row r="633" spans="1:10" x14ac:dyDescent="0.3">
      <c r="A633" s="8">
        <v>1</v>
      </c>
      <c r="B633" s="3">
        <v>362</v>
      </c>
      <c r="C633" s="3">
        <v>6156</v>
      </c>
      <c r="D633" s="3">
        <v>376.28264000000001</v>
      </c>
      <c r="E633" s="3">
        <v>13.877800000000001</v>
      </c>
      <c r="F633" s="3">
        <v>0.7712</v>
      </c>
      <c r="G633" s="3">
        <v>12.365500000000001</v>
      </c>
      <c r="H633" s="3">
        <v>15.3902</v>
      </c>
      <c r="J633" t="str">
        <f>C633 &amp; "(" &amp; ROUND(E633, 2) &amp; ")"</f>
        <v>6156(13.88)</v>
      </c>
    </row>
    <row r="634" spans="1:10" x14ac:dyDescent="0.3">
      <c r="A634" s="8" t="s">
        <v>17</v>
      </c>
      <c r="B634" s="3">
        <v>2635</v>
      </c>
      <c r="C634" s="3">
        <v>44357</v>
      </c>
      <c r="D634" s="3">
        <v>1359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</row>
    <row r="639" spans="1:10" ht="16.5" customHeight="1" x14ac:dyDescent="0.3">
      <c r="A639" s="16" t="s">
        <v>617</v>
      </c>
      <c r="B639" s="18"/>
      <c r="C639" s="18"/>
      <c r="D639" s="18"/>
      <c r="E639" s="18"/>
      <c r="F639" s="18"/>
      <c r="G639" s="18"/>
      <c r="H639" s="18"/>
    </row>
    <row r="640" spans="1:10" x14ac:dyDescent="0.3">
      <c r="A640" s="8">
        <v>0</v>
      </c>
      <c r="B640" s="3">
        <v>21868</v>
      </c>
      <c r="C640" s="3">
        <v>363144</v>
      </c>
      <c r="D640" s="3">
        <v>4725</v>
      </c>
      <c r="E640" s="3">
        <v>89.670599999999993</v>
      </c>
      <c r="F640" s="3">
        <v>0.2162</v>
      </c>
      <c r="G640" s="3">
        <v>89.246600000000001</v>
      </c>
      <c r="H640" s="3">
        <v>90.094499999999996</v>
      </c>
      <c r="J640" t="str">
        <f>C640 &amp; "(" &amp; ROUND(E640, 2) &amp; ")"</f>
        <v>363144(89.67)</v>
      </c>
    </row>
    <row r="641" spans="1:10" x14ac:dyDescent="0.3">
      <c r="A641" s="8">
        <v>1</v>
      </c>
      <c r="B641" s="3">
        <v>2567</v>
      </c>
      <c r="C641" s="3">
        <v>41832</v>
      </c>
      <c r="D641" s="3">
        <v>1023</v>
      </c>
      <c r="E641" s="3">
        <v>10.3294</v>
      </c>
      <c r="F641" s="3">
        <v>0.2162</v>
      </c>
      <c r="G641" s="3">
        <v>9.9055</v>
      </c>
      <c r="H641" s="3">
        <v>10.753399999999999</v>
      </c>
      <c r="J641" t="str">
        <f>C641 &amp; "(" &amp; ROUND(E641, 2) &amp; ")"</f>
        <v>41832(10.33)</v>
      </c>
    </row>
    <row r="642" spans="1:10" x14ac:dyDescent="0.3">
      <c r="A642" s="8" t="s">
        <v>17</v>
      </c>
      <c r="B642" s="3">
        <v>24435</v>
      </c>
      <c r="C642" s="3">
        <v>404975</v>
      </c>
      <c r="D642" s="3">
        <v>5172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14" t="s">
        <v>3</v>
      </c>
      <c r="B650" s="15"/>
    </row>
    <row r="651" spans="1:10" ht="26.25" thickBot="1" x14ac:dyDescent="0.35">
      <c r="A651" s="7" t="s">
        <v>54</v>
      </c>
      <c r="B651" s="3">
        <v>450</v>
      </c>
    </row>
    <row r="652" spans="1:10" ht="26.25" thickBot="1" x14ac:dyDescent="0.35">
      <c r="A652" s="7" t="s">
        <v>55</v>
      </c>
      <c r="B652" s="3">
        <v>3197</v>
      </c>
    </row>
    <row r="653" spans="1:10" ht="39" thickBot="1" x14ac:dyDescent="0.35">
      <c r="A653" s="7" t="s">
        <v>4</v>
      </c>
      <c r="B653" s="3">
        <v>41523</v>
      </c>
    </row>
    <row r="654" spans="1:10" ht="25.5" x14ac:dyDescent="0.3">
      <c r="A654" s="6" t="s">
        <v>56</v>
      </c>
      <c r="B654" s="3">
        <v>498858.05099999998</v>
      </c>
    </row>
    <row r="655" spans="1:10" ht="17.25" thickBot="1" x14ac:dyDescent="0.35"/>
    <row r="656" spans="1:10" ht="33" customHeight="1" x14ac:dyDescent="0.3">
      <c r="A656" s="14" t="s">
        <v>5</v>
      </c>
      <c r="B656" s="15"/>
    </row>
    <row r="657" spans="1:10" ht="33.75" thickBot="1" x14ac:dyDescent="0.35">
      <c r="A657" s="7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</row>
    <row r="663" spans="1:10" x14ac:dyDescent="0.3">
      <c r="A663" s="8">
        <v>0</v>
      </c>
      <c r="B663" s="3">
        <v>37487</v>
      </c>
      <c r="C663" s="3">
        <v>449657</v>
      </c>
      <c r="D663" s="3">
        <v>4838</v>
      </c>
      <c r="E663" s="3">
        <v>90.137299999999996</v>
      </c>
      <c r="F663" s="3">
        <v>0.1638</v>
      </c>
      <c r="G663" s="3">
        <v>89.816100000000006</v>
      </c>
      <c r="H663" s="3">
        <v>90.458500000000001</v>
      </c>
      <c r="J663" t="str">
        <f>C663 &amp; "(" &amp; ROUND(E663, 2) &amp; ")"</f>
        <v>449657(90.14)</v>
      </c>
    </row>
    <row r="664" spans="1:10" x14ac:dyDescent="0.3">
      <c r="A664" s="8">
        <v>1</v>
      </c>
      <c r="B664" s="3">
        <v>4036</v>
      </c>
      <c r="C664" s="3">
        <v>49201</v>
      </c>
      <c r="D664" s="3">
        <v>995.40698999999995</v>
      </c>
      <c r="E664" s="3">
        <v>9.8627000000000002</v>
      </c>
      <c r="F664" s="3">
        <v>0.1638</v>
      </c>
      <c r="G664" s="3">
        <v>9.5414999999999992</v>
      </c>
      <c r="H664" s="3">
        <v>10.1839</v>
      </c>
      <c r="J664" t="str">
        <f>C664 &amp; "(" &amp; ROUND(E664, 2) &amp; ")"</f>
        <v>49201(9.86)</v>
      </c>
    </row>
    <row r="665" spans="1:10" x14ac:dyDescent="0.3">
      <c r="A665" s="8" t="s">
        <v>17</v>
      </c>
      <c r="B665" s="3">
        <v>41523</v>
      </c>
      <c r="C665" s="3">
        <v>498858</v>
      </c>
      <c r="D665" s="3">
        <v>5339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</row>
    <row r="670" spans="1:10" ht="16.5" customHeight="1" x14ac:dyDescent="0.3">
      <c r="A670" s="16" t="s">
        <v>618</v>
      </c>
      <c r="B670" s="18"/>
      <c r="C670" s="18"/>
      <c r="D670" s="18"/>
      <c r="E670" s="18"/>
      <c r="F670" s="18"/>
      <c r="G670" s="18"/>
      <c r="H670" s="18"/>
    </row>
    <row r="671" spans="1:10" x14ac:dyDescent="0.3">
      <c r="A671" s="8">
        <v>0</v>
      </c>
      <c r="B671" s="3">
        <v>24863</v>
      </c>
      <c r="C671" s="3">
        <v>303009</v>
      </c>
      <c r="D671" s="3">
        <v>5774</v>
      </c>
      <c r="E671" s="3">
        <v>89.593999999999994</v>
      </c>
      <c r="F671" s="3">
        <v>0.20300000000000001</v>
      </c>
      <c r="G671" s="3">
        <v>89.195999999999998</v>
      </c>
      <c r="H671" s="3">
        <v>89.992000000000004</v>
      </c>
      <c r="J671" t="str">
        <f>C671 &amp; "(" &amp; ROUND(E671, 2) &amp; ")"</f>
        <v>303009(89.59)</v>
      </c>
    </row>
    <row r="672" spans="1:10" x14ac:dyDescent="0.3">
      <c r="A672" s="8">
        <v>1</v>
      </c>
      <c r="B672" s="3">
        <v>2849</v>
      </c>
      <c r="C672" s="3">
        <v>35193</v>
      </c>
      <c r="D672" s="3">
        <v>963.73748000000001</v>
      </c>
      <c r="E672" s="3">
        <v>10.406000000000001</v>
      </c>
      <c r="F672" s="3">
        <v>0.20300000000000001</v>
      </c>
      <c r="G672" s="3">
        <v>10.007999999999999</v>
      </c>
      <c r="H672" s="3">
        <v>10.804</v>
      </c>
      <c r="J672" t="str">
        <f>C672 &amp; "(" &amp; ROUND(E672, 2) &amp; ")"</f>
        <v>35193(10.41)</v>
      </c>
    </row>
    <row r="673" spans="1:10" x14ac:dyDescent="0.3">
      <c r="A673" s="8" t="s">
        <v>17</v>
      </c>
      <c r="B673" s="3">
        <v>27712</v>
      </c>
      <c r="C673" s="3">
        <v>338202</v>
      </c>
      <c r="D673" s="3">
        <v>6409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</row>
    <row r="678" spans="1:10" ht="16.5" customHeight="1" x14ac:dyDescent="0.3">
      <c r="A678" s="16" t="s">
        <v>619</v>
      </c>
      <c r="B678" s="18"/>
      <c r="C678" s="18"/>
      <c r="D678" s="18"/>
      <c r="E678" s="18"/>
      <c r="F678" s="18"/>
      <c r="G678" s="18"/>
      <c r="H678" s="18"/>
    </row>
    <row r="679" spans="1:10" x14ac:dyDescent="0.3">
      <c r="A679" s="8">
        <v>0</v>
      </c>
      <c r="B679" s="3">
        <v>12624</v>
      </c>
      <c r="C679" s="3">
        <v>146648</v>
      </c>
      <c r="D679" s="3">
        <v>3232</v>
      </c>
      <c r="E679" s="3">
        <v>91.281000000000006</v>
      </c>
      <c r="F679" s="3">
        <v>0.27410000000000001</v>
      </c>
      <c r="G679" s="3">
        <v>90.743499999999997</v>
      </c>
      <c r="H679" s="3">
        <v>91.8185</v>
      </c>
      <c r="J679" t="str">
        <f>C679 &amp; "(" &amp; ROUND(E679, 2) &amp; ")"</f>
        <v>146648(91.28)</v>
      </c>
    </row>
    <row r="680" spans="1:10" x14ac:dyDescent="0.3">
      <c r="A680" s="8">
        <v>1</v>
      </c>
      <c r="B680" s="3">
        <v>1187</v>
      </c>
      <c r="C680" s="3">
        <v>14008</v>
      </c>
      <c r="D680" s="3">
        <v>530.39335000000005</v>
      </c>
      <c r="E680" s="3">
        <v>8.7189999999999994</v>
      </c>
      <c r="F680" s="3">
        <v>0.27410000000000001</v>
      </c>
      <c r="G680" s="3">
        <v>8.1814999999999998</v>
      </c>
      <c r="H680" s="3">
        <v>9.2565000000000008</v>
      </c>
      <c r="J680" t="str">
        <f>C680 &amp; "(" &amp; ROUND(E680, 2) &amp; ")"</f>
        <v>14008(8.72)</v>
      </c>
    </row>
    <row r="681" spans="1:10" x14ac:dyDescent="0.3">
      <c r="A681" s="8" t="s">
        <v>17</v>
      </c>
      <c r="B681" s="3">
        <v>13811</v>
      </c>
      <c r="C681" s="3">
        <v>160656</v>
      </c>
      <c r="D681" s="3">
        <v>3497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</row>
    <row r="686" spans="1:10" ht="16.5" customHeight="1" x14ac:dyDescent="0.3">
      <c r="A686" s="16" t="s">
        <v>620</v>
      </c>
      <c r="B686" s="18"/>
      <c r="C686" s="18"/>
      <c r="D686" s="18"/>
      <c r="E686" s="18"/>
      <c r="F686" s="18"/>
      <c r="G686" s="18"/>
      <c r="H686" s="18"/>
    </row>
    <row r="687" spans="1:10" x14ac:dyDescent="0.3">
      <c r="A687" s="8">
        <v>0</v>
      </c>
      <c r="B687" s="3">
        <v>15104</v>
      </c>
      <c r="C687" s="3">
        <v>160677</v>
      </c>
      <c r="D687" s="3">
        <v>2483</v>
      </c>
      <c r="E687" s="3">
        <v>90.243499999999997</v>
      </c>
      <c r="F687" s="3">
        <v>0.25600000000000001</v>
      </c>
      <c r="G687" s="3">
        <v>89.741600000000005</v>
      </c>
      <c r="H687" s="3">
        <v>90.745500000000007</v>
      </c>
      <c r="J687" t="str">
        <f>C687 &amp; "(" &amp; ROUND(E687, 2) &amp; ")"</f>
        <v>160677(90.24)</v>
      </c>
    </row>
    <row r="688" spans="1:10" x14ac:dyDescent="0.3">
      <c r="A688" s="8">
        <v>1</v>
      </c>
      <c r="B688" s="3">
        <v>1587</v>
      </c>
      <c r="C688" s="3">
        <v>17371</v>
      </c>
      <c r="D688" s="3">
        <v>537.27883999999995</v>
      </c>
      <c r="E688" s="3">
        <v>9.7565000000000008</v>
      </c>
      <c r="F688" s="3">
        <v>0.25600000000000001</v>
      </c>
      <c r="G688" s="3">
        <v>9.2545000000000002</v>
      </c>
      <c r="H688" s="3">
        <v>10.2584</v>
      </c>
      <c r="J688" t="str">
        <f>C688 &amp; "(" &amp; ROUND(E688, 2) &amp; ")"</f>
        <v>17371(9.76)</v>
      </c>
    </row>
    <row r="689" spans="1:10" x14ac:dyDescent="0.3">
      <c r="A689" s="8" t="s">
        <v>17</v>
      </c>
      <c r="B689" s="3">
        <v>16691</v>
      </c>
      <c r="C689" s="3">
        <v>178048</v>
      </c>
      <c r="D689" s="3">
        <v>2726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</row>
    <row r="694" spans="1:10" ht="16.5" customHeight="1" x14ac:dyDescent="0.3">
      <c r="A694" s="16" t="s">
        <v>621</v>
      </c>
      <c r="B694" s="18"/>
      <c r="C694" s="18"/>
      <c r="D694" s="18"/>
      <c r="E694" s="18"/>
      <c r="F694" s="18"/>
      <c r="G694" s="18"/>
      <c r="H694" s="18"/>
    </row>
    <row r="695" spans="1:10" x14ac:dyDescent="0.3">
      <c r="A695" s="8">
        <v>0</v>
      </c>
      <c r="B695" s="3">
        <v>22383</v>
      </c>
      <c r="C695" s="3">
        <v>288980</v>
      </c>
      <c r="D695" s="3">
        <v>4152</v>
      </c>
      <c r="E695" s="3">
        <v>90.078299999999999</v>
      </c>
      <c r="F695" s="3">
        <v>0.2114</v>
      </c>
      <c r="G695" s="3">
        <v>89.663799999999995</v>
      </c>
      <c r="H695" s="3">
        <v>90.492800000000003</v>
      </c>
      <c r="J695" t="str">
        <f>C695 &amp; "(" &amp; ROUND(E695, 2) &amp; ")"</f>
        <v>288980(90.08)</v>
      </c>
    </row>
    <row r="696" spans="1:10" x14ac:dyDescent="0.3">
      <c r="A696" s="8">
        <v>1</v>
      </c>
      <c r="B696" s="3">
        <v>2449</v>
      </c>
      <c r="C696" s="3">
        <v>31830</v>
      </c>
      <c r="D696" s="3">
        <v>837.95378000000005</v>
      </c>
      <c r="E696" s="3">
        <v>9.9216999999999995</v>
      </c>
      <c r="F696" s="3">
        <v>0.2114</v>
      </c>
      <c r="G696" s="3">
        <v>9.5071999999999992</v>
      </c>
      <c r="H696" s="3">
        <v>10.3362</v>
      </c>
      <c r="J696" t="str">
        <f>C696 &amp; "(" &amp; ROUND(E696, 2) &amp; ")"</f>
        <v>31830(9.92)</v>
      </c>
    </row>
    <row r="697" spans="1:10" x14ac:dyDescent="0.3">
      <c r="A697" s="8" t="s">
        <v>17</v>
      </c>
      <c r="B697" s="3">
        <v>24832</v>
      </c>
      <c r="C697" s="3">
        <v>320810</v>
      </c>
      <c r="D697" s="3">
        <v>4590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</row>
    <row r="702" spans="1:10" ht="16.5" customHeight="1" x14ac:dyDescent="0.3">
      <c r="A702" s="16" t="s">
        <v>622</v>
      </c>
      <c r="B702" s="18"/>
      <c r="C702" s="18"/>
      <c r="D702" s="18"/>
      <c r="E702" s="18"/>
      <c r="F702" s="18"/>
      <c r="G702" s="18"/>
      <c r="H702" s="18"/>
    </row>
    <row r="703" spans="1:10" x14ac:dyDescent="0.3">
      <c r="A703" s="8">
        <v>0</v>
      </c>
      <c r="B703" s="3">
        <v>16380</v>
      </c>
      <c r="C703" s="3">
        <v>192948</v>
      </c>
      <c r="D703" s="3">
        <v>2935</v>
      </c>
      <c r="E703" s="3">
        <v>90.025099999999995</v>
      </c>
      <c r="F703" s="3">
        <v>0.2374</v>
      </c>
      <c r="G703" s="3">
        <v>89.559600000000003</v>
      </c>
      <c r="H703" s="3">
        <v>90.490499999999997</v>
      </c>
      <c r="J703" t="str">
        <f>C703 &amp; "(" &amp; ROUND(E703, 2) &amp; ")"</f>
        <v>192948(90.03)</v>
      </c>
    </row>
    <row r="704" spans="1:10" x14ac:dyDescent="0.3">
      <c r="A704" s="8">
        <v>1</v>
      </c>
      <c r="B704" s="3">
        <v>1782</v>
      </c>
      <c r="C704" s="3">
        <v>21379</v>
      </c>
      <c r="D704" s="3">
        <v>625.12910999999997</v>
      </c>
      <c r="E704" s="3">
        <v>9.9748999999999999</v>
      </c>
      <c r="F704" s="3">
        <v>0.2374</v>
      </c>
      <c r="G704" s="3">
        <v>9.5094999999999992</v>
      </c>
      <c r="H704" s="3">
        <v>10.4404</v>
      </c>
      <c r="J704" t="str">
        <f>C704 &amp; "(" &amp; ROUND(E704, 2) &amp; ")"</f>
        <v>21379(9.97)</v>
      </c>
    </row>
    <row r="705" spans="1:10" x14ac:dyDescent="0.3">
      <c r="A705" s="8" t="s">
        <v>17</v>
      </c>
      <c r="B705" s="3">
        <v>18162</v>
      </c>
      <c r="C705" s="3">
        <v>214327</v>
      </c>
      <c r="D705" s="3">
        <v>3256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</row>
    <row r="710" spans="1:10" ht="16.5" customHeight="1" x14ac:dyDescent="0.3">
      <c r="A710" s="16" t="s">
        <v>623</v>
      </c>
      <c r="B710" s="18"/>
      <c r="C710" s="18"/>
      <c r="D710" s="18"/>
      <c r="E710" s="18"/>
      <c r="F710" s="18"/>
      <c r="G710" s="18"/>
      <c r="H710" s="18"/>
    </row>
    <row r="711" spans="1:10" x14ac:dyDescent="0.3">
      <c r="A711" s="8">
        <v>0</v>
      </c>
      <c r="B711" s="3">
        <v>21107</v>
      </c>
      <c r="C711" s="3">
        <v>256709</v>
      </c>
      <c r="D711" s="3">
        <v>3847</v>
      </c>
      <c r="E711" s="3">
        <v>90.221800000000002</v>
      </c>
      <c r="F711" s="3">
        <v>0.22470000000000001</v>
      </c>
      <c r="G711" s="3">
        <v>89.781199999999998</v>
      </c>
      <c r="H711" s="3">
        <v>90.662400000000005</v>
      </c>
      <c r="J711" t="str">
        <f>C711 &amp; "(" &amp; ROUND(E711, 2) &amp; ")"</f>
        <v>256709(90.22)</v>
      </c>
    </row>
    <row r="712" spans="1:10" x14ac:dyDescent="0.3">
      <c r="A712" s="8">
        <v>1</v>
      </c>
      <c r="B712" s="3">
        <v>2254</v>
      </c>
      <c r="C712" s="3">
        <v>27822</v>
      </c>
      <c r="D712" s="3">
        <v>774.62809000000004</v>
      </c>
      <c r="E712" s="3">
        <v>9.7782</v>
      </c>
      <c r="F712" s="3">
        <v>0.22470000000000001</v>
      </c>
      <c r="G712" s="3">
        <v>9.3376000000000001</v>
      </c>
      <c r="H712" s="3">
        <v>10.2188</v>
      </c>
      <c r="J712" t="str">
        <f>C712 &amp; "(" &amp; ROUND(E712, 2) &amp; ")"</f>
        <v>27822(9.78)</v>
      </c>
    </row>
    <row r="713" spans="1:10" x14ac:dyDescent="0.3">
      <c r="A713" s="8" t="s">
        <v>17</v>
      </c>
      <c r="B713" s="3">
        <v>23361</v>
      </c>
      <c r="C713" s="3">
        <v>284531</v>
      </c>
      <c r="D713" s="3">
        <v>4231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</row>
    <row r="718" spans="1:10" ht="16.5" customHeight="1" x14ac:dyDescent="0.3">
      <c r="A718" s="16" t="s">
        <v>624</v>
      </c>
      <c r="B718" s="18"/>
      <c r="C718" s="18"/>
      <c r="D718" s="18"/>
      <c r="E718" s="18"/>
      <c r="F718" s="18"/>
      <c r="G718" s="18"/>
      <c r="H718" s="18"/>
    </row>
    <row r="719" spans="1:10" x14ac:dyDescent="0.3">
      <c r="A719" s="8">
        <v>0</v>
      </c>
      <c r="B719" s="3">
        <v>6350</v>
      </c>
      <c r="C719" s="3">
        <v>75569</v>
      </c>
      <c r="D719" s="3">
        <v>1298</v>
      </c>
      <c r="E719" s="3">
        <v>89.462900000000005</v>
      </c>
      <c r="F719" s="3">
        <v>0.39989999999999998</v>
      </c>
      <c r="G719" s="3">
        <v>88.678700000000006</v>
      </c>
      <c r="H719" s="3">
        <v>90.247</v>
      </c>
      <c r="J719" t="str">
        <f>C719 &amp; "(" &amp; ROUND(E719, 2) &amp; ")"</f>
        <v>75569(89.46)</v>
      </c>
    </row>
    <row r="720" spans="1:10" x14ac:dyDescent="0.3">
      <c r="A720" s="8">
        <v>1</v>
      </c>
      <c r="B720" s="3">
        <v>749</v>
      </c>
      <c r="C720" s="3">
        <v>8901</v>
      </c>
      <c r="D720" s="3">
        <v>369.97642999999999</v>
      </c>
      <c r="E720" s="3">
        <v>10.537100000000001</v>
      </c>
      <c r="F720" s="3">
        <v>0.39989999999999998</v>
      </c>
      <c r="G720" s="3">
        <v>9.7530000000000001</v>
      </c>
      <c r="H720" s="3">
        <v>11.321300000000001</v>
      </c>
      <c r="J720" t="str">
        <f>C720 &amp; "(" &amp; ROUND(E720, 2) &amp; ")"</f>
        <v>8901(10.54)</v>
      </c>
    </row>
    <row r="721" spans="1:10" x14ac:dyDescent="0.3">
      <c r="A721" s="8" t="s">
        <v>17</v>
      </c>
      <c r="B721" s="3">
        <v>7099</v>
      </c>
      <c r="C721" s="3">
        <v>84470</v>
      </c>
      <c r="D721" s="3">
        <v>1405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</row>
    <row r="726" spans="1:10" ht="16.5" customHeight="1" x14ac:dyDescent="0.3">
      <c r="A726" s="16" t="s">
        <v>625</v>
      </c>
      <c r="B726" s="18"/>
      <c r="C726" s="18"/>
      <c r="D726" s="18"/>
      <c r="E726" s="18"/>
      <c r="F726" s="18"/>
      <c r="G726" s="18"/>
      <c r="H726" s="18"/>
    </row>
    <row r="727" spans="1:10" x14ac:dyDescent="0.3">
      <c r="A727" s="8">
        <v>0</v>
      </c>
      <c r="B727" s="3">
        <v>17279</v>
      </c>
      <c r="C727" s="3">
        <v>206546</v>
      </c>
      <c r="D727" s="3">
        <v>2568</v>
      </c>
      <c r="E727" s="3">
        <v>90.652699999999996</v>
      </c>
      <c r="F727" s="3">
        <v>0.23469999999999999</v>
      </c>
      <c r="G727" s="3">
        <v>90.192400000000006</v>
      </c>
      <c r="H727" s="3">
        <v>91.113</v>
      </c>
      <c r="J727" t="str">
        <f>C727 &amp; "(" &amp; ROUND(E727, 2) &amp; ")"</f>
        <v>206546(90.65)</v>
      </c>
    </row>
    <row r="728" spans="1:10" x14ac:dyDescent="0.3">
      <c r="A728" s="8">
        <v>1</v>
      </c>
      <c r="B728" s="3">
        <v>1760</v>
      </c>
      <c r="C728" s="3">
        <v>21297</v>
      </c>
      <c r="D728" s="3">
        <v>604.21406999999999</v>
      </c>
      <c r="E728" s="3">
        <v>9.3473000000000006</v>
      </c>
      <c r="F728" s="3">
        <v>0.23469999999999999</v>
      </c>
      <c r="G728" s="3">
        <v>8.8870000000000005</v>
      </c>
      <c r="H728" s="3">
        <v>9.8076000000000008</v>
      </c>
      <c r="J728" t="str">
        <f>C728 &amp; "(" &amp; ROUND(E728, 2) &amp; ")"</f>
        <v>21297(9.35)</v>
      </c>
    </row>
    <row r="729" spans="1:10" x14ac:dyDescent="0.3">
      <c r="A729" s="8" t="s">
        <v>17</v>
      </c>
      <c r="B729" s="3">
        <v>19039</v>
      </c>
      <c r="C729" s="3">
        <v>227843</v>
      </c>
      <c r="D729" s="3">
        <v>2794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</row>
    <row r="734" spans="1:10" ht="16.5" customHeight="1" x14ac:dyDescent="0.3">
      <c r="A734" s="16" t="s">
        <v>626</v>
      </c>
      <c r="B734" s="18"/>
      <c r="C734" s="18"/>
      <c r="D734" s="18"/>
      <c r="E734" s="18"/>
      <c r="F734" s="18"/>
      <c r="G734" s="18"/>
      <c r="H734" s="18"/>
    </row>
    <row r="735" spans="1:10" x14ac:dyDescent="0.3">
      <c r="A735" s="8">
        <v>0</v>
      </c>
      <c r="B735" s="3">
        <v>13858</v>
      </c>
      <c r="C735" s="3">
        <v>167542</v>
      </c>
      <c r="D735" s="3">
        <v>2376</v>
      </c>
      <c r="E735" s="3">
        <v>89.813100000000006</v>
      </c>
      <c r="F735" s="3">
        <v>0.27310000000000001</v>
      </c>
      <c r="G735" s="3">
        <v>89.277699999999996</v>
      </c>
      <c r="H735" s="3">
        <v>90.348600000000005</v>
      </c>
      <c r="J735" t="str">
        <f>C735 &amp; "(" &amp; ROUND(E735, 2) &amp; ")"</f>
        <v>167542(89.81)</v>
      </c>
    </row>
    <row r="736" spans="1:10" x14ac:dyDescent="0.3">
      <c r="A736" s="8">
        <v>1</v>
      </c>
      <c r="B736" s="3">
        <v>1527</v>
      </c>
      <c r="C736" s="3">
        <v>19003</v>
      </c>
      <c r="D736" s="3">
        <v>588.16452000000004</v>
      </c>
      <c r="E736" s="3">
        <v>10.1869</v>
      </c>
      <c r="F736" s="3">
        <v>0.27310000000000001</v>
      </c>
      <c r="G736" s="3">
        <v>9.6514000000000006</v>
      </c>
      <c r="H736" s="3">
        <v>10.722300000000001</v>
      </c>
      <c r="J736" t="str">
        <f>C736 &amp; "(" &amp; ROUND(E736, 2) &amp; ")"</f>
        <v>19003(10.19)</v>
      </c>
    </row>
    <row r="737" spans="1:10" x14ac:dyDescent="0.3">
      <c r="A737" s="8" t="s">
        <v>17</v>
      </c>
      <c r="B737" s="3">
        <v>15385</v>
      </c>
      <c r="C737" s="3">
        <v>186545</v>
      </c>
      <c r="D737" s="3">
        <v>2616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</row>
    <row r="742" spans="1:10" ht="16.5" customHeight="1" x14ac:dyDescent="0.3">
      <c r="A742" s="16" t="s">
        <v>627</v>
      </c>
      <c r="B742" s="18"/>
      <c r="C742" s="18"/>
      <c r="D742" s="18"/>
      <c r="E742" s="18"/>
      <c r="F742" s="18"/>
      <c r="G742" s="18"/>
      <c r="H742" s="18"/>
    </row>
    <row r="743" spans="1:10" x14ac:dyDescent="0.3">
      <c r="A743" s="8">
        <v>0</v>
      </c>
      <c r="B743" s="3">
        <v>35475</v>
      </c>
      <c r="C743" s="3">
        <v>428064</v>
      </c>
      <c r="D743" s="3">
        <v>4763</v>
      </c>
      <c r="E743" s="3">
        <v>90.175399999999996</v>
      </c>
      <c r="F743" s="3">
        <v>0.16900000000000001</v>
      </c>
      <c r="G743" s="3">
        <v>89.844099999999997</v>
      </c>
      <c r="H743" s="3">
        <v>90.506699999999995</v>
      </c>
      <c r="J743" t="str">
        <f>C743 &amp; "(" &amp; ROUND(E743, 2) &amp; ")"</f>
        <v>428064(90.18)</v>
      </c>
    </row>
    <row r="744" spans="1:10" x14ac:dyDescent="0.3">
      <c r="A744" s="8">
        <v>1</v>
      </c>
      <c r="B744" s="3">
        <v>3792</v>
      </c>
      <c r="C744" s="3">
        <v>46638</v>
      </c>
      <c r="D744" s="3">
        <v>979.96579999999994</v>
      </c>
      <c r="E744" s="3">
        <v>9.8246000000000002</v>
      </c>
      <c r="F744" s="3">
        <v>0.16900000000000001</v>
      </c>
      <c r="G744" s="3">
        <v>9.4932999999999996</v>
      </c>
      <c r="H744" s="3">
        <v>10.155900000000001</v>
      </c>
      <c r="J744" t="str">
        <f>C744 &amp; "(" &amp; ROUND(E744, 2) &amp; ")"</f>
        <v>46638(9.82)</v>
      </c>
    </row>
    <row r="745" spans="1:10" x14ac:dyDescent="0.3">
      <c r="A745" s="8" t="s">
        <v>17</v>
      </c>
      <c r="B745" s="3">
        <v>39267</v>
      </c>
      <c r="C745" s="3">
        <v>474702</v>
      </c>
      <c r="D745" s="3">
        <v>5260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</row>
    <row r="750" spans="1:10" ht="16.5" customHeight="1" x14ac:dyDescent="0.3">
      <c r="A750" s="16" t="s">
        <v>628</v>
      </c>
      <c r="B750" s="18"/>
      <c r="C750" s="18"/>
      <c r="D750" s="18"/>
      <c r="E750" s="18"/>
      <c r="F750" s="18"/>
      <c r="G750" s="18"/>
      <c r="H750" s="18"/>
    </row>
    <row r="751" spans="1:10" x14ac:dyDescent="0.3">
      <c r="A751" s="8">
        <v>0</v>
      </c>
      <c r="B751" s="3">
        <v>256</v>
      </c>
      <c r="C751" s="3">
        <v>2808</v>
      </c>
      <c r="D751" s="3">
        <v>201.80958000000001</v>
      </c>
      <c r="E751" s="3">
        <v>83.657899999999998</v>
      </c>
      <c r="F751" s="3">
        <v>2.3858000000000001</v>
      </c>
      <c r="G751" s="3">
        <v>78.979699999999994</v>
      </c>
      <c r="H751" s="3">
        <v>88.335999999999999</v>
      </c>
      <c r="J751" t="str">
        <f>C751 &amp; "(" &amp; ROUND(E751, 2) &amp; ")"</f>
        <v>2808(83.66)</v>
      </c>
    </row>
    <row r="752" spans="1:10" x14ac:dyDescent="0.3">
      <c r="A752" s="8">
        <v>1</v>
      </c>
      <c r="B752" s="3">
        <v>49</v>
      </c>
      <c r="C752" s="3">
        <v>548.49208999999996</v>
      </c>
      <c r="D752" s="3">
        <v>86.704819999999998</v>
      </c>
      <c r="E752" s="3">
        <v>16.342099999999999</v>
      </c>
      <c r="F752" s="3">
        <v>2.3858000000000001</v>
      </c>
      <c r="G752" s="3">
        <v>11.664</v>
      </c>
      <c r="H752" s="3">
        <v>21.020299999999999</v>
      </c>
      <c r="J752" t="str">
        <f>C752 &amp; "(" &amp; ROUND(E752, 2) &amp; ")"</f>
        <v>548.49209(16.34)</v>
      </c>
    </row>
    <row r="753" spans="1:10" x14ac:dyDescent="0.3">
      <c r="A753" s="8" t="s">
        <v>17</v>
      </c>
      <c r="B753" s="3">
        <v>305</v>
      </c>
      <c r="C753" s="3">
        <v>3356</v>
      </c>
      <c r="D753" s="3">
        <v>218.59738999999999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</row>
    <row r="758" spans="1:10" ht="16.5" customHeight="1" x14ac:dyDescent="0.3">
      <c r="A758" s="16" t="s">
        <v>629</v>
      </c>
      <c r="B758" s="18"/>
      <c r="C758" s="18"/>
      <c r="D758" s="18"/>
      <c r="E758" s="18"/>
      <c r="F758" s="18"/>
      <c r="G758" s="18"/>
      <c r="H758" s="18"/>
    </row>
    <row r="759" spans="1:10" x14ac:dyDescent="0.3">
      <c r="A759" s="8">
        <v>0</v>
      </c>
      <c r="B759" s="3">
        <v>1657</v>
      </c>
      <c r="C759" s="3">
        <v>17758</v>
      </c>
      <c r="D759" s="3">
        <v>860.38135</v>
      </c>
      <c r="E759" s="3">
        <v>90.973799999999997</v>
      </c>
      <c r="F759" s="3">
        <v>0.71060000000000001</v>
      </c>
      <c r="G759" s="3">
        <v>89.580399999999997</v>
      </c>
      <c r="H759" s="3">
        <v>92.367199999999997</v>
      </c>
      <c r="J759" t="str">
        <f>C759 &amp; "(" &amp; ROUND(E759, 2) &amp; ")"</f>
        <v>17758(90.97)</v>
      </c>
    </row>
    <row r="760" spans="1:10" x14ac:dyDescent="0.3">
      <c r="A760" s="8">
        <v>1</v>
      </c>
      <c r="B760" s="3">
        <v>173</v>
      </c>
      <c r="C760" s="3">
        <v>1762</v>
      </c>
      <c r="D760" s="3">
        <v>160.68436</v>
      </c>
      <c r="E760" s="3">
        <v>9.0261999999999993</v>
      </c>
      <c r="F760" s="3">
        <v>0.71060000000000001</v>
      </c>
      <c r="G760" s="3">
        <v>7.6327999999999996</v>
      </c>
      <c r="H760" s="3">
        <v>10.419600000000001</v>
      </c>
      <c r="J760" t="str">
        <f>C760 &amp; "(" &amp; ROUND(E760, 2) &amp; ")"</f>
        <v>1762(9.03)</v>
      </c>
    </row>
    <row r="761" spans="1:10" x14ac:dyDescent="0.3">
      <c r="A761" s="8" t="s">
        <v>17</v>
      </c>
      <c r="B761" s="3">
        <v>1830</v>
      </c>
      <c r="C761" s="3">
        <v>19520</v>
      </c>
      <c r="D761" s="3">
        <v>930.28907000000004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</row>
    <row r="766" spans="1:10" ht="16.5" customHeight="1" x14ac:dyDescent="0.3">
      <c r="A766" s="16" t="s">
        <v>630</v>
      </c>
      <c r="B766" s="18"/>
      <c r="C766" s="18"/>
      <c r="D766" s="18"/>
      <c r="E766" s="18"/>
      <c r="F766" s="18"/>
      <c r="G766" s="18"/>
      <c r="H766" s="18"/>
    </row>
    <row r="767" spans="1:10" x14ac:dyDescent="0.3">
      <c r="A767" s="8">
        <v>0</v>
      </c>
      <c r="B767" s="3">
        <v>99</v>
      </c>
      <c r="C767" s="3">
        <v>1027</v>
      </c>
      <c r="D767" s="3">
        <v>123.42404999999999</v>
      </c>
      <c r="E767" s="3">
        <v>80.2483</v>
      </c>
      <c r="F767" s="3">
        <v>4.2840999999999996</v>
      </c>
      <c r="G767" s="3">
        <v>71.847999999999999</v>
      </c>
      <c r="H767" s="3">
        <v>88.648600000000002</v>
      </c>
      <c r="J767" t="str">
        <f>C767 &amp; "(" &amp; ROUND(E767, 2) &amp; ")"</f>
        <v>1027(80.25)</v>
      </c>
    </row>
    <row r="768" spans="1:10" x14ac:dyDescent="0.3">
      <c r="A768" s="8">
        <v>1</v>
      </c>
      <c r="B768" s="3">
        <v>22</v>
      </c>
      <c r="C768" s="3">
        <v>252.81665000000001</v>
      </c>
      <c r="D768" s="3">
        <v>60.949269999999999</v>
      </c>
      <c r="E768" s="3">
        <v>19.7517</v>
      </c>
      <c r="F768" s="3">
        <v>4.2840999999999996</v>
      </c>
      <c r="G768" s="3">
        <v>11.3514</v>
      </c>
      <c r="H768" s="3">
        <v>28.152000000000001</v>
      </c>
      <c r="J768" t="str">
        <f>C768 &amp; "(" &amp; ROUND(E768, 2) &amp; ")"</f>
        <v>252.81665(19.75)</v>
      </c>
    </row>
    <row r="769" spans="1:10" x14ac:dyDescent="0.3">
      <c r="A769" s="8" t="s">
        <v>17</v>
      </c>
      <c r="B769" s="3">
        <v>121</v>
      </c>
      <c r="C769" s="3">
        <v>1280</v>
      </c>
      <c r="D769" s="3">
        <v>137.18675999999999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</row>
    <row r="774" spans="1:10" ht="16.5" customHeight="1" x14ac:dyDescent="0.3">
      <c r="A774" s="16" t="s">
        <v>631</v>
      </c>
      <c r="B774" s="18"/>
      <c r="C774" s="18"/>
      <c r="D774" s="18"/>
      <c r="E774" s="18"/>
      <c r="F774" s="18"/>
      <c r="G774" s="18"/>
      <c r="H774" s="18"/>
    </row>
    <row r="775" spans="1:10" x14ac:dyDescent="0.3">
      <c r="A775" s="8">
        <v>0</v>
      </c>
      <c r="B775" s="3">
        <v>7242</v>
      </c>
      <c r="C775" s="3">
        <v>86119</v>
      </c>
      <c r="D775" s="3">
        <v>1532</v>
      </c>
      <c r="E775" s="3">
        <v>90.7761</v>
      </c>
      <c r="F775" s="3">
        <v>0.35699999999999998</v>
      </c>
      <c r="G775" s="3">
        <v>90.076099999999997</v>
      </c>
      <c r="H775" s="3">
        <v>91.476100000000002</v>
      </c>
      <c r="J775" t="str">
        <f>C775 &amp; "(" &amp; ROUND(E775, 2) &amp; ")"</f>
        <v>86119(90.78)</v>
      </c>
    </row>
    <row r="776" spans="1:10" x14ac:dyDescent="0.3">
      <c r="A776" s="8">
        <v>1</v>
      </c>
      <c r="B776" s="3">
        <v>713</v>
      </c>
      <c r="C776" s="3">
        <v>8751</v>
      </c>
      <c r="D776" s="3">
        <v>371.70434999999998</v>
      </c>
      <c r="E776" s="3">
        <v>9.2239000000000004</v>
      </c>
      <c r="F776" s="3">
        <v>0.35699999999999998</v>
      </c>
      <c r="G776" s="3">
        <v>8.5238999999999994</v>
      </c>
      <c r="H776" s="3">
        <v>9.9238999999999997</v>
      </c>
      <c r="J776" t="str">
        <f>C776 &amp; "(" &amp; ROUND(E776, 2) &amp; ")"</f>
        <v>8751(9.22)</v>
      </c>
    </row>
    <row r="777" spans="1:10" x14ac:dyDescent="0.3">
      <c r="A777" s="8" t="s">
        <v>17</v>
      </c>
      <c r="B777" s="3">
        <v>7955</v>
      </c>
      <c r="C777" s="3">
        <v>94869</v>
      </c>
      <c r="D777" s="3">
        <v>1647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</row>
    <row r="782" spans="1:10" ht="16.5" customHeight="1" x14ac:dyDescent="0.3">
      <c r="A782" s="16" t="s">
        <v>632</v>
      </c>
      <c r="B782" s="18"/>
      <c r="C782" s="18"/>
      <c r="D782" s="18"/>
      <c r="E782" s="18"/>
      <c r="F782" s="18"/>
      <c r="G782" s="18"/>
      <c r="H782" s="18"/>
    </row>
    <row r="783" spans="1:10" x14ac:dyDescent="0.3">
      <c r="A783" s="8">
        <v>0</v>
      </c>
      <c r="B783" s="3">
        <v>15252</v>
      </c>
      <c r="C783" s="3">
        <v>184217</v>
      </c>
      <c r="D783" s="3">
        <v>2496</v>
      </c>
      <c r="E783" s="3">
        <v>90.617400000000004</v>
      </c>
      <c r="F783" s="3">
        <v>0.248</v>
      </c>
      <c r="G783" s="3">
        <v>90.131100000000004</v>
      </c>
      <c r="H783" s="3">
        <v>91.1036</v>
      </c>
      <c r="J783" t="str">
        <f>C783 &amp; "(" &amp; ROUND(E783, 2) &amp; ")"</f>
        <v>184217(90.62)</v>
      </c>
    </row>
    <row r="784" spans="1:10" x14ac:dyDescent="0.3">
      <c r="A784" s="8">
        <v>1</v>
      </c>
      <c r="B784" s="3">
        <v>1567</v>
      </c>
      <c r="C784" s="3">
        <v>19074</v>
      </c>
      <c r="D784" s="3">
        <v>566.03267000000005</v>
      </c>
      <c r="E784" s="3">
        <v>9.3826000000000001</v>
      </c>
      <c r="F784" s="3">
        <v>0.248</v>
      </c>
      <c r="G784" s="3">
        <v>8.8963999999999999</v>
      </c>
      <c r="H784" s="3">
        <v>9.8689</v>
      </c>
      <c r="J784" t="str">
        <f>C784 &amp; "(" &amp; ROUND(E784, 2) &amp; ")"</f>
        <v>19074(9.38)</v>
      </c>
    </row>
    <row r="785" spans="1:10" x14ac:dyDescent="0.3">
      <c r="A785" s="8" t="s">
        <v>17</v>
      </c>
      <c r="B785" s="3">
        <v>16819</v>
      </c>
      <c r="C785" s="3">
        <v>203291</v>
      </c>
      <c r="D785" s="3">
        <v>2702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</row>
    <row r="790" spans="1:10" ht="16.5" customHeight="1" x14ac:dyDescent="0.3">
      <c r="A790" s="16" t="s">
        <v>633</v>
      </c>
      <c r="B790" s="18"/>
      <c r="C790" s="18"/>
      <c r="D790" s="18"/>
      <c r="E790" s="18"/>
      <c r="F790" s="18"/>
      <c r="G790" s="18"/>
      <c r="H790" s="18"/>
    </row>
    <row r="791" spans="1:10" x14ac:dyDescent="0.3">
      <c r="A791" s="8">
        <v>0</v>
      </c>
      <c r="B791" s="3">
        <v>14993</v>
      </c>
      <c r="C791" s="3">
        <v>179322</v>
      </c>
      <c r="D791" s="3">
        <v>2168</v>
      </c>
      <c r="E791" s="3">
        <v>89.349000000000004</v>
      </c>
      <c r="F791" s="3">
        <v>0.26540000000000002</v>
      </c>
      <c r="G791" s="3">
        <v>88.828599999999994</v>
      </c>
      <c r="H791" s="3">
        <v>89.869399999999999</v>
      </c>
      <c r="J791" t="str">
        <f>C791 &amp; "(" &amp; ROUND(E791, 2) &amp; ")"</f>
        <v>179322(89.35)</v>
      </c>
    </row>
    <row r="792" spans="1:10" x14ac:dyDescent="0.3">
      <c r="A792" s="8">
        <v>1</v>
      </c>
      <c r="B792" s="3">
        <v>1756</v>
      </c>
      <c r="C792" s="3">
        <v>21376</v>
      </c>
      <c r="D792" s="3">
        <v>596.95207000000005</v>
      </c>
      <c r="E792" s="3">
        <v>10.651</v>
      </c>
      <c r="F792" s="3">
        <v>0.26540000000000002</v>
      </c>
      <c r="G792" s="3">
        <v>10.130599999999999</v>
      </c>
      <c r="H792" s="3">
        <v>11.1714</v>
      </c>
      <c r="J792" t="str">
        <f>C792 &amp; "(" &amp; ROUND(E792, 2) &amp; ")"</f>
        <v>21376(10.65)</v>
      </c>
    </row>
    <row r="793" spans="1:10" x14ac:dyDescent="0.3">
      <c r="A793" s="8" t="s">
        <v>17</v>
      </c>
      <c r="B793" s="3">
        <v>16749</v>
      </c>
      <c r="C793" s="3">
        <v>200698</v>
      </c>
      <c r="D793" s="3">
        <v>2372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</row>
    <row r="798" spans="1:10" ht="16.5" customHeight="1" x14ac:dyDescent="0.3">
      <c r="A798" s="16" t="s">
        <v>634</v>
      </c>
      <c r="B798" s="18"/>
      <c r="C798" s="18"/>
      <c r="D798" s="18"/>
      <c r="E798" s="18"/>
      <c r="F798" s="18"/>
      <c r="G798" s="18"/>
      <c r="H798" s="18"/>
    </row>
    <row r="799" spans="1:10" x14ac:dyDescent="0.3">
      <c r="A799" s="8">
        <v>0</v>
      </c>
      <c r="B799" s="3">
        <v>9617</v>
      </c>
      <c r="C799" s="3">
        <v>112060</v>
      </c>
      <c r="D799" s="3">
        <v>1774</v>
      </c>
      <c r="E799" s="3">
        <v>90.458100000000002</v>
      </c>
      <c r="F799" s="3">
        <v>0.31790000000000002</v>
      </c>
      <c r="G799" s="3">
        <v>89.834699999999998</v>
      </c>
      <c r="H799" s="3">
        <v>91.081400000000002</v>
      </c>
      <c r="J799" t="str">
        <f>C799 &amp; "(" &amp; ROUND(E799, 2) &amp; ")"</f>
        <v>112060(90.46)</v>
      </c>
    </row>
    <row r="800" spans="1:10" x14ac:dyDescent="0.3">
      <c r="A800" s="8">
        <v>1</v>
      </c>
      <c r="B800" s="3">
        <v>984</v>
      </c>
      <c r="C800" s="3">
        <v>11821</v>
      </c>
      <c r="D800" s="3">
        <v>444.50700000000001</v>
      </c>
      <c r="E800" s="3">
        <v>9.5419</v>
      </c>
      <c r="F800" s="3">
        <v>0.31790000000000002</v>
      </c>
      <c r="G800" s="3">
        <v>8.9185999999999996</v>
      </c>
      <c r="H800" s="3">
        <v>10.1653</v>
      </c>
      <c r="J800" t="str">
        <f>C800 &amp; "(" &amp; ROUND(E800, 2) &amp; ")"</f>
        <v>11821(9.54)</v>
      </c>
    </row>
    <row r="801" spans="1:10" x14ac:dyDescent="0.3">
      <c r="A801" s="8" t="s">
        <v>17</v>
      </c>
      <c r="B801" s="3">
        <v>10601</v>
      </c>
      <c r="C801" s="3">
        <v>123880</v>
      </c>
      <c r="D801" s="3">
        <v>1937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</row>
    <row r="806" spans="1:10" ht="16.5" customHeight="1" x14ac:dyDescent="0.3">
      <c r="A806" s="16" t="s">
        <v>635</v>
      </c>
      <c r="B806" s="18"/>
      <c r="C806" s="18"/>
      <c r="D806" s="18"/>
      <c r="E806" s="18"/>
      <c r="F806" s="18"/>
      <c r="G806" s="18"/>
      <c r="H806" s="18"/>
    </row>
    <row r="807" spans="1:10" x14ac:dyDescent="0.3">
      <c r="A807" s="8">
        <v>0</v>
      </c>
      <c r="B807" s="3">
        <v>12321</v>
      </c>
      <c r="C807" s="3">
        <v>147806</v>
      </c>
      <c r="D807" s="3">
        <v>2092</v>
      </c>
      <c r="E807" s="3">
        <v>90.679500000000004</v>
      </c>
      <c r="F807" s="3">
        <v>0.26479999999999998</v>
      </c>
      <c r="G807" s="3">
        <v>90.160200000000003</v>
      </c>
      <c r="H807" s="3">
        <v>91.198700000000002</v>
      </c>
      <c r="J807" t="str">
        <f>C807 &amp; "(" &amp; ROUND(E807, 2) &amp; ")"</f>
        <v>147806(90.68)</v>
      </c>
    </row>
    <row r="808" spans="1:10" x14ac:dyDescent="0.3">
      <c r="A808" s="8">
        <v>1</v>
      </c>
      <c r="B808" s="3">
        <v>1248</v>
      </c>
      <c r="C808" s="3">
        <v>15192</v>
      </c>
      <c r="D808" s="3">
        <v>484.73257000000001</v>
      </c>
      <c r="E808" s="3">
        <v>9.3204999999999991</v>
      </c>
      <c r="F808" s="3">
        <v>0.26479999999999998</v>
      </c>
      <c r="G808" s="3">
        <v>8.8012999999999995</v>
      </c>
      <c r="H808" s="3">
        <v>9.8398000000000003</v>
      </c>
      <c r="J808" t="str">
        <f>C808 &amp; "(" &amp; ROUND(E808, 2) &amp; ")"</f>
        <v>15192(9.32)</v>
      </c>
    </row>
    <row r="809" spans="1:10" x14ac:dyDescent="0.3">
      <c r="A809" s="8" t="s">
        <v>17</v>
      </c>
      <c r="B809" s="3">
        <v>13569</v>
      </c>
      <c r="C809" s="3">
        <v>162999</v>
      </c>
      <c r="D809" s="3">
        <v>2268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</row>
    <row r="814" spans="1:10" ht="16.5" customHeight="1" x14ac:dyDescent="0.3">
      <c r="A814" s="16" t="s">
        <v>636</v>
      </c>
      <c r="B814" s="18"/>
      <c r="C814" s="18"/>
      <c r="D814" s="18"/>
      <c r="E814" s="18"/>
      <c r="F814" s="18"/>
      <c r="G814" s="18"/>
      <c r="H814" s="18"/>
    </row>
    <row r="815" spans="1:10" x14ac:dyDescent="0.3">
      <c r="A815" s="8">
        <v>0</v>
      </c>
      <c r="B815" s="3">
        <v>15549</v>
      </c>
      <c r="C815" s="3">
        <v>189791</v>
      </c>
      <c r="D815" s="3">
        <v>2396</v>
      </c>
      <c r="E815" s="3">
        <v>89.532899999999998</v>
      </c>
      <c r="F815" s="3">
        <v>0.25640000000000002</v>
      </c>
      <c r="G815" s="3">
        <v>89.030199999999994</v>
      </c>
      <c r="H815" s="3">
        <v>90.035700000000006</v>
      </c>
      <c r="J815" t="str">
        <f>C815 &amp; "(" &amp; ROUND(E815, 2) &amp; ")"</f>
        <v>189791(89.53)</v>
      </c>
    </row>
    <row r="816" spans="1:10" x14ac:dyDescent="0.3">
      <c r="A816" s="8">
        <v>1</v>
      </c>
      <c r="B816" s="3">
        <v>1804</v>
      </c>
      <c r="C816" s="3">
        <v>22188</v>
      </c>
      <c r="D816" s="3">
        <v>610.35775999999998</v>
      </c>
      <c r="E816" s="3">
        <v>10.4671</v>
      </c>
      <c r="F816" s="3">
        <v>0.25640000000000002</v>
      </c>
      <c r="G816" s="3">
        <v>9.9642999999999997</v>
      </c>
      <c r="H816" s="3">
        <v>10.969799999999999</v>
      </c>
      <c r="J816" t="str">
        <f>C816 &amp; "(" &amp; ROUND(E816, 2) &amp; ")"</f>
        <v>22188(10.47)</v>
      </c>
    </row>
    <row r="817" spans="1:10" x14ac:dyDescent="0.3">
      <c r="A817" s="8" t="s">
        <v>17</v>
      </c>
      <c r="B817" s="3">
        <v>17353</v>
      </c>
      <c r="C817" s="3">
        <v>211979</v>
      </c>
      <c r="D817" s="3">
        <v>2612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</row>
    <row r="822" spans="1:10" ht="16.5" customHeight="1" x14ac:dyDescent="0.3">
      <c r="A822" s="16" t="s">
        <v>637</v>
      </c>
      <c r="B822" s="18"/>
      <c r="C822" s="18"/>
      <c r="D822" s="18"/>
      <c r="E822" s="18"/>
      <c r="F822" s="18"/>
      <c r="G822" s="18"/>
      <c r="H822" s="18"/>
    </row>
    <row r="823" spans="1:10" x14ac:dyDescent="0.3">
      <c r="A823" s="8">
        <v>0</v>
      </c>
      <c r="B823" s="3">
        <v>8105</v>
      </c>
      <c r="C823" s="3">
        <v>95134</v>
      </c>
      <c r="D823" s="3">
        <v>1428</v>
      </c>
      <c r="E823" s="3">
        <v>90.072000000000003</v>
      </c>
      <c r="F823" s="3">
        <v>0.34039999999999998</v>
      </c>
      <c r="G823" s="3">
        <v>89.404499999999999</v>
      </c>
      <c r="H823" s="3">
        <v>90.739599999999996</v>
      </c>
      <c r="J823" t="str">
        <f>C823 &amp; "(" &amp; ROUND(E823, 2) &amp; ")"</f>
        <v>95134(90.07)</v>
      </c>
    </row>
    <row r="824" spans="1:10" x14ac:dyDescent="0.3">
      <c r="A824" s="8">
        <v>1</v>
      </c>
      <c r="B824" s="3">
        <v>879</v>
      </c>
      <c r="C824" s="3">
        <v>10486</v>
      </c>
      <c r="D824" s="3">
        <v>388.02800000000002</v>
      </c>
      <c r="E824" s="3">
        <v>9.9280000000000008</v>
      </c>
      <c r="F824" s="3">
        <v>0.34039999999999998</v>
      </c>
      <c r="G824" s="3">
        <v>9.2604000000000006</v>
      </c>
      <c r="H824" s="3">
        <v>10.595499999999999</v>
      </c>
      <c r="J824" t="str">
        <f>C824 &amp; "(" &amp; ROUND(E824, 2) &amp; ")"</f>
        <v>10486(9.93)</v>
      </c>
    </row>
    <row r="825" spans="1:10" x14ac:dyDescent="0.3">
      <c r="A825" s="8" t="s">
        <v>17</v>
      </c>
      <c r="B825" s="3">
        <v>8984</v>
      </c>
      <c r="C825" s="3">
        <v>105619</v>
      </c>
      <c r="D825" s="3">
        <v>1528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</row>
    <row r="830" spans="1:10" ht="16.5" customHeight="1" x14ac:dyDescent="0.3">
      <c r="A830" s="16" t="s">
        <v>196</v>
      </c>
      <c r="B830" s="18"/>
      <c r="C830" s="18"/>
      <c r="D830" s="18"/>
      <c r="E830" s="18"/>
      <c r="F830" s="18"/>
      <c r="G830" s="18"/>
      <c r="H830" s="18"/>
    </row>
    <row r="831" spans="1:10" x14ac:dyDescent="0.3">
      <c r="A831" s="8">
        <v>0</v>
      </c>
      <c r="B831" s="3">
        <v>28058</v>
      </c>
      <c r="C831" s="3">
        <v>338296</v>
      </c>
      <c r="D831" s="3">
        <v>3878</v>
      </c>
      <c r="E831" s="3">
        <v>90.172300000000007</v>
      </c>
      <c r="F831" s="3">
        <v>0.18820000000000001</v>
      </c>
      <c r="G831" s="3">
        <v>89.803200000000004</v>
      </c>
      <c r="H831" s="3">
        <v>90.541300000000007</v>
      </c>
      <c r="J831" t="str">
        <f>C831 &amp; "(" &amp; ROUND(E831, 2) &amp; ")"</f>
        <v>338296(90.17)</v>
      </c>
    </row>
    <row r="832" spans="1:10" x14ac:dyDescent="0.3">
      <c r="A832" s="8">
        <v>1</v>
      </c>
      <c r="B832" s="3">
        <v>3016</v>
      </c>
      <c r="C832" s="3">
        <v>36870</v>
      </c>
      <c r="D832" s="3">
        <v>844.39667999999995</v>
      </c>
      <c r="E832" s="3">
        <v>9.8277000000000001</v>
      </c>
      <c r="F832" s="3">
        <v>0.18820000000000001</v>
      </c>
      <c r="G832" s="3">
        <v>9.4587000000000003</v>
      </c>
      <c r="H832" s="3">
        <v>10.1968</v>
      </c>
      <c r="J832" t="str">
        <f>C832 &amp; "(" &amp; ROUND(E832, 2) &amp; ")"</f>
        <v>36870(9.83)</v>
      </c>
    </row>
    <row r="833" spans="1:10" x14ac:dyDescent="0.3">
      <c r="A833" s="8" t="s">
        <v>17</v>
      </c>
      <c r="B833" s="3">
        <v>31074</v>
      </c>
      <c r="C833" s="3">
        <v>375166</v>
      </c>
      <c r="D833" s="3">
        <v>4278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</row>
    <row r="838" spans="1:10" ht="16.5" customHeight="1" x14ac:dyDescent="0.3">
      <c r="A838" s="16" t="s">
        <v>638</v>
      </c>
      <c r="B838" s="18"/>
      <c r="C838" s="18"/>
      <c r="D838" s="18"/>
      <c r="E838" s="18"/>
      <c r="F838" s="18"/>
      <c r="G838" s="18"/>
      <c r="H838" s="18"/>
    </row>
    <row r="839" spans="1:10" x14ac:dyDescent="0.3">
      <c r="A839" s="8">
        <v>0</v>
      </c>
      <c r="B839" s="3">
        <v>1324</v>
      </c>
      <c r="C839" s="3">
        <v>16228</v>
      </c>
      <c r="D839" s="3">
        <v>515.19226000000003</v>
      </c>
      <c r="E839" s="3">
        <v>89.792500000000004</v>
      </c>
      <c r="F839" s="3">
        <v>0.87</v>
      </c>
      <c r="G839" s="3">
        <v>88.086500000000001</v>
      </c>
      <c r="H839" s="3">
        <v>91.498500000000007</v>
      </c>
      <c r="J839" t="str">
        <f>C839 &amp; "(" &amp; ROUND(E839, 2) &amp; ")"</f>
        <v>16228(89.79)</v>
      </c>
    </row>
    <row r="840" spans="1:10" x14ac:dyDescent="0.3">
      <c r="A840" s="8">
        <v>1</v>
      </c>
      <c r="B840" s="3">
        <v>141</v>
      </c>
      <c r="C840" s="3">
        <v>1845</v>
      </c>
      <c r="D840" s="3">
        <v>166.92202</v>
      </c>
      <c r="E840" s="3">
        <v>10.2075</v>
      </c>
      <c r="F840" s="3">
        <v>0.87</v>
      </c>
      <c r="G840" s="3">
        <v>8.5015000000000001</v>
      </c>
      <c r="H840" s="3">
        <v>11.913500000000001</v>
      </c>
      <c r="J840" t="str">
        <f>C840 &amp; "(" &amp; ROUND(E840, 2) &amp; ")"</f>
        <v>1845(10.21)</v>
      </c>
    </row>
    <row r="841" spans="1:10" x14ac:dyDescent="0.3">
      <c r="A841" s="8" t="s">
        <v>17</v>
      </c>
      <c r="B841" s="3">
        <v>1465</v>
      </c>
      <c r="C841" s="3">
        <v>18072</v>
      </c>
      <c r="D841" s="3">
        <v>546.63706000000002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</row>
    <row r="846" spans="1:10" ht="16.5" customHeight="1" x14ac:dyDescent="0.3">
      <c r="A846" s="16" t="s">
        <v>639</v>
      </c>
      <c r="B846" s="18"/>
      <c r="C846" s="18"/>
      <c r="D846" s="18"/>
      <c r="E846" s="18"/>
      <c r="F846" s="18"/>
      <c r="G846" s="18"/>
      <c r="H846" s="18"/>
    </row>
    <row r="847" spans="1:10" x14ac:dyDescent="0.3">
      <c r="A847" s="8">
        <v>0</v>
      </c>
      <c r="B847" s="3">
        <v>2702</v>
      </c>
      <c r="C847" s="3">
        <v>34038</v>
      </c>
      <c r="D847" s="3">
        <v>990.05781000000002</v>
      </c>
      <c r="E847" s="3">
        <v>89.152299999999997</v>
      </c>
      <c r="F847" s="3">
        <v>0.63470000000000004</v>
      </c>
      <c r="G847" s="3">
        <v>87.907799999999995</v>
      </c>
      <c r="H847" s="3">
        <v>90.396900000000002</v>
      </c>
      <c r="J847" t="str">
        <f>C847 &amp; "(" &amp; ROUND(E847, 2) &amp; ")"</f>
        <v>34038(89.15)</v>
      </c>
    </row>
    <row r="848" spans="1:10" x14ac:dyDescent="0.3">
      <c r="A848" s="8">
        <v>1</v>
      </c>
      <c r="B848" s="3">
        <v>326</v>
      </c>
      <c r="C848" s="3">
        <v>4142</v>
      </c>
      <c r="D848" s="3">
        <v>269.58483999999999</v>
      </c>
      <c r="E848" s="3">
        <v>10.8477</v>
      </c>
      <c r="F848" s="3">
        <v>0.63470000000000004</v>
      </c>
      <c r="G848" s="3">
        <v>9.6030999999999995</v>
      </c>
      <c r="H848" s="3">
        <v>12.0922</v>
      </c>
      <c r="J848" t="str">
        <f>C848 &amp; "(" &amp; ROUND(E848, 2) &amp; ")"</f>
        <v>4142(10.85)</v>
      </c>
    </row>
    <row r="849" spans="1:10" x14ac:dyDescent="0.3">
      <c r="A849" s="8" t="s">
        <v>17</v>
      </c>
      <c r="B849" s="3">
        <v>3028</v>
      </c>
      <c r="C849" s="3">
        <v>38179</v>
      </c>
      <c r="D849" s="3">
        <v>1078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</row>
    <row r="854" spans="1:10" ht="16.5" customHeight="1" x14ac:dyDescent="0.3">
      <c r="A854" s="16" t="s">
        <v>640</v>
      </c>
      <c r="B854" s="18"/>
      <c r="C854" s="18"/>
      <c r="D854" s="18"/>
      <c r="E854" s="18"/>
      <c r="F854" s="18"/>
      <c r="G854" s="18"/>
      <c r="H854" s="18"/>
    </row>
    <row r="855" spans="1:10" x14ac:dyDescent="0.3">
      <c r="A855" s="8">
        <v>0</v>
      </c>
      <c r="B855" s="3">
        <v>34785</v>
      </c>
      <c r="C855" s="3">
        <v>415619</v>
      </c>
      <c r="D855" s="3">
        <v>4431</v>
      </c>
      <c r="E855" s="3">
        <v>90.218900000000005</v>
      </c>
      <c r="F855" s="3">
        <v>0.1691</v>
      </c>
      <c r="G855" s="3">
        <v>89.887299999999996</v>
      </c>
      <c r="H855" s="3">
        <v>90.5505</v>
      </c>
      <c r="J855" t="str">
        <f>C855 &amp; "(" &amp; ROUND(E855, 2) &amp; ")"</f>
        <v>415619(90.22)</v>
      </c>
    </row>
    <row r="856" spans="1:10" x14ac:dyDescent="0.3">
      <c r="A856" s="8">
        <v>1</v>
      </c>
      <c r="B856" s="3">
        <v>3710</v>
      </c>
      <c r="C856" s="3">
        <v>45059</v>
      </c>
      <c r="D856" s="3">
        <v>926.97222999999997</v>
      </c>
      <c r="E856" s="3">
        <v>9.7811000000000003</v>
      </c>
      <c r="F856" s="3">
        <v>0.1691</v>
      </c>
      <c r="G856" s="3">
        <v>9.4495000000000005</v>
      </c>
      <c r="H856" s="3">
        <v>10.1127</v>
      </c>
      <c r="J856" t="str">
        <f>C856 &amp; "(" &amp; ROUND(E856, 2) &amp; ")"</f>
        <v>45059(9.78)</v>
      </c>
    </row>
    <row r="857" spans="1:10" x14ac:dyDescent="0.3">
      <c r="A857" s="8" t="s">
        <v>17</v>
      </c>
      <c r="B857" s="3">
        <v>38495</v>
      </c>
      <c r="C857" s="3">
        <v>460679</v>
      </c>
      <c r="D857" s="3">
        <v>4865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14" t="s">
        <v>3</v>
      </c>
      <c r="B865" s="15"/>
    </row>
    <row r="866" spans="1:10" ht="26.25" thickBot="1" x14ac:dyDescent="0.35">
      <c r="A866" s="7" t="s">
        <v>54</v>
      </c>
      <c r="B866" s="3">
        <v>110</v>
      </c>
    </row>
    <row r="867" spans="1:10" ht="26.25" thickBot="1" x14ac:dyDescent="0.35">
      <c r="A867" s="7" t="s">
        <v>55</v>
      </c>
      <c r="B867" s="3">
        <v>793</v>
      </c>
    </row>
    <row r="868" spans="1:10" ht="39" thickBot="1" x14ac:dyDescent="0.35">
      <c r="A868" s="7" t="s">
        <v>4</v>
      </c>
      <c r="B868" s="3">
        <v>11115</v>
      </c>
    </row>
    <row r="869" spans="1:10" ht="25.5" x14ac:dyDescent="0.3">
      <c r="A869" s="6" t="s">
        <v>56</v>
      </c>
      <c r="B869" s="3">
        <v>524300.73899999994</v>
      </c>
    </row>
    <row r="870" spans="1:10" ht="17.25" thickBot="1" x14ac:dyDescent="0.35"/>
    <row r="871" spans="1:10" ht="33" customHeight="1" x14ac:dyDescent="0.3">
      <c r="A871" s="14" t="s">
        <v>5</v>
      </c>
      <c r="B871" s="15"/>
    </row>
    <row r="872" spans="1:10" ht="33.75" thickBot="1" x14ac:dyDescent="0.35">
      <c r="A872" s="7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</row>
    <row r="878" spans="1:10" x14ac:dyDescent="0.3">
      <c r="A878" s="8">
        <v>0</v>
      </c>
      <c r="B878" s="3">
        <v>10299</v>
      </c>
      <c r="C878" s="3">
        <v>485568</v>
      </c>
      <c r="D878" s="3">
        <v>10044</v>
      </c>
      <c r="E878" s="3">
        <v>92.612399999999994</v>
      </c>
      <c r="F878" s="3">
        <v>0.27110000000000001</v>
      </c>
      <c r="G878" s="3">
        <v>92.080100000000002</v>
      </c>
      <c r="H878" s="3">
        <v>93.1447</v>
      </c>
      <c r="J878" t="str">
        <f>C878 &amp; "(" &amp; ROUND(E878, 2) &amp; ")"</f>
        <v>485568(92.61)</v>
      </c>
    </row>
    <row r="879" spans="1:10" x14ac:dyDescent="0.3">
      <c r="A879" s="8">
        <v>1</v>
      </c>
      <c r="B879" s="3">
        <v>816</v>
      </c>
      <c r="C879" s="3">
        <v>38733</v>
      </c>
      <c r="D879" s="3">
        <v>1604</v>
      </c>
      <c r="E879" s="3">
        <v>7.3875999999999999</v>
      </c>
      <c r="F879" s="3">
        <v>0.27110000000000001</v>
      </c>
      <c r="G879" s="3">
        <v>6.8552999999999997</v>
      </c>
      <c r="H879" s="3">
        <v>7.9199000000000002</v>
      </c>
      <c r="J879" t="str">
        <f>C879 &amp; "(" &amp; ROUND(E879, 2) &amp; ")"</f>
        <v>38733(7.39)</v>
      </c>
    </row>
    <row r="880" spans="1:10" x14ac:dyDescent="0.3">
      <c r="A880" s="8" t="s">
        <v>17</v>
      </c>
      <c r="B880" s="3">
        <v>11115</v>
      </c>
      <c r="C880" s="3">
        <v>524301</v>
      </c>
      <c r="D880" s="3">
        <v>10687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</row>
    <row r="885" spans="1:10" ht="16.5" customHeight="1" x14ac:dyDescent="0.3">
      <c r="A885" s="16" t="s">
        <v>641</v>
      </c>
      <c r="B885" s="18"/>
      <c r="C885" s="18"/>
      <c r="D885" s="18"/>
      <c r="E885" s="18"/>
      <c r="F885" s="18"/>
      <c r="G885" s="18"/>
      <c r="H885" s="18"/>
    </row>
    <row r="886" spans="1:10" x14ac:dyDescent="0.3">
      <c r="A886" s="8">
        <v>0</v>
      </c>
      <c r="B886" s="3">
        <v>7188</v>
      </c>
      <c r="C886" s="3">
        <v>340872</v>
      </c>
      <c r="D886" s="3">
        <v>11532</v>
      </c>
      <c r="E886" s="3">
        <v>92.548500000000004</v>
      </c>
      <c r="F886" s="3">
        <v>0.32479999999999998</v>
      </c>
      <c r="G886" s="3">
        <v>91.910899999999998</v>
      </c>
      <c r="H886" s="3">
        <v>93.186199999999999</v>
      </c>
      <c r="J886" t="str">
        <f>C886 &amp; "(" &amp; ROUND(E886, 2) &amp; ")"</f>
        <v>340872(92.55)</v>
      </c>
    </row>
    <row r="887" spans="1:10" x14ac:dyDescent="0.3">
      <c r="A887" s="8">
        <v>1</v>
      </c>
      <c r="B887" s="3">
        <v>585</v>
      </c>
      <c r="C887" s="3">
        <v>27445</v>
      </c>
      <c r="D887" s="3">
        <v>1492</v>
      </c>
      <c r="E887" s="3">
        <v>7.4515000000000002</v>
      </c>
      <c r="F887" s="3">
        <v>0.32479999999999998</v>
      </c>
      <c r="G887" s="3">
        <v>6.8137999999999996</v>
      </c>
      <c r="H887" s="3">
        <v>8.0891000000000002</v>
      </c>
      <c r="J887" t="str">
        <f>C887 &amp; "(" &amp; ROUND(E887, 2) &amp; ")"</f>
        <v>27445(7.45)</v>
      </c>
    </row>
    <row r="888" spans="1:10" x14ac:dyDescent="0.3">
      <c r="A888" s="8" t="s">
        <v>17</v>
      </c>
      <c r="B888" s="3">
        <v>7773</v>
      </c>
      <c r="C888" s="3">
        <v>368317</v>
      </c>
      <c r="D888" s="3">
        <v>12362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</row>
    <row r="893" spans="1:10" ht="16.5" customHeight="1" x14ac:dyDescent="0.3">
      <c r="A893" s="16" t="s">
        <v>642</v>
      </c>
      <c r="B893" s="18"/>
      <c r="C893" s="18"/>
      <c r="D893" s="18"/>
      <c r="E893" s="18"/>
      <c r="F893" s="18"/>
      <c r="G893" s="18"/>
      <c r="H893" s="18"/>
    </row>
    <row r="894" spans="1:10" x14ac:dyDescent="0.3">
      <c r="A894" s="8">
        <v>0</v>
      </c>
      <c r="B894" s="3">
        <v>3111</v>
      </c>
      <c r="C894" s="3">
        <v>144695</v>
      </c>
      <c r="D894" s="3">
        <v>5750</v>
      </c>
      <c r="E894" s="3">
        <v>92.763199999999998</v>
      </c>
      <c r="F894" s="3">
        <v>0.5141</v>
      </c>
      <c r="G894" s="3">
        <v>91.753799999999998</v>
      </c>
      <c r="H894" s="3">
        <v>93.772599999999997</v>
      </c>
      <c r="J894" t="str">
        <f>C894 &amp; "(" &amp; ROUND(E894, 2) &amp; ")"</f>
        <v>144695(92.76)</v>
      </c>
    </row>
    <row r="895" spans="1:10" x14ac:dyDescent="0.3">
      <c r="A895" s="8">
        <v>1</v>
      </c>
      <c r="B895" s="3">
        <v>231</v>
      </c>
      <c r="C895" s="3">
        <v>11288</v>
      </c>
      <c r="D895" s="3">
        <v>918.24964</v>
      </c>
      <c r="E895" s="3">
        <v>7.2367999999999997</v>
      </c>
      <c r="F895" s="3">
        <v>0.5141</v>
      </c>
      <c r="G895" s="3">
        <v>6.2274000000000003</v>
      </c>
      <c r="H895" s="3">
        <v>8.2462</v>
      </c>
      <c r="J895" t="str">
        <f>C895 &amp; "(" &amp; ROUND(E895, 2) &amp; ")"</f>
        <v>11288(7.24)</v>
      </c>
    </row>
    <row r="896" spans="1:10" x14ac:dyDescent="0.3">
      <c r="A896" s="8" t="s">
        <v>17</v>
      </c>
      <c r="B896" s="3">
        <v>3342</v>
      </c>
      <c r="C896" s="3">
        <v>155984</v>
      </c>
      <c r="D896" s="3">
        <v>6141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</row>
    <row r="901" spans="1:10" ht="16.5" customHeight="1" x14ac:dyDescent="0.3">
      <c r="A901" s="16" t="s">
        <v>643</v>
      </c>
      <c r="B901" s="18"/>
      <c r="C901" s="18"/>
      <c r="D901" s="18"/>
      <c r="E901" s="18"/>
      <c r="F901" s="18"/>
      <c r="G901" s="18"/>
      <c r="H901" s="18"/>
    </row>
    <row r="902" spans="1:10" x14ac:dyDescent="0.3">
      <c r="A902" s="8">
        <v>0</v>
      </c>
      <c r="B902" s="3">
        <v>4749</v>
      </c>
      <c r="C902" s="3">
        <v>207133</v>
      </c>
      <c r="D902" s="3">
        <v>6355</v>
      </c>
      <c r="E902" s="3">
        <v>93.619500000000002</v>
      </c>
      <c r="F902" s="3">
        <v>0.36959999999999998</v>
      </c>
      <c r="G902" s="3">
        <v>92.893900000000002</v>
      </c>
      <c r="H902" s="3">
        <v>94.345100000000002</v>
      </c>
      <c r="J902" t="str">
        <f>C902 &amp; "(" &amp; ROUND(E902, 2) &amp; ")"</f>
        <v>207133(93.62)</v>
      </c>
    </row>
    <row r="903" spans="1:10" x14ac:dyDescent="0.3">
      <c r="A903" s="8">
        <v>1</v>
      </c>
      <c r="B903" s="3">
        <v>328</v>
      </c>
      <c r="C903" s="3">
        <v>14117</v>
      </c>
      <c r="D903" s="3">
        <v>924.35305000000005</v>
      </c>
      <c r="E903" s="3">
        <v>6.3804999999999996</v>
      </c>
      <c r="F903" s="3">
        <v>0.36959999999999998</v>
      </c>
      <c r="G903" s="3">
        <v>5.6548999999999996</v>
      </c>
      <c r="H903" s="3">
        <v>7.1060999999999996</v>
      </c>
      <c r="J903" t="str">
        <f>C903 &amp; "(" &amp; ROUND(E903, 2) &amp; ")"</f>
        <v>14117(6.38)</v>
      </c>
    </row>
    <row r="904" spans="1:10" x14ac:dyDescent="0.3">
      <c r="A904" s="8" t="s">
        <v>17</v>
      </c>
      <c r="B904" s="3">
        <v>5077</v>
      </c>
      <c r="C904" s="3">
        <v>221250</v>
      </c>
      <c r="D904" s="3">
        <v>6734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</row>
    <row r="909" spans="1:10" ht="16.5" customHeight="1" x14ac:dyDescent="0.3">
      <c r="A909" s="16" t="s">
        <v>644</v>
      </c>
      <c r="B909" s="18"/>
      <c r="C909" s="18"/>
      <c r="D909" s="18"/>
      <c r="E909" s="18"/>
      <c r="F909" s="18"/>
      <c r="G909" s="18"/>
      <c r="H909" s="18"/>
    </row>
    <row r="910" spans="1:10" x14ac:dyDescent="0.3">
      <c r="A910" s="8">
        <v>0</v>
      </c>
      <c r="B910" s="3">
        <v>5550</v>
      </c>
      <c r="C910" s="3">
        <v>278435</v>
      </c>
      <c r="D910" s="3">
        <v>7777</v>
      </c>
      <c r="E910" s="3">
        <v>91.877200000000002</v>
      </c>
      <c r="F910" s="3">
        <v>0.3836</v>
      </c>
      <c r="G910" s="3">
        <v>91.123900000000006</v>
      </c>
      <c r="H910" s="3">
        <v>92.630399999999995</v>
      </c>
      <c r="J910" t="str">
        <f>C910 &amp; "(" &amp; ROUND(E910, 2) &amp; ")"</f>
        <v>278435(91.88)</v>
      </c>
    </row>
    <row r="911" spans="1:10" x14ac:dyDescent="0.3">
      <c r="A911" s="8">
        <v>1</v>
      </c>
      <c r="B911" s="3">
        <v>488</v>
      </c>
      <c r="C911" s="3">
        <v>24616</v>
      </c>
      <c r="D911" s="3">
        <v>1310</v>
      </c>
      <c r="E911" s="3">
        <v>8.1227999999999998</v>
      </c>
      <c r="F911" s="3">
        <v>0.3836</v>
      </c>
      <c r="G911" s="3">
        <v>7.3696000000000002</v>
      </c>
      <c r="H911" s="3">
        <v>8.8760999999999992</v>
      </c>
      <c r="J911" t="str">
        <f>C911 &amp; "(" &amp; ROUND(E911, 2) &amp; ")"</f>
        <v>24616(8.12)</v>
      </c>
    </row>
    <row r="912" spans="1:10" x14ac:dyDescent="0.3">
      <c r="A912" s="8" t="s">
        <v>17</v>
      </c>
      <c r="B912" s="3">
        <v>6038</v>
      </c>
      <c r="C912" s="3">
        <v>303051</v>
      </c>
      <c r="D912" s="3">
        <v>8298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</row>
    <row r="917" spans="1:10" ht="16.5" customHeight="1" x14ac:dyDescent="0.3">
      <c r="A917" s="16" t="s">
        <v>645</v>
      </c>
      <c r="B917" s="18"/>
      <c r="C917" s="18"/>
      <c r="D917" s="18"/>
      <c r="E917" s="18"/>
      <c r="F917" s="18"/>
      <c r="G917" s="18"/>
      <c r="H917" s="18"/>
    </row>
    <row r="918" spans="1:10" x14ac:dyDescent="0.3">
      <c r="A918" s="8">
        <v>0</v>
      </c>
      <c r="B918" s="3">
        <v>4507</v>
      </c>
      <c r="C918" s="3">
        <v>209586</v>
      </c>
      <c r="D918" s="3">
        <v>6380</v>
      </c>
      <c r="E918" s="3">
        <v>92.767799999999994</v>
      </c>
      <c r="F918" s="3">
        <v>0.38619999999999999</v>
      </c>
      <c r="G918" s="3">
        <v>92.009600000000006</v>
      </c>
      <c r="H918" s="3">
        <v>93.525899999999993</v>
      </c>
      <c r="J918" t="str">
        <f>C918 &amp; "(" &amp; ROUND(E918, 2) &amp; ")"</f>
        <v>209586(92.77)</v>
      </c>
    </row>
    <row r="919" spans="1:10" x14ac:dyDescent="0.3">
      <c r="A919" s="8">
        <v>1</v>
      </c>
      <c r="B919" s="3">
        <v>348</v>
      </c>
      <c r="C919" s="3">
        <v>16340</v>
      </c>
      <c r="D919" s="3">
        <v>1040</v>
      </c>
      <c r="E919" s="3">
        <v>7.2321999999999997</v>
      </c>
      <c r="F919" s="3">
        <v>0.38619999999999999</v>
      </c>
      <c r="G919" s="3">
        <v>6.4741</v>
      </c>
      <c r="H919" s="3">
        <v>7.9904000000000002</v>
      </c>
      <c r="J919" t="str">
        <f>C919 &amp; "(" &amp; ROUND(E919, 2) &amp; ")"</f>
        <v>16340(7.23)</v>
      </c>
    </row>
    <row r="920" spans="1:10" x14ac:dyDescent="0.3">
      <c r="A920" s="8" t="s">
        <v>17</v>
      </c>
      <c r="B920" s="3">
        <v>4855</v>
      </c>
      <c r="C920" s="3">
        <v>225926</v>
      </c>
      <c r="D920" s="3">
        <v>6890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</row>
    <row r="925" spans="1:10" ht="16.5" customHeight="1" x14ac:dyDescent="0.3">
      <c r="A925" s="16" t="s">
        <v>646</v>
      </c>
      <c r="B925" s="18"/>
      <c r="C925" s="18"/>
      <c r="D925" s="18"/>
      <c r="E925" s="18"/>
      <c r="F925" s="18"/>
      <c r="G925" s="18"/>
      <c r="H925" s="18"/>
    </row>
    <row r="926" spans="1:10" x14ac:dyDescent="0.3">
      <c r="A926" s="8">
        <v>0</v>
      </c>
      <c r="B926" s="3">
        <v>5792</v>
      </c>
      <c r="C926" s="3">
        <v>275981</v>
      </c>
      <c r="D926" s="3">
        <v>7757</v>
      </c>
      <c r="E926" s="3">
        <v>92.494799999999998</v>
      </c>
      <c r="F926" s="3">
        <v>0.37659999999999999</v>
      </c>
      <c r="G926" s="3">
        <v>91.755300000000005</v>
      </c>
      <c r="H926" s="3">
        <v>93.234300000000005</v>
      </c>
      <c r="J926" t="str">
        <f>C926 &amp; "(" &amp; ROUND(E926, 2) &amp; ")"</f>
        <v>275981(92.49)</v>
      </c>
    </row>
    <row r="927" spans="1:10" x14ac:dyDescent="0.3">
      <c r="A927" s="8">
        <v>1</v>
      </c>
      <c r="B927" s="3">
        <v>468</v>
      </c>
      <c r="C927" s="3">
        <v>22394</v>
      </c>
      <c r="D927" s="3">
        <v>1221</v>
      </c>
      <c r="E927" s="3">
        <v>7.5052000000000003</v>
      </c>
      <c r="F927" s="3">
        <v>0.37659999999999999</v>
      </c>
      <c r="G927" s="3">
        <v>6.7656999999999998</v>
      </c>
      <c r="H927" s="3">
        <v>8.2446999999999999</v>
      </c>
      <c r="J927" t="str">
        <f>C927 &amp; "(" &amp; ROUND(E927, 2) &amp; ")"</f>
        <v>22394(7.51)</v>
      </c>
    </row>
    <row r="928" spans="1:10" x14ac:dyDescent="0.3">
      <c r="A928" s="8" t="s">
        <v>17</v>
      </c>
      <c r="B928" s="3">
        <v>6260</v>
      </c>
      <c r="C928" s="3">
        <v>298375</v>
      </c>
      <c r="D928" s="3">
        <v>8169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</row>
    <row r="933" spans="1:10" ht="16.5" customHeight="1" x14ac:dyDescent="0.3">
      <c r="A933" s="16" t="s">
        <v>647</v>
      </c>
      <c r="B933" s="18"/>
      <c r="C933" s="18"/>
      <c r="D933" s="18"/>
      <c r="E933" s="18"/>
      <c r="F933" s="18"/>
      <c r="G933" s="18"/>
      <c r="H933" s="18"/>
    </row>
    <row r="934" spans="1:10" x14ac:dyDescent="0.3">
      <c r="A934" s="8">
        <v>0</v>
      </c>
      <c r="B934" s="3">
        <v>1622</v>
      </c>
      <c r="C934" s="3">
        <v>73719</v>
      </c>
      <c r="D934" s="3">
        <v>2273</v>
      </c>
      <c r="E934" s="3">
        <v>92.719899999999996</v>
      </c>
      <c r="F934" s="3">
        <v>0.67900000000000005</v>
      </c>
      <c r="G934" s="3">
        <v>91.386700000000005</v>
      </c>
      <c r="H934" s="3">
        <v>94.053200000000004</v>
      </c>
      <c r="J934" t="str">
        <f>C934 &amp; "(" &amp; ROUND(E934, 2) &amp; ")"</f>
        <v>73719(92.72)</v>
      </c>
    </row>
    <row r="935" spans="1:10" x14ac:dyDescent="0.3">
      <c r="A935" s="8">
        <v>1</v>
      </c>
      <c r="B935" s="3">
        <v>121</v>
      </c>
      <c r="C935" s="3">
        <v>5788</v>
      </c>
      <c r="D935" s="3">
        <v>573.96352999999999</v>
      </c>
      <c r="E935" s="3">
        <v>7.2801</v>
      </c>
      <c r="F935" s="3">
        <v>0.67900000000000005</v>
      </c>
      <c r="G935" s="3">
        <v>5.9467999999999996</v>
      </c>
      <c r="H935" s="3">
        <v>8.6133000000000006</v>
      </c>
      <c r="J935" t="str">
        <f>C935 &amp; "(" &amp; ROUND(E935, 2) &amp; ")"</f>
        <v>5788(7.28)</v>
      </c>
    </row>
    <row r="936" spans="1:10" x14ac:dyDescent="0.3">
      <c r="A936" s="8" t="s">
        <v>17</v>
      </c>
      <c r="B936" s="3">
        <v>1743</v>
      </c>
      <c r="C936" s="3">
        <v>79508</v>
      </c>
      <c r="D936" s="3">
        <v>2404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</row>
    <row r="941" spans="1:10" ht="16.5" customHeight="1" x14ac:dyDescent="0.3">
      <c r="A941" s="16" t="s">
        <v>648</v>
      </c>
      <c r="B941" s="18"/>
      <c r="C941" s="18"/>
      <c r="D941" s="18"/>
      <c r="E941" s="18"/>
      <c r="F941" s="18"/>
      <c r="G941" s="18"/>
      <c r="H941" s="18"/>
    </row>
    <row r="942" spans="1:10" x14ac:dyDescent="0.3">
      <c r="A942" s="8">
        <v>0</v>
      </c>
      <c r="B942" s="3">
        <v>4810</v>
      </c>
      <c r="C942" s="3">
        <v>223096</v>
      </c>
      <c r="D942" s="3">
        <v>5388</v>
      </c>
      <c r="E942" s="3">
        <v>92.378500000000003</v>
      </c>
      <c r="F942" s="3">
        <v>0.41959999999999997</v>
      </c>
      <c r="G942" s="3">
        <v>91.554699999999997</v>
      </c>
      <c r="H942" s="3">
        <v>93.202399999999997</v>
      </c>
      <c r="J942" t="str">
        <f>C942 &amp; "(" &amp; ROUND(E942, 2) &amp; ")"</f>
        <v>223096(92.38)</v>
      </c>
    </row>
    <row r="943" spans="1:10" x14ac:dyDescent="0.3">
      <c r="A943" s="8">
        <v>1</v>
      </c>
      <c r="B943" s="3">
        <v>399</v>
      </c>
      <c r="C943" s="3">
        <v>18406</v>
      </c>
      <c r="D943" s="3">
        <v>1076</v>
      </c>
      <c r="E943" s="3">
        <v>7.6215000000000002</v>
      </c>
      <c r="F943" s="3">
        <v>0.41959999999999997</v>
      </c>
      <c r="G943" s="3">
        <v>6.7976000000000001</v>
      </c>
      <c r="H943" s="3">
        <v>8.4452999999999996</v>
      </c>
      <c r="J943" t="str">
        <f>C943 &amp; "(" &amp; ROUND(E943, 2) &amp; ")"</f>
        <v>18406(7.62)</v>
      </c>
    </row>
    <row r="944" spans="1:10" x14ac:dyDescent="0.3">
      <c r="A944" s="8" t="s">
        <v>17</v>
      </c>
      <c r="B944" s="3">
        <v>5209</v>
      </c>
      <c r="C944" s="3">
        <v>241502</v>
      </c>
      <c r="D944" s="3">
        <v>5660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</row>
    <row r="949" spans="1:10" ht="16.5" customHeight="1" x14ac:dyDescent="0.3">
      <c r="A949" s="16" t="s">
        <v>649</v>
      </c>
      <c r="B949" s="18"/>
      <c r="C949" s="18"/>
      <c r="D949" s="18"/>
      <c r="E949" s="18"/>
      <c r="F949" s="18"/>
      <c r="G949" s="18"/>
      <c r="H949" s="18"/>
    </row>
    <row r="950" spans="1:10" x14ac:dyDescent="0.3">
      <c r="A950" s="8">
        <v>0</v>
      </c>
      <c r="B950" s="3">
        <v>3867</v>
      </c>
      <c r="C950" s="3">
        <v>188752</v>
      </c>
      <c r="D950" s="3">
        <v>5402</v>
      </c>
      <c r="E950" s="3">
        <v>92.848200000000006</v>
      </c>
      <c r="F950" s="3">
        <v>0.42330000000000001</v>
      </c>
      <c r="G950" s="3">
        <v>92.017099999999999</v>
      </c>
      <c r="H950" s="3">
        <v>93.679299999999998</v>
      </c>
      <c r="J950" t="str">
        <f>C950 &amp; "(" &amp; ROUND(E950, 2) &amp; ")"</f>
        <v>188752(92.85)</v>
      </c>
    </row>
    <row r="951" spans="1:10" x14ac:dyDescent="0.3">
      <c r="A951" s="8">
        <v>1</v>
      </c>
      <c r="B951" s="3">
        <v>296</v>
      </c>
      <c r="C951" s="3">
        <v>14539</v>
      </c>
      <c r="D951" s="3">
        <v>975.74690999999996</v>
      </c>
      <c r="E951" s="3">
        <v>7.1517999999999997</v>
      </c>
      <c r="F951" s="3">
        <v>0.42330000000000001</v>
      </c>
      <c r="G951" s="3">
        <v>6.3207000000000004</v>
      </c>
      <c r="H951" s="3">
        <v>7.9828999999999999</v>
      </c>
      <c r="J951" t="str">
        <f>C951 &amp; "(" &amp; ROUND(E951, 2) &amp; ")"</f>
        <v>14539(7.15)</v>
      </c>
    </row>
    <row r="952" spans="1:10" x14ac:dyDescent="0.3">
      <c r="A952" s="8" t="s">
        <v>17</v>
      </c>
      <c r="B952" s="3">
        <v>4163</v>
      </c>
      <c r="C952" s="3">
        <v>203291</v>
      </c>
      <c r="D952" s="3">
        <v>5795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</row>
    <row r="957" spans="1:10" ht="16.5" customHeight="1" x14ac:dyDescent="0.3">
      <c r="A957" s="16" t="s">
        <v>650</v>
      </c>
      <c r="B957" s="18"/>
      <c r="C957" s="18"/>
      <c r="D957" s="18"/>
      <c r="E957" s="18"/>
      <c r="F957" s="18"/>
      <c r="G957" s="18"/>
      <c r="H957" s="18"/>
    </row>
    <row r="958" spans="1:10" x14ac:dyDescent="0.3">
      <c r="A958" s="8">
        <v>0</v>
      </c>
      <c r="B958" s="3">
        <v>9773</v>
      </c>
      <c r="C958" s="3">
        <v>464991</v>
      </c>
      <c r="D958" s="3">
        <v>9871</v>
      </c>
      <c r="E958" s="3">
        <v>92.660300000000007</v>
      </c>
      <c r="F958" s="3">
        <v>0.27689999999999998</v>
      </c>
      <c r="G958" s="3">
        <v>92.116699999999994</v>
      </c>
      <c r="H958" s="3">
        <v>93.203900000000004</v>
      </c>
      <c r="J958" t="str">
        <f>C958 &amp; "(" &amp; ROUND(E958, 2) &amp; ")"</f>
        <v>464991(92.66)</v>
      </c>
    </row>
    <row r="959" spans="1:10" x14ac:dyDescent="0.3">
      <c r="A959" s="8">
        <v>1</v>
      </c>
      <c r="B959" s="3">
        <v>765</v>
      </c>
      <c r="C959" s="3">
        <v>36832</v>
      </c>
      <c r="D959" s="3">
        <v>1573</v>
      </c>
      <c r="E959" s="3">
        <v>7.3396999999999997</v>
      </c>
      <c r="F959" s="3">
        <v>0.27689999999999998</v>
      </c>
      <c r="G959" s="3">
        <v>6.7961</v>
      </c>
      <c r="H959" s="3">
        <v>7.8833000000000002</v>
      </c>
      <c r="J959" t="str">
        <f>C959 &amp; "(" &amp; ROUND(E959, 2) &amp; ")"</f>
        <v>36832(7.34)</v>
      </c>
    </row>
    <row r="960" spans="1:10" x14ac:dyDescent="0.3">
      <c r="A960" s="8" t="s">
        <v>17</v>
      </c>
      <c r="B960" s="3">
        <v>10538</v>
      </c>
      <c r="C960" s="3">
        <v>501823</v>
      </c>
      <c r="D960" s="3">
        <v>10512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</row>
    <row r="965" spans="1:10" ht="16.5" customHeight="1" x14ac:dyDescent="0.3">
      <c r="A965" s="16" t="s">
        <v>651</v>
      </c>
      <c r="B965" s="18"/>
      <c r="C965" s="18"/>
      <c r="D965" s="18"/>
      <c r="E965" s="18"/>
      <c r="F965" s="18"/>
      <c r="G965" s="18"/>
      <c r="H965" s="18"/>
    </row>
    <row r="966" spans="1:10" x14ac:dyDescent="0.3">
      <c r="A966" s="8">
        <v>0</v>
      </c>
      <c r="B966" s="3">
        <v>58</v>
      </c>
      <c r="C966" s="3">
        <v>2445</v>
      </c>
      <c r="D966" s="3">
        <v>351.01114000000001</v>
      </c>
      <c r="E966" s="3">
        <v>96.468000000000004</v>
      </c>
      <c r="F966" s="3">
        <v>2.3725999999999998</v>
      </c>
      <c r="G966" s="3">
        <v>91.809600000000003</v>
      </c>
      <c r="H966" s="3">
        <v>100</v>
      </c>
      <c r="J966" t="str">
        <f>C966 &amp; "(" &amp; ROUND(E966, 2) &amp; ")"</f>
        <v>2445(96.47)</v>
      </c>
    </row>
    <row r="967" spans="1:10" x14ac:dyDescent="0.3">
      <c r="A967" s="8">
        <v>1</v>
      </c>
      <c r="B967" s="3">
        <v>3</v>
      </c>
      <c r="C967" s="3">
        <v>89.528130000000004</v>
      </c>
      <c r="D967" s="3">
        <v>59.429949999999998</v>
      </c>
      <c r="E967" s="3">
        <v>3.532</v>
      </c>
      <c r="F967" s="3">
        <v>2.3725999999999998</v>
      </c>
      <c r="G967" s="3">
        <v>0</v>
      </c>
      <c r="H967" s="3">
        <v>8.1904000000000003</v>
      </c>
      <c r="J967" t="str">
        <f>C967 &amp; "(" &amp; ROUND(E967, 2) &amp; ")"</f>
        <v>89.52813(3.53)</v>
      </c>
    </row>
    <row r="968" spans="1:10" x14ac:dyDescent="0.3">
      <c r="A968" s="8" t="s">
        <v>17</v>
      </c>
      <c r="B968" s="3">
        <v>61</v>
      </c>
      <c r="C968" s="3">
        <v>2535</v>
      </c>
      <c r="D968" s="3">
        <v>348.66430000000003</v>
      </c>
      <c r="E968" s="3">
        <v>100</v>
      </c>
      <c r="F968" s="3"/>
      <c r="G968" s="3"/>
      <c r="H968" s="3"/>
    </row>
    <row r="969" spans="1:10" ht="17.25" thickBot="1" x14ac:dyDescent="0.35"/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</row>
    <row r="973" spans="1:10" ht="16.5" customHeight="1" x14ac:dyDescent="0.3">
      <c r="A973" s="16" t="s">
        <v>652</v>
      </c>
      <c r="B973" s="18"/>
      <c r="C973" s="18"/>
      <c r="D973" s="18"/>
      <c r="E973" s="18"/>
      <c r="F973" s="18"/>
      <c r="G973" s="18"/>
      <c r="H973" s="18"/>
    </row>
    <row r="974" spans="1:10" x14ac:dyDescent="0.3">
      <c r="A974" s="8">
        <v>0</v>
      </c>
      <c r="B974" s="3">
        <v>443</v>
      </c>
      <c r="C974" s="3">
        <v>17067</v>
      </c>
      <c r="D974" s="3">
        <v>1794</v>
      </c>
      <c r="E974" s="3">
        <v>90.458799999999997</v>
      </c>
      <c r="F974" s="3">
        <v>1.4759</v>
      </c>
      <c r="G974" s="3">
        <v>87.561000000000007</v>
      </c>
      <c r="H974" s="3">
        <v>93.3566</v>
      </c>
      <c r="J974" t="str">
        <f>C974 &amp; "(" &amp; ROUND(E974, 2) &amp; ")"</f>
        <v>17067(90.46)</v>
      </c>
    </row>
    <row r="975" spans="1:10" x14ac:dyDescent="0.3">
      <c r="A975" s="8">
        <v>1</v>
      </c>
      <c r="B975" s="3">
        <v>47</v>
      </c>
      <c r="C975" s="3">
        <v>1800</v>
      </c>
      <c r="D975" s="3">
        <v>339.74525999999997</v>
      </c>
      <c r="E975" s="3">
        <v>9.5411999999999999</v>
      </c>
      <c r="F975" s="3">
        <v>1.4759</v>
      </c>
      <c r="G975" s="3">
        <v>6.6433999999999997</v>
      </c>
      <c r="H975" s="3">
        <v>12.439</v>
      </c>
      <c r="J975" t="str">
        <f>C975 &amp; "(" &amp; ROUND(E975, 2) &amp; ")"</f>
        <v>1800(9.54)</v>
      </c>
    </row>
    <row r="976" spans="1:10" x14ac:dyDescent="0.3">
      <c r="A976" s="8" t="s">
        <v>17</v>
      </c>
      <c r="B976" s="3">
        <v>490</v>
      </c>
      <c r="C976" s="3">
        <v>18867</v>
      </c>
      <c r="D976" s="3">
        <v>1967</v>
      </c>
      <c r="E976" s="3">
        <v>100</v>
      </c>
      <c r="F976" s="3"/>
      <c r="G976" s="3"/>
      <c r="H976" s="3"/>
    </row>
    <row r="977" spans="1:10" ht="17.25" thickBot="1" x14ac:dyDescent="0.35"/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</row>
    <row r="981" spans="1:10" ht="16.5" customHeight="1" x14ac:dyDescent="0.3">
      <c r="A981" s="16" t="s">
        <v>653</v>
      </c>
      <c r="B981" s="18"/>
      <c r="C981" s="18"/>
      <c r="D981" s="18"/>
      <c r="E981" s="18"/>
      <c r="F981" s="18"/>
      <c r="G981" s="18"/>
      <c r="H981" s="18"/>
    </row>
    <row r="982" spans="1:10" x14ac:dyDescent="0.3">
      <c r="A982" s="8">
        <v>0</v>
      </c>
      <c r="B982" s="3">
        <v>25</v>
      </c>
      <c r="C982" s="3">
        <v>1064</v>
      </c>
      <c r="D982" s="3">
        <v>246.48140000000001</v>
      </c>
      <c r="E982" s="3">
        <v>98.945700000000002</v>
      </c>
      <c r="F982" s="3">
        <v>1.0708</v>
      </c>
      <c r="G982" s="3">
        <v>96.843400000000003</v>
      </c>
      <c r="H982" s="3">
        <v>100</v>
      </c>
      <c r="J982" t="str">
        <f>C982 &amp; "(" &amp; ROUND(E982, 2) &amp; ")"</f>
        <v>1064(98.95)</v>
      </c>
    </row>
    <row r="983" spans="1:10" x14ac:dyDescent="0.3">
      <c r="A983" s="8">
        <v>1</v>
      </c>
      <c r="B983" s="3">
        <v>1</v>
      </c>
      <c r="C983" s="3">
        <v>11.341390000000001</v>
      </c>
      <c r="D983" s="3">
        <v>11.341390000000001</v>
      </c>
      <c r="E983" s="3">
        <v>1.0543</v>
      </c>
      <c r="F983" s="3">
        <v>1.0708</v>
      </c>
      <c r="G983" s="3">
        <v>0</v>
      </c>
      <c r="H983" s="3">
        <v>3.1566000000000001</v>
      </c>
      <c r="J983" t="str">
        <f>C983 &amp; "(" &amp; ROUND(E983, 2) &amp; ")"</f>
        <v>11.34139(1.05)</v>
      </c>
    </row>
    <row r="984" spans="1:10" x14ac:dyDescent="0.3">
      <c r="A984" s="8" t="s">
        <v>17</v>
      </c>
      <c r="B984" s="3">
        <v>26</v>
      </c>
      <c r="C984" s="3">
        <v>1076</v>
      </c>
      <c r="D984" s="3">
        <v>246.74217999999999</v>
      </c>
      <c r="E984" s="3">
        <v>100</v>
      </c>
      <c r="F984" s="3"/>
      <c r="G984" s="3"/>
      <c r="H984" s="3"/>
    </row>
    <row r="985" spans="1:10" ht="17.25" thickBot="1" x14ac:dyDescent="0.35"/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</row>
    <row r="989" spans="1:10" ht="16.5" customHeight="1" x14ac:dyDescent="0.3">
      <c r="A989" s="16" t="s">
        <v>654</v>
      </c>
      <c r="B989" s="18"/>
      <c r="C989" s="18"/>
      <c r="D989" s="18"/>
      <c r="E989" s="18"/>
      <c r="F989" s="18"/>
      <c r="G989" s="18"/>
      <c r="H989" s="18"/>
    </row>
    <row r="990" spans="1:10" x14ac:dyDescent="0.3">
      <c r="A990" s="8">
        <v>0</v>
      </c>
      <c r="B990" s="3">
        <v>2237</v>
      </c>
      <c r="C990" s="3">
        <v>102597</v>
      </c>
      <c r="D990" s="3">
        <v>3254</v>
      </c>
      <c r="E990" s="3">
        <v>93.591200000000001</v>
      </c>
      <c r="F990" s="3">
        <v>0.53749999999999998</v>
      </c>
      <c r="G990" s="3">
        <v>92.535799999999995</v>
      </c>
      <c r="H990" s="3">
        <v>94.646600000000007</v>
      </c>
      <c r="J990" t="str">
        <f>C990 &amp; "(" &amp; ROUND(E990, 2) &amp; ")"</f>
        <v>102597(93.59)</v>
      </c>
    </row>
    <row r="991" spans="1:10" x14ac:dyDescent="0.3">
      <c r="A991" s="8">
        <v>1</v>
      </c>
      <c r="B991" s="3">
        <v>156</v>
      </c>
      <c r="C991" s="3">
        <v>7025</v>
      </c>
      <c r="D991" s="3">
        <v>608.41909999999996</v>
      </c>
      <c r="E991" s="3">
        <v>6.4088000000000003</v>
      </c>
      <c r="F991" s="3">
        <v>0.53749999999999998</v>
      </c>
      <c r="G991" s="3">
        <v>5.3533999999999997</v>
      </c>
      <c r="H991" s="3">
        <v>7.4641999999999999</v>
      </c>
      <c r="J991" t="str">
        <f>C991 &amp; "(" &amp; ROUND(E991, 2) &amp; ")"</f>
        <v>7025(6.41)</v>
      </c>
    </row>
    <row r="992" spans="1:10" x14ac:dyDescent="0.3">
      <c r="A992" s="8" t="s">
        <v>17</v>
      </c>
      <c r="B992" s="3">
        <v>2393</v>
      </c>
      <c r="C992" s="3">
        <v>109623</v>
      </c>
      <c r="D992" s="3">
        <v>3362</v>
      </c>
      <c r="E992" s="3">
        <v>100</v>
      </c>
      <c r="F992" s="3"/>
      <c r="G992" s="3"/>
      <c r="H992" s="3"/>
    </row>
    <row r="993" spans="1:10" ht="17.25" thickBot="1" x14ac:dyDescent="0.35"/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</row>
    <row r="997" spans="1:10" ht="16.5" customHeight="1" x14ac:dyDescent="0.3">
      <c r="A997" s="16" t="s">
        <v>655</v>
      </c>
      <c r="B997" s="18"/>
      <c r="C997" s="18"/>
      <c r="D997" s="18"/>
      <c r="E997" s="18"/>
      <c r="F997" s="18"/>
      <c r="G997" s="18"/>
      <c r="H997" s="18"/>
    </row>
    <row r="998" spans="1:10" x14ac:dyDescent="0.3">
      <c r="A998" s="8">
        <v>0</v>
      </c>
      <c r="B998" s="3">
        <v>4494</v>
      </c>
      <c r="C998" s="3">
        <v>212972</v>
      </c>
      <c r="D998" s="3">
        <v>5494</v>
      </c>
      <c r="E998" s="3">
        <v>93.253500000000003</v>
      </c>
      <c r="F998" s="3">
        <v>0.38469999999999999</v>
      </c>
      <c r="G998" s="3">
        <v>92.498199999999997</v>
      </c>
      <c r="H998" s="3">
        <v>94.008799999999994</v>
      </c>
      <c r="J998" t="str">
        <f>C998 &amp; "(" &amp; ROUND(E998, 2) &amp; ")"</f>
        <v>212972(93.25)</v>
      </c>
    </row>
    <row r="999" spans="1:10" x14ac:dyDescent="0.3">
      <c r="A999" s="8">
        <v>1</v>
      </c>
      <c r="B999" s="3">
        <v>331</v>
      </c>
      <c r="C999" s="3">
        <v>15408</v>
      </c>
      <c r="D999" s="3">
        <v>950.24261000000001</v>
      </c>
      <c r="E999" s="3">
        <v>6.7465000000000002</v>
      </c>
      <c r="F999" s="3">
        <v>0.38469999999999999</v>
      </c>
      <c r="G999" s="3">
        <v>5.9912000000000001</v>
      </c>
      <c r="H999" s="3">
        <v>7.5018000000000002</v>
      </c>
      <c r="J999" t="str">
        <f>C999 &amp; "(" &amp; ROUND(E999, 2) &amp; ")"</f>
        <v>15408(6.75)</v>
      </c>
    </row>
    <row r="1000" spans="1:10" x14ac:dyDescent="0.3">
      <c r="A1000" s="8" t="s">
        <v>17</v>
      </c>
      <c r="B1000" s="3">
        <v>4825</v>
      </c>
      <c r="C1000" s="3">
        <v>228380</v>
      </c>
      <c r="D1000" s="3">
        <v>5787</v>
      </c>
      <c r="E1000" s="3">
        <v>100</v>
      </c>
      <c r="F1000" s="3"/>
      <c r="G1000" s="3"/>
      <c r="H1000" s="3"/>
    </row>
    <row r="1001" spans="1:10" ht="17.25" thickBot="1" x14ac:dyDescent="0.35"/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</row>
    <row r="1005" spans="1:10" ht="16.5" customHeight="1" x14ac:dyDescent="0.3">
      <c r="A1005" s="16" t="s">
        <v>656</v>
      </c>
      <c r="B1005" s="18"/>
      <c r="C1005" s="18"/>
      <c r="D1005" s="18"/>
      <c r="E1005" s="18"/>
      <c r="F1005" s="18"/>
      <c r="G1005" s="18"/>
      <c r="H1005" s="18"/>
    </row>
    <row r="1006" spans="1:10" x14ac:dyDescent="0.3">
      <c r="A1006" s="8">
        <v>0</v>
      </c>
      <c r="B1006" s="3">
        <v>3568</v>
      </c>
      <c r="C1006" s="3">
        <v>169998</v>
      </c>
      <c r="D1006" s="3">
        <v>4095</v>
      </c>
      <c r="E1006" s="3">
        <v>91.250500000000002</v>
      </c>
      <c r="F1006" s="3">
        <v>0.53769999999999996</v>
      </c>
      <c r="G1006" s="3">
        <v>90.194800000000001</v>
      </c>
      <c r="H1006" s="3">
        <v>92.306299999999993</v>
      </c>
      <c r="J1006" t="str">
        <f>C1006 &amp; "(" &amp; ROUND(E1006, 2) &amp; ")"</f>
        <v>169998(91.25)</v>
      </c>
    </row>
    <row r="1007" spans="1:10" x14ac:dyDescent="0.3">
      <c r="A1007" s="8">
        <v>1</v>
      </c>
      <c r="B1007" s="3">
        <v>329</v>
      </c>
      <c r="C1007" s="3">
        <v>16300</v>
      </c>
      <c r="D1007" s="3">
        <v>1078</v>
      </c>
      <c r="E1007" s="3">
        <v>8.7494999999999994</v>
      </c>
      <c r="F1007" s="3">
        <v>0.53769999999999996</v>
      </c>
      <c r="G1007" s="3">
        <v>7.6936999999999998</v>
      </c>
      <c r="H1007" s="3">
        <v>9.8051999999999992</v>
      </c>
      <c r="J1007" t="str">
        <f>C1007 &amp; "(" &amp; ROUND(E1007, 2) &amp; ")"</f>
        <v>16300(8.75)</v>
      </c>
    </row>
    <row r="1008" spans="1:10" x14ac:dyDescent="0.3">
      <c r="A1008" s="8" t="s">
        <v>17</v>
      </c>
      <c r="B1008" s="3">
        <v>3897</v>
      </c>
      <c r="C1008" s="3">
        <v>186299</v>
      </c>
      <c r="D1008" s="3">
        <v>4369</v>
      </c>
      <c r="E1008" s="3">
        <v>100</v>
      </c>
      <c r="F1008" s="3"/>
      <c r="G1008" s="3"/>
      <c r="H1008" s="3"/>
    </row>
    <row r="1009" spans="1:10" ht="17.25" thickBot="1" x14ac:dyDescent="0.35"/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</row>
    <row r="1013" spans="1:10" ht="16.5" customHeight="1" x14ac:dyDescent="0.3">
      <c r="A1013" s="16" t="s">
        <v>657</v>
      </c>
      <c r="B1013" s="18"/>
      <c r="C1013" s="18"/>
      <c r="D1013" s="18"/>
      <c r="E1013" s="18"/>
      <c r="F1013" s="18"/>
      <c r="G1013" s="18"/>
      <c r="H1013" s="18"/>
    </row>
    <row r="1014" spans="1:10" x14ac:dyDescent="0.3">
      <c r="A1014" s="8">
        <v>0</v>
      </c>
      <c r="B1014" s="3">
        <v>3353</v>
      </c>
      <c r="C1014" s="3">
        <v>156938</v>
      </c>
      <c r="D1014" s="3">
        <v>4437</v>
      </c>
      <c r="E1014" s="3">
        <v>93.411900000000003</v>
      </c>
      <c r="F1014" s="3">
        <v>0.44869999999999999</v>
      </c>
      <c r="G1014" s="3">
        <v>92.530900000000003</v>
      </c>
      <c r="H1014" s="3">
        <v>94.292900000000003</v>
      </c>
      <c r="J1014" t="str">
        <f>C1014 &amp; "(" &amp; ROUND(E1014, 2) &amp; ")"</f>
        <v>156938(93.41)</v>
      </c>
    </row>
    <row r="1015" spans="1:10" x14ac:dyDescent="0.3">
      <c r="A1015" s="8">
        <v>1</v>
      </c>
      <c r="B1015" s="3">
        <v>232</v>
      </c>
      <c r="C1015" s="3">
        <v>11068</v>
      </c>
      <c r="D1015" s="3">
        <v>802.8075</v>
      </c>
      <c r="E1015" s="3">
        <v>6.5880999999999998</v>
      </c>
      <c r="F1015" s="3">
        <v>0.44869999999999999</v>
      </c>
      <c r="G1015" s="3">
        <v>5.7070999999999996</v>
      </c>
      <c r="H1015" s="3">
        <v>7.4691000000000001</v>
      </c>
      <c r="J1015" t="str">
        <f>C1015 &amp; "(" &amp; ROUND(E1015, 2) &amp; ")"</f>
        <v>11068(6.59)</v>
      </c>
    </row>
    <row r="1016" spans="1:10" x14ac:dyDescent="0.3">
      <c r="A1016" s="8" t="s">
        <v>17</v>
      </c>
      <c r="B1016" s="3">
        <v>3585</v>
      </c>
      <c r="C1016" s="3">
        <v>168006</v>
      </c>
      <c r="D1016" s="3">
        <v>4650</v>
      </c>
      <c r="E1016" s="3">
        <v>100</v>
      </c>
      <c r="F1016" s="3"/>
      <c r="G1016" s="3"/>
      <c r="H1016" s="3"/>
    </row>
    <row r="1017" spans="1:10" ht="17.25" thickBot="1" x14ac:dyDescent="0.35"/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</row>
    <row r="1021" spans="1:10" ht="16.5" customHeight="1" x14ac:dyDescent="0.3">
      <c r="A1021" s="16" t="s">
        <v>658</v>
      </c>
      <c r="B1021" s="18"/>
      <c r="C1021" s="18"/>
      <c r="D1021" s="18"/>
      <c r="E1021" s="18"/>
      <c r="F1021" s="18"/>
      <c r="G1021" s="18"/>
      <c r="H1021" s="18"/>
    </row>
    <row r="1022" spans="1:10" x14ac:dyDescent="0.3">
      <c r="A1022" s="8">
        <v>0</v>
      </c>
      <c r="B1022" s="3">
        <v>3515</v>
      </c>
      <c r="C1022" s="3">
        <v>164129</v>
      </c>
      <c r="D1022" s="3">
        <v>4208</v>
      </c>
      <c r="E1022" s="3">
        <v>93.125699999999995</v>
      </c>
      <c r="F1022" s="3">
        <v>0.44259999999999999</v>
      </c>
      <c r="G1022" s="3">
        <v>92.256699999999995</v>
      </c>
      <c r="H1022" s="3">
        <v>93.994699999999995</v>
      </c>
      <c r="J1022" t="str">
        <f>C1022 &amp; "(" &amp; ROUND(E1022, 2) &amp; ")"</f>
        <v>164129(93.13)</v>
      </c>
    </row>
    <row r="1023" spans="1:10" x14ac:dyDescent="0.3">
      <c r="A1023" s="8">
        <v>1</v>
      </c>
      <c r="B1023" s="3">
        <v>267</v>
      </c>
      <c r="C1023" s="3">
        <v>12115</v>
      </c>
      <c r="D1023" s="3">
        <v>829.68985999999995</v>
      </c>
      <c r="E1023" s="3">
        <v>6.8742999999999999</v>
      </c>
      <c r="F1023" s="3">
        <v>0.44259999999999999</v>
      </c>
      <c r="G1023" s="3">
        <v>6.0053000000000001</v>
      </c>
      <c r="H1023" s="3">
        <v>7.7432999999999996</v>
      </c>
      <c r="J1023" t="str">
        <f>C1023 &amp; "(" &amp; ROUND(E1023, 2) &amp; ")"</f>
        <v>12115(6.87)</v>
      </c>
    </row>
    <row r="1024" spans="1:10" x14ac:dyDescent="0.3">
      <c r="A1024" s="8" t="s">
        <v>17</v>
      </c>
      <c r="B1024" s="3">
        <v>3782</v>
      </c>
      <c r="C1024" s="3">
        <v>176244</v>
      </c>
      <c r="D1024" s="3">
        <v>4419</v>
      </c>
      <c r="E1024" s="3">
        <v>100</v>
      </c>
      <c r="F1024" s="3"/>
      <c r="G1024" s="3"/>
      <c r="H1024" s="3"/>
    </row>
    <row r="1025" spans="1:10" ht="17.25" thickBot="1" x14ac:dyDescent="0.35"/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</row>
    <row r="1029" spans="1:10" ht="16.5" customHeight="1" x14ac:dyDescent="0.3">
      <c r="A1029" s="16" t="s">
        <v>659</v>
      </c>
      <c r="B1029" s="18"/>
      <c r="C1029" s="18"/>
      <c r="D1029" s="18"/>
      <c r="E1029" s="18"/>
      <c r="F1029" s="18"/>
      <c r="G1029" s="18"/>
      <c r="H1029" s="18"/>
    </row>
    <row r="1030" spans="1:10" x14ac:dyDescent="0.3">
      <c r="A1030" s="8">
        <v>0</v>
      </c>
      <c r="B1030" s="3">
        <v>3431</v>
      </c>
      <c r="C1030" s="3">
        <v>164501</v>
      </c>
      <c r="D1030" s="3">
        <v>4313</v>
      </c>
      <c r="E1030" s="3">
        <v>91.363900000000001</v>
      </c>
      <c r="F1030" s="3">
        <v>0.50949999999999995</v>
      </c>
      <c r="G1030" s="3">
        <v>90.363600000000005</v>
      </c>
      <c r="H1030" s="3">
        <v>92.3643</v>
      </c>
      <c r="J1030" t="str">
        <f>C1030 &amp; "(" &amp; ROUND(E1030, 2) &amp; ")"</f>
        <v>164501(91.36)</v>
      </c>
    </row>
    <row r="1031" spans="1:10" x14ac:dyDescent="0.3">
      <c r="A1031" s="8">
        <v>1</v>
      </c>
      <c r="B1031" s="3">
        <v>317</v>
      </c>
      <c r="C1031" s="3">
        <v>15549</v>
      </c>
      <c r="D1031" s="3">
        <v>1013</v>
      </c>
      <c r="E1031" s="3">
        <v>8.6361000000000008</v>
      </c>
      <c r="F1031" s="3">
        <v>0.50949999999999995</v>
      </c>
      <c r="G1031" s="3">
        <v>7.6356999999999999</v>
      </c>
      <c r="H1031" s="3">
        <v>9.6364000000000001</v>
      </c>
      <c r="J1031" t="str">
        <f>C1031 &amp; "(" &amp; ROUND(E1031, 2) &amp; ")"</f>
        <v>15549(8.64)</v>
      </c>
    </row>
    <row r="1032" spans="1:10" x14ac:dyDescent="0.3">
      <c r="A1032" s="8" t="s">
        <v>17</v>
      </c>
      <c r="B1032" s="3">
        <v>3748</v>
      </c>
      <c r="C1032" s="3">
        <v>180050</v>
      </c>
      <c r="D1032" s="3">
        <v>4644</v>
      </c>
      <c r="E1032" s="3">
        <v>100</v>
      </c>
      <c r="F1032" s="3"/>
      <c r="G1032" s="3"/>
      <c r="H1032" s="3"/>
    </row>
    <row r="1033" spans="1:10" ht="17.25" thickBot="1" x14ac:dyDescent="0.35"/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</row>
    <row r="1037" spans="1:10" ht="16.5" customHeight="1" x14ac:dyDescent="0.3">
      <c r="A1037" s="16" t="s">
        <v>660</v>
      </c>
      <c r="B1037" s="18"/>
      <c r="C1037" s="18"/>
      <c r="D1037" s="18"/>
      <c r="E1037" s="18"/>
      <c r="F1037" s="18"/>
      <c r="G1037" s="18"/>
      <c r="H1037" s="18"/>
    </row>
    <row r="1038" spans="1:10" x14ac:dyDescent="0.3">
      <c r="A1038" s="8">
        <v>0</v>
      </c>
      <c r="B1038" s="3">
        <v>1894</v>
      </c>
      <c r="C1038" s="3">
        <v>87881</v>
      </c>
      <c r="D1038" s="3">
        <v>2635</v>
      </c>
      <c r="E1038" s="3">
        <v>91.949799999999996</v>
      </c>
      <c r="F1038" s="3">
        <v>0.66320000000000001</v>
      </c>
      <c r="G1038" s="3">
        <v>90.6477</v>
      </c>
      <c r="H1038" s="3">
        <v>93.251999999999995</v>
      </c>
      <c r="J1038" t="str">
        <f>C1038 &amp; "(" &amp; ROUND(E1038, 2) &amp; ")"</f>
        <v>87881(91.95)</v>
      </c>
    </row>
    <row r="1039" spans="1:10" x14ac:dyDescent="0.3">
      <c r="A1039" s="8">
        <v>1</v>
      </c>
      <c r="B1039" s="3">
        <v>164</v>
      </c>
      <c r="C1039" s="3">
        <v>7694</v>
      </c>
      <c r="D1039" s="3">
        <v>671.51934000000006</v>
      </c>
      <c r="E1039" s="3">
        <v>8.0502000000000002</v>
      </c>
      <c r="F1039" s="3">
        <v>0.66320000000000001</v>
      </c>
      <c r="G1039" s="3">
        <v>6.7480000000000002</v>
      </c>
      <c r="H1039" s="3">
        <v>9.3522999999999996</v>
      </c>
      <c r="J1039" t="str">
        <f>C1039 &amp; "(" &amp; ROUND(E1039, 2) &amp; ")"</f>
        <v>7694(8.05)</v>
      </c>
    </row>
    <row r="1040" spans="1:10" x14ac:dyDescent="0.3">
      <c r="A1040" s="8" t="s">
        <v>17</v>
      </c>
      <c r="B1040" s="3">
        <v>2058</v>
      </c>
      <c r="C1040" s="3">
        <v>95575</v>
      </c>
      <c r="D1040" s="3">
        <v>2779</v>
      </c>
      <c r="E1040" s="3">
        <v>100</v>
      </c>
      <c r="F1040" s="3"/>
      <c r="G1040" s="3"/>
      <c r="H1040" s="3"/>
    </row>
    <row r="1041" spans="1:10" ht="17.25" thickBot="1" x14ac:dyDescent="0.35"/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</row>
    <row r="1045" spans="1:10" ht="16.5" customHeight="1" x14ac:dyDescent="0.3">
      <c r="A1045" s="16" t="s">
        <v>661</v>
      </c>
      <c r="B1045" s="18"/>
      <c r="C1045" s="18"/>
      <c r="D1045" s="18"/>
      <c r="E1045" s="18"/>
      <c r="F1045" s="18"/>
      <c r="G1045" s="18"/>
      <c r="H1045" s="18"/>
    </row>
    <row r="1046" spans="1:10" x14ac:dyDescent="0.3">
      <c r="A1046" s="8">
        <v>0</v>
      </c>
      <c r="B1046" s="3">
        <v>7924</v>
      </c>
      <c r="C1046" s="3">
        <v>374167</v>
      </c>
      <c r="D1046" s="3">
        <v>8276</v>
      </c>
      <c r="E1046" s="3">
        <v>92.869</v>
      </c>
      <c r="F1046" s="3">
        <v>0.28910000000000002</v>
      </c>
      <c r="G1046" s="3">
        <v>92.301400000000001</v>
      </c>
      <c r="H1046" s="3">
        <v>93.436599999999999</v>
      </c>
      <c r="J1046" t="str">
        <f>C1046 &amp; "(" &amp; ROUND(E1046, 2) &amp; ")"</f>
        <v>374167(92.87)</v>
      </c>
    </row>
    <row r="1047" spans="1:10" x14ac:dyDescent="0.3">
      <c r="A1047" s="8">
        <v>1</v>
      </c>
      <c r="B1047" s="3">
        <v>598</v>
      </c>
      <c r="C1047" s="3">
        <v>28731</v>
      </c>
      <c r="D1047" s="3">
        <v>1306</v>
      </c>
      <c r="E1047" s="3">
        <v>7.1310000000000002</v>
      </c>
      <c r="F1047" s="3">
        <v>0.28910000000000002</v>
      </c>
      <c r="G1047" s="3">
        <v>6.5633999999999997</v>
      </c>
      <c r="H1047" s="3">
        <v>7.6985999999999999</v>
      </c>
      <c r="J1047" t="str">
        <f>C1047 &amp; "(" &amp; ROUND(E1047, 2) &amp; ")"</f>
        <v>28731(7.13)</v>
      </c>
    </row>
    <row r="1048" spans="1:10" x14ac:dyDescent="0.3">
      <c r="A1048" s="8" t="s">
        <v>17</v>
      </c>
      <c r="B1048" s="3">
        <v>8522</v>
      </c>
      <c r="C1048" s="3">
        <v>402897</v>
      </c>
      <c r="D1048" s="3">
        <v>8786</v>
      </c>
      <c r="E1048" s="3">
        <v>100</v>
      </c>
      <c r="F1048" s="3"/>
      <c r="G1048" s="3"/>
      <c r="H1048" s="3"/>
    </row>
    <row r="1049" spans="1:10" ht="17.25" thickBot="1" x14ac:dyDescent="0.35"/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</row>
    <row r="1053" spans="1:10" ht="16.5" customHeight="1" x14ac:dyDescent="0.3">
      <c r="A1053" s="16" t="s">
        <v>662</v>
      </c>
      <c r="B1053" s="18"/>
      <c r="C1053" s="18"/>
      <c r="D1053" s="18"/>
      <c r="E1053" s="18"/>
      <c r="F1053" s="18"/>
      <c r="G1053" s="18"/>
      <c r="H1053" s="18"/>
    </row>
    <row r="1054" spans="1:10" x14ac:dyDescent="0.3">
      <c r="A1054" s="8">
        <v>0</v>
      </c>
      <c r="B1054" s="3">
        <v>481</v>
      </c>
      <c r="C1054" s="3">
        <v>23520</v>
      </c>
      <c r="D1054" s="3">
        <v>1247</v>
      </c>
      <c r="E1054" s="3">
        <v>91.061800000000005</v>
      </c>
      <c r="F1054" s="3">
        <v>1.3704000000000001</v>
      </c>
      <c r="G1054" s="3">
        <v>88.370999999999995</v>
      </c>
      <c r="H1054" s="3">
        <v>93.752499999999998</v>
      </c>
      <c r="J1054" t="str">
        <f>C1054 &amp; "(" &amp; ROUND(E1054, 2) &amp; ")"</f>
        <v>23520(91.06)</v>
      </c>
    </row>
    <row r="1055" spans="1:10" x14ac:dyDescent="0.3">
      <c r="A1055" s="8">
        <v>1</v>
      </c>
      <c r="B1055" s="3">
        <v>54</v>
      </c>
      <c r="C1055" s="3">
        <v>2309</v>
      </c>
      <c r="D1055" s="3">
        <v>364.84994999999998</v>
      </c>
      <c r="E1055" s="3">
        <v>8.9382000000000001</v>
      </c>
      <c r="F1055" s="3">
        <v>1.3704000000000001</v>
      </c>
      <c r="G1055" s="3">
        <v>6.2474999999999996</v>
      </c>
      <c r="H1055" s="3">
        <v>11.629</v>
      </c>
      <c r="J1055" t="str">
        <f>C1055 &amp; "(" &amp; ROUND(E1055, 2) &amp; ")"</f>
        <v>2309(8.94)</v>
      </c>
    </row>
    <row r="1056" spans="1:10" x14ac:dyDescent="0.3">
      <c r="A1056" s="8" t="s">
        <v>17</v>
      </c>
      <c r="B1056" s="3">
        <v>535</v>
      </c>
      <c r="C1056" s="3">
        <v>25829</v>
      </c>
      <c r="D1056" s="3">
        <v>1287</v>
      </c>
      <c r="E1056" s="3">
        <v>100</v>
      </c>
      <c r="F1056" s="3"/>
      <c r="G1056" s="3"/>
      <c r="H1056" s="3"/>
    </row>
    <row r="1057" spans="1:10" ht="17.25" thickBot="1" x14ac:dyDescent="0.35"/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</row>
    <row r="1061" spans="1:10" ht="16.5" customHeight="1" x14ac:dyDescent="0.3">
      <c r="A1061" s="16" t="s">
        <v>663</v>
      </c>
      <c r="B1061" s="18"/>
      <c r="C1061" s="18"/>
      <c r="D1061" s="18"/>
      <c r="E1061" s="18"/>
      <c r="F1061" s="18"/>
      <c r="G1061" s="18"/>
      <c r="H1061" s="18"/>
    </row>
    <row r="1062" spans="1:10" x14ac:dyDescent="0.3">
      <c r="A1062" s="8">
        <v>0</v>
      </c>
      <c r="B1062" s="3">
        <v>530</v>
      </c>
      <c r="C1062" s="3">
        <v>24947</v>
      </c>
      <c r="D1062" s="3">
        <v>1671</v>
      </c>
      <c r="E1062" s="3">
        <v>93.476500000000001</v>
      </c>
      <c r="F1062" s="3">
        <v>1.085</v>
      </c>
      <c r="G1062" s="3">
        <v>91.346199999999996</v>
      </c>
      <c r="H1062" s="3">
        <v>95.606700000000004</v>
      </c>
      <c r="J1062" t="str">
        <f>C1062 &amp; "(" &amp; ROUND(E1062, 2) &amp; ")"</f>
        <v>24947(93.48)</v>
      </c>
    </row>
    <row r="1063" spans="1:10" x14ac:dyDescent="0.3">
      <c r="A1063" s="8">
        <v>1</v>
      </c>
      <c r="B1063" s="3">
        <v>37</v>
      </c>
      <c r="C1063" s="3">
        <v>1741</v>
      </c>
      <c r="D1063" s="3">
        <v>308.01049</v>
      </c>
      <c r="E1063" s="3">
        <v>6.5235000000000003</v>
      </c>
      <c r="F1063" s="3">
        <v>1.085</v>
      </c>
      <c r="G1063" s="3">
        <v>4.3933</v>
      </c>
      <c r="H1063" s="3">
        <v>8.6538000000000004</v>
      </c>
      <c r="J1063" t="str">
        <f>C1063 &amp; "(" &amp; ROUND(E1063, 2) &amp; ")"</f>
        <v>1741(6.52)</v>
      </c>
    </row>
    <row r="1064" spans="1:10" x14ac:dyDescent="0.3">
      <c r="A1064" s="8" t="s">
        <v>17</v>
      </c>
      <c r="B1064" s="3">
        <v>567</v>
      </c>
      <c r="C1064" s="3">
        <v>26688</v>
      </c>
      <c r="D1064" s="3">
        <v>1751</v>
      </c>
      <c r="E1064" s="3">
        <v>100</v>
      </c>
      <c r="F1064" s="3"/>
      <c r="G1064" s="3"/>
      <c r="H1064" s="3"/>
    </row>
    <row r="1065" spans="1:10" ht="17.25" thickBot="1" x14ac:dyDescent="0.35"/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</row>
    <row r="1069" spans="1:10" ht="16.5" customHeight="1" x14ac:dyDescent="0.3">
      <c r="A1069" s="16" t="s">
        <v>664</v>
      </c>
      <c r="B1069" s="18"/>
      <c r="C1069" s="18"/>
      <c r="D1069" s="18"/>
      <c r="E1069" s="18"/>
      <c r="F1069" s="18"/>
      <c r="G1069" s="18"/>
      <c r="H1069" s="18"/>
    </row>
    <row r="1070" spans="1:10" x14ac:dyDescent="0.3">
      <c r="A1070" s="8">
        <v>0</v>
      </c>
      <c r="B1070" s="3">
        <v>9769</v>
      </c>
      <c r="C1070" s="3">
        <v>460621</v>
      </c>
      <c r="D1070" s="3">
        <v>9529</v>
      </c>
      <c r="E1070" s="3">
        <v>92.566100000000006</v>
      </c>
      <c r="F1070" s="3">
        <v>0.28110000000000002</v>
      </c>
      <c r="G1070" s="3">
        <v>92.014200000000002</v>
      </c>
      <c r="H1070" s="3">
        <v>93.117900000000006</v>
      </c>
      <c r="J1070" t="str">
        <f>C1070 &amp; "(" &amp; ROUND(E1070, 2) &amp; ")"</f>
        <v>460621(92.57)</v>
      </c>
    </row>
    <row r="1071" spans="1:10" x14ac:dyDescent="0.3">
      <c r="A1071" s="8">
        <v>1</v>
      </c>
      <c r="B1071" s="3">
        <v>779</v>
      </c>
      <c r="C1071" s="3">
        <v>36992</v>
      </c>
      <c r="D1071" s="3">
        <v>1566</v>
      </c>
      <c r="E1071" s="3">
        <v>7.4339000000000004</v>
      </c>
      <c r="F1071" s="3">
        <v>0.28110000000000002</v>
      </c>
      <c r="G1071" s="3">
        <v>6.8821000000000003</v>
      </c>
      <c r="H1071" s="3">
        <v>7.9858000000000002</v>
      </c>
      <c r="J1071" t="str">
        <f>C1071 &amp; "(" &amp; ROUND(E1071, 2) &amp; ")"</f>
        <v>36992(7.43)</v>
      </c>
    </row>
    <row r="1072" spans="1:10" x14ac:dyDescent="0.3">
      <c r="A1072" s="8" t="s">
        <v>17</v>
      </c>
      <c r="B1072" s="3">
        <v>10548</v>
      </c>
      <c r="C1072" s="3">
        <v>497613</v>
      </c>
      <c r="D1072" s="3">
        <v>10131</v>
      </c>
      <c r="E1072" s="3">
        <v>100</v>
      </c>
      <c r="F1072" s="3"/>
      <c r="G1072" s="3"/>
      <c r="H1072" s="3"/>
    </row>
    <row r="1076" spans="1:2" x14ac:dyDescent="0.3">
      <c r="A1076" s="1" t="s">
        <v>1</v>
      </c>
    </row>
    <row r="1078" spans="1:2" x14ac:dyDescent="0.3">
      <c r="A1078" s="1" t="s">
        <v>233</v>
      </c>
    </row>
    <row r="1079" spans="1:2" ht="17.25" thickBot="1" x14ac:dyDescent="0.35"/>
    <row r="1080" spans="1:2" ht="16.5" customHeight="1" x14ac:dyDescent="0.3">
      <c r="A1080" s="14" t="s">
        <v>3</v>
      </c>
      <c r="B1080" s="15"/>
    </row>
    <row r="1081" spans="1:2" ht="26.25" thickBot="1" x14ac:dyDescent="0.35">
      <c r="A1081" s="7" t="s">
        <v>54</v>
      </c>
      <c r="B1081" s="3">
        <v>110</v>
      </c>
    </row>
    <row r="1082" spans="1:2" ht="26.25" thickBot="1" x14ac:dyDescent="0.35">
      <c r="A1082" s="7" t="s">
        <v>55</v>
      </c>
      <c r="B1082" s="3">
        <v>796</v>
      </c>
    </row>
    <row r="1083" spans="1:2" ht="39" thickBot="1" x14ac:dyDescent="0.35">
      <c r="A1083" s="7" t="s">
        <v>4</v>
      </c>
      <c r="B1083" s="3">
        <v>11663</v>
      </c>
    </row>
    <row r="1084" spans="1:2" ht="25.5" x14ac:dyDescent="0.3">
      <c r="A1084" s="6" t="s">
        <v>56</v>
      </c>
      <c r="B1084" s="3">
        <v>555380.45900000003</v>
      </c>
    </row>
    <row r="1085" spans="1:2" ht="17.25" thickBot="1" x14ac:dyDescent="0.35"/>
    <row r="1086" spans="1:2" ht="33" customHeight="1" x14ac:dyDescent="0.3">
      <c r="A1086" s="14" t="s">
        <v>5</v>
      </c>
      <c r="B1086" s="15"/>
    </row>
    <row r="1087" spans="1:2" ht="33.75" thickBot="1" x14ac:dyDescent="0.35">
      <c r="A1087" s="7" t="s">
        <v>6</v>
      </c>
      <c r="B1087" s="3" t="s">
        <v>7</v>
      </c>
    </row>
    <row r="1088" spans="1:2" ht="25.5" x14ac:dyDescent="0.3">
      <c r="A1088" s="6" t="s">
        <v>8</v>
      </c>
      <c r="B1088" s="3" t="s">
        <v>9</v>
      </c>
    </row>
    <row r="1089" spans="1:10" ht="17.25" thickBot="1" x14ac:dyDescent="0.35"/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</row>
    <row r="1093" spans="1:10" x14ac:dyDescent="0.3">
      <c r="A1093" s="8">
        <v>0</v>
      </c>
      <c r="B1093" s="3">
        <v>10897</v>
      </c>
      <c r="C1093" s="3">
        <v>517441</v>
      </c>
      <c r="D1093" s="3">
        <v>10127</v>
      </c>
      <c r="E1093" s="3">
        <v>93.168800000000005</v>
      </c>
      <c r="F1093" s="3">
        <v>0.26779999999999998</v>
      </c>
      <c r="G1093" s="3">
        <v>92.642899999999997</v>
      </c>
      <c r="H1093" s="3">
        <v>93.694699999999997</v>
      </c>
      <c r="J1093" t="str">
        <f>C1093 &amp; "(" &amp; ROUND(E1093, 2) &amp; ")"</f>
        <v>517441(93.17)</v>
      </c>
    </row>
    <row r="1094" spans="1:10" x14ac:dyDescent="0.3">
      <c r="A1094" s="8">
        <v>1</v>
      </c>
      <c r="B1094" s="3">
        <v>766</v>
      </c>
      <c r="C1094" s="3">
        <v>37939</v>
      </c>
      <c r="D1094" s="3">
        <v>1725</v>
      </c>
      <c r="E1094" s="3">
        <v>6.8311999999999999</v>
      </c>
      <c r="F1094" s="3">
        <v>0.26779999999999998</v>
      </c>
      <c r="G1094" s="3">
        <v>6.3052999999999999</v>
      </c>
      <c r="H1094" s="3">
        <v>7.3571</v>
      </c>
      <c r="J1094" t="str">
        <f>C1094 &amp; "(" &amp; ROUND(E1094, 2) &amp; ")"</f>
        <v>37939(6.83)</v>
      </c>
    </row>
    <row r="1095" spans="1:10" x14ac:dyDescent="0.3">
      <c r="A1095" s="8" t="s">
        <v>17</v>
      </c>
      <c r="B1095" s="3">
        <v>11663</v>
      </c>
      <c r="C1095" s="3">
        <v>555380</v>
      </c>
      <c r="D1095" s="3">
        <v>10904</v>
      </c>
      <c r="E1095" s="3">
        <v>100</v>
      </c>
      <c r="F1095" s="3"/>
      <c r="G1095" s="3"/>
      <c r="H1095" s="3"/>
    </row>
    <row r="1096" spans="1:10" ht="17.25" thickBot="1" x14ac:dyDescent="0.35"/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</row>
    <row r="1100" spans="1:10" ht="16.5" customHeight="1" x14ac:dyDescent="0.3">
      <c r="A1100" s="16" t="s">
        <v>665</v>
      </c>
      <c r="B1100" s="18"/>
      <c r="C1100" s="18"/>
      <c r="D1100" s="18"/>
      <c r="E1100" s="18"/>
      <c r="F1100" s="18"/>
      <c r="G1100" s="18"/>
      <c r="H1100" s="18"/>
    </row>
    <row r="1101" spans="1:10" x14ac:dyDescent="0.3">
      <c r="A1101" s="8">
        <v>0</v>
      </c>
      <c r="B1101" s="3">
        <v>7684</v>
      </c>
      <c r="C1101" s="3">
        <v>366000</v>
      </c>
      <c r="D1101" s="3">
        <v>11573</v>
      </c>
      <c r="E1101" s="3">
        <v>92.653400000000005</v>
      </c>
      <c r="F1101" s="3">
        <v>0.32440000000000002</v>
      </c>
      <c r="G1101" s="3">
        <v>92.016400000000004</v>
      </c>
      <c r="H1101" s="3">
        <v>93.290300000000002</v>
      </c>
      <c r="J1101" t="str">
        <f>C1101 &amp; "(" &amp; ROUND(E1101, 2) &amp; ")"</f>
        <v>366000(92.65)</v>
      </c>
    </row>
    <row r="1102" spans="1:10" x14ac:dyDescent="0.3">
      <c r="A1102" s="8">
        <v>1</v>
      </c>
      <c r="B1102" s="3">
        <v>580</v>
      </c>
      <c r="C1102" s="3">
        <v>29021</v>
      </c>
      <c r="D1102" s="3">
        <v>1624</v>
      </c>
      <c r="E1102" s="3">
        <v>7.3465999999999996</v>
      </c>
      <c r="F1102" s="3">
        <v>0.32440000000000002</v>
      </c>
      <c r="G1102" s="3">
        <v>6.7096999999999998</v>
      </c>
      <c r="H1102" s="3">
        <v>7.9836</v>
      </c>
      <c r="J1102" t="str">
        <f>C1102 &amp; "(" &amp; ROUND(E1102, 2) &amp; ")"</f>
        <v>29021(7.35)</v>
      </c>
    </row>
    <row r="1103" spans="1:10" x14ac:dyDescent="0.3">
      <c r="A1103" s="8" t="s">
        <v>17</v>
      </c>
      <c r="B1103" s="3">
        <v>8264</v>
      </c>
      <c r="C1103" s="3">
        <v>395021</v>
      </c>
      <c r="D1103" s="3">
        <v>12503</v>
      </c>
      <c r="E1103" s="3">
        <v>100</v>
      </c>
      <c r="F1103" s="3"/>
      <c r="G1103" s="3"/>
      <c r="H1103" s="3"/>
    </row>
    <row r="1104" spans="1:10" ht="17.25" thickBot="1" x14ac:dyDescent="0.35"/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</row>
    <row r="1108" spans="1:10" ht="16.5" customHeight="1" x14ac:dyDescent="0.3">
      <c r="A1108" s="16" t="s">
        <v>666</v>
      </c>
      <c r="B1108" s="18"/>
      <c r="C1108" s="18"/>
      <c r="D1108" s="18"/>
      <c r="E1108" s="18"/>
      <c r="F1108" s="18"/>
      <c r="G1108" s="18"/>
      <c r="H1108" s="18"/>
    </row>
    <row r="1109" spans="1:10" x14ac:dyDescent="0.3">
      <c r="A1109" s="8">
        <v>0</v>
      </c>
      <c r="B1109" s="3">
        <v>3213</v>
      </c>
      <c r="C1109" s="3">
        <v>151441</v>
      </c>
      <c r="D1109" s="3">
        <v>5934</v>
      </c>
      <c r="E1109" s="3">
        <v>94.438500000000005</v>
      </c>
      <c r="F1109" s="3">
        <v>0.41299999999999998</v>
      </c>
      <c r="G1109" s="3">
        <v>93.627600000000001</v>
      </c>
      <c r="H1109" s="3">
        <v>95.249399999999994</v>
      </c>
      <c r="J1109" t="str">
        <f>C1109 &amp; "(" &amp; ROUND(E1109, 2) &amp; ")"</f>
        <v>151441(94.44)</v>
      </c>
    </row>
    <row r="1110" spans="1:10" x14ac:dyDescent="0.3">
      <c r="A1110" s="8">
        <v>1</v>
      </c>
      <c r="B1110" s="3">
        <v>186</v>
      </c>
      <c r="C1110" s="3">
        <v>8918</v>
      </c>
      <c r="D1110" s="3">
        <v>765.19826999999998</v>
      </c>
      <c r="E1110" s="3">
        <v>5.5614999999999997</v>
      </c>
      <c r="F1110" s="3">
        <v>0.41299999999999998</v>
      </c>
      <c r="G1110" s="3">
        <v>4.7506000000000004</v>
      </c>
      <c r="H1110" s="3">
        <v>6.3723999999999998</v>
      </c>
      <c r="J1110" t="str">
        <f>C1110 &amp; "(" &amp; ROUND(E1110, 2) &amp; ")"</f>
        <v>8918(5.56)</v>
      </c>
    </row>
    <row r="1111" spans="1:10" x14ac:dyDescent="0.3">
      <c r="A1111" s="8" t="s">
        <v>17</v>
      </c>
      <c r="B1111" s="3">
        <v>3399</v>
      </c>
      <c r="C1111" s="3">
        <v>160359</v>
      </c>
      <c r="D1111" s="3">
        <v>6282</v>
      </c>
      <c r="E1111" s="3">
        <v>100</v>
      </c>
      <c r="F1111" s="3"/>
      <c r="G1111" s="3"/>
      <c r="H1111" s="3"/>
    </row>
    <row r="1112" spans="1:10" ht="17.25" thickBot="1" x14ac:dyDescent="0.35"/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</row>
    <row r="1116" spans="1:10" ht="16.5" customHeight="1" x14ac:dyDescent="0.3">
      <c r="A1116" s="16" t="s">
        <v>667</v>
      </c>
      <c r="B1116" s="18"/>
      <c r="C1116" s="18"/>
      <c r="D1116" s="18"/>
      <c r="E1116" s="18"/>
      <c r="F1116" s="18"/>
      <c r="G1116" s="18"/>
      <c r="H1116" s="18"/>
    </row>
    <row r="1117" spans="1:10" x14ac:dyDescent="0.3">
      <c r="A1117" s="8">
        <v>0</v>
      </c>
      <c r="B1117" s="3">
        <v>5255</v>
      </c>
      <c r="C1117" s="3">
        <v>227266</v>
      </c>
      <c r="D1117" s="3">
        <v>6740</v>
      </c>
      <c r="E1117" s="3">
        <v>93.910499999999999</v>
      </c>
      <c r="F1117" s="3">
        <v>0.37890000000000001</v>
      </c>
      <c r="G1117" s="3">
        <v>93.166600000000003</v>
      </c>
      <c r="H1117" s="3">
        <v>94.654300000000006</v>
      </c>
      <c r="J1117" t="str">
        <f>C1117 &amp; "(" &amp; ROUND(E1117, 2) &amp; ")"</f>
        <v>227266(93.91)</v>
      </c>
    </row>
    <row r="1118" spans="1:10" x14ac:dyDescent="0.3">
      <c r="A1118" s="8">
        <v>1</v>
      </c>
      <c r="B1118" s="3">
        <v>332</v>
      </c>
      <c r="C1118" s="3">
        <v>14737</v>
      </c>
      <c r="D1118" s="3">
        <v>1060</v>
      </c>
      <c r="E1118" s="3">
        <v>6.0895000000000001</v>
      </c>
      <c r="F1118" s="3">
        <v>0.37890000000000001</v>
      </c>
      <c r="G1118" s="3">
        <v>5.3456999999999999</v>
      </c>
      <c r="H1118" s="3">
        <v>6.8334000000000001</v>
      </c>
      <c r="J1118" t="str">
        <f>C1118 &amp; "(" &amp; ROUND(E1118, 2) &amp; ")"</f>
        <v>14737(6.09)</v>
      </c>
    </row>
    <row r="1119" spans="1:10" x14ac:dyDescent="0.3">
      <c r="A1119" s="8" t="s">
        <v>17</v>
      </c>
      <c r="B1119" s="3">
        <v>5587</v>
      </c>
      <c r="C1119" s="3">
        <v>242003</v>
      </c>
      <c r="D1119" s="3">
        <v>7220</v>
      </c>
      <c r="E1119" s="3">
        <v>100</v>
      </c>
      <c r="F1119" s="3"/>
      <c r="G1119" s="3"/>
      <c r="H1119" s="3"/>
    </row>
    <row r="1120" spans="1:10" ht="17.25" thickBot="1" x14ac:dyDescent="0.35"/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</row>
    <row r="1124" spans="1:10" ht="16.5" customHeight="1" x14ac:dyDescent="0.3">
      <c r="A1124" s="16" t="s">
        <v>668</v>
      </c>
      <c r="B1124" s="18"/>
      <c r="C1124" s="18"/>
      <c r="D1124" s="18"/>
      <c r="E1124" s="18"/>
      <c r="F1124" s="18"/>
      <c r="G1124" s="18"/>
      <c r="H1124" s="18"/>
    </row>
    <row r="1125" spans="1:10" x14ac:dyDescent="0.3">
      <c r="A1125" s="8">
        <v>0</v>
      </c>
      <c r="B1125" s="3">
        <v>5642</v>
      </c>
      <c r="C1125" s="3">
        <v>290175</v>
      </c>
      <c r="D1125" s="3">
        <v>7559</v>
      </c>
      <c r="E1125" s="3">
        <v>92.596000000000004</v>
      </c>
      <c r="F1125" s="3">
        <v>0.37330000000000002</v>
      </c>
      <c r="G1125" s="3">
        <v>91.863</v>
      </c>
      <c r="H1125" s="3">
        <v>93.329099999999997</v>
      </c>
      <c r="J1125" t="str">
        <f>C1125 &amp; "(" &amp; ROUND(E1125, 2) &amp; ")"</f>
        <v>290175(92.6)</v>
      </c>
    </row>
    <row r="1126" spans="1:10" x14ac:dyDescent="0.3">
      <c r="A1126" s="8">
        <v>1</v>
      </c>
      <c r="B1126" s="3">
        <v>434</v>
      </c>
      <c r="C1126" s="3">
        <v>23202</v>
      </c>
      <c r="D1126" s="3">
        <v>1361</v>
      </c>
      <c r="E1126" s="3">
        <v>7.4039999999999999</v>
      </c>
      <c r="F1126" s="3">
        <v>0.37330000000000002</v>
      </c>
      <c r="G1126" s="3">
        <v>6.6708999999999996</v>
      </c>
      <c r="H1126" s="3">
        <v>8.1370000000000005</v>
      </c>
      <c r="J1126" t="str">
        <f>C1126 &amp; "(" &amp; ROUND(E1126, 2) &amp; ")"</f>
        <v>23202(7.4)</v>
      </c>
    </row>
    <row r="1127" spans="1:10" x14ac:dyDescent="0.3">
      <c r="A1127" s="8" t="s">
        <v>17</v>
      </c>
      <c r="B1127" s="3">
        <v>6076</v>
      </c>
      <c r="C1127" s="3">
        <v>313377</v>
      </c>
      <c r="D1127" s="3">
        <v>8171</v>
      </c>
      <c r="E1127" s="3">
        <v>100</v>
      </c>
      <c r="F1127" s="3"/>
      <c r="G1127" s="3"/>
      <c r="H1127" s="3"/>
    </row>
    <row r="1128" spans="1:10" ht="17.25" thickBot="1" x14ac:dyDescent="0.35"/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</row>
    <row r="1132" spans="1:10" ht="16.5" customHeight="1" x14ac:dyDescent="0.3">
      <c r="A1132" s="16" t="s">
        <v>669</v>
      </c>
      <c r="B1132" s="18"/>
      <c r="C1132" s="18"/>
      <c r="D1132" s="18"/>
      <c r="E1132" s="18"/>
      <c r="F1132" s="18"/>
      <c r="G1132" s="18"/>
      <c r="H1132" s="18"/>
    </row>
    <row r="1133" spans="1:10" x14ac:dyDescent="0.3">
      <c r="A1133" s="8">
        <v>0</v>
      </c>
      <c r="B1133" s="3">
        <v>4675</v>
      </c>
      <c r="C1133" s="3">
        <v>217042</v>
      </c>
      <c r="D1133" s="3">
        <v>6437</v>
      </c>
      <c r="E1133" s="3">
        <v>93.273200000000003</v>
      </c>
      <c r="F1133" s="3">
        <v>0.37290000000000001</v>
      </c>
      <c r="G1133" s="3">
        <v>92.5411</v>
      </c>
      <c r="H1133" s="3">
        <v>94.005300000000005</v>
      </c>
      <c r="J1133" t="str">
        <f>C1133 &amp; "(" &amp; ROUND(E1133, 2) &amp; ")"</f>
        <v>217042(93.27)</v>
      </c>
    </row>
    <row r="1134" spans="1:10" x14ac:dyDescent="0.3">
      <c r="A1134" s="8">
        <v>1</v>
      </c>
      <c r="B1134" s="3">
        <v>318</v>
      </c>
      <c r="C1134" s="3">
        <v>15653</v>
      </c>
      <c r="D1134" s="3">
        <v>1037</v>
      </c>
      <c r="E1134" s="3">
        <v>6.7267999999999999</v>
      </c>
      <c r="F1134" s="3">
        <v>0.37290000000000001</v>
      </c>
      <c r="G1134" s="3">
        <v>5.9946999999999999</v>
      </c>
      <c r="H1134" s="3">
        <v>7.4588999999999999</v>
      </c>
      <c r="J1134" t="str">
        <f>C1134 &amp; "(" &amp; ROUND(E1134, 2) &amp; ")"</f>
        <v>15653(6.73)</v>
      </c>
    </row>
    <row r="1135" spans="1:10" x14ac:dyDescent="0.3">
      <c r="A1135" s="8" t="s">
        <v>17</v>
      </c>
      <c r="B1135" s="3">
        <v>4993</v>
      </c>
      <c r="C1135" s="3">
        <v>232695</v>
      </c>
      <c r="D1135" s="3">
        <v>6958</v>
      </c>
      <c r="E1135" s="3">
        <v>100</v>
      </c>
      <c r="F1135" s="3"/>
      <c r="G1135" s="3"/>
      <c r="H1135" s="3"/>
    </row>
    <row r="1136" spans="1:10" ht="17.25" thickBot="1" x14ac:dyDescent="0.35"/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</row>
    <row r="1140" spans="1:10" ht="16.5" customHeight="1" x14ac:dyDescent="0.3">
      <c r="A1140" s="16" t="s">
        <v>670</v>
      </c>
      <c r="B1140" s="18"/>
      <c r="C1140" s="18"/>
      <c r="D1140" s="18"/>
      <c r="E1140" s="18"/>
      <c r="F1140" s="18"/>
      <c r="G1140" s="18"/>
      <c r="H1140" s="18"/>
    </row>
    <row r="1141" spans="1:10" x14ac:dyDescent="0.3">
      <c r="A1141" s="8">
        <v>0</v>
      </c>
      <c r="B1141" s="3">
        <v>6222</v>
      </c>
      <c r="C1141" s="3">
        <v>300399</v>
      </c>
      <c r="D1141" s="3">
        <v>7819</v>
      </c>
      <c r="E1141" s="3">
        <v>93.093500000000006</v>
      </c>
      <c r="F1141" s="3">
        <v>0.3745</v>
      </c>
      <c r="G1141" s="3">
        <v>92.358199999999997</v>
      </c>
      <c r="H1141" s="3">
        <v>93.828800000000001</v>
      </c>
      <c r="J1141" t="str">
        <f>C1141 &amp; "(" &amp; ROUND(E1141, 2) &amp; ")"</f>
        <v>300399(93.09)</v>
      </c>
    </row>
    <row r="1142" spans="1:10" x14ac:dyDescent="0.3">
      <c r="A1142" s="8">
        <v>1</v>
      </c>
      <c r="B1142" s="3">
        <v>448</v>
      </c>
      <c r="C1142" s="3">
        <v>22286</v>
      </c>
      <c r="D1142" s="3">
        <v>1379</v>
      </c>
      <c r="E1142" s="3">
        <v>6.9065000000000003</v>
      </c>
      <c r="F1142" s="3">
        <v>0.3745</v>
      </c>
      <c r="G1142" s="3">
        <v>6.1711999999999998</v>
      </c>
      <c r="H1142" s="3">
        <v>7.6417999999999999</v>
      </c>
      <c r="J1142" t="str">
        <f>C1142 &amp; "(" &amp; ROUND(E1142, 2) &amp; ")"</f>
        <v>22286(6.91)</v>
      </c>
    </row>
    <row r="1143" spans="1:10" x14ac:dyDescent="0.3">
      <c r="A1143" s="8" t="s">
        <v>17</v>
      </c>
      <c r="B1143" s="3">
        <v>6670</v>
      </c>
      <c r="C1143" s="3">
        <v>322685</v>
      </c>
      <c r="D1143" s="3">
        <v>8395</v>
      </c>
      <c r="E1143" s="3">
        <v>100</v>
      </c>
      <c r="F1143" s="3"/>
      <c r="G1143" s="3"/>
      <c r="H1143" s="3"/>
    </row>
    <row r="1144" spans="1:10" ht="17.25" thickBot="1" x14ac:dyDescent="0.35"/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</row>
    <row r="1148" spans="1:10" ht="16.5" customHeight="1" x14ac:dyDescent="0.3">
      <c r="A1148" s="16" t="s">
        <v>671</v>
      </c>
      <c r="B1148" s="18"/>
      <c r="C1148" s="18"/>
      <c r="D1148" s="18"/>
      <c r="E1148" s="18"/>
      <c r="F1148" s="18"/>
      <c r="G1148" s="18"/>
      <c r="H1148" s="18"/>
    </row>
    <row r="1149" spans="1:10" x14ac:dyDescent="0.3">
      <c r="A1149" s="8">
        <v>0</v>
      </c>
      <c r="B1149" s="3">
        <v>1377</v>
      </c>
      <c r="C1149" s="3">
        <v>63490</v>
      </c>
      <c r="D1149" s="3">
        <v>2160</v>
      </c>
      <c r="E1149" s="3">
        <v>91.370099999999994</v>
      </c>
      <c r="F1149" s="3">
        <v>0.82850000000000001</v>
      </c>
      <c r="G1149" s="3">
        <v>89.743300000000005</v>
      </c>
      <c r="H1149" s="3">
        <v>92.996899999999997</v>
      </c>
      <c r="J1149" t="str">
        <f>C1149 &amp; "(" &amp; ROUND(E1149, 2) &amp; ")"</f>
        <v>63490(91.37)</v>
      </c>
    </row>
    <row r="1150" spans="1:10" x14ac:dyDescent="0.3">
      <c r="A1150" s="8">
        <v>1</v>
      </c>
      <c r="B1150" s="3">
        <v>128</v>
      </c>
      <c r="C1150" s="3">
        <v>5997</v>
      </c>
      <c r="D1150" s="3">
        <v>607.15255000000002</v>
      </c>
      <c r="E1150" s="3">
        <v>8.6298999999999992</v>
      </c>
      <c r="F1150" s="3">
        <v>0.82850000000000001</v>
      </c>
      <c r="G1150" s="3">
        <v>7.0030999999999999</v>
      </c>
      <c r="H1150" s="3">
        <v>10.2567</v>
      </c>
      <c r="J1150" t="str">
        <f>C1150 &amp; "(" &amp; ROUND(E1150, 2) &amp; ")"</f>
        <v>5997(8.63)</v>
      </c>
    </row>
    <row r="1151" spans="1:10" x14ac:dyDescent="0.3">
      <c r="A1151" s="8" t="s">
        <v>17</v>
      </c>
      <c r="B1151" s="3">
        <v>1505</v>
      </c>
      <c r="C1151" s="3">
        <v>69486</v>
      </c>
      <c r="D1151" s="3">
        <v>2275</v>
      </c>
      <c r="E1151" s="3">
        <v>100</v>
      </c>
      <c r="F1151" s="3"/>
      <c r="G1151" s="3"/>
      <c r="H1151" s="3"/>
    </row>
    <row r="1152" spans="1:10" ht="17.25" thickBot="1" x14ac:dyDescent="0.35"/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</row>
    <row r="1156" spans="1:10" ht="16.5" customHeight="1" x14ac:dyDescent="0.3">
      <c r="A1156" s="16" t="s">
        <v>174</v>
      </c>
      <c r="B1156" s="18"/>
      <c r="C1156" s="18"/>
      <c r="D1156" s="18"/>
      <c r="E1156" s="18"/>
      <c r="F1156" s="18"/>
      <c r="G1156" s="18"/>
      <c r="H1156" s="18"/>
    </row>
    <row r="1157" spans="1:10" x14ac:dyDescent="0.3">
      <c r="A1157" s="8">
        <v>0</v>
      </c>
      <c r="B1157" s="3">
        <v>5347</v>
      </c>
      <c r="C1157" s="3">
        <v>252577</v>
      </c>
      <c r="D1157" s="3">
        <v>5671</v>
      </c>
      <c r="E1157" s="3">
        <v>93.707800000000006</v>
      </c>
      <c r="F1157" s="3">
        <v>0.376</v>
      </c>
      <c r="G1157" s="3">
        <v>92.9696</v>
      </c>
      <c r="H1157" s="3">
        <v>94.445999999999998</v>
      </c>
      <c r="J1157" t="str">
        <f>C1157 &amp; "(" &amp; ROUND(E1157, 2) &amp; ")"</f>
        <v>252577(93.71)</v>
      </c>
    </row>
    <row r="1158" spans="1:10" x14ac:dyDescent="0.3">
      <c r="A1158" s="8">
        <v>1</v>
      </c>
      <c r="B1158" s="3">
        <v>350</v>
      </c>
      <c r="C1158" s="3">
        <v>16960</v>
      </c>
      <c r="D1158" s="3">
        <v>1078</v>
      </c>
      <c r="E1158" s="3">
        <v>6.2922000000000002</v>
      </c>
      <c r="F1158" s="3">
        <v>0.376</v>
      </c>
      <c r="G1158" s="3">
        <v>5.5540000000000003</v>
      </c>
      <c r="H1158" s="3">
        <v>7.0304000000000002</v>
      </c>
      <c r="J1158" t="str">
        <f>C1158 &amp; "(" &amp; ROUND(E1158, 2) &amp; ")"</f>
        <v>16960(6.29)</v>
      </c>
    </row>
    <row r="1159" spans="1:10" x14ac:dyDescent="0.3">
      <c r="A1159" s="8" t="s">
        <v>17</v>
      </c>
      <c r="B1159" s="3">
        <v>5697</v>
      </c>
      <c r="C1159" s="3">
        <v>269537</v>
      </c>
      <c r="D1159" s="3">
        <v>5947</v>
      </c>
      <c r="E1159" s="3">
        <v>100</v>
      </c>
      <c r="F1159" s="3"/>
      <c r="G1159" s="3"/>
      <c r="H1159" s="3"/>
    </row>
    <row r="1160" spans="1:10" ht="17.25" thickBot="1" x14ac:dyDescent="0.35"/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</row>
    <row r="1164" spans="1:10" ht="16.5" customHeight="1" x14ac:dyDescent="0.3">
      <c r="A1164" s="16" t="s">
        <v>151</v>
      </c>
      <c r="B1164" s="18"/>
      <c r="C1164" s="18"/>
      <c r="D1164" s="18"/>
      <c r="E1164" s="18"/>
      <c r="F1164" s="18"/>
      <c r="G1164" s="18"/>
      <c r="H1164" s="18"/>
    </row>
    <row r="1165" spans="1:10" x14ac:dyDescent="0.3">
      <c r="A1165" s="8">
        <v>0</v>
      </c>
      <c r="B1165" s="3">
        <v>4173</v>
      </c>
      <c r="C1165" s="3">
        <v>201375</v>
      </c>
      <c r="D1165" s="3">
        <v>5343</v>
      </c>
      <c r="E1165" s="3">
        <v>93.075000000000003</v>
      </c>
      <c r="F1165" s="3">
        <v>0.43240000000000001</v>
      </c>
      <c r="G1165" s="3">
        <v>92.225899999999996</v>
      </c>
      <c r="H1165" s="3">
        <v>93.924099999999996</v>
      </c>
      <c r="J1165" t="str">
        <f>C1165 &amp; "(" &amp; ROUND(E1165, 2) &amp; ")"</f>
        <v>201375(93.08)</v>
      </c>
    </row>
    <row r="1166" spans="1:10" x14ac:dyDescent="0.3">
      <c r="A1166" s="8">
        <v>1</v>
      </c>
      <c r="B1166" s="3">
        <v>288</v>
      </c>
      <c r="C1166" s="3">
        <v>14983</v>
      </c>
      <c r="D1166" s="3">
        <v>1058</v>
      </c>
      <c r="E1166" s="3">
        <v>6.9249999999999998</v>
      </c>
      <c r="F1166" s="3">
        <v>0.43240000000000001</v>
      </c>
      <c r="G1166" s="3">
        <v>6.0758999999999999</v>
      </c>
      <c r="H1166" s="3">
        <v>7.7740999999999998</v>
      </c>
      <c r="J1166" t="str">
        <f>C1166 &amp; "(" &amp; ROUND(E1166, 2) &amp; ")"</f>
        <v>14983(6.93)</v>
      </c>
    </row>
    <row r="1167" spans="1:10" x14ac:dyDescent="0.3">
      <c r="A1167" s="8" t="s">
        <v>17</v>
      </c>
      <c r="B1167" s="3">
        <v>4461</v>
      </c>
      <c r="C1167" s="3">
        <v>216357</v>
      </c>
      <c r="D1167" s="3">
        <v>5767</v>
      </c>
      <c r="E1167" s="3">
        <v>100</v>
      </c>
      <c r="F1167" s="3"/>
      <c r="G1167" s="3"/>
      <c r="H1167" s="3"/>
    </row>
    <row r="1168" spans="1:10" ht="17.25" thickBot="1" x14ac:dyDescent="0.35"/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</row>
    <row r="1172" spans="1:10" ht="16.5" customHeight="1" x14ac:dyDescent="0.3">
      <c r="A1172" s="16" t="s">
        <v>672</v>
      </c>
      <c r="B1172" s="18"/>
      <c r="C1172" s="18"/>
      <c r="D1172" s="18"/>
      <c r="E1172" s="18"/>
      <c r="F1172" s="18"/>
      <c r="G1172" s="18"/>
      <c r="H1172" s="18"/>
    </row>
    <row r="1173" spans="1:10" x14ac:dyDescent="0.3">
      <c r="A1173" s="8">
        <v>0</v>
      </c>
      <c r="B1173" s="3">
        <v>10387</v>
      </c>
      <c r="C1173" s="3">
        <v>495823</v>
      </c>
      <c r="D1173" s="3">
        <v>10045</v>
      </c>
      <c r="E1173" s="3">
        <v>93.239400000000003</v>
      </c>
      <c r="F1173" s="3">
        <v>0.2727</v>
      </c>
      <c r="G1173" s="3">
        <v>92.703900000000004</v>
      </c>
      <c r="H1173" s="3">
        <v>93.774799999999999</v>
      </c>
      <c r="J1173" t="str">
        <f>C1173 &amp; "(" &amp; ROUND(E1173, 2) &amp; ")"</f>
        <v>495823(93.24)</v>
      </c>
    </row>
    <row r="1174" spans="1:10" x14ac:dyDescent="0.3">
      <c r="A1174" s="8">
        <v>1</v>
      </c>
      <c r="B1174" s="3">
        <v>721</v>
      </c>
      <c r="C1174" s="3">
        <v>35951</v>
      </c>
      <c r="D1174" s="3">
        <v>1683</v>
      </c>
      <c r="E1174" s="3">
        <v>6.7606000000000002</v>
      </c>
      <c r="F1174" s="3">
        <v>0.2727</v>
      </c>
      <c r="G1174" s="3">
        <v>6.2252000000000001</v>
      </c>
      <c r="H1174" s="3">
        <v>7.2961</v>
      </c>
      <c r="J1174" t="str">
        <f>C1174 &amp; "(" &amp; ROUND(E1174, 2) &amp; ")"</f>
        <v>35951(6.76)</v>
      </c>
    </row>
    <row r="1175" spans="1:10" x14ac:dyDescent="0.3">
      <c r="A1175" s="8" t="s">
        <v>17</v>
      </c>
      <c r="B1175" s="3">
        <v>11108</v>
      </c>
      <c r="C1175" s="3">
        <v>531774</v>
      </c>
      <c r="D1175" s="3">
        <v>10806</v>
      </c>
      <c r="E1175" s="3">
        <v>100</v>
      </c>
      <c r="F1175" s="3"/>
      <c r="G1175" s="3"/>
      <c r="H1175" s="3"/>
    </row>
    <row r="1176" spans="1:10" ht="17.25" thickBot="1" x14ac:dyDescent="0.35"/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</row>
    <row r="1180" spans="1:10" ht="16.5" customHeight="1" x14ac:dyDescent="0.3">
      <c r="A1180" s="16" t="s">
        <v>673</v>
      </c>
      <c r="B1180" s="18"/>
      <c r="C1180" s="18"/>
      <c r="D1180" s="18"/>
      <c r="E1180" s="18"/>
      <c r="F1180" s="18"/>
      <c r="G1180" s="18"/>
      <c r="H1180" s="18"/>
    </row>
    <row r="1181" spans="1:10" x14ac:dyDescent="0.3">
      <c r="A1181" s="8">
        <v>0</v>
      </c>
      <c r="B1181" s="3">
        <v>54</v>
      </c>
      <c r="C1181" s="3">
        <v>2613</v>
      </c>
      <c r="D1181" s="3">
        <v>414.14557000000002</v>
      </c>
      <c r="E1181" s="3">
        <v>94.196399999999997</v>
      </c>
      <c r="F1181" s="3">
        <v>3.5266999999999999</v>
      </c>
      <c r="G1181" s="3">
        <v>87.271900000000002</v>
      </c>
      <c r="H1181" s="3">
        <v>100</v>
      </c>
      <c r="J1181" t="str">
        <f>C1181 &amp; "(" &amp; ROUND(E1181, 2) &amp; ")"</f>
        <v>2613(94.2)</v>
      </c>
    </row>
    <row r="1182" spans="1:10" x14ac:dyDescent="0.3">
      <c r="A1182" s="8">
        <v>1</v>
      </c>
      <c r="B1182" s="3">
        <v>3</v>
      </c>
      <c r="C1182" s="3">
        <v>161.02007</v>
      </c>
      <c r="D1182" s="3">
        <v>99.85333</v>
      </c>
      <c r="E1182" s="3">
        <v>5.8036000000000003</v>
      </c>
      <c r="F1182" s="3">
        <v>3.5266999999999999</v>
      </c>
      <c r="G1182" s="3">
        <v>0</v>
      </c>
      <c r="H1182" s="3">
        <v>12.7281</v>
      </c>
      <c r="J1182" t="str">
        <f>C1182 &amp; "(" &amp; ROUND(E1182, 2) &amp; ")"</f>
        <v>161.02007(5.8)</v>
      </c>
    </row>
    <row r="1183" spans="1:10" x14ac:dyDescent="0.3">
      <c r="A1183" s="8" t="s">
        <v>17</v>
      </c>
      <c r="B1183" s="3">
        <v>57</v>
      </c>
      <c r="C1183" s="3">
        <v>2774</v>
      </c>
      <c r="D1183" s="3">
        <v>422.78913999999997</v>
      </c>
      <c r="E1183" s="3">
        <v>100</v>
      </c>
      <c r="F1183" s="3"/>
      <c r="G1183" s="3"/>
      <c r="H1183" s="3"/>
    </row>
    <row r="1184" spans="1:10" ht="17.25" thickBot="1" x14ac:dyDescent="0.35"/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</row>
    <row r="1188" spans="1:10" ht="16.5" customHeight="1" x14ac:dyDescent="0.3">
      <c r="A1188" s="16" t="s">
        <v>674</v>
      </c>
      <c r="B1188" s="18"/>
      <c r="C1188" s="18"/>
      <c r="D1188" s="18"/>
      <c r="E1188" s="18"/>
      <c r="F1188" s="18"/>
      <c r="G1188" s="18"/>
      <c r="H1188" s="18"/>
    </row>
    <row r="1189" spans="1:10" x14ac:dyDescent="0.3">
      <c r="A1189" s="8">
        <v>0</v>
      </c>
      <c r="B1189" s="3">
        <v>432</v>
      </c>
      <c r="C1189" s="3">
        <v>17908</v>
      </c>
      <c r="D1189" s="3">
        <v>2321</v>
      </c>
      <c r="E1189" s="3">
        <v>92.424099999999996</v>
      </c>
      <c r="F1189" s="3">
        <v>1.2501</v>
      </c>
      <c r="G1189" s="3">
        <v>89.9696</v>
      </c>
      <c r="H1189" s="3">
        <v>94.878500000000003</v>
      </c>
      <c r="J1189" t="str">
        <f>C1189 &amp; "(" &amp; ROUND(E1189, 2) &amp; ")"</f>
        <v>17908(92.42)</v>
      </c>
    </row>
    <row r="1190" spans="1:10" x14ac:dyDescent="0.3">
      <c r="A1190" s="8">
        <v>1</v>
      </c>
      <c r="B1190" s="3">
        <v>34</v>
      </c>
      <c r="C1190" s="3">
        <v>1468</v>
      </c>
      <c r="D1190" s="3">
        <v>337.03118999999998</v>
      </c>
      <c r="E1190" s="3">
        <v>7.5758999999999999</v>
      </c>
      <c r="F1190" s="3">
        <v>1.2501</v>
      </c>
      <c r="G1190" s="3">
        <v>5.1215000000000002</v>
      </c>
      <c r="H1190" s="3">
        <v>10.0304</v>
      </c>
      <c r="J1190" t="str">
        <f>C1190 &amp; "(" &amp; ROUND(E1190, 2) &amp; ")"</f>
        <v>1468(7.58)</v>
      </c>
    </row>
    <row r="1191" spans="1:10" x14ac:dyDescent="0.3">
      <c r="A1191" s="8" t="s">
        <v>17</v>
      </c>
      <c r="B1191" s="3">
        <v>466</v>
      </c>
      <c r="C1191" s="3">
        <v>19376</v>
      </c>
      <c r="D1191" s="3">
        <v>2547</v>
      </c>
      <c r="E1191" s="3">
        <v>100</v>
      </c>
      <c r="F1191" s="3"/>
      <c r="G1191" s="3"/>
      <c r="H1191" s="3"/>
    </row>
    <row r="1192" spans="1:10" ht="17.25" thickBot="1" x14ac:dyDescent="0.35"/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</row>
    <row r="1196" spans="1:10" ht="16.5" customHeight="1" x14ac:dyDescent="0.3">
      <c r="A1196" s="16" t="s">
        <v>675</v>
      </c>
      <c r="B1196" s="18"/>
      <c r="C1196" s="18"/>
      <c r="D1196" s="18"/>
      <c r="E1196" s="18"/>
      <c r="F1196" s="18"/>
      <c r="G1196" s="18"/>
      <c r="H1196" s="18"/>
    </row>
    <row r="1197" spans="1:10" x14ac:dyDescent="0.3">
      <c r="A1197" s="8">
        <v>0</v>
      </c>
      <c r="B1197" s="3">
        <v>24</v>
      </c>
      <c r="C1197" s="3">
        <v>1098</v>
      </c>
      <c r="D1197" s="3">
        <v>256.39708000000002</v>
      </c>
      <c r="E1197" s="3">
        <v>75.358000000000004</v>
      </c>
      <c r="F1197" s="3">
        <v>8.4410000000000007</v>
      </c>
      <c r="G1197" s="3">
        <v>58.784799999999997</v>
      </c>
      <c r="H1197" s="3">
        <v>91.931299999999993</v>
      </c>
      <c r="J1197" t="str">
        <f>C1197 &amp; "(" &amp; ROUND(E1197, 2) &amp; ")"</f>
        <v>1098(75.36)</v>
      </c>
    </row>
    <row r="1198" spans="1:10" x14ac:dyDescent="0.3">
      <c r="A1198" s="8">
        <v>1</v>
      </c>
      <c r="B1198" s="3">
        <v>8</v>
      </c>
      <c r="C1198" s="3">
        <v>358.90203000000002</v>
      </c>
      <c r="D1198" s="3">
        <v>139.80375000000001</v>
      </c>
      <c r="E1198" s="3">
        <v>24.641999999999999</v>
      </c>
      <c r="F1198" s="3">
        <v>8.4410000000000007</v>
      </c>
      <c r="G1198" s="3">
        <v>8.0686999999999998</v>
      </c>
      <c r="H1198" s="3">
        <v>41.215200000000003</v>
      </c>
      <c r="J1198" t="str">
        <f>C1198 &amp; "(" &amp; ROUND(E1198, 2) &amp; ")"</f>
        <v>358.90203(24.64)</v>
      </c>
    </row>
    <row r="1199" spans="1:10" x14ac:dyDescent="0.3">
      <c r="A1199" s="8" t="s">
        <v>17</v>
      </c>
      <c r="B1199" s="3">
        <v>32</v>
      </c>
      <c r="C1199" s="3">
        <v>1456</v>
      </c>
      <c r="D1199" s="3">
        <v>291.82312999999999</v>
      </c>
      <c r="E1199" s="3">
        <v>100</v>
      </c>
      <c r="F1199" s="3"/>
      <c r="G1199" s="3"/>
      <c r="H1199" s="3"/>
    </row>
    <row r="1200" spans="1:10" ht="17.25" thickBot="1" x14ac:dyDescent="0.35"/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</row>
    <row r="1204" spans="1:10" ht="16.5" customHeight="1" x14ac:dyDescent="0.3">
      <c r="A1204" s="16" t="s">
        <v>676</v>
      </c>
      <c r="B1204" s="18"/>
      <c r="C1204" s="18"/>
      <c r="D1204" s="18"/>
      <c r="E1204" s="18"/>
      <c r="F1204" s="18"/>
      <c r="G1204" s="18"/>
      <c r="H1204" s="18"/>
    </row>
    <row r="1205" spans="1:10" x14ac:dyDescent="0.3">
      <c r="A1205" s="8">
        <v>0</v>
      </c>
      <c r="B1205" s="3">
        <v>2202</v>
      </c>
      <c r="C1205" s="3">
        <v>103048</v>
      </c>
      <c r="D1205" s="3">
        <v>3199</v>
      </c>
      <c r="E1205" s="3">
        <v>95.087599999999995</v>
      </c>
      <c r="F1205" s="3">
        <v>0.50309999999999999</v>
      </c>
      <c r="G1205" s="3">
        <v>94.099699999999999</v>
      </c>
      <c r="H1205" s="3">
        <v>96.075500000000005</v>
      </c>
      <c r="J1205" t="str">
        <f>C1205 &amp; "(" &amp; ROUND(E1205, 2) &amp; ")"</f>
        <v>103048(95.09)</v>
      </c>
    </row>
    <row r="1206" spans="1:10" x14ac:dyDescent="0.3">
      <c r="A1206" s="8">
        <v>1</v>
      </c>
      <c r="B1206" s="3">
        <v>108</v>
      </c>
      <c r="C1206" s="3">
        <v>5324</v>
      </c>
      <c r="D1206" s="3">
        <v>573.35509000000002</v>
      </c>
      <c r="E1206" s="3">
        <v>4.9123999999999999</v>
      </c>
      <c r="F1206" s="3">
        <v>0.50309999999999999</v>
      </c>
      <c r="G1206" s="3">
        <v>3.9245000000000001</v>
      </c>
      <c r="H1206" s="3">
        <v>5.9002999999999997</v>
      </c>
      <c r="J1206" t="str">
        <f>C1206 &amp; "(" &amp; ROUND(E1206, 2) &amp; ")"</f>
        <v>5324(4.91)</v>
      </c>
    </row>
    <row r="1207" spans="1:10" x14ac:dyDescent="0.3">
      <c r="A1207" s="8" t="s">
        <v>17</v>
      </c>
      <c r="B1207" s="3">
        <v>2310</v>
      </c>
      <c r="C1207" s="3">
        <v>108371</v>
      </c>
      <c r="D1207" s="3">
        <v>3330</v>
      </c>
      <c r="E1207" s="3">
        <v>100</v>
      </c>
      <c r="F1207" s="3"/>
      <c r="G1207" s="3"/>
      <c r="H1207" s="3"/>
    </row>
    <row r="1208" spans="1:10" ht="17.25" thickBot="1" x14ac:dyDescent="0.35"/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</row>
    <row r="1212" spans="1:10" ht="16.5" customHeight="1" x14ac:dyDescent="0.3">
      <c r="A1212" s="16" t="s">
        <v>677</v>
      </c>
      <c r="B1212" s="18"/>
      <c r="C1212" s="18"/>
      <c r="D1212" s="18"/>
      <c r="E1212" s="18"/>
      <c r="F1212" s="18"/>
      <c r="G1212" s="18"/>
      <c r="H1212" s="18"/>
    </row>
    <row r="1213" spans="1:10" x14ac:dyDescent="0.3">
      <c r="A1213" s="8">
        <v>0</v>
      </c>
      <c r="B1213" s="3">
        <v>4451</v>
      </c>
      <c r="C1213" s="3">
        <v>213075</v>
      </c>
      <c r="D1213" s="3">
        <v>5308</v>
      </c>
      <c r="E1213" s="3">
        <v>93.351699999999994</v>
      </c>
      <c r="F1213" s="3">
        <v>0.40289999999999998</v>
      </c>
      <c r="G1213" s="3">
        <v>92.560699999999997</v>
      </c>
      <c r="H1213" s="3">
        <v>94.142700000000005</v>
      </c>
      <c r="J1213" t="str">
        <f>C1213 &amp; "(" &amp; ROUND(E1213, 2) &amp; ")"</f>
        <v>213075(93.35)</v>
      </c>
    </row>
    <row r="1214" spans="1:10" x14ac:dyDescent="0.3">
      <c r="A1214" s="8">
        <v>1</v>
      </c>
      <c r="B1214" s="3">
        <v>308</v>
      </c>
      <c r="C1214" s="3">
        <v>15175</v>
      </c>
      <c r="D1214" s="3">
        <v>997.60098000000005</v>
      </c>
      <c r="E1214" s="3">
        <v>6.6482999999999999</v>
      </c>
      <c r="F1214" s="3">
        <v>0.40289999999999998</v>
      </c>
      <c r="G1214" s="3">
        <v>5.8573000000000004</v>
      </c>
      <c r="H1214" s="3">
        <v>7.4393000000000002</v>
      </c>
      <c r="J1214" t="str">
        <f>C1214 &amp; "(" &amp; ROUND(E1214, 2) &amp; ")"</f>
        <v>15175(6.65)</v>
      </c>
    </row>
    <row r="1215" spans="1:10" x14ac:dyDescent="0.3">
      <c r="A1215" s="8" t="s">
        <v>17</v>
      </c>
      <c r="B1215" s="3">
        <v>4759</v>
      </c>
      <c r="C1215" s="3">
        <v>228250</v>
      </c>
      <c r="D1215" s="3">
        <v>5615</v>
      </c>
      <c r="E1215" s="3">
        <v>100</v>
      </c>
      <c r="F1215" s="3"/>
      <c r="G1215" s="3"/>
      <c r="H1215" s="3"/>
    </row>
    <row r="1216" spans="1:10" ht="17.25" thickBot="1" x14ac:dyDescent="0.35"/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</row>
    <row r="1220" spans="1:10" ht="16.5" customHeight="1" x14ac:dyDescent="0.3">
      <c r="A1220" s="16" t="s">
        <v>678</v>
      </c>
      <c r="B1220" s="18"/>
      <c r="C1220" s="18"/>
      <c r="D1220" s="18"/>
      <c r="E1220" s="18"/>
      <c r="F1220" s="18"/>
      <c r="G1220" s="18"/>
      <c r="H1220" s="18"/>
    </row>
    <row r="1221" spans="1:10" x14ac:dyDescent="0.3">
      <c r="A1221" s="8">
        <v>0</v>
      </c>
      <c r="B1221" s="3">
        <v>4244</v>
      </c>
      <c r="C1221" s="3">
        <v>201318</v>
      </c>
      <c r="D1221" s="3">
        <v>4498</v>
      </c>
      <c r="E1221" s="3">
        <v>92.0274</v>
      </c>
      <c r="F1221" s="3">
        <v>0.44379999999999997</v>
      </c>
      <c r="G1221" s="3">
        <v>91.156000000000006</v>
      </c>
      <c r="H1221" s="3">
        <v>92.898899999999998</v>
      </c>
      <c r="J1221" t="str">
        <f>C1221 &amp; "(" &amp; ROUND(E1221, 2) &amp; ")"</f>
        <v>201318(92.03)</v>
      </c>
    </row>
    <row r="1222" spans="1:10" x14ac:dyDescent="0.3">
      <c r="A1222" s="8">
        <v>1</v>
      </c>
      <c r="B1222" s="3">
        <v>350</v>
      </c>
      <c r="C1222" s="3">
        <v>17441</v>
      </c>
      <c r="D1222" s="3">
        <v>1039</v>
      </c>
      <c r="E1222" s="3">
        <v>7.9725999999999999</v>
      </c>
      <c r="F1222" s="3">
        <v>0.44379999999999997</v>
      </c>
      <c r="G1222" s="3">
        <v>7.1010999999999997</v>
      </c>
      <c r="H1222" s="3">
        <v>8.8439999999999994</v>
      </c>
      <c r="J1222" t="str">
        <f>C1222 &amp; "(" &amp; ROUND(E1222, 2) &amp; ")"</f>
        <v>17441(7.97)</v>
      </c>
    </row>
    <row r="1223" spans="1:10" x14ac:dyDescent="0.3">
      <c r="A1223" s="8" t="s">
        <v>17</v>
      </c>
      <c r="B1223" s="3">
        <v>4594</v>
      </c>
      <c r="C1223" s="3">
        <v>218759</v>
      </c>
      <c r="D1223" s="3">
        <v>4762</v>
      </c>
      <c r="E1223" s="3">
        <v>100</v>
      </c>
      <c r="F1223" s="3"/>
      <c r="G1223" s="3"/>
      <c r="H1223" s="3"/>
    </row>
    <row r="1224" spans="1:10" ht="17.25" thickBot="1" x14ac:dyDescent="0.35"/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</row>
    <row r="1228" spans="1:10" ht="16.5" customHeight="1" x14ac:dyDescent="0.3">
      <c r="A1228" s="16" t="s">
        <v>679</v>
      </c>
      <c r="B1228" s="18"/>
      <c r="C1228" s="18"/>
      <c r="D1228" s="18"/>
      <c r="E1228" s="18"/>
      <c r="F1228" s="18"/>
      <c r="G1228" s="18"/>
      <c r="H1228" s="18"/>
    </row>
    <row r="1229" spans="1:10" x14ac:dyDescent="0.3">
      <c r="A1229" s="8">
        <v>0</v>
      </c>
      <c r="B1229" s="3">
        <v>2861</v>
      </c>
      <c r="C1229" s="3">
        <v>132847</v>
      </c>
      <c r="D1229" s="3">
        <v>3893</v>
      </c>
      <c r="E1229" s="3">
        <v>94.530699999999996</v>
      </c>
      <c r="F1229" s="3">
        <v>0.44719999999999999</v>
      </c>
      <c r="G1229" s="3">
        <v>93.652600000000007</v>
      </c>
      <c r="H1229" s="3">
        <v>95.408699999999996</v>
      </c>
      <c r="J1229" t="str">
        <f>C1229 &amp; "(" &amp; ROUND(E1229, 2) &amp; ")"</f>
        <v>132847(94.53)</v>
      </c>
    </row>
    <row r="1230" spans="1:10" x14ac:dyDescent="0.3">
      <c r="A1230" s="8">
        <v>1</v>
      </c>
      <c r="B1230" s="3">
        <v>161</v>
      </c>
      <c r="C1230" s="3">
        <v>7686</v>
      </c>
      <c r="D1230" s="3">
        <v>664.64203999999995</v>
      </c>
      <c r="E1230" s="3">
        <v>5.4692999999999996</v>
      </c>
      <c r="F1230" s="3">
        <v>0.44719999999999999</v>
      </c>
      <c r="G1230" s="3">
        <v>4.5913000000000004</v>
      </c>
      <c r="H1230" s="3">
        <v>6.3474000000000004</v>
      </c>
      <c r="J1230" t="str">
        <f>C1230 &amp; "(" &amp; ROUND(E1230, 2) &amp; ")"</f>
        <v>7686(5.47)</v>
      </c>
    </row>
    <row r="1231" spans="1:10" x14ac:dyDescent="0.3">
      <c r="A1231" s="8" t="s">
        <v>17</v>
      </c>
      <c r="B1231" s="3">
        <v>3022</v>
      </c>
      <c r="C1231" s="3">
        <v>140534</v>
      </c>
      <c r="D1231" s="3">
        <v>4058</v>
      </c>
      <c r="E1231" s="3">
        <v>100</v>
      </c>
      <c r="F1231" s="3"/>
      <c r="G1231" s="3"/>
      <c r="H1231" s="3"/>
    </row>
    <row r="1232" spans="1:10" ht="17.25" thickBot="1" x14ac:dyDescent="0.35"/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</row>
    <row r="1236" spans="1:10" ht="16.5" customHeight="1" x14ac:dyDescent="0.3">
      <c r="A1236" s="16" t="s">
        <v>680</v>
      </c>
      <c r="B1236" s="18"/>
      <c r="C1236" s="18"/>
      <c r="D1236" s="18"/>
      <c r="E1236" s="18"/>
      <c r="F1236" s="18"/>
      <c r="G1236" s="18"/>
      <c r="H1236" s="18"/>
    </row>
    <row r="1237" spans="1:10" x14ac:dyDescent="0.3">
      <c r="A1237" s="8">
        <v>0</v>
      </c>
      <c r="B1237" s="3">
        <v>3615</v>
      </c>
      <c r="C1237" s="3">
        <v>170346</v>
      </c>
      <c r="D1237" s="3">
        <v>4411</v>
      </c>
      <c r="E1237" s="3">
        <v>93.173299999999998</v>
      </c>
      <c r="F1237" s="3">
        <v>0.44729999999999998</v>
      </c>
      <c r="G1237" s="3">
        <v>92.295100000000005</v>
      </c>
      <c r="H1237" s="3">
        <v>94.051500000000004</v>
      </c>
      <c r="J1237" t="str">
        <f>C1237 &amp; "(" &amp; ROUND(E1237, 2) &amp; ")"</f>
        <v>170346(93.17)</v>
      </c>
    </row>
    <row r="1238" spans="1:10" x14ac:dyDescent="0.3">
      <c r="A1238" s="8">
        <v>1</v>
      </c>
      <c r="B1238" s="3">
        <v>258</v>
      </c>
      <c r="C1238" s="3">
        <v>12481</v>
      </c>
      <c r="D1238" s="3">
        <v>875.53932999999995</v>
      </c>
      <c r="E1238" s="3">
        <v>6.8266999999999998</v>
      </c>
      <c r="F1238" s="3">
        <v>0.44729999999999998</v>
      </c>
      <c r="G1238" s="3">
        <v>5.9485000000000001</v>
      </c>
      <c r="H1238" s="3">
        <v>7.7049000000000003</v>
      </c>
      <c r="J1238" t="str">
        <f>C1238 &amp; "(" &amp; ROUND(E1238, 2) &amp; ")"</f>
        <v>12481(6.83)</v>
      </c>
    </row>
    <row r="1239" spans="1:10" x14ac:dyDescent="0.3">
      <c r="A1239" s="8" t="s">
        <v>17</v>
      </c>
      <c r="B1239" s="3">
        <v>3873</v>
      </c>
      <c r="C1239" s="3">
        <v>182827</v>
      </c>
      <c r="D1239" s="3">
        <v>4647</v>
      </c>
      <c r="E1239" s="3">
        <v>100</v>
      </c>
      <c r="F1239" s="3"/>
      <c r="G1239" s="3"/>
      <c r="H1239" s="3"/>
    </row>
    <row r="1240" spans="1:10" ht="17.25" thickBot="1" x14ac:dyDescent="0.35"/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</row>
    <row r="1244" spans="1:10" ht="16.5" customHeight="1" x14ac:dyDescent="0.3">
      <c r="A1244" s="16" t="s">
        <v>681</v>
      </c>
      <c r="B1244" s="18"/>
      <c r="C1244" s="18"/>
      <c r="D1244" s="18"/>
      <c r="E1244" s="18"/>
      <c r="F1244" s="18"/>
      <c r="G1244" s="18"/>
      <c r="H1244" s="18"/>
    </row>
    <row r="1245" spans="1:10" x14ac:dyDescent="0.3">
      <c r="A1245" s="8">
        <v>0</v>
      </c>
      <c r="B1245" s="3">
        <v>4421</v>
      </c>
      <c r="C1245" s="3">
        <v>214248</v>
      </c>
      <c r="D1245" s="3">
        <v>4807</v>
      </c>
      <c r="E1245" s="3">
        <v>92.340400000000002</v>
      </c>
      <c r="F1245" s="3">
        <v>0.43540000000000001</v>
      </c>
      <c r="G1245" s="3">
        <v>91.485600000000005</v>
      </c>
      <c r="H1245" s="3">
        <v>93.1952</v>
      </c>
      <c r="J1245" t="str">
        <f>C1245 &amp; "(" &amp; ROUND(E1245, 2) &amp; ")"</f>
        <v>214248(92.34)</v>
      </c>
    </row>
    <row r="1246" spans="1:10" x14ac:dyDescent="0.3">
      <c r="A1246" s="8">
        <v>1</v>
      </c>
      <c r="B1246" s="3">
        <v>347</v>
      </c>
      <c r="C1246" s="3">
        <v>17772</v>
      </c>
      <c r="D1246" s="3">
        <v>1109</v>
      </c>
      <c r="E1246" s="3">
        <v>7.6596000000000002</v>
      </c>
      <c r="F1246" s="3">
        <v>0.43540000000000001</v>
      </c>
      <c r="G1246" s="3">
        <v>6.8048000000000002</v>
      </c>
      <c r="H1246" s="3">
        <v>8.5144000000000002</v>
      </c>
      <c r="J1246" t="str">
        <f>C1246 &amp; "(" &amp; ROUND(E1246, 2) &amp; ")"</f>
        <v>17772(7.66)</v>
      </c>
    </row>
    <row r="1247" spans="1:10" x14ac:dyDescent="0.3">
      <c r="A1247" s="8" t="s">
        <v>17</v>
      </c>
      <c r="B1247" s="3">
        <v>4768</v>
      </c>
      <c r="C1247" s="3">
        <v>232020</v>
      </c>
      <c r="D1247" s="3">
        <v>5162</v>
      </c>
      <c r="E1247" s="3">
        <v>100</v>
      </c>
      <c r="F1247" s="3"/>
      <c r="G1247" s="3"/>
      <c r="H1247" s="3"/>
    </row>
    <row r="1248" spans="1:10" ht="17.25" thickBot="1" x14ac:dyDescent="0.35"/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</row>
    <row r="1252" spans="1:10" ht="16.5" customHeight="1" x14ac:dyDescent="0.3">
      <c r="A1252" s="16" t="s">
        <v>682</v>
      </c>
      <c r="B1252" s="18"/>
      <c r="C1252" s="18"/>
      <c r="D1252" s="18"/>
      <c r="E1252" s="18"/>
      <c r="F1252" s="18"/>
      <c r="G1252" s="18"/>
      <c r="H1252" s="18"/>
    </row>
    <row r="1253" spans="1:10" x14ac:dyDescent="0.3">
      <c r="A1253" s="8">
        <v>0</v>
      </c>
      <c r="B1253" s="3">
        <v>1948</v>
      </c>
      <c r="C1253" s="3">
        <v>91533</v>
      </c>
      <c r="D1253" s="3">
        <v>2813</v>
      </c>
      <c r="E1253" s="3">
        <v>94.083699999999993</v>
      </c>
      <c r="F1253" s="3">
        <v>0.53959999999999997</v>
      </c>
      <c r="G1253" s="3">
        <v>93.024299999999997</v>
      </c>
      <c r="H1253" s="3">
        <v>95.143100000000004</v>
      </c>
      <c r="J1253" t="str">
        <f>C1253 &amp; "(" &amp; ROUND(E1253, 2) &amp; ")"</f>
        <v>91533(94.08)</v>
      </c>
    </row>
    <row r="1254" spans="1:10" x14ac:dyDescent="0.3">
      <c r="A1254" s="8">
        <v>1</v>
      </c>
      <c r="B1254" s="3">
        <v>126</v>
      </c>
      <c r="C1254" s="3">
        <v>5756</v>
      </c>
      <c r="D1254" s="3">
        <v>572.82912999999996</v>
      </c>
      <c r="E1254" s="3">
        <v>5.9162999999999997</v>
      </c>
      <c r="F1254" s="3">
        <v>0.53959999999999997</v>
      </c>
      <c r="G1254" s="3">
        <v>4.8569000000000004</v>
      </c>
      <c r="H1254" s="3">
        <v>6.9756999999999998</v>
      </c>
      <c r="J1254" t="str">
        <f>C1254 &amp; "(" &amp; ROUND(E1254, 2) &amp; ")"</f>
        <v>5756(5.92)</v>
      </c>
    </row>
    <row r="1255" spans="1:10" x14ac:dyDescent="0.3">
      <c r="A1255" s="8" t="s">
        <v>17</v>
      </c>
      <c r="B1255" s="3">
        <v>2074</v>
      </c>
      <c r="C1255" s="3">
        <v>97289</v>
      </c>
      <c r="D1255" s="3">
        <v>3001</v>
      </c>
      <c r="E1255" s="3">
        <v>100</v>
      </c>
      <c r="F1255" s="3"/>
      <c r="G1255" s="3"/>
      <c r="H1255" s="3"/>
    </row>
    <row r="1256" spans="1:10" ht="17.25" thickBot="1" x14ac:dyDescent="0.35"/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</row>
    <row r="1260" spans="1:10" ht="16.5" customHeight="1" x14ac:dyDescent="0.3">
      <c r="A1260" s="16" t="s">
        <v>683</v>
      </c>
      <c r="B1260" s="18"/>
      <c r="C1260" s="18"/>
      <c r="D1260" s="18"/>
      <c r="E1260" s="18"/>
      <c r="F1260" s="18"/>
      <c r="G1260" s="18"/>
      <c r="H1260" s="18"/>
    </row>
    <row r="1261" spans="1:10" x14ac:dyDescent="0.3">
      <c r="A1261" s="8">
        <v>0</v>
      </c>
      <c r="B1261" s="3">
        <v>8435</v>
      </c>
      <c r="C1261" s="3">
        <v>401833</v>
      </c>
      <c r="D1261" s="3">
        <v>8239</v>
      </c>
      <c r="E1261" s="3">
        <v>93.062799999999996</v>
      </c>
      <c r="F1261" s="3">
        <v>0.30399999999999999</v>
      </c>
      <c r="G1261" s="3">
        <v>92.465800000000002</v>
      </c>
      <c r="H1261" s="3">
        <v>93.659700000000001</v>
      </c>
      <c r="J1261" t="str">
        <f>C1261 &amp; "(" &amp; ROUND(E1261, 2) &amp; ")"</f>
        <v>401833(93.06)</v>
      </c>
    </row>
    <row r="1262" spans="1:10" x14ac:dyDescent="0.3">
      <c r="A1262" s="8">
        <v>1</v>
      </c>
      <c r="B1262" s="3">
        <v>596</v>
      </c>
      <c r="C1262" s="3">
        <v>29954</v>
      </c>
      <c r="D1262" s="3">
        <v>1484</v>
      </c>
      <c r="E1262" s="3">
        <v>6.9371999999999998</v>
      </c>
      <c r="F1262" s="3">
        <v>0.30399999999999999</v>
      </c>
      <c r="G1262" s="3">
        <v>6.3403</v>
      </c>
      <c r="H1262" s="3">
        <v>7.5342000000000002</v>
      </c>
      <c r="J1262" t="str">
        <f>C1262 &amp; "(" &amp; ROUND(E1262, 2) &amp; ")"</f>
        <v>29954(6.94)</v>
      </c>
    </row>
    <row r="1263" spans="1:10" x14ac:dyDescent="0.3">
      <c r="A1263" s="8" t="s">
        <v>17</v>
      </c>
      <c r="B1263" s="3">
        <v>9031</v>
      </c>
      <c r="C1263" s="3">
        <v>431787</v>
      </c>
      <c r="D1263" s="3">
        <v>8832</v>
      </c>
      <c r="E1263" s="3">
        <v>100</v>
      </c>
      <c r="F1263" s="3"/>
      <c r="G1263" s="3"/>
      <c r="H1263" s="3"/>
    </row>
    <row r="1264" spans="1:10" ht="17.25" thickBot="1" x14ac:dyDescent="0.35"/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</row>
    <row r="1268" spans="1:10" ht="16.5" customHeight="1" x14ac:dyDescent="0.3">
      <c r="A1268" s="16" t="s">
        <v>684</v>
      </c>
      <c r="B1268" s="18"/>
      <c r="C1268" s="18"/>
      <c r="D1268" s="18"/>
      <c r="E1268" s="18"/>
      <c r="F1268" s="18"/>
      <c r="G1268" s="18"/>
      <c r="H1268" s="18"/>
    </row>
    <row r="1269" spans="1:10" x14ac:dyDescent="0.3">
      <c r="A1269" s="8">
        <v>0</v>
      </c>
      <c r="B1269" s="3">
        <v>514</v>
      </c>
      <c r="C1269" s="3">
        <v>24075</v>
      </c>
      <c r="D1269" s="3">
        <v>1254</v>
      </c>
      <c r="E1269" s="3">
        <v>91.525400000000005</v>
      </c>
      <c r="F1269" s="3">
        <v>1.3325</v>
      </c>
      <c r="G1269" s="3">
        <v>88.909199999999998</v>
      </c>
      <c r="H1269" s="3">
        <v>94.141599999999997</v>
      </c>
      <c r="J1269" t="str">
        <f>C1269 &amp; "(" &amp; ROUND(E1269, 2) &amp; ")"</f>
        <v>24075(91.53)</v>
      </c>
    </row>
    <row r="1270" spans="1:10" x14ac:dyDescent="0.3">
      <c r="A1270" s="8">
        <v>1</v>
      </c>
      <c r="B1270" s="3">
        <v>44</v>
      </c>
      <c r="C1270" s="3">
        <v>2229</v>
      </c>
      <c r="D1270" s="3">
        <v>371.65465</v>
      </c>
      <c r="E1270" s="3">
        <v>8.4746000000000006</v>
      </c>
      <c r="F1270" s="3">
        <v>1.3325</v>
      </c>
      <c r="G1270" s="3">
        <v>5.8583999999999996</v>
      </c>
      <c r="H1270" s="3">
        <v>11.0908</v>
      </c>
      <c r="J1270" t="str">
        <f>C1270 &amp; "(" &amp; ROUND(E1270, 2) &amp; ")"</f>
        <v>2229(8.47)</v>
      </c>
    </row>
    <row r="1271" spans="1:10" x14ac:dyDescent="0.3">
      <c r="A1271" s="8" t="s">
        <v>17</v>
      </c>
      <c r="B1271" s="3">
        <v>558</v>
      </c>
      <c r="C1271" s="3">
        <v>26305</v>
      </c>
      <c r="D1271" s="3">
        <v>1329</v>
      </c>
      <c r="E1271" s="3">
        <v>100</v>
      </c>
      <c r="F1271" s="3"/>
      <c r="G1271" s="3"/>
      <c r="H1271" s="3"/>
    </row>
    <row r="1272" spans="1:10" ht="17.25" thickBot="1" x14ac:dyDescent="0.35"/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</row>
    <row r="1276" spans="1:10" ht="16.5" customHeight="1" x14ac:dyDescent="0.3">
      <c r="A1276" s="16" t="s">
        <v>685</v>
      </c>
      <c r="B1276" s="18"/>
      <c r="C1276" s="18"/>
      <c r="D1276" s="18"/>
      <c r="E1276" s="18"/>
      <c r="F1276" s="18"/>
      <c r="G1276" s="18"/>
      <c r="H1276" s="18"/>
    </row>
    <row r="1277" spans="1:10" x14ac:dyDescent="0.3">
      <c r="A1277" s="8">
        <v>0</v>
      </c>
      <c r="B1277" s="3">
        <v>494</v>
      </c>
      <c r="C1277" s="3">
        <v>23863</v>
      </c>
      <c r="D1277" s="3">
        <v>1492</v>
      </c>
      <c r="E1277" s="3">
        <v>90.881100000000004</v>
      </c>
      <c r="F1277" s="3">
        <v>1.3366</v>
      </c>
      <c r="G1277" s="3">
        <v>88.256600000000006</v>
      </c>
      <c r="H1277" s="3">
        <v>93.505499999999998</v>
      </c>
      <c r="J1277" t="str">
        <f>C1277 &amp; "(" &amp; ROUND(E1277, 2) &amp; ")"</f>
        <v>23863(90.88)</v>
      </c>
    </row>
    <row r="1278" spans="1:10" x14ac:dyDescent="0.3">
      <c r="A1278" s="8">
        <v>1</v>
      </c>
      <c r="B1278" s="3">
        <v>49</v>
      </c>
      <c r="C1278" s="3">
        <v>2394</v>
      </c>
      <c r="D1278" s="3">
        <v>379.17576000000003</v>
      </c>
      <c r="E1278" s="3">
        <v>9.1189</v>
      </c>
      <c r="F1278" s="3">
        <v>1.3366</v>
      </c>
      <c r="G1278" s="3">
        <v>6.4945000000000004</v>
      </c>
      <c r="H1278" s="3">
        <v>11.743399999999999</v>
      </c>
      <c r="J1278" t="str">
        <f>C1278 &amp; "(" &amp; ROUND(E1278, 2) &amp; ")"</f>
        <v>2394(9.12)</v>
      </c>
    </row>
    <row r="1279" spans="1:10" x14ac:dyDescent="0.3">
      <c r="A1279" s="8" t="s">
        <v>17</v>
      </c>
      <c r="B1279" s="3">
        <v>543</v>
      </c>
      <c r="C1279" s="3">
        <v>26257</v>
      </c>
      <c r="D1279" s="3">
        <v>1594</v>
      </c>
      <c r="E1279" s="3">
        <v>100</v>
      </c>
      <c r="F1279" s="3"/>
      <c r="G1279" s="3"/>
      <c r="H1279" s="3"/>
    </row>
    <row r="1280" spans="1:10" ht="17.25" thickBot="1" x14ac:dyDescent="0.35"/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</row>
    <row r="1284" spans="1:10" ht="16.5" customHeight="1" x14ac:dyDescent="0.3">
      <c r="A1284" s="16" t="s">
        <v>686</v>
      </c>
      <c r="B1284" s="18"/>
      <c r="C1284" s="18"/>
      <c r="D1284" s="18"/>
      <c r="E1284" s="18"/>
      <c r="F1284" s="18"/>
      <c r="G1284" s="18"/>
      <c r="H1284" s="18"/>
    </row>
    <row r="1285" spans="1:10" x14ac:dyDescent="0.3">
      <c r="A1285" s="8">
        <v>0</v>
      </c>
      <c r="B1285" s="3">
        <v>10403</v>
      </c>
      <c r="C1285" s="3">
        <v>493579</v>
      </c>
      <c r="D1285" s="3">
        <v>9714</v>
      </c>
      <c r="E1285" s="3">
        <v>93.282300000000006</v>
      </c>
      <c r="F1285" s="3">
        <v>0.27160000000000001</v>
      </c>
      <c r="G1285" s="3">
        <v>92.748999999999995</v>
      </c>
      <c r="H1285" s="3">
        <v>93.815600000000003</v>
      </c>
      <c r="J1285" t="str">
        <f>C1285 &amp; "(" &amp; ROUND(E1285, 2) &amp; ")"</f>
        <v>493579(93.28)</v>
      </c>
    </row>
    <row r="1286" spans="1:10" x14ac:dyDescent="0.3">
      <c r="A1286" s="8">
        <v>1</v>
      </c>
      <c r="B1286" s="3">
        <v>717</v>
      </c>
      <c r="C1286" s="3">
        <v>35545</v>
      </c>
      <c r="D1286" s="3">
        <v>1677</v>
      </c>
      <c r="E1286" s="3">
        <v>6.7176999999999998</v>
      </c>
      <c r="F1286" s="3">
        <v>0.27160000000000001</v>
      </c>
      <c r="G1286" s="3">
        <v>6.1844000000000001</v>
      </c>
      <c r="H1286" s="3">
        <v>7.2510000000000003</v>
      </c>
      <c r="J1286" t="str">
        <f>C1286 &amp; "(" &amp; ROUND(E1286, 2) &amp; ")"</f>
        <v>35545(6.72)</v>
      </c>
    </row>
    <row r="1287" spans="1:10" x14ac:dyDescent="0.3">
      <c r="A1287" s="8" t="s">
        <v>17</v>
      </c>
      <c r="B1287" s="3">
        <v>11120</v>
      </c>
      <c r="C1287" s="3">
        <v>529124</v>
      </c>
      <c r="D1287" s="3">
        <v>10492</v>
      </c>
      <c r="E1287" s="3">
        <v>100</v>
      </c>
      <c r="F1287" s="3"/>
      <c r="G1287" s="3"/>
      <c r="H1287" s="3"/>
    </row>
    <row r="1291" spans="1:10" x14ac:dyDescent="0.3">
      <c r="A1291" s="1" t="s">
        <v>1</v>
      </c>
    </row>
    <row r="1293" spans="1:10" x14ac:dyDescent="0.3">
      <c r="A1293" s="1" t="s">
        <v>257</v>
      </c>
    </row>
    <row r="1294" spans="1:10" ht="17.25" thickBot="1" x14ac:dyDescent="0.35"/>
    <row r="1295" spans="1:10" ht="16.5" customHeight="1" x14ac:dyDescent="0.3">
      <c r="A1295" s="14" t="s">
        <v>3</v>
      </c>
      <c r="B1295" s="15"/>
    </row>
    <row r="1296" spans="1:10" ht="26.25" thickBot="1" x14ac:dyDescent="0.35">
      <c r="A1296" s="7" t="s">
        <v>54</v>
      </c>
      <c r="B1296" s="3">
        <v>110</v>
      </c>
    </row>
    <row r="1297" spans="1:10" ht="26.25" thickBot="1" x14ac:dyDescent="0.35">
      <c r="A1297" s="7" t="s">
        <v>55</v>
      </c>
      <c r="B1297" s="3">
        <v>798</v>
      </c>
    </row>
    <row r="1298" spans="1:10" ht="39" thickBot="1" x14ac:dyDescent="0.35">
      <c r="A1298" s="7" t="s">
        <v>4</v>
      </c>
      <c r="B1298" s="3">
        <v>10196</v>
      </c>
    </row>
    <row r="1299" spans="1:10" ht="25.5" x14ac:dyDescent="0.3">
      <c r="A1299" s="6" t="s">
        <v>56</v>
      </c>
      <c r="B1299" s="3">
        <v>500781.70600000001</v>
      </c>
    </row>
    <row r="1300" spans="1:10" ht="17.25" thickBot="1" x14ac:dyDescent="0.35"/>
    <row r="1301" spans="1:10" ht="33" customHeight="1" x14ac:dyDescent="0.3">
      <c r="A1301" s="14" t="s">
        <v>5</v>
      </c>
      <c r="B1301" s="15"/>
    </row>
    <row r="1302" spans="1:10" ht="33.75" thickBot="1" x14ac:dyDescent="0.35">
      <c r="A1302" s="7" t="s">
        <v>6</v>
      </c>
      <c r="B1302" s="3" t="s">
        <v>7</v>
      </c>
    </row>
    <row r="1303" spans="1:10" ht="25.5" x14ac:dyDescent="0.3">
      <c r="A1303" s="6" t="s">
        <v>8</v>
      </c>
      <c r="B1303" s="3" t="s">
        <v>9</v>
      </c>
    </row>
    <row r="1304" spans="1:10" ht="17.25" thickBot="1" x14ac:dyDescent="0.35"/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</row>
    <row r="1308" spans="1:10" x14ac:dyDescent="0.3">
      <c r="A1308" s="8">
        <v>0</v>
      </c>
      <c r="B1308" s="3">
        <v>9511</v>
      </c>
      <c r="C1308" s="3">
        <v>467607</v>
      </c>
      <c r="D1308" s="3">
        <v>10122</v>
      </c>
      <c r="E1308" s="3">
        <v>93.375500000000002</v>
      </c>
      <c r="F1308" s="3">
        <v>0.26279999999999998</v>
      </c>
      <c r="G1308" s="3">
        <v>92.859499999999997</v>
      </c>
      <c r="H1308" s="3">
        <v>93.891400000000004</v>
      </c>
      <c r="J1308" t="str">
        <f>C1308 &amp; "(" &amp; ROUND(E1308, 2) &amp; ")"</f>
        <v>467607(93.38)</v>
      </c>
    </row>
    <row r="1309" spans="1:10" x14ac:dyDescent="0.3">
      <c r="A1309" s="8">
        <v>1</v>
      </c>
      <c r="B1309" s="3">
        <v>685</v>
      </c>
      <c r="C1309" s="3">
        <v>33174</v>
      </c>
      <c r="D1309" s="3">
        <v>1537</v>
      </c>
      <c r="E1309" s="3">
        <v>6.6245000000000003</v>
      </c>
      <c r="F1309" s="3">
        <v>0.26279999999999998</v>
      </c>
      <c r="G1309" s="3">
        <v>6.1086</v>
      </c>
      <c r="H1309" s="3">
        <v>7.1405000000000003</v>
      </c>
      <c r="J1309" t="str">
        <f>C1309 &amp; "(" &amp; ROUND(E1309, 2) &amp; ")"</f>
        <v>33174(6.62)</v>
      </c>
    </row>
    <row r="1310" spans="1:10" x14ac:dyDescent="0.3">
      <c r="A1310" s="8" t="s">
        <v>17</v>
      </c>
      <c r="B1310" s="3">
        <v>10196</v>
      </c>
      <c r="C1310" s="3">
        <v>500782</v>
      </c>
      <c r="D1310" s="3">
        <v>10835</v>
      </c>
      <c r="E1310" s="3">
        <v>100</v>
      </c>
      <c r="F1310" s="3"/>
      <c r="G1310" s="3"/>
      <c r="H1310" s="3"/>
    </row>
    <row r="1311" spans="1:10" ht="17.25" thickBot="1" x14ac:dyDescent="0.35"/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</row>
    <row r="1315" spans="1:10" ht="16.5" customHeight="1" x14ac:dyDescent="0.3">
      <c r="A1315" s="16" t="s">
        <v>687</v>
      </c>
      <c r="B1315" s="18"/>
      <c r="C1315" s="18"/>
      <c r="D1315" s="18"/>
      <c r="E1315" s="18"/>
      <c r="F1315" s="18"/>
      <c r="G1315" s="18"/>
      <c r="H1315" s="18"/>
    </row>
    <row r="1316" spans="1:10" x14ac:dyDescent="0.3">
      <c r="A1316" s="8">
        <v>0</v>
      </c>
      <c r="B1316" s="3">
        <v>6539</v>
      </c>
      <c r="C1316" s="3">
        <v>326883</v>
      </c>
      <c r="D1316" s="3">
        <v>11465</v>
      </c>
      <c r="E1316" s="3">
        <v>93.180899999999994</v>
      </c>
      <c r="F1316" s="3">
        <v>0.32919999999999999</v>
      </c>
      <c r="G1316" s="3">
        <v>92.534499999999994</v>
      </c>
      <c r="H1316" s="3">
        <v>93.827299999999994</v>
      </c>
      <c r="J1316" t="str">
        <f>C1316 &amp; "(" &amp; ROUND(E1316, 2) &amp; ")"</f>
        <v>326883(93.18)</v>
      </c>
    </row>
    <row r="1317" spans="1:10" x14ac:dyDescent="0.3">
      <c r="A1317" s="8">
        <v>1</v>
      </c>
      <c r="B1317" s="3">
        <v>485</v>
      </c>
      <c r="C1317" s="3">
        <v>23922</v>
      </c>
      <c r="D1317" s="3">
        <v>1474</v>
      </c>
      <c r="E1317" s="3">
        <v>6.8190999999999997</v>
      </c>
      <c r="F1317" s="3">
        <v>0.32919999999999999</v>
      </c>
      <c r="G1317" s="3">
        <v>6.1726999999999999</v>
      </c>
      <c r="H1317" s="3">
        <v>7.4654999999999996</v>
      </c>
      <c r="J1317" t="str">
        <f>C1317 &amp; "(" &amp; ROUND(E1317, 2) &amp; ")"</f>
        <v>23922(6.82)</v>
      </c>
    </row>
    <row r="1318" spans="1:10" x14ac:dyDescent="0.3">
      <c r="A1318" s="8" t="s">
        <v>17</v>
      </c>
      <c r="B1318" s="3">
        <v>7024</v>
      </c>
      <c r="C1318" s="3">
        <v>350804</v>
      </c>
      <c r="D1318" s="3">
        <v>12326</v>
      </c>
      <c r="E1318" s="3">
        <v>100</v>
      </c>
      <c r="F1318" s="3"/>
      <c r="G1318" s="3"/>
      <c r="H1318" s="3"/>
    </row>
    <row r="1319" spans="1:10" ht="17.25" thickBot="1" x14ac:dyDescent="0.35"/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</row>
    <row r="1323" spans="1:10" ht="16.5" customHeight="1" x14ac:dyDescent="0.3">
      <c r="A1323" s="16" t="s">
        <v>688</v>
      </c>
      <c r="B1323" s="18"/>
      <c r="C1323" s="18"/>
      <c r="D1323" s="18"/>
      <c r="E1323" s="18"/>
      <c r="F1323" s="18"/>
      <c r="G1323" s="18"/>
      <c r="H1323" s="18"/>
    </row>
    <row r="1324" spans="1:10" x14ac:dyDescent="0.3">
      <c r="A1324" s="8">
        <v>0</v>
      </c>
      <c r="B1324" s="3">
        <v>2972</v>
      </c>
      <c r="C1324" s="3">
        <v>140725</v>
      </c>
      <c r="D1324" s="3">
        <v>5354</v>
      </c>
      <c r="E1324" s="3">
        <v>93.830600000000004</v>
      </c>
      <c r="F1324" s="3">
        <v>0.43790000000000001</v>
      </c>
      <c r="G1324" s="3">
        <v>92.970699999999994</v>
      </c>
      <c r="H1324" s="3">
        <v>94.690399999999997</v>
      </c>
      <c r="J1324" t="str">
        <f>C1324 &amp; "(" &amp; ROUND(E1324, 2) &amp; ")"</f>
        <v>140725(93.83)</v>
      </c>
    </row>
    <row r="1325" spans="1:10" x14ac:dyDescent="0.3">
      <c r="A1325" s="8">
        <v>1</v>
      </c>
      <c r="B1325" s="3">
        <v>200</v>
      </c>
      <c r="C1325" s="3">
        <v>9253</v>
      </c>
      <c r="D1325" s="3">
        <v>729.84298000000001</v>
      </c>
      <c r="E1325" s="3">
        <v>6.1694000000000004</v>
      </c>
      <c r="F1325" s="3">
        <v>0.43790000000000001</v>
      </c>
      <c r="G1325" s="3">
        <v>5.3095999999999997</v>
      </c>
      <c r="H1325" s="3">
        <v>7.0293000000000001</v>
      </c>
      <c r="J1325" t="str">
        <f>C1325 &amp; "(" &amp; ROUND(E1325, 2) &amp; ")"</f>
        <v>9253(6.17)</v>
      </c>
    </row>
    <row r="1326" spans="1:10" x14ac:dyDescent="0.3">
      <c r="A1326" s="8" t="s">
        <v>17</v>
      </c>
      <c r="B1326" s="3">
        <v>3172</v>
      </c>
      <c r="C1326" s="3">
        <v>149978</v>
      </c>
      <c r="D1326" s="3">
        <v>5633</v>
      </c>
      <c r="E1326" s="3">
        <v>100</v>
      </c>
      <c r="F1326" s="3"/>
      <c r="G1326" s="3"/>
      <c r="H1326" s="3"/>
    </row>
    <row r="1327" spans="1:10" ht="17.25" thickBot="1" x14ac:dyDescent="0.35"/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</row>
    <row r="1331" spans="1:10" ht="16.5" customHeight="1" x14ac:dyDescent="0.3">
      <c r="A1331" s="16" t="s">
        <v>689</v>
      </c>
      <c r="B1331" s="18"/>
      <c r="C1331" s="18"/>
      <c r="D1331" s="18"/>
      <c r="E1331" s="18"/>
      <c r="F1331" s="18"/>
      <c r="G1331" s="18"/>
      <c r="H1331" s="18"/>
    </row>
    <row r="1332" spans="1:10" x14ac:dyDescent="0.3">
      <c r="A1332" s="8">
        <v>0</v>
      </c>
      <c r="B1332" s="3">
        <v>4329</v>
      </c>
      <c r="C1332" s="3">
        <v>197441</v>
      </c>
      <c r="D1332" s="3">
        <v>6249</v>
      </c>
      <c r="E1332" s="3">
        <v>94.337699999999998</v>
      </c>
      <c r="F1332" s="3">
        <v>0.34100000000000003</v>
      </c>
      <c r="G1332" s="3">
        <v>93.668199999999999</v>
      </c>
      <c r="H1332" s="3">
        <v>95.007199999999997</v>
      </c>
      <c r="J1332" t="str">
        <f>C1332 &amp; "(" &amp; ROUND(E1332, 2) &amp; ")"</f>
        <v>197441(94.34)</v>
      </c>
    </row>
    <row r="1333" spans="1:10" x14ac:dyDescent="0.3">
      <c r="A1333" s="8">
        <v>1</v>
      </c>
      <c r="B1333" s="3">
        <v>272</v>
      </c>
      <c r="C1333" s="3">
        <v>11851</v>
      </c>
      <c r="D1333" s="3">
        <v>815.29183999999998</v>
      </c>
      <c r="E1333" s="3">
        <v>5.6623000000000001</v>
      </c>
      <c r="F1333" s="3">
        <v>0.34100000000000003</v>
      </c>
      <c r="G1333" s="3">
        <v>4.9927999999999999</v>
      </c>
      <c r="H1333" s="3">
        <v>6.3318000000000003</v>
      </c>
      <c r="J1333" t="str">
        <f>C1333 &amp; "(" &amp; ROUND(E1333, 2) &amp; ")"</f>
        <v>11851(5.66)</v>
      </c>
    </row>
    <row r="1334" spans="1:10" x14ac:dyDescent="0.3">
      <c r="A1334" s="8" t="s">
        <v>17</v>
      </c>
      <c r="B1334" s="3">
        <v>4601</v>
      </c>
      <c r="C1334" s="3">
        <v>209291</v>
      </c>
      <c r="D1334" s="3">
        <v>6603</v>
      </c>
      <c r="E1334" s="3">
        <v>100</v>
      </c>
      <c r="F1334" s="3"/>
      <c r="G1334" s="3"/>
      <c r="H1334" s="3"/>
    </row>
    <row r="1335" spans="1:10" ht="17.25" thickBot="1" x14ac:dyDescent="0.35"/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</row>
    <row r="1339" spans="1:10" ht="16.5" customHeight="1" x14ac:dyDescent="0.3">
      <c r="A1339" s="16" t="s">
        <v>690</v>
      </c>
      <c r="B1339" s="18"/>
      <c r="C1339" s="18"/>
      <c r="D1339" s="18"/>
      <c r="E1339" s="18"/>
      <c r="F1339" s="18"/>
      <c r="G1339" s="18"/>
      <c r="H1339" s="18"/>
    </row>
    <row r="1340" spans="1:10" x14ac:dyDescent="0.3">
      <c r="A1340" s="8">
        <v>0</v>
      </c>
      <c r="B1340" s="3">
        <v>5182</v>
      </c>
      <c r="C1340" s="3">
        <v>270167</v>
      </c>
      <c r="D1340" s="3">
        <v>7962</v>
      </c>
      <c r="E1340" s="3">
        <v>92.684600000000003</v>
      </c>
      <c r="F1340" s="3">
        <v>0.37709999999999999</v>
      </c>
      <c r="G1340" s="3">
        <v>91.944199999999995</v>
      </c>
      <c r="H1340" s="3">
        <v>93.4251</v>
      </c>
      <c r="J1340" t="str">
        <f>C1340 &amp; "(" &amp; ROUND(E1340, 2) &amp; ")"</f>
        <v>270167(92.68)</v>
      </c>
    </row>
    <row r="1341" spans="1:10" x14ac:dyDescent="0.3">
      <c r="A1341" s="8">
        <v>1</v>
      </c>
      <c r="B1341" s="3">
        <v>413</v>
      </c>
      <c r="C1341" s="3">
        <v>21324</v>
      </c>
      <c r="D1341" s="3">
        <v>1303</v>
      </c>
      <c r="E1341" s="3">
        <v>7.3154000000000003</v>
      </c>
      <c r="F1341" s="3">
        <v>0.37709999999999999</v>
      </c>
      <c r="G1341" s="3">
        <v>6.5749000000000004</v>
      </c>
      <c r="H1341" s="3">
        <v>8.0557999999999996</v>
      </c>
      <c r="J1341" t="str">
        <f>C1341 &amp; "(" &amp; ROUND(E1341, 2) &amp; ")"</f>
        <v>21324(7.32)</v>
      </c>
    </row>
    <row r="1342" spans="1:10" x14ac:dyDescent="0.3">
      <c r="A1342" s="8" t="s">
        <v>17</v>
      </c>
      <c r="B1342" s="3">
        <v>5595</v>
      </c>
      <c r="C1342" s="3">
        <v>291490</v>
      </c>
      <c r="D1342" s="3">
        <v>8591</v>
      </c>
      <c r="E1342" s="3">
        <v>100</v>
      </c>
      <c r="F1342" s="3"/>
      <c r="G1342" s="3"/>
      <c r="H1342" s="3"/>
    </row>
    <row r="1343" spans="1:10" ht="17.25" thickBot="1" x14ac:dyDescent="0.35"/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</row>
    <row r="1347" spans="1:10" ht="16.5" customHeight="1" x14ac:dyDescent="0.3">
      <c r="A1347" s="16" t="s">
        <v>691</v>
      </c>
      <c r="B1347" s="18"/>
      <c r="C1347" s="18"/>
      <c r="D1347" s="18"/>
      <c r="E1347" s="18"/>
      <c r="F1347" s="18"/>
      <c r="G1347" s="18"/>
      <c r="H1347" s="18"/>
    </row>
    <row r="1348" spans="1:10" x14ac:dyDescent="0.3">
      <c r="A1348" s="8">
        <v>0</v>
      </c>
      <c r="B1348" s="3">
        <v>3984</v>
      </c>
      <c r="C1348" s="3">
        <v>193807</v>
      </c>
      <c r="D1348" s="3">
        <v>5913</v>
      </c>
      <c r="E1348" s="3">
        <v>92.787999999999997</v>
      </c>
      <c r="F1348" s="3">
        <v>0.42949999999999999</v>
      </c>
      <c r="G1348" s="3">
        <v>91.944599999999994</v>
      </c>
      <c r="H1348" s="3">
        <v>93.631299999999996</v>
      </c>
      <c r="J1348" t="str">
        <f>C1348 &amp; "(" &amp; ROUND(E1348, 2) &amp; ")"</f>
        <v>193807(92.79)</v>
      </c>
    </row>
    <row r="1349" spans="1:10" x14ac:dyDescent="0.3">
      <c r="A1349" s="8">
        <v>1</v>
      </c>
      <c r="B1349" s="3">
        <v>309</v>
      </c>
      <c r="C1349" s="3">
        <v>15064</v>
      </c>
      <c r="D1349" s="3">
        <v>1058</v>
      </c>
      <c r="E1349" s="3">
        <v>7.2119999999999997</v>
      </c>
      <c r="F1349" s="3">
        <v>0.42949999999999999</v>
      </c>
      <c r="G1349" s="3">
        <v>6.3686999999999996</v>
      </c>
      <c r="H1349" s="3">
        <v>8.0554000000000006</v>
      </c>
      <c r="J1349" t="str">
        <f>C1349 &amp; "(" &amp; ROUND(E1349, 2) &amp; ")"</f>
        <v>15064(7.21)</v>
      </c>
    </row>
    <row r="1350" spans="1:10" x14ac:dyDescent="0.3">
      <c r="A1350" s="8" t="s">
        <v>17</v>
      </c>
      <c r="B1350" s="3">
        <v>4293</v>
      </c>
      <c r="C1350" s="3">
        <v>208871</v>
      </c>
      <c r="D1350" s="3">
        <v>6417</v>
      </c>
      <c r="E1350" s="3">
        <v>100</v>
      </c>
      <c r="F1350" s="3"/>
      <c r="G1350" s="3"/>
      <c r="H1350" s="3"/>
    </row>
    <row r="1351" spans="1:10" ht="17.25" thickBot="1" x14ac:dyDescent="0.35"/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</row>
    <row r="1355" spans="1:10" ht="16.5" customHeight="1" x14ac:dyDescent="0.3">
      <c r="A1355" s="16" t="s">
        <v>692</v>
      </c>
      <c r="B1355" s="18"/>
      <c r="C1355" s="18"/>
      <c r="D1355" s="18"/>
      <c r="E1355" s="18"/>
      <c r="F1355" s="18"/>
      <c r="G1355" s="18"/>
      <c r="H1355" s="18"/>
    </row>
    <row r="1356" spans="1:10" x14ac:dyDescent="0.3">
      <c r="A1356" s="8">
        <v>0</v>
      </c>
      <c r="B1356" s="3">
        <v>5527</v>
      </c>
      <c r="C1356" s="3">
        <v>273800</v>
      </c>
      <c r="D1356" s="3">
        <v>8215</v>
      </c>
      <c r="E1356" s="3">
        <v>93.795900000000003</v>
      </c>
      <c r="F1356" s="3">
        <v>0.32819999999999999</v>
      </c>
      <c r="G1356" s="3">
        <v>93.151399999999995</v>
      </c>
      <c r="H1356" s="3">
        <v>94.440299999999993</v>
      </c>
      <c r="J1356" t="str">
        <f>C1356 &amp; "(" &amp; ROUND(E1356, 2) &amp; ")"</f>
        <v>273800(93.8)</v>
      </c>
    </row>
    <row r="1357" spans="1:10" x14ac:dyDescent="0.3">
      <c r="A1357" s="8">
        <v>1</v>
      </c>
      <c r="B1357" s="3">
        <v>376</v>
      </c>
      <c r="C1357" s="3">
        <v>18111</v>
      </c>
      <c r="D1357" s="3">
        <v>1115</v>
      </c>
      <c r="E1357" s="3">
        <v>6.2041000000000004</v>
      </c>
      <c r="F1357" s="3">
        <v>0.32819999999999999</v>
      </c>
      <c r="G1357" s="3">
        <v>5.5597000000000003</v>
      </c>
      <c r="H1357" s="3">
        <v>6.8486000000000002</v>
      </c>
      <c r="J1357" t="str">
        <f>C1357 &amp; "(" &amp; ROUND(E1357, 2) &amp; ")"</f>
        <v>18111(6.2)</v>
      </c>
    </row>
    <row r="1358" spans="1:10" x14ac:dyDescent="0.3">
      <c r="A1358" s="8" t="s">
        <v>17</v>
      </c>
      <c r="B1358" s="3">
        <v>5903</v>
      </c>
      <c r="C1358" s="3">
        <v>291911</v>
      </c>
      <c r="D1358" s="3">
        <v>8731</v>
      </c>
      <c r="E1358" s="3">
        <v>100</v>
      </c>
      <c r="F1358" s="3"/>
      <c r="G1358" s="3"/>
      <c r="H1358" s="3"/>
    </row>
    <row r="1359" spans="1:10" ht="17.25" thickBot="1" x14ac:dyDescent="0.35"/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</row>
    <row r="1363" spans="1:10" ht="16.5" customHeight="1" x14ac:dyDescent="0.3">
      <c r="A1363" s="16" t="s">
        <v>693</v>
      </c>
      <c r="B1363" s="18"/>
      <c r="C1363" s="18"/>
      <c r="D1363" s="18"/>
      <c r="E1363" s="18"/>
      <c r="F1363" s="18"/>
      <c r="G1363" s="18"/>
      <c r="H1363" s="18"/>
    </row>
    <row r="1364" spans="1:10" x14ac:dyDescent="0.3">
      <c r="A1364" s="8">
        <v>0</v>
      </c>
      <c r="B1364" s="3">
        <v>1250</v>
      </c>
      <c r="C1364" s="3">
        <v>59063</v>
      </c>
      <c r="D1364" s="3">
        <v>2258</v>
      </c>
      <c r="E1364" s="3">
        <v>93.072000000000003</v>
      </c>
      <c r="F1364" s="3">
        <v>0.76890000000000003</v>
      </c>
      <c r="G1364" s="3">
        <v>91.562299999999993</v>
      </c>
      <c r="H1364" s="3">
        <v>94.581699999999998</v>
      </c>
      <c r="J1364" t="str">
        <f>C1364 &amp; "(" &amp; ROUND(E1364, 2) &amp; ")"</f>
        <v>59063(93.07)</v>
      </c>
    </row>
    <row r="1365" spans="1:10" x14ac:dyDescent="0.3">
      <c r="A1365" s="8">
        <v>1</v>
      </c>
      <c r="B1365" s="3">
        <v>95</v>
      </c>
      <c r="C1365" s="3">
        <v>4397</v>
      </c>
      <c r="D1365" s="3">
        <v>499.17991000000001</v>
      </c>
      <c r="E1365" s="3">
        <v>6.9279999999999999</v>
      </c>
      <c r="F1365" s="3">
        <v>0.76890000000000003</v>
      </c>
      <c r="G1365" s="3">
        <v>5.4183000000000003</v>
      </c>
      <c r="H1365" s="3">
        <v>8.4376999999999995</v>
      </c>
      <c r="J1365" t="str">
        <f>C1365 &amp; "(" &amp; ROUND(E1365, 2) &amp; ")"</f>
        <v>4397(6.93)</v>
      </c>
    </row>
    <row r="1366" spans="1:10" x14ac:dyDescent="0.3">
      <c r="A1366" s="8" t="s">
        <v>17</v>
      </c>
      <c r="B1366" s="3">
        <v>1345</v>
      </c>
      <c r="C1366" s="3">
        <v>63460</v>
      </c>
      <c r="D1366" s="3">
        <v>2320</v>
      </c>
      <c r="E1366" s="3">
        <v>100</v>
      </c>
      <c r="F1366" s="3"/>
      <c r="G1366" s="3"/>
      <c r="H1366" s="3"/>
    </row>
    <row r="1367" spans="1:10" ht="17.25" thickBot="1" x14ac:dyDescent="0.35"/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</row>
    <row r="1371" spans="1:10" ht="16.5" customHeight="1" x14ac:dyDescent="0.3">
      <c r="A1371" s="16" t="s">
        <v>694</v>
      </c>
      <c r="B1371" s="18"/>
      <c r="C1371" s="18"/>
      <c r="D1371" s="18"/>
      <c r="E1371" s="18"/>
      <c r="F1371" s="18"/>
      <c r="G1371" s="18"/>
      <c r="H1371" s="18"/>
    </row>
    <row r="1372" spans="1:10" x14ac:dyDescent="0.3">
      <c r="A1372" s="8">
        <v>0</v>
      </c>
      <c r="B1372" s="3">
        <v>4500</v>
      </c>
      <c r="C1372" s="3">
        <v>221368</v>
      </c>
      <c r="D1372" s="3">
        <v>5449</v>
      </c>
      <c r="E1372" s="3">
        <v>93.373099999999994</v>
      </c>
      <c r="F1372" s="3">
        <v>0.38369999999999999</v>
      </c>
      <c r="G1372" s="3">
        <v>92.619799999999998</v>
      </c>
      <c r="H1372" s="3">
        <v>94.126400000000004</v>
      </c>
      <c r="J1372" t="str">
        <f>C1372 &amp; "(" &amp; ROUND(E1372, 2) &amp; ")"</f>
        <v>221368(93.37)</v>
      </c>
    </row>
    <row r="1373" spans="1:10" x14ac:dyDescent="0.3">
      <c r="A1373" s="8">
        <v>1</v>
      </c>
      <c r="B1373" s="3">
        <v>319</v>
      </c>
      <c r="C1373" s="3">
        <v>15711</v>
      </c>
      <c r="D1373" s="3">
        <v>998.80712000000005</v>
      </c>
      <c r="E1373" s="3">
        <v>6.6269</v>
      </c>
      <c r="F1373" s="3">
        <v>0.38369999999999999</v>
      </c>
      <c r="G1373" s="3">
        <v>5.8735999999999997</v>
      </c>
      <c r="H1373" s="3">
        <v>7.3802000000000003</v>
      </c>
      <c r="J1373" t="str">
        <f>C1373 &amp; "(" &amp; ROUND(E1373, 2) &amp; ")"</f>
        <v>15711(6.63)</v>
      </c>
    </row>
    <row r="1374" spans="1:10" x14ac:dyDescent="0.3">
      <c r="A1374" s="8" t="s">
        <v>17</v>
      </c>
      <c r="B1374" s="3">
        <v>4819</v>
      </c>
      <c r="C1374" s="3">
        <v>237079</v>
      </c>
      <c r="D1374" s="3">
        <v>5786</v>
      </c>
      <c r="E1374" s="3">
        <v>100</v>
      </c>
      <c r="F1374" s="3"/>
      <c r="G1374" s="3"/>
      <c r="H1374" s="3"/>
    </row>
    <row r="1375" spans="1:10" ht="17.25" thickBot="1" x14ac:dyDescent="0.35"/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</row>
    <row r="1379" spans="1:10" ht="16.5" customHeight="1" x14ac:dyDescent="0.3">
      <c r="A1379" s="16" t="s">
        <v>695</v>
      </c>
      <c r="B1379" s="18"/>
      <c r="C1379" s="18"/>
      <c r="D1379" s="18"/>
      <c r="E1379" s="18"/>
      <c r="F1379" s="18"/>
      <c r="G1379" s="18"/>
      <c r="H1379" s="18"/>
    </row>
    <row r="1380" spans="1:10" x14ac:dyDescent="0.3">
      <c r="A1380" s="8">
        <v>0</v>
      </c>
      <c r="B1380" s="3">
        <v>3761</v>
      </c>
      <c r="C1380" s="3">
        <v>187176</v>
      </c>
      <c r="D1380" s="3">
        <v>5207</v>
      </c>
      <c r="E1380" s="3">
        <v>93.474500000000006</v>
      </c>
      <c r="F1380" s="3">
        <v>0.41260000000000002</v>
      </c>
      <c r="G1380" s="3">
        <v>92.664299999999997</v>
      </c>
      <c r="H1380" s="3">
        <v>94.284700000000001</v>
      </c>
      <c r="J1380" t="str">
        <f>C1380 &amp; "(" &amp; ROUND(E1380, 2) &amp; ")"</f>
        <v>187176(93.47)</v>
      </c>
    </row>
    <row r="1381" spans="1:10" x14ac:dyDescent="0.3">
      <c r="A1381" s="8">
        <v>1</v>
      </c>
      <c r="B1381" s="3">
        <v>271</v>
      </c>
      <c r="C1381" s="3">
        <v>13067</v>
      </c>
      <c r="D1381" s="3">
        <v>919.43898999999999</v>
      </c>
      <c r="E1381" s="3">
        <v>6.5255000000000001</v>
      </c>
      <c r="F1381" s="3">
        <v>0.41260000000000002</v>
      </c>
      <c r="G1381" s="3">
        <v>5.7153</v>
      </c>
      <c r="H1381" s="3">
        <v>7.3357000000000001</v>
      </c>
      <c r="J1381" t="str">
        <f>C1381 &amp; "(" &amp; ROUND(E1381, 2) &amp; ")"</f>
        <v>13067(6.53)</v>
      </c>
    </row>
    <row r="1382" spans="1:10" x14ac:dyDescent="0.3">
      <c r="A1382" s="8" t="s">
        <v>17</v>
      </c>
      <c r="B1382" s="3">
        <v>4032</v>
      </c>
      <c r="C1382" s="3">
        <v>200242</v>
      </c>
      <c r="D1382" s="3">
        <v>5547</v>
      </c>
      <c r="E1382" s="3">
        <v>100</v>
      </c>
      <c r="F1382" s="3"/>
      <c r="G1382" s="3"/>
      <c r="H1382" s="3"/>
    </row>
    <row r="1383" spans="1:10" ht="17.25" thickBot="1" x14ac:dyDescent="0.35"/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</row>
    <row r="1387" spans="1:10" ht="16.5" customHeight="1" x14ac:dyDescent="0.3">
      <c r="A1387" s="16" t="s">
        <v>696</v>
      </c>
      <c r="B1387" s="18"/>
      <c r="C1387" s="18"/>
      <c r="D1387" s="18"/>
      <c r="E1387" s="18"/>
      <c r="F1387" s="18"/>
      <c r="G1387" s="18"/>
      <c r="H1387" s="18"/>
    </row>
    <row r="1388" spans="1:10" x14ac:dyDescent="0.3">
      <c r="A1388" s="8">
        <v>0</v>
      </c>
      <c r="B1388" s="3">
        <v>8959</v>
      </c>
      <c r="C1388" s="3">
        <v>443153</v>
      </c>
      <c r="D1388" s="3">
        <v>9693</v>
      </c>
      <c r="E1388" s="3">
        <v>93.657499999999999</v>
      </c>
      <c r="F1388" s="3">
        <v>0.26979999999999998</v>
      </c>
      <c r="G1388" s="3">
        <v>93.127799999999993</v>
      </c>
      <c r="H1388" s="3">
        <v>94.187299999999993</v>
      </c>
      <c r="J1388" t="str">
        <f>C1388 &amp; "(" &amp; ROUND(E1388, 2) &amp; ")"</f>
        <v>443153(93.66)</v>
      </c>
    </row>
    <row r="1389" spans="1:10" x14ac:dyDescent="0.3">
      <c r="A1389" s="8">
        <v>1</v>
      </c>
      <c r="B1389" s="3">
        <v>611</v>
      </c>
      <c r="C1389" s="3">
        <v>30010</v>
      </c>
      <c r="D1389" s="3">
        <v>1477</v>
      </c>
      <c r="E1389" s="3">
        <v>6.3425000000000002</v>
      </c>
      <c r="F1389" s="3">
        <v>0.26979999999999998</v>
      </c>
      <c r="G1389" s="3">
        <v>5.8127000000000004</v>
      </c>
      <c r="H1389" s="3">
        <v>6.8722000000000003</v>
      </c>
      <c r="J1389" t="str">
        <f>C1389 &amp; "(" &amp; ROUND(E1389, 2) &amp; ")"</f>
        <v>30010(6.34)</v>
      </c>
    </row>
    <row r="1390" spans="1:10" x14ac:dyDescent="0.3">
      <c r="A1390" s="8" t="s">
        <v>17</v>
      </c>
      <c r="B1390" s="3">
        <v>9570</v>
      </c>
      <c r="C1390" s="3">
        <v>473163</v>
      </c>
      <c r="D1390" s="3">
        <v>10357</v>
      </c>
      <c r="E1390" s="3">
        <v>100</v>
      </c>
      <c r="F1390" s="3"/>
      <c r="G1390" s="3"/>
      <c r="H1390" s="3"/>
    </row>
    <row r="1391" spans="1:10" ht="17.25" thickBot="1" x14ac:dyDescent="0.35"/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</row>
    <row r="1395" spans="1:10" ht="16.5" customHeight="1" x14ac:dyDescent="0.3">
      <c r="A1395" s="16" t="s">
        <v>697</v>
      </c>
      <c r="B1395" s="18"/>
      <c r="C1395" s="18"/>
      <c r="D1395" s="18"/>
      <c r="E1395" s="18"/>
      <c r="F1395" s="18"/>
      <c r="G1395" s="18"/>
      <c r="H1395" s="18"/>
    </row>
    <row r="1396" spans="1:10" x14ac:dyDescent="0.3">
      <c r="A1396" s="8">
        <v>0</v>
      </c>
      <c r="B1396" s="3">
        <v>51</v>
      </c>
      <c r="C1396" s="3">
        <v>2201</v>
      </c>
      <c r="D1396" s="3">
        <v>339.57951000000003</v>
      </c>
      <c r="E1396" s="3">
        <v>89.241600000000005</v>
      </c>
      <c r="F1396" s="3">
        <v>4.5057999999999998</v>
      </c>
      <c r="G1396" s="3">
        <v>80.394900000000007</v>
      </c>
      <c r="H1396" s="3">
        <v>98.088300000000004</v>
      </c>
      <c r="J1396" t="str">
        <f>C1396 &amp; "(" &amp; ROUND(E1396, 2) &amp; ")"</f>
        <v>2201(89.24)</v>
      </c>
    </row>
    <row r="1397" spans="1:10" x14ac:dyDescent="0.3">
      <c r="A1397" s="8">
        <v>1</v>
      </c>
      <c r="B1397" s="3">
        <v>6</v>
      </c>
      <c r="C1397" s="3">
        <v>265.30808999999999</v>
      </c>
      <c r="D1397" s="3">
        <v>120.03894</v>
      </c>
      <c r="E1397" s="3">
        <v>10.7584</v>
      </c>
      <c r="F1397" s="3">
        <v>4.5057999999999998</v>
      </c>
      <c r="G1397" s="3">
        <v>1.9117</v>
      </c>
      <c r="H1397" s="3">
        <v>19.6051</v>
      </c>
      <c r="J1397" t="str">
        <f>C1397 &amp; "(" &amp; ROUND(E1397, 2) &amp; ")"</f>
        <v>265.30809(10.76)</v>
      </c>
    </row>
    <row r="1398" spans="1:10" x14ac:dyDescent="0.3">
      <c r="A1398" s="8" t="s">
        <v>17</v>
      </c>
      <c r="B1398" s="3">
        <v>57</v>
      </c>
      <c r="C1398" s="3">
        <v>2466</v>
      </c>
      <c r="D1398" s="3">
        <v>366.81963000000002</v>
      </c>
      <c r="E1398" s="3">
        <v>100</v>
      </c>
      <c r="F1398" s="3"/>
      <c r="G1398" s="3"/>
      <c r="H1398" s="3"/>
    </row>
    <row r="1399" spans="1:10" ht="17.25" thickBot="1" x14ac:dyDescent="0.35"/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</row>
    <row r="1403" spans="1:10" ht="16.5" customHeight="1" x14ac:dyDescent="0.3">
      <c r="A1403" s="16" t="s">
        <v>698</v>
      </c>
      <c r="B1403" s="18"/>
      <c r="C1403" s="18"/>
      <c r="D1403" s="18"/>
      <c r="E1403" s="18"/>
      <c r="F1403" s="18"/>
      <c r="G1403" s="18"/>
      <c r="H1403" s="18"/>
    </row>
    <row r="1404" spans="1:10" x14ac:dyDescent="0.3">
      <c r="A1404" s="8">
        <v>0</v>
      </c>
      <c r="B1404" s="3">
        <v>476</v>
      </c>
      <c r="C1404" s="3">
        <v>21163</v>
      </c>
      <c r="D1404" s="3">
        <v>2929</v>
      </c>
      <c r="E1404" s="3">
        <v>89.128699999999995</v>
      </c>
      <c r="F1404" s="3">
        <v>1.5602</v>
      </c>
      <c r="G1404" s="3">
        <v>86.065399999999997</v>
      </c>
      <c r="H1404" s="3">
        <v>92.192099999999996</v>
      </c>
      <c r="J1404" t="str">
        <f>C1404 &amp; "(" &amp; ROUND(E1404, 2) &amp; ")"</f>
        <v>21163(89.13)</v>
      </c>
    </row>
    <row r="1405" spans="1:10" x14ac:dyDescent="0.3">
      <c r="A1405" s="8">
        <v>1</v>
      </c>
      <c r="B1405" s="3">
        <v>61</v>
      </c>
      <c r="C1405" s="3">
        <v>2581</v>
      </c>
      <c r="D1405" s="3">
        <v>411.00918999999999</v>
      </c>
      <c r="E1405" s="3">
        <v>10.8713</v>
      </c>
      <c r="F1405" s="3">
        <v>1.5602</v>
      </c>
      <c r="G1405" s="3">
        <v>7.8079000000000001</v>
      </c>
      <c r="H1405" s="3">
        <v>13.9346</v>
      </c>
      <c r="J1405" t="str">
        <f>C1405 &amp; "(" &amp; ROUND(E1405, 2) &amp; ")"</f>
        <v>2581(10.87)</v>
      </c>
    </row>
    <row r="1406" spans="1:10" x14ac:dyDescent="0.3">
      <c r="A1406" s="8" t="s">
        <v>17</v>
      </c>
      <c r="B1406" s="3">
        <v>537</v>
      </c>
      <c r="C1406" s="3">
        <v>23744</v>
      </c>
      <c r="D1406" s="3">
        <v>3125</v>
      </c>
      <c r="E1406" s="3">
        <v>100</v>
      </c>
      <c r="F1406" s="3"/>
      <c r="G1406" s="3"/>
      <c r="H1406" s="3"/>
    </row>
    <row r="1407" spans="1:10" ht="17.25" thickBot="1" x14ac:dyDescent="0.35"/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</row>
    <row r="1409" spans="1:10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</row>
    <row r="1410" spans="1:10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</row>
    <row r="1411" spans="1:10" ht="16.5" customHeight="1" x14ac:dyDescent="0.3">
      <c r="A1411" s="16" t="s">
        <v>699</v>
      </c>
      <c r="B1411" s="18"/>
      <c r="C1411" s="18"/>
      <c r="D1411" s="18"/>
      <c r="E1411" s="18"/>
      <c r="F1411" s="18"/>
      <c r="G1411" s="18"/>
      <c r="H1411" s="18"/>
    </row>
    <row r="1412" spans="1:10" x14ac:dyDescent="0.3">
      <c r="A1412" s="8">
        <v>0</v>
      </c>
      <c r="B1412" s="3">
        <v>25</v>
      </c>
      <c r="C1412" s="3">
        <v>1091</v>
      </c>
      <c r="D1412" s="3">
        <v>231.62477999999999</v>
      </c>
      <c r="E1412" s="3">
        <v>77.448400000000007</v>
      </c>
      <c r="F1412" s="3">
        <v>7.9130000000000003</v>
      </c>
      <c r="G1412" s="3">
        <v>61.911900000000003</v>
      </c>
      <c r="H1412" s="3">
        <v>92.984800000000007</v>
      </c>
      <c r="J1412" t="str">
        <f>C1412 &amp; "(" &amp; ROUND(E1412, 2) &amp; ")"</f>
        <v>1091(77.45)</v>
      </c>
    </row>
    <row r="1413" spans="1:10" x14ac:dyDescent="0.3">
      <c r="A1413" s="8">
        <v>1</v>
      </c>
      <c r="B1413" s="3">
        <v>7</v>
      </c>
      <c r="C1413" s="3">
        <v>317.59370000000001</v>
      </c>
      <c r="D1413" s="3">
        <v>127.10053000000001</v>
      </c>
      <c r="E1413" s="3">
        <v>22.551600000000001</v>
      </c>
      <c r="F1413" s="3">
        <v>7.9130000000000003</v>
      </c>
      <c r="G1413" s="3">
        <v>7.0152000000000001</v>
      </c>
      <c r="H1413" s="3">
        <v>38.088099999999997</v>
      </c>
      <c r="J1413" t="str">
        <f>C1413 &amp; "(" &amp; ROUND(E1413, 2) &amp; ")"</f>
        <v>317.5937(22.55)</v>
      </c>
    </row>
    <row r="1414" spans="1:10" x14ac:dyDescent="0.3">
      <c r="A1414" s="8" t="s">
        <v>17</v>
      </c>
      <c r="B1414" s="3">
        <v>32</v>
      </c>
      <c r="C1414" s="3">
        <v>1408</v>
      </c>
      <c r="D1414" s="3">
        <v>264.20557000000002</v>
      </c>
      <c r="E1414" s="3">
        <v>100</v>
      </c>
      <c r="F1414" s="3"/>
      <c r="G1414" s="3"/>
      <c r="H1414" s="3"/>
    </row>
    <row r="1415" spans="1:10" ht="17.25" thickBot="1" x14ac:dyDescent="0.35"/>
    <row r="1416" spans="1:10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</row>
    <row r="1417" spans="1:10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</row>
    <row r="1418" spans="1:10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</row>
    <row r="1419" spans="1:10" ht="16.5" customHeight="1" x14ac:dyDescent="0.3">
      <c r="A1419" s="16" t="s">
        <v>700</v>
      </c>
      <c r="B1419" s="18"/>
      <c r="C1419" s="18"/>
      <c r="D1419" s="18"/>
      <c r="E1419" s="18"/>
      <c r="F1419" s="18"/>
      <c r="G1419" s="18"/>
      <c r="H1419" s="18"/>
    </row>
    <row r="1420" spans="1:10" x14ac:dyDescent="0.3">
      <c r="A1420" s="8">
        <v>0</v>
      </c>
      <c r="B1420" s="3">
        <v>1591</v>
      </c>
      <c r="C1420" s="3">
        <v>75603</v>
      </c>
      <c r="D1420" s="3">
        <v>2472</v>
      </c>
      <c r="E1420" s="3">
        <v>94.317400000000006</v>
      </c>
      <c r="F1420" s="3">
        <v>0.63759999999999994</v>
      </c>
      <c r="G1420" s="3">
        <v>93.0655</v>
      </c>
      <c r="H1420" s="3">
        <v>95.569199999999995</v>
      </c>
      <c r="J1420" t="str">
        <f>C1420 &amp; "(" &amp; ROUND(E1420, 2) &amp; ")"</f>
        <v>75603(94.32)</v>
      </c>
    </row>
    <row r="1421" spans="1:10" x14ac:dyDescent="0.3">
      <c r="A1421" s="8">
        <v>1</v>
      </c>
      <c r="B1421" s="3">
        <v>90</v>
      </c>
      <c r="C1421" s="3">
        <v>4555</v>
      </c>
      <c r="D1421" s="3">
        <v>548.03418999999997</v>
      </c>
      <c r="E1421" s="3">
        <v>5.6825999999999999</v>
      </c>
      <c r="F1421" s="3">
        <v>0.63759999999999994</v>
      </c>
      <c r="G1421" s="3">
        <v>4.4307999999999996</v>
      </c>
      <c r="H1421" s="3">
        <v>6.9344999999999999</v>
      </c>
      <c r="J1421" t="str">
        <f>C1421 &amp; "(" &amp; ROUND(E1421, 2) &amp; ")"</f>
        <v>4555(5.68)</v>
      </c>
    </row>
    <row r="1422" spans="1:10" x14ac:dyDescent="0.3">
      <c r="A1422" s="8" t="s">
        <v>17</v>
      </c>
      <c r="B1422" s="3">
        <v>1681</v>
      </c>
      <c r="C1422" s="3">
        <v>80158</v>
      </c>
      <c r="D1422" s="3">
        <v>2625</v>
      </c>
      <c r="E1422" s="3">
        <v>100</v>
      </c>
      <c r="F1422" s="3"/>
      <c r="G1422" s="3"/>
      <c r="H1422" s="3"/>
    </row>
    <row r="1423" spans="1:10" ht="17.25" thickBot="1" x14ac:dyDescent="0.35"/>
    <row r="1424" spans="1:10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</row>
    <row r="1425" spans="1:10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</row>
    <row r="1426" spans="1:10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</row>
    <row r="1427" spans="1:10" ht="16.5" customHeight="1" x14ac:dyDescent="0.3">
      <c r="A1427" s="16" t="s">
        <v>701</v>
      </c>
      <c r="B1427" s="18"/>
      <c r="C1427" s="18"/>
      <c r="D1427" s="18"/>
      <c r="E1427" s="18"/>
      <c r="F1427" s="18"/>
      <c r="G1427" s="18"/>
      <c r="H1427" s="18"/>
    </row>
    <row r="1428" spans="1:10" x14ac:dyDescent="0.3">
      <c r="A1428" s="8">
        <v>0</v>
      </c>
      <c r="B1428" s="3">
        <v>3907</v>
      </c>
      <c r="C1428" s="3">
        <v>194708</v>
      </c>
      <c r="D1428" s="3">
        <v>5242</v>
      </c>
      <c r="E1428" s="3">
        <v>93.655199999999994</v>
      </c>
      <c r="F1428" s="3">
        <v>0.39629999999999999</v>
      </c>
      <c r="G1428" s="3">
        <v>92.876999999999995</v>
      </c>
      <c r="H1428" s="3">
        <v>94.433400000000006</v>
      </c>
      <c r="J1428" t="str">
        <f>C1428 &amp; "(" &amp; ROUND(E1428, 2) &amp; ")"</f>
        <v>194708(93.66)</v>
      </c>
    </row>
    <row r="1429" spans="1:10" x14ac:dyDescent="0.3">
      <c r="A1429" s="8">
        <v>1</v>
      </c>
      <c r="B1429" s="3">
        <v>271</v>
      </c>
      <c r="C1429" s="3">
        <v>13191</v>
      </c>
      <c r="D1429" s="3">
        <v>908.81717000000003</v>
      </c>
      <c r="E1429" s="3">
        <v>6.3448000000000002</v>
      </c>
      <c r="F1429" s="3">
        <v>0.39629999999999999</v>
      </c>
      <c r="G1429" s="3">
        <v>5.5666000000000002</v>
      </c>
      <c r="H1429" s="3">
        <v>7.1230000000000002</v>
      </c>
      <c r="J1429" t="str">
        <f>C1429 &amp; "(" &amp; ROUND(E1429, 2) &amp; ")"</f>
        <v>13191(6.34)</v>
      </c>
    </row>
    <row r="1430" spans="1:10" x14ac:dyDescent="0.3">
      <c r="A1430" s="8" t="s">
        <v>17</v>
      </c>
      <c r="B1430" s="3">
        <v>4178</v>
      </c>
      <c r="C1430" s="3">
        <v>207899</v>
      </c>
      <c r="D1430" s="3">
        <v>5562</v>
      </c>
      <c r="E1430" s="3">
        <v>100</v>
      </c>
      <c r="F1430" s="3"/>
      <c r="G1430" s="3"/>
      <c r="H1430" s="3"/>
    </row>
    <row r="1431" spans="1:10" ht="17.25" thickBot="1" x14ac:dyDescent="0.35"/>
    <row r="1432" spans="1:10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</row>
    <row r="1433" spans="1:10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</row>
    <row r="1434" spans="1:10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</row>
    <row r="1435" spans="1:10" ht="16.5" customHeight="1" x14ac:dyDescent="0.3">
      <c r="A1435" s="16" t="s">
        <v>702</v>
      </c>
      <c r="B1435" s="18"/>
      <c r="C1435" s="18"/>
      <c r="D1435" s="18"/>
      <c r="E1435" s="18"/>
      <c r="F1435" s="18"/>
      <c r="G1435" s="18"/>
      <c r="H1435" s="18"/>
    </row>
    <row r="1436" spans="1:10" x14ac:dyDescent="0.3">
      <c r="A1436" s="8">
        <v>0</v>
      </c>
      <c r="B1436" s="3">
        <v>4013</v>
      </c>
      <c r="C1436" s="3">
        <v>197296</v>
      </c>
      <c r="D1436" s="3">
        <v>4824</v>
      </c>
      <c r="E1436" s="3">
        <v>92.747200000000007</v>
      </c>
      <c r="F1436" s="3">
        <v>0.40770000000000001</v>
      </c>
      <c r="G1436" s="3">
        <v>91.946600000000004</v>
      </c>
      <c r="H1436" s="3">
        <v>93.547700000000006</v>
      </c>
      <c r="J1436" t="str">
        <f>C1436 &amp; "(" &amp; ROUND(E1436, 2) &amp; ")"</f>
        <v>197296(92.75)</v>
      </c>
    </row>
    <row r="1437" spans="1:10" x14ac:dyDescent="0.3">
      <c r="A1437" s="8">
        <v>1</v>
      </c>
      <c r="B1437" s="3">
        <v>324</v>
      </c>
      <c r="C1437" s="3">
        <v>15429</v>
      </c>
      <c r="D1437" s="3">
        <v>948.07773999999995</v>
      </c>
      <c r="E1437" s="3">
        <v>7.2527999999999997</v>
      </c>
      <c r="F1437" s="3">
        <v>0.40770000000000001</v>
      </c>
      <c r="G1437" s="3">
        <v>6.4523000000000001</v>
      </c>
      <c r="H1437" s="3">
        <v>8.0533999999999999</v>
      </c>
      <c r="J1437" t="str">
        <f>C1437 &amp; "(" &amp; ROUND(E1437, 2) &amp; ")"</f>
        <v>15429(7.25)</v>
      </c>
    </row>
    <row r="1438" spans="1:10" x14ac:dyDescent="0.3">
      <c r="A1438" s="8" t="s">
        <v>17</v>
      </c>
      <c r="B1438" s="3">
        <v>4337</v>
      </c>
      <c r="C1438" s="3">
        <v>212725</v>
      </c>
      <c r="D1438" s="3">
        <v>5128</v>
      </c>
      <c r="E1438" s="3">
        <v>100</v>
      </c>
      <c r="F1438" s="3"/>
      <c r="G1438" s="3"/>
      <c r="H1438" s="3"/>
    </row>
    <row r="1439" spans="1:10" ht="17.25" thickBot="1" x14ac:dyDescent="0.35"/>
    <row r="1440" spans="1:10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</row>
    <row r="1441" spans="1:10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</row>
    <row r="1442" spans="1:10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</row>
    <row r="1443" spans="1:10" ht="16.5" customHeight="1" x14ac:dyDescent="0.3">
      <c r="A1443" s="16" t="s">
        <v>703</v>
      </c>
      <c r="B1443" s="18"/>
      <c r="C1443" s="18"/>
      <c r="D1443" s="18"/>
      <c r="E1443" s="18"/>
      <c r="F1443" s="18"/>
      <c r="G1443" s="18"/>
      <c r="H1443" s="18"/>
    </row>
    <row r="1444" spans="1:10" x14ac:dyDescent="0.3">
      <c r="A1444" s="8">
        <v>0</v>
      </c>
      <c r="B1444" s="3">
        <v>2343</v>
      </c>
      <c r="C1444" s="3">
        <v>113539</v>
      </c>
      <c r="D1444" s="3">
        <v>3561</v>
      </c>
      <c r="E1444" s="3">
        <v>94.31</v>
      </c>
      <c r="F1444" s="3">
        <v>0.48609999999999998</v>
      </c>
      <c r="G1444" s="3">
        <v>93.355599999999995</v>
      </c>
      <c r="H1444" s="3">
        <v>95.264300000000006</v>
      </c>
      <c r="J1444" t="str">
        <f>C1444 &amp; "(" &amp; ROUND(E1444, 2) &amp; ")"</f>
        <v>113539(94.31)</v>
      </c>
    </row>
    <row r="1445" spans="1:10" x14ac:dyDescent="0.3">
      <c r="A1445" s="8">
        <v>1</v>
      </c>
      <c r="B1445" s="3">
        <v>149</v>
      </c>
      <c r="C1445" s="3">
        <v>6850</v>
      </c>
      <c r="D1445" s="3">
        <v>630.53038000000004</v>
      </c>
      <c r="E1445" s="3">
        <v>5.69</v>
      </c>
      <c r="F1445" s="3">
        <v>0.48609999999999998</v>
      </c>
      <c r="G1445" s="3">
        <v>4.7356999999999996</v>
      </c>
      <c r="H1445" s="3">
        <v>6.6444000000000001</v>
      </c>
      <c r="J1445" t="str">
        <f>C1445 &amp; "(" &amp; ROUND(E1445, 2) &amp; ")"</f>
        <v>6850(5.69)</v>
      </c>
    </row>
    <row r="1446" spans="1:10" x14ac:dyDescent="0.3">
      <c r="A1446" s="8" t="s">
        <v>17</v>
      </c>
      <c r="B1446" s="3">
        <v>2492</v>
      </c>
      <c r="C1446" s="3">
        <v>120389</v>
      </c>
      <c r="D1446" s="3">
        <v>3748</v>
      </c>
      <c r="E1446" s="3">
        <v>100</v>
      </c>
      <c r="F1446" s="3"/>
      <c r="G1446" s="3"/>
      <c r="H1446" s="3"/>
    </row>
    <row r="1447" spans="1:10" ht="17.25" thickBot="1" x14ac:dyDescent="0.35"/>
    <row r="1448" spans="1:10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</row>
    <row r="1449" spans="1:10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</row>
    <row r="1450" spans="1:10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</row>
    <row r="1451" spans="1:10" ht="16.5" customHeight="1" x14ac:dyDescent="0.3">
      <c r="A1451" s="16" t="s">
        <v>704</v>
      </c>
      <c r="B1451" s="18"/>
      <c r="C1451" s="18"/>
      <c r="D1451" s="18"/>
      <c r="E1451" s="18"/>
      <c r="F1451" s="18"/>
      <c r="G1451" s="18"/>
      <c r="H1451" s="18"/>
    </row>
    <row r="1452" spans="1:10" x14ac:dyDescent="0.3">
      <c r="A1452" s="8">
        <v>0</v>
      </c>
      <c r="B1452" s="3">
        <v>3049</v>
      </c>
      <c r="C1452" s="3">
        <v>151358</v>
      </c>
      <c r="D1452" s="3">
        <v>4096</v>
      </c>
      <c r="E1452" s="3">
        <v>93.477599999999995</v>
      </c>
      <c r="F1452" s="3">
        <v>0.45979999999999999</v>
      </c>
      <c r="G1452" s="3">
        <v>92.574700000000007</v>
      </c>
      <c r="H1452" s="3">
        <v>94.380499999999998</v>
      </c>
      <c r="J1452" t="str">
        <f>C1452 &amp; "(" &amp; ROUND(E1452, 2) &amp; ")"</f>
        <v>151358(93.48)</v>
      </c>
    </row>
    <row r="1453" spans="1:10" x14ac:dyDescent="0.3">
      <c r="A1453" s="8">
        <v>1</v>
      </c>
      <c r="B1453" s="3">
        <v>213</v>
      </c>
      <c r="C1453" s="3">
        <v>10561</v>
      </c>
      <c r="D1453" s="3">
        <v>815.32743000000005</v>
      </c>
      <c r="E1453" s="3">
        <v>6.5224000000000002</v>
      </c>
      <c r="F1453" s="3">
        <v>0.45979999999999999</v>
      </c>
      <c r="G1453" s="3">
        <v>5.6195000000000004</v>
      </c>
      <c r="H1453" s="3">
        <v>7.4253</v>
      </c>
      <c r="J1453" t="str">
        <f>C1453 &amp; "(" &amp; ROUND(E1453, 2) &amp; ")"</f>
        <v>10561(6.52)</v>
      </c>
    </row>
    <row r="1454" spans="1:10" x14ac:dyDescent="0.3">
      <c r="A1454" s="8" t="s">
        <v>17</v>
      </c>
      <c r="B1454" s="3">
        <v>3262</v>
      </c>
      <c r="C1454" s="3">
        <v>161918</v>
      </c>
      <c r="D1454" s="3">
        <v>4364</v>
      </c>
      <c r="E1454" s="3">
        <v>100</v>
      </c>
      <c r="F1454" s="3"/>
      <c r="G1454" s="3"/>
      <c r="H1454" s="3"/>
    </row>
    <row r="1455" spans="1:10" ht="17.25" thickBot="1" x14ac:dyDescent="0.35"/>
    <row r="1456" spans="1:10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</row>
    <row r="1457" spans="1:10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</row>
    <row r="1458" spans="1:10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</row>
    <row r="1459" spans="1:10" ht="16.5" customHeight="1" x14ac:dyDescent="0.3">
      <c r="A1459" s="16" t="s">
        <v>705</v>
      </c>
      <c r="B1459" s="18"/>
      <c r="C1459" s="18"/>
      <c r="D1459" s="18"/>
      <c r="E1459" s="18"/>
      <c r="F1459" s="18"/>
      <c r="G1459" s="18"/>
      <c r="H1459" s="18"/>
    </row>
    <row r="1460" spans="1:10" x14ac:dyDescent="0.3">
      <c r="A1460" s="8">
        <v>0</v>
      </c>
      <c r="B1460" s="3">
        <v>4119</v>
      </c>
      <c r="C1460" s="3">
        <v>202711</v>
      </c>
      <c r="D1460" s="3">
        <v>5011</v>
      </c>
      <c r="E1460" s="3">
        <v>92.784800000000004</v>
      </c>
      <c r="F1460" s="3">
        <v>0.42030000000000001</v>
      </c>
      <c r="G1460" s="3">
        <v>91.959599999999995</v>
      </c>
      <c r="H1460" s="3">
        <v>93.610100000000003</v>
      </c>
      <c r="J1460" t="str">
        <f>C1460 &amp; "(" &amp; ROUND(E1460, 2) &amp; ")"</f>
        <v>202711(92.78)</v>
      </c>
    </row>
    <row r="1461" spans="1:10" x14ac:dyDescent="0.3">
      <c r="A1461" s="8">
        <v>1</v>
      </c>
      <c r="B1461" s="3">
        <v>323</v>
      </c>
      <c r="C1461" s="3">
        <v>15763</v>
      </c>
      <c r="D1461" s="3">
        <v>1007</v>
      </c>
      <c r="E1461" s="3">
        <v>7.2152000000000003</v>
      </c>
      <c r="F1461" s="3">
        <v>0.42030000000000001</v>
      </c>
      <c r="G1461" s="3">
        <v>6.3898999999999999</v>
      </c>
      <c r="H1461" s="3">
        <v>8.0404</v>
      </c>
      <c r="J1461" t="str">
        <f>C1461 &amp; "(" &amp; ROUND(E1461, 2) &amp; ")"</f>
        <v>15763(7.22)</v>
      </c>
    </row>
    <row r="1462" spans="1:10" x14ac:dyDescent="0.3">
      <c r="A1462" s="8" t="s">
        <v>17</v>
      </c>
      <c r="B1462" s="3">
        <v>4442</v>
      </c>
      <c r="C1462" s="3">
        <v>218474</v>
      </c>
      <c r="D1462" s="3">
        <v>5342</v>
      </c>
      <c r="E1462" s="3">
        <v>100</v>
      </c>
      <c r="F1462" s="3"/>
      <c r="G1462" s="3"/>
      <c r="H1462" s="3"/>
    </row>
    <row r="1463" spans="1:10" ht="17.25" thickBot="1" x14ac:dyDescent="0.35"/>
    <row r="1464" spans="1:10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</row>
    <row r="1465" spans="1:10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</row>
    <row r="1466" spans="1:10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</row>
    <row r="1467" spans="1:10" ht="16.5" customHeight="1" x14ac:dyDescent="0.3">
      <c r="A1467" s="16" t="s">
        <v>706</v>
      </c>
      <c r="B1467" s="18"/>
      <c r="C1467" s="18"/>
      <c r="D1467" s="18"/>
      <c r="E1467" s="18"/>
      <c r="F1467" s="18"/>
      <c r="G1467" s="18"/>
      <c r="H1467" s="18"/>
    </row>
    <row r="1468" spans="1:10" x14ac:dyDescent="0.3">
      <c r="A1468" s="8">
        <v>0</v>
      </c>
      <c r="B1468" s="3">
        <v>1636</v>
      </c>
      <c r="C1468" s="3">
        <v>78877</v>
      </c>
      <c r="D1468" s="3">
        <v>2539</v>
      </c>
      <c r="E1468" s="3">
        <v>93.972899999999996</v>
      </c>
      <c r="F1468" s="3">
        <v>0.63319999999999999</v>
      </c>
      <c r="G1468" s="3">
        <v>92.729699999999994</v>
      </c>
      <c r="H1468" s="3">
        <v>95.215999999999994</v>
      </c>
      <c r="J1468" t="str">
        <f>C1468 &amp; "(" &amp; ROUND(E1468, 2) &amp; ")"</f>
        <v>78877(93.97)</v>
      </c>
    </row>
    <row r="1469" spans="1:10" x14ac:dyDescent="0.3">
      <c r="A1469" s="8">
        <v>1</v>
      </c>
      <c r="B1469" s="3">
        <v>109</v>
      </c>
      <c r="C1469" s="3">
        <v>5059</v>
      </c>
      <c r="D1469" s="3">
        <v>560.00433999999996</v>
      </c>
      <c r="E1469" s="3">
        <v>6.0270999999999999</v>
      </c>
      <c r="F1469" s="3">
        <v>0.63319999999999999</v>
      </c>
      <c r="G1469" s="3">
        <v>4.7839999999999998</v>
      </c>
      <c r="H1469" s="3">
        <v>7.2702999999999998</v>
      </c>
      <c r="J1469" t="str">
        <f>C1469 &amp; "(" &amp; ROUND(E1469, 2) &amp; ")"</f>
        <v>5059(6.03)</v>
      </c>
    </row>
    <row r="1470" spans="1:10" x14ac:dyDescent="0.3">
      <c r="A1470" s="8" t="s">
        <v>17</v>
      </c>
      <c r="B1470" s="3">
        <v>1745</v>
      </c>
      <c r="C1470" s="3">
        <v>83936</v>
      </c>
      <c r="D1470" s="3">
        <v>2661</v>
      </c>
      <c r="E1470" s="3">
        <v>100</v>
      </c>
      <c r="F1470" s="3"/>
      <c r="G1470" s="3"/>
      <c r="H1470" s="3"/>
    </row>
    <row r="1471" spans="1:10" ht="17.25" thickBot="1" x14ac:dyDescent="0.35"/>
    <row r="1472" spans="1:10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</row>
    <row r="1473" spans="1:10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</row>
    <row r="1474" spans="1:10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</row>
    <row r="1475" spans="1:10" ht="16.5" customHeight="1" x14ac:dyDescent="0.3">
      <c r="A1475" s="16" t="s">
        <v>707</v>
      </c>
      <c r="B1475" s="18"/>
      <c r="C1475" s="18"/>
      <c r="D1475" s="18"/>
      <c r="E1475" s="18"/>
      <c r="F1475" s="18"/>
      <c r="G1475" s="18"/>
      <c r="H1475" s="18"/>
    </row>
    <row r="1476" spans="1:10" x14ac:dyDescent="0.3">
      <c r="A1476" s="8">
        <v>0</v>
      </c>
      <c r="B1476" s="3">
        <v>7447</v>
      </c>
      <c r="C1476" s="3">
        <v>367647</v>
      </c>
      <c r="D1476" s="3">
        <v>8458</v>
      </c>
      <c r="E1476" s="3">
        <v>93.473299999999995</v>
      </c>
      <c r="F1476" s="3">
        <v>0.2984</v>
      </c>
      <c r="G1476" s="3">
        <v>92.8874</v>
      </c>
      <c r="H1476" s="3">
        <v>94.059299999999993</v>
      </c>
      <c r="J1476" t="str">
        <f>C1476 &amp; "(" &amp; ROUND(E1476, 2) &amp; ")"</f>
        <v>367647(93.47)</v>
      </c>
    </row>
    <row r="1477" spans="1:10" x14ac:dyDescent="0.3">
      <c r="A1477" s="8">
        <v>1</v>
      </c>
      <c r="B1477" s="3">
        <v>530</v>
      </c>
      <c r="C1477" s="3">
        <v>25671</v>
      </c>
      <c r="D1477" s="3">
        <v>1334</v>
      </c>
      <c r="E1477" s="3">
        <v>6.5266999999999999</v>
      </c>
      <c r="F1477" s="3">
        <v>0.2984</v>
      </c>
      <c r="G1477" s="3">
        <v>5.9406999999999996</v>
      </c>
      <c r="H1477" s="3">
        <v>7.1125999999999996</v>
      </c>
      <c r="J1477" t="str">
        <f>C1477 &amp; "(" &amp; ROUND(E1477, 2) &amp; ")"</f>
        <v>25671(6.53)</v>
      </c>
    </row>
    <row r="1478" spans="1:10" x14ac:dyDescent="0.3">
      <c r="A1478" s="8" t="s">
        <v>17</v>
      </c>
      <c r="B1478" s="3">
        <v>7977</v>
      </c>
      <c r="C1478" s="3">
        <v>393318</v>
      </c>
      <c r="D1478" s="3">
        <v>9011</v>
      </c>
      <c r="E1478" s="3">
        <v>100</v>
      </c>
      <c r="F1478" s="3"/>
      <c r="G1478" s="3"/>
      <c r="H1478" s="3"/>
    </row>
    <row r="1479" spans="1:10" ht="17.25" thickBot="1" x14ac:dyDescent="0.35"/>
    <row r="1480" spans="1:10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</row>
    <row r="1481" spans="1:10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</row>
    <row r="1482" spans="1:10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</row>
    <row r="1483" spans="1:10" ht="16.5" customHeight="1" x14ac:dyDescent="0.3">
      <c r="A1483" s="16" t="s">
        <v>708</v>
      </c>
      <c r="B1483" s="18"/>
      <c r="C1483" s="18"/>
      <c r="D1483" s="18"/>
      <c r="E1483" s="18"/>
      <c r="F1483" s="18"/>
      <c r="G1483" s="18"/>
      <c r="H1483" s="18"/>
    </row>
    <row r="1484" spans="1:10" x14ac:dyDescent="0.3">
      <c r="A1484" s="8">
        <v>0</v>
      </c>
      <c r="B1484" s="3">
        <v>428</v>
      </c>
      <c r="C1484" s="3">
        <v>21083</v>
      </c>
      <c r="D1484" s="3">
        <v>1217</v>
      </c>
      <c r="E1484" s="3">
        <v>89.608800000000002</v>
      </c>
      <c r="F1484" s="3">
        <v>1.6075999999999999</v>
      </c>
      <c r="G1484" s="3">
        <v>86.452299999999994</v>
      </c>
      <c r="H1484" s="3">
        <v>92.765299999999996</v>
      </c>
      <c r="J1484" t="str">
        <f>C1484 &amp; "(" &amp; ROUND(E1484, 2) &amp; ")"</f>
        <v>21083(89.61)</v>
      </c>
    </row>
    <row r="1485" spans="1:10" x14ac:dyDescent="0.3">
      <c r="A1485" s="8">
        <v>1</v>
      </c>
      <c r="B1485" s="3">
        <v>46</v>
      </c>
      <c r="C1485" s="3">
        <v>2445</v>
      </c>
      <c r="D1485" s="3">
        <v>390.33992000000001</v>
      </c>
      <c r="E1485" s="3">
        <v>10.3912</v>
      </c>
      <c r="F1485" s="3">
        <v>1.6075999999999999</v>
      </c>
      <c r="G1485" s="3">
        <v>7.2347000000000001</v>
      </c>
      <c r="H1485" s="3">
        <v>13.547700000000001</v>
      </c>
      <c r="J1485" t="str">
        <f>C1485 &amp; "(" &amp; ROUND(E1485, 2) &amp; ")"</f>
        <v>2445(10.39)</v>
      </c>
    </row>
    <row r="1486" spans="1:10" x14ac:dyDescent="0.3">
      <c r="A1486" s="8" t="s">
        <v>17</v>
      </c>
      <c r="B1486" s="3">
        <v>474</v>
      </c>
      <c r="C1486" s="3">
        <v>23528</v>
      </c>
      <c r="D1486" s="3">
        <v>1258</v>
      </c>
      <c r="E1486" s="3">
        <v>100</v>
      </c>
      <c r="F1486" s="3"/>
      <c r="G1486" s="3"/>
      <c r="H1486" s="3"/>
    </row>
    <row r="1487" spans="1:10" ht="17.25" thickBot="1" x14ac:dyDescent="0.35"/>
    <row r="1488" spans="1:10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</row>
    <row r="1489" spans="1:10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</row>
    <row r="1490" spans="1:10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</row>
    <row r="1491" spans="1:10" ht="16.5" customHeight="1" x14ac:dyDescent="0.3">
      <c r="A1491" s="16" t="s">
        <v>709</v>
      </c>
      <c r="B1491" s="18"/>
      <c r="C1491" s="18"/>
      <c r="D1491" s="18"/>
      <c r="E1491" s="18"/>
      <c r="F1491" s="18"/>
      <c r="G1491" s="18"/>
      <c r="H1491" s="18"/>
    </row>
    <row r="1492" spans="1:10" x14ac:dyDescent="0.3">
      <c r="A1492" s="8">
        <v>0</v>
      </c>
      <c r="B1492" s="3">
        <v>486</v>
      </c>
      <c r="C1492" s="3">
        <v>25027</v>
      </c>
      <c r="D1492" s="3">
        <v>1736</v>
      </c>
      <c r="E1492" s="3">
        <v>89.563699999999997</v>
      </c>
      <c r="F1492" s="3">
        <v>1.5124</v>
      </c>
      <c r="G1492" s="3">
        <v>86.594200000000001</v>
      </c>
      <c r="H1492" s="3">
        <v>92.533199999999994</v>
      </c>
      <c r="J1492" t="str">
        <f>C1492 &amp; "(" &amp; ROUND(E1492, 2) &amp; ")"</f>
        <v>25027(89.56)</v>
      </c>
    </row>
    <row r="1493" spans="1:10" x14ac:dyDescent="0.3">
      <c r="A1493" s="8">
        <v>1</v>
      </c>
      <c r="B1493" s="3">
        <v>58</v>
      </c>
      <c r="C1493" s="3">
        <v>2916</v>
      </c>
      <c r="D1493" s="3">
        <v>429.40741000000003</v>
      </c>
      <c r="E1493" s="3">
        <v>10.436299999999999</v>
      </c>
      <c r="F1493" s="3">
        <v>1.5124</v>
      </c>
      <c r="G1493" s="3">
        <v>7.4668000000000001</v>
      </c>
      <c r="H1493" s="3">
        <v>13.405799999999999</v>
      </c>
      <c r="J1493" t="str">
        <f>C1493 &amp; "(" &amp; ROUND(E1493, 2) &amp; ")"</f>
        <v>2916(10.44)</v>
      </c>
    </row>
    <row r="1494" spans="1:10" x14ac:dyDescent="0.3">
      <c r="A1494" s="8" t="s">
        <v>17</v>
      </c>
      <c r="B1494" s="3">
        <v>544</v>
      </c>
      <c r="C1494" s="3">
        <v>27944</v>
      </c>
      <c r="D1494" s="3">
        <v>1794</v>
      </c>
      <c r="E1494" s="3">
        <v>100</v>
      </c>
      <c r="F1494" s="3"/>
      <c r="G1494" s="3"/>
      <c r="H1494" s="3"/>
    </row>
    <row r="1495" spans="1:10" ht="17.25" thickBot="1" x14ac:dyDescent="0.35"/>
    <row r="1496" spans="1:10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</row>
    <row r="1497" spans="1:10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</row>
    <row r="1498" spans="1:10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</row>
    <row r="1499" spans="1:10" ht="16.5" customHeight="1" x14ac:dyDescent="0.3">
      <c r="A1499" s="16" t="s">
        <v>710</v>
      </c>
      <c r="B1499" s="18"/>
      <c r="C1499" s="18"/>
      <c r="D1499" s="18"/>
      <c r="E1499" s="18"/>
      <c r="F1499" s="18"/>
      <c r="G1499" s="18"/>
      <c r="H1499" s="18"/>
    </row>
    <row r="1500" spans="1:10" x14ac:dyDescent="0.3">
      <c r="A1500" s="8">
        <v>0</v>
      </c>
      <c r="B1500" s="3">
        <v>9025</v>
      </c>
      <c r="C1500" s="3">
        <v>442580</v>
      </c>
      <c r="D1500" s="3">
        <v>9422</v>
      </c>
      <c r="E1500" s="3">
        <v>93.600800000000007</v>
      </c>
      <c r="F1500" s="3">
        <v>0.2712</v>
      </c>
      <c r="G1500" s="3">
        <v>93.068399999999997</v>
      </c>
      <c r="H1500" s="3">
        <v>94.133099999999999</v>
      </c>
      <c r="J1500" t="str">
        <f>C1500 &amp; "(" &amp; ROUND(E1500, 2) &amp; ")"</f>
        <v>442580(93.6)</v>
      </c>
    </row>
    <row r="1501" spans="1:10" x14ac:dyDescent="0.3">
      <c r="A1501" s="8">
        <v>1</v>
      </c>
      <c r="B1501" s="3">
        <v>627</v>
      </c>
      <c r="C1501" s="3">
        <v>30258</v>
      </c>
      <c r="D1501" s="3">
        <v>1484</v>
      </c>
      <c r="E1501" s="3">
        <v>6.3992000000000004</v>
      </c>
      <c r="F1501" s="3">
        <v>0.2712</v>
      </c>
      <c r="G1501" s="3">
        <v>5.8669000000000002</v>
      </c>
      <c r="H1501" s="3">
        <v>6.9316000000000004</v>
      </c>
      <c r="J1501" t="str">
        <f>C1501 &amp; "(" &amp; ROUND(E1501, 2) &amp; ")"</f>
        <v>30258(6.4)</v>
      </c>
    </row>
    <row r="1502" spans="1:10" x14ac:dyDescent="0.3">
      <c r="A1502" s="8" t="s">
        <v>17</v>
      </c>
      <c r="B1502" s="3">
        <v>9652</v>
      </c>
      <c r="C1502" s="3">
        <v>472838</v>
      </c>
      <c r="D1502" s="3">
        <v>10090</v>
      </c>
      <c r="E1502" s="3">
        <v>100</v>
      </c>
      <c r="F1502" s="3"/>
      <c r="G1502" s="3"/>
      <c r="H1502" s="3"/>
    </row>
    <row r="1506" spans="1:8" x14ac:dyDescent="0.3">
      <c r="A1506" s="1" t="s">
        <v>1</v>
      </c>
    </row>
    <row r="1508" spans="1:8" x14ac:dyDescent="0.3">
      <c r="A1508" s="1" t="s">
        <v>282</v>
      </c>
    </row>
    <row r="1509" spans="1:8" ht="17.25" thickBot="1" x14ac:dyDescent="0.35"/>
    <row r="1510" spans="1:8" ht="16.5" customHeight="1" x14ac:dyDescent="0.3">
      <c r="A1510" s="14" t="s">
        <v>3</v>
      </c>
      <c r="B1510" s="15"/>
    </row>
    <row r="1511" spans="1:8" ht="26.25" thickBot="1" x14ac:dyDescent="0.35">
      <c r="A1511" s="7" t="s">
        <v>54</v>
      </c>
      <c r="B1511" s="3">
        <v>110</v>
      </c>
    </row>
    <row r="1512" spans="1:8" ht="26.25" thickBot="1" x14ac:dyDescent="0.35">
      <c r="A1512" s="7" t="s">
        <v>55</v>
      </c>
      <c r="B1512" s="3">
        <v>799</v>
      </c>
    </row>
    <row r="1513" spans="1:8" ht="39" thickBot="1" x14ac:dyDescent="0.35">
      <c r="A1513" s="7" t="s">
        <v>4</v>
      </c>
      <c r="B1513" s="3">
        <v>10145</v>
      </c>
    </row>
    <row r="1514" spans="1:8" ht="25.5" x14ac:dyDescent="0.3">
      <c r="A1514" s="6" t="s">
        <v>56</v>
      </c>
      <c r="B1514" s="3">
        <v>489491.94699999999</v>
      </c>
    </row>
    <row r="1515" spans="1:8" ht="17.25" thickBot="1" x14ac:dyDescent="0.35"/>
    <row r="1516" spans="1:8" ht="33" customHeight="1" x14ac:dyDescent="0.3">
      <c r="A1516" s="14" t="s">
        <v>5</v>
      </c>
      <c r="B1516" s="15"/>
    </row>
    <row r="1517" spans="1:8" ht="33.75" thickBot="1" x14ac:dyDescent="0.35">
      <c r="A1517" s="7" t="s">
        <v>6</v>
      </c>
      <c r="B1517" s="3" t="s">
        <v>7</v>
      </c>
    </row>
    <row r="1518" spans="1:8" ht="25.5" x14ac:dyDescent="0.3">
      <c r="A1518" s="6" t="s">
        <v>8</v>
      </c>
      <c r="B1518" s="3" t="s">
        <v>9</v>
      </c>
    </row>
    <row r="1519" spans="1:8" ht="17.25" thickBot="1" x14ac:dyDescent="0.35"/>
    <row r="1520" spans="1:8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</row>
    <row r="1521" spans="1:10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</row>
    <row r="1522" spans="1:10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</row>
    <row r="1523" spans="1:10" x14ac:dyDescent="0.3">
      <c r="A1523" s="8">
        <v>0</v>
      </c>
      <c r="B1523" s="3">
        <v>9515</v>
      </c>
      <c r="C1523" s="3">
        <v>458286</v>
      </c>
      <c r="D1523" s="3">
        <v>9381</v>
      </c>
      <c r="E1523" s="3">
        <v>93.624899999999997</v>
      </c>
      <c r="F1523" s="3">
        <v>0.26860000000000001</v>
      </c>
      <c r="G1523" s="3">
        <v>93.097499999999997</v>
      </c>
      <c r="H1523" s="3">
        <v>94.152299999999997</v>
      </c>
      <c r="J1523" t="str">
        <f>C1523 &amp; "(" &amp; ROUND(E1523, 2) &amp; ")"</f>
        <v>458286(93.62)</v>
      </c>
    </row>
    <row r="1524" spans="1:10" x14ac:dyDescent="0.3">
      <c r="A1524" s="8">
        <v>1</v>
      </c>
      <c r="B1524" s="3">
        <v>630</v>
      </c>
      <c r="C1524" s="3">
        <v>31205</v>
      </c>
      <c r="D1524" s="3">
        <v>1468</v>
      </c>
      <c r="E1524" s="3">
        <v>6.3750999999999998</v>
      </c>
      <c r="F1524" s="3">
        <v>0.26860000000000001</v>
      </c>
      <c r="G1524" s="3">
        <v>5.8476999999999997</v>
      </c>
      <c r="H1524" s="3">
        <v>6.9024999999999999</v>
      </c>
      <c r="J1524" t="str">
        <f>C1524 &amp; "(" &amp; ROUND(E1524, 2) &amp; ")"</f>
        <v>31205(6.38)</v>
      </c>
    </row>
    <row r="1525" spans="1:10" x14ac:dyDescent="0.3">
      <c r="A1525" s="8" t="s">
        <v>17</v>
      </c>
      <c r="B1525" s="3">
        <v>10145</v>
      </c>
      <c r="C1525" s="3">
        <v>489492</v>
      </c>
      <c r="D1525" s="3">
        <v>9942</v>
      </c>
      <c r="E1525" s="3">
        <v>100</v>
      </c>
      <c r="F1525" s="3"/>
      <c r="G1525" s="3"/>
      <c r="H1525" s="3"/>
    </row>
    <row r="1526" spans="1:10" ht="17.25" thickBot="1" x14ac:dyDescent="0.35"/>
    <row r="1527" spans="1:10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</row>
    <row r="1528" spans="1:10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</row>
    <row r="1529" spans="1:10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</row>
    <row r="1530" spans="1:10" ht="16.5" customHeight="1" x14ac:dyDescent="0.3">
      <c r="A1530" s="16" t="s">
        <v>711</v>
      </c>
      <c r="B1530" s="18"/>
      <c r="C1530" s="18"/>
      <c r="D1530" s="18"/>
      <c r="E1530" s="18"/>
      <c r="F1530" s="18"/>
      <c r="G1530" s="18"/>
      <c r="H1530" s="18"/>
    </row>
    <row r="1531" spans="1:10" x14ac:dyDescent="0.3">
      <c r="A1531" s="8">
        <v>0</v>
      </c>
      <c r="B1531" s="3">
        <v>6354</v>
      </c>
      <c r="C1531" s="3">
        <v>311575</v>
      </c>
      <c r="D1531" s="3">
        <v>10573</v>
      </c>
      <c r="E1531" s="3">
        <v>93.061999999999998</v>
      </c>
      <c r="F1531" s="3">
        <v>0.3352</v>
      </c>
      <c r="G1531" s="3">
        <v>92.403899999999993</v>
      </c>
      <c r="H1531" s="3">
        <v>93.72</v>
      </c>
      <c r="J1531" t="str">
        <f>C1531 &amp; "(" &amp; ROUND(E1531, 2) &amp; ")"</f>
        <v>311575(93.06)</v>
      </c>
    </row>
    <row r="1532" spans="1:10" x14ac:dyDescent="0.3">
      <c r="A1532" s="8">
        <v>1</v>
      </c>
      <c r="B1532" s="3">
        <v>463</v>
      </c>
      <c r="C1532" s="3">
        <v>23229</v>
      </c>
      <c r="D1532" s="3">
        <v>1393</v>
      </c>
      <c r="E1532" s="3">
        <v>6.9379999999999997</v>
      </c>
      <c r="F1532" s="3">
        <v>0.3352</v>
      </c>
      <c r="G1532" s="3">
        <v>6.28</v>
      </c>
      <c r="H1532" s="3">
        <v>7.5960999999999999</v>
      </c>
      <c r="J1532" t="str">
        <f>C1532 &amp; "(" &amp; ROUND(E1532, 2) &amp; ")"</f>
        <v>23229(6.94)</v>
      </c>
    </row>
    <row r="1533" spans="1:10" x14ac:dyDescent="0.3">
      <c r="A1533" s="8" t="s">
        <v>17</v>
      </c>
      <c r="B1533" s="3">
        <v>6817</v>
      </c>
      <c r="C1533" s="3">
        <v>334804</v>
      </c>
      <c r="D1533" s="3">
        <v>11340</v>
      </c>
      <c r="E1533" s="3">
        <v>100</v>
      </c>
      <c r="F1533" s="3"/>
      <c r="G1533" s="3"/>
      <c r="H1533" s="3"/>
    </row>
    <row r="1534" spans="1:10" ht="17.25" thickBot="1" x14ac:dyDescent="0.35"/>
    <row r="1535" spans="1:10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</row>
    <row r="1536" spans="1:10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</row>
    <row r="1537" spans="1:10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</row>
    <row r="1538" spans="1:10" ht="16.5" customHeight="1" x14ac:dyDescent="0.3">
      <c r="A1538" s="16" t="s">
        <v>712</v>
      </c>
      <c r="B1538" s="18"/>
      <c r="C1538" s="18"/>
      <c r="D1538" s="18"/>
      <c r="E1538" s="18"/>
      <c r="F1538" s="18"/>
      <c r="G1538" s="18"/>
      <c r="H1538" s="18"/>
    </row>
    <row r="1539" spans="1:10" x14ac:dyDescent="0.3">
      <c r="A1539" s="8">
        <v>0</v>
      </c>
      <c r="B1539" s="3">
        <v>3161</v>
      </c>
      <c r="C1539" s="3">
        <v>146712</v>
      </c>
      <c r="D1539" s="3">
        <v>5457</v>
      </c>
      <c r="E1539" s="3">
        <v>94.843400000000003</v>
      </c>
      <c r="F1539" s="3">
        <v>0.4521</v>
      </c>
      <c r="G1539" s="3">
        <v>93.955799999999996</v>
      </c>
      <c r="H1539" s="3">
        <v>95.730999999999995</v>
      </c>
      <c r="J1539" t="str">
        <f>C1539 &amp; "(" &amp; ROUND(E1539, 2) &amp; ")"</f>
        <v>146712(94.84)</v>
      </c>
    </row>
    <row r="1540" spans="1:10" x14ac:dyDescent="0.3">
      <c r="A1540" s="8">
        <v>1</v>
      </c>
      <c r="B1540" s="3">
        <v>167</v>
      </c>
      <c r="C1540" s="3">
        <v>7977</v>
      </c>
      <c r="D1540" s="3">
        <v>750.37558000000001</v>
      </c>
      <c r="E1540" s="3">
        <v>5.1566000000000001</v>
      </c>
      <c r="F1540" s="3">
        <v>0.4521</v>
      </c>
      <c r="G1540" s="3">
        <v>4.2690000000000001</v>
      </c>
      <c r="H1540" s="3">
        <v>6.0442</v>
      </c>
      <c r="J1540" t="str">
        <f>C1540 &amp; "(" &amp; ROUND(E1540, 2) &amp; ")"</f>
        <v>7977(5.16)</v>
      </c>
    </row>
    <row r="1541" spans="1:10" x14ac:dyDescent="0.3">
      <c r="A1541" s="8" t="s">
        <v>17</v>
      </c>
      <c r="B1541" s="3">
        <v>3328</v>
      </c>
      <c r="C1541" s="3">
        <v>154688</v>
      </c>
      <c r="D1541" s="3">
        <v>5685</v>
      </c>
      <c r="E1541" s="3">
        <v>100</v>
      </c>
      <c r="F1541" s="3"/>
      <c r="G1541" s="3"/>
      <c r="H1541" s="3"/>
    </row>
    <row r="1542" spans="1:10" ht="17.25" thickBot="1" x14ac:dyDescent="0.35"/>
    <row r="1543" spans="1:10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</row>
    <row r="1544" spans="1:10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</row>
    <row r="1545" spans="1:10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</row>
    <row r="1546" spans="1:10" ht="16.5" customHeight="1" x14ac:dyDescent="0.3">
      <c r="A1546" s="16" t="s">
        <v>713</v>
      </c>
      <c r="B1546" s="18"/>
      <c r="C1546" s="18"/>
      <c r="D1546" s="18"/>
      <c r="E1546" s="18"/>
      <c r="F1546" s="18"/>
      <c r="G1546" s="18"/>
      <c r="H1546" s="18"/>
    </row>
    <row r="1547" spans="1:10" x14ac:dyDescent="0.3">
      <c r="A1547" s="8">
        <v>0</v>
      </c>
      <c r="B1547" s="3">
        <v>4340</v>
      </c>
      <c r="C1547" s="3">
        <v>191852</v>
      </c>
      <c r="D1547" s="3">
        <v>5412</v>
      </c>
      <c r="E1547" s="3">
        <v>94.551299999999998</v>
      </c>
      <c r="F1547" s="3">
        <v>0.40570000000000001</v>
      </c>
      <c r="G1547" s="3">
        <v>93.7547</v>
      </c>
      <c r="H1547" s="3">
        <v>95.347899999999996</v>
      </c>
      <c r="J1547" t="str">
        <f>C1547 &amp; "(" &amp; ROUND(E1547, 2) &amp; ")"</f>
        <v>191852(94.55)</v>
      </c>
    </row>
    <row r="1548" spans="1:10" x14ac:dyDescent="0.3">
      <c r="A1548" s="8">
        <v>1</v>
      </c>
      <c r="B1548" s="3">
        <v>243</v>
      </c>
      <c r="C1548" s="3">
        <v>11056</v>
      </c>
      <c r="D1548" s="3">
        <v>874.72987000000001</v>
      </c>
      <c r="E1548" s="3">
        <v>5.4486999999999997</v>
      </c>
      <c r="F1548" s="3">
        <v>0.40570000000000001</v>
      </c>
      <c r="G1548" s="3">
        <v>4.6520999999999999</v>
      </c>
      <c r="H1548" s="3">
        <v>6.2453000000000003</v>
      </c>
      <c r="J1548" t="str">
        <f>C1548 &amp; "(" &amp; ROUND(E1548, 2) &amp; ")"</f>
        <v>11056(5.45)</v>
      </c>
    </row>
    <row r="1549" spans="1:10" x14ac:dyDescent="0.3">
      <c r="A1549" s="8" t="s">
        <v>17</v>
      </c>
      <c r="B1549" s="3">
        <v>4583</v>
      </c>
      <c r="C1549" s="3">
        <v>202907</v>
      </c>
      <c r="D1549" s="3">
        <v>5645</v>
      </c>
      <c r="E1549" s="3">
        <v>100</v>
      </c>
      <c r="F1549" s="3"/>
      <c r="G1549" s="3"/>
      <c r="H1549" s="3"/>
    </row>
    <row r="1550" spans="1:10" ht="17.25" thickBot="1" x14ac:dyDescent="0.35"/>
    <row r="1551" spans="1:10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</row>
    <row r="1552" spans="1:10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</row>
    <row r="1553" spans="1:10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</row>
    <row r="1554" spans="1:10" ht="16.5" customHeight="1" x14ac:dyDescent="0.3">
      <c r="A1554" s="16" t="s">
        <v>714</v>
      </c>
      <c r="B1554" s="18"/>
      <c r="C1554" s="18"/>
      <c r="D1554" s="18"/>
      <c r="E1554" s="18"/>
      <c r="F1554" s="18"/>
      <c r="G1554" s="18"/>
      <c r="H1554" s="18"/>
    </row>
    <row r="1555" spans="1:10" x14ac:dyDescent="0.3">
      <c r="A1555" s="8">
        <v>0</v>
      </c>
      <c r="B1555" s="3">
        <v>5175</v>
      </c>
      <c r="C1555" s="3">
        <v>266435</v>
      </c>
      <c r="D1555" s="3">
        <v>7662</v>
      </c>
      <c r="E1555" s="3">
        <v>92.969099999999997</v>
      </c>
      <c r="F1555" s="3">
        <v>0.35630000000000001</v>
      </c>
      <c r="G1555" s="3">
        <v>92.269499999999994</v>
      </c>
      <c r="H1555" s="3">
        <v>93.668599999999998</v>
      </c>
      <c r="J1555" t="str">
        <f>C1555 &amp; "(" &amp; ROUND(E1555, 2) &amp; ")"</f>
        <v>266435(92.97)</v>
      </c>
    </row>
    <row r="1556" spans="1:10" x14ac:dyDescent="0.3">
      <c r="A1556" s="8">
        <v>1</v>
      </c>
      <c r="B1556" s="3">
        <v>387</v>
      </c>
      <c r="C1556" s="3">
        <v>20150</v>
      </c>
      <c r="D1556" s="3">
        <v>1179</v>
      </c>
      <c r="E1556" s="3">
        <v>7.0308999999999999</v>
      </c>
      <c r="F1556" s="3">
        <v>0.35630000000000001</v>
      </c>
      <c r="G1556" s="3">
        <v>6.3314000000000004</v>
      </c>
      <c r="H1556" s="3">
        <v>7.7305000000000001</v>
      </c>
      <c r="J1556" t="str">
        <f>C1556 &amp; "(" &amp; ROUND(E1556, 2) &amp; ")"</f>
        <v>20150(7.03)</v>
      </c>
    </row>
    <row r="1557" spans="1:10" x14ac:dyDescent="0.3">
      <c r="A1557" s="8" t="s">
        <v>17</v>
      </c>
      <c r="B1557" s="3">
        <v>5562</v>
      </c>
      <c r="C1557" s="3">
        <v>286585</v>
      </c>
      <c r="D1557" s="3">
        <v>8185</v>
      </c>
      <c r="E1557" s="3">
        <v>100</v>
      </c>
      <c r="F1557" s="3"/>
      <c r="G1557" s="3"/>
      <c r="H1557" s="3"/>
    </row>
    <row r="1558" spans="1:10" ht="17.25" thickBot="1" x14ac:dyDescent="0.35"/>
    <row r="1559" spans="1:10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</row>
    <row r="1560" spans="1:10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</row>
    <row r="1561" spans="1:10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</row>
    <row r="1562" spans="1:10" ht="16.5" customHeight="1" x14ac:dyDescent="0.3">
      <c r="A1562" s="16" t="s">
        <v>715</v>
      </c>
      <c r="B1562" s="18"/>
      <c r="C1562" s="18"/>
      <c r="D1562" s="18"/>
      <c r="E1562" s="18"/>
      <c r="F1562" s="18"/>
      <c r="G1562" s="18"/>
      <c r="H1562" s="18"/>
    </row>
    <row r="1563" spans="1:10" x14ac:dyDescent="0.3">
      <c r="A1563" s="8">
        <v>0</v>
      </c>
      <c r="B1563" s="3">
        <v>3874</v>
      </c>
      <c r="C1563" s="3">
        <v>182597</v>
      </c>
      <c r="D1563" s="3">
        <v>5823</v>
      </c>
      <c r="E1563" s="3">
        <v>93.528999999999996</v>
      </c>
      <c r="F1563" s="3">
        <v>0.40870000000000001</v>
      </c>
      <c r="G1563" s="3">
        <v>92.726500000000001</v>
      </c>
      <c r="H1563" s="3">
        <v>94.331500000000005</v>
      </c>
      <c r="J1563" t="str">
        <f>C1563 &amp; "(" &amp; ROUND(E1563, 2) &amp; ")"</f>
        <v>182597(93.53)</v>
      </c>
    </row>
    <row r="1564" spans="1:10" x14ac:dyDescent="0.3">
      <c r="A1564" s="8">
        <v>1</v>
      </c>
      <c r="B1564" s="3">
        <v>266</v>
      </c>
      <c r="C1564" s="3">
        <v>12633</v>
      </c>
      <c r="D1564" s="3">
        <v>906.31091000000004</v>
      </c>
      <c r="E1564" s="3">
        <v>6.4710000000000001</v>
      </c>
      <c r="F1564" s="3">
        <v>0.40870000000000001</v>
      </c>
      <c r="G1564" s="3">
        <v>5.6684999999999999</v>
      </c>
      <c r="H1564" s="3">
        <v>7.2735000000000003</v>
      </c>
      <c r="J1564" t="str">
        <f>C1564 &amp; "(" &amp; ROUND(E1564, 2) &amp; ")"</f>
        <v>12633(6.47)</v>
      </c>
    </row>
    <row r="1565" spans="1:10" x14ac:dyDescent="0.3">
      <c r="A1565" s="8" t="s">
        <v>17</v>
      </c>
      <c r="B1565" s="3">
        <v>4140</v>
      </c>
      <c r="C1565" s="3">
        <v>195231</v>
      </c>
      <c r="D1565" s="3">
        <v>6199</v>
      </c>
      <c r="E1565" s="3">
        <v>100</v>
      </c>
      <c r="F1565" s="3"/>
      <c r="G1565" s="3"/>
      <c r="H1565" s="3"/>
    </row>
    <row r="1566" spans="1:10" ht="17.25" thickBot="1" x14ac:dyDescent="0.35"/>
    <row r="1567" spans="1:10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</row>
    <row r="1568" spans="1:10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</row>
    <row r="1569" spans="1:10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</row>
    <row r="1570" spans="1:10" ht="16.5" customHeight="1" x14ac:dyDescent="0.3">
      <c r="A1570" s="16" t="s">
        <v>716</v>
      </c>
      <c r="B1570" s="18"/>
      <c r="C1570" s="18"/>
      <c r="D1570" s="18"/>
      <c r="E1570" s="18"/>
      <c r="F1570" s="18"/>
      <c r="G1570" s="18"/>
      <c r="H1570" s="18"/>
    </row>
    <row r="1571" spans="1:10" x14ac:dyDescent="0.3">
      <c r="A1571" s="8">
        <v>0</v>
      </c>
      <c r="B1571" s="3">
        <v>5641</v>
      </c>
      <c r="C1571" s="3">
        <v>275689</v>
      </c>
      <c r="D1571" s="3">
        <v>7355</v>
      </c>
      <c r="E1571" s="3">
        <v>93.688599999999994</v>
      </c>
      <c r="F1571" s="3">
        <v>0.35510000000000003</v>
      </c>
      <c r="G1571" s="3">
        <v>92.991399999999999</v>
      </c>
      <c r="H1571" s="3">
        <v>94.3857</v>
      </c>
      <c r="J1571" t="str">
        <f>C1571 &amp; "(" &amp; ROUND(E1571, 2) &amp; ")"</f>
        <v>275689(93.69)</v>
      </c>
    </row>
    <row r="1572" spans="1:10" x14ac:dyDescent="0.3">
      <c r="A1572" s="8">
        <v>1</v>
      </c>
      <c r="B1572" s="3">
        <v>364</v>
      </c>
      <c r="C1572" s="3">
        <v>18572</v>
      </c>
      <c r="D1572" s="3">
        <v>1155</v>
      </c>
      <c r="E1572" s="3">
        <v>6.3113999999999999</v>
      </c>
      <c r="F1572" s="3">
        <v>0.35510000000000003</v>
      </c>
      <c r="G1572" s="3">
        <v>5.6143000000000001</v>
      </c>
      <c r="H1572" s="3">
        <v>7.0086000000000004</v>
      </c>
      <c r="J1572" t="str">
        <f>C1572 &amp; "(" &amp; ROUND(E1572, 2) &amp; ")"</f>
        <v>18572(6.31)</v>
      </c>
    </row>
    <row r="1573" spans="1:10" x14ac:dyDescent="0.3">
      <c r="A1573" s="8" t="s">
        <v>17</v>
      </c>
      <c r="B1573" s="3">
        <v>6005</v>
      </c>
      <c r="C1573" s="3">
        <v>294261</v>
      </c>
      <c r="D1573" s="3">
        <v>7773</v>
      </c>
      <c r="E1573" s="3">
        <v>100</v>
      </c>
      <c r="F1573" s="3"/>
      <c r="G1573" s="3"/>
      <c r="H1573" s="3"/>
    </row>
    <row r="1574" spans="1:10" ht="17.25" thickBot="1" x14ac:dyDescent="0.35"/>
    <row r="1575" spans="1:10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</row>
    <row r="1576" spans="1:10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</row>
    <row r="1577" spans="1:10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</row>
    <row r="1578" spans="1:10" ht="16.5" customHeight="1" x14ac:dyDescent="0.3">
      <c r="A1578" s="16" t="s">
        <v>717</v>
      </c>
      <c r="B1578" s="18"/>
      <c r="C1578" s="18"/>
      <c r="D1578" s="18"/>
      <c r="E1578" s="18"/>
      <c r="F1578" s="18"/>
      <c r="G1578" s="18"/>
      <c r="H1578" s="18"/>
    </row>
    <row r="1579" spans="1:10" x14ac:dyDescent="0.3">
      <c r="A1579" s="8">
        <v>0</v>
      </c>
      <c r="B1579" s="3">
        <v>1341</v>
      </c>
      <c r="C1579" s="3">
        <v>62022</v>
      </c>
      <c r="D1579" s="3">
        <v>2042</v>
      </c>
      <c r="E1579" s="3">
        <v>92.945099999999996</v>
      </c>
      <c r="F1579" s="3">
        <v>0.75980000000000003</v>
      </c>
      <c r="G1579" s="3">
        <v>91.453400000000002</v>
      </c>
      <c r="H1579" s="3">
        <v>94.436899999999994</v>
      </c>
      <c r="J1579" t="str">
        <f>C1579 &amp; "(" &amp; ROUND(E1579, 2) &amp; ")"</f>
        <v>62022(92.95)</v>
      </c>
    </row>
    <row r="1580" spans="1:10" x14ac:dyDescent="0.3">
      <c r="A1580" s="8">
        <v>1</v>
      </c>
      <c r="B1580" s="3">
        <v>100</v>
      </c>
      <c r="C1580" s="3">
        <v>4708</v>
      </c>
      <c r="D1580" s="3">
        <v>517.63415999999995</v>
      </c>
      <c r="E1580" s="3">
        <v>7.0548999999999999</v>
      </c>
      <c r="F1580" s="3">
        <v>0.75980000000000003</v>
      </c>
      <c r="G1580" s="3">
        <v>5.5631000000000004</v>
      </c>
      <c r="H1580" s="3">
        <v>8.5465999999999998</v>
      </c>
      <c r="J1580" t="str">
        <f>C1580 &amp; "(" &amp; ROUND(E1580, 2) &amp; ")"</f>
        <v>4708(7.05)</v>
      </c>
    </row>
    <row r="1581" spans="1:10" x14ac:dyDescent="0.3">
      <c r="A1581" s="8" t="s">
        <v>17</v>
      </c>
      <c r="B1581" s="3">
        <v>1441</v>
      </c>
      <c r="C1581" s="3">
        <v>66729</v>
      </c>
      <c r="D1581" s="3">
        <v>2089</v>
      </c>
      <c r="E1581" s="3">
        <v>100</v>
      </c>
      <c r="F1581" s="3"/>
      <c r="G1581" s="3"/>
      <c r="H1581" s="3"/>
    </row>
    <row r="1582" spans="1:10" ht="17.25" thickBot="1" x14ac:dyDescent="0.35"/>
    <row r="1583" spans="1:10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</row>
    <row r="1584" spans="1:10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</row>
    <row r="1585" spans="1:10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</row>
    <row r="1586" spans="1:10" ht="16.5" customHeight="1" x14ac:dyDescent="0.3">
      <c r="A1586" s="16" t="s">
        <v>718</v>
      </c>
      <c r="B1586" s="18"/>
      <c r="C1586" s="18"/>
      <c r="D1586" s="18"/>
      <c r="E1586" s="18"/>
      <c r="F1586" s="18"/>
      <c r="G1586" s="18"/>
      <c r="H1586" s="18"/>
    </row>
    <row r="1587" spans="1:10" x14ac:dyDescent="0.3">
      <c r="A1587" s="8">
        <v>0</v>
      </c>
      <c r="B1587" s="3">
        <v>4343</v>
      </c>
      <c r="C1587" s="3">
        <v>206273</v>
      </c>
      <c r="D1587" s="3">
        <v>4837</v>
      </c>
      <c r="E1587" s="3">
        <v>93.600700000000003</v>
      </c>
      <c r="F1587" s="3">
        <v>0.41460000000000002</v>
      </c>
      <c r="G1587" s="3">
        <v>92.786699999999996</v>
      </c>
      <c r="H1587" s="3">
        <v>94.4148</v>
      </c>
      <c r="J1587" t="str">
        <f>C1587 &amp; "(" &amp; ROUND(E1587, 2) &amp; ")"</f>
        <v>206273(93.6)</v>
      </c>
    </row>
    <row r="1588" spans="1:10" x14ac:dyDescent="0.3">
      <c r="A1588" s="8">
        <v>1</v>
      </c>
      <c r="B1588" s="3">
        <v>277</v>
      </c>
      <c r="C1588" s="3">
        <v>14102</v>
      </c>
      <c r="D1588" s="3">
        <v>985.48069999999996</v>
      </c>
      <c r="E1588" s="3">
        <v>6.3993000000000002</v>
      </c>
      <c r="F1588" s="3">
        <v>0.41460000000000002</v>
      </c>
      <c r="G1588" s="3">
        <v>5.5852000000000004</v>
      </c>
      <c r="H1588" s="3">
        <v>7.2133000000000003</v>
      </c>
      <c r="J1588" t="str">
        <f>C1588 &amp; "(" &amp; ROUND(E1588, 2) &amp; ")"</f>
        <v>14102(6.4)</v>
      </c>
    </row>
    <row r="1589" spans="1:10" x14ac:dyDescent="0.3">
      <c r="A1589" s="8" t="s">
        <v>17</v>
      </c>
      <c r="B1589" s="3">
        <v>4620</v>
      </c>
      <c r="C1589" s="3">
        <v>220375</v>
      </c>
      <c r="D1589" s="3">
        <v>5122</v>
      </c>
      <c r="E1589" s="3">
        <v>100</v>
      </c>
      <c r="F1589" s="3"/>
      <c r="G1589" s="3"/>
      <c r="H1589" s="3"/>
    </row>
    <row r="1590" spans="1:10" ht="17.25" thickBot="1" x14ac:dyDescent="0.35"/>
    <row r="1591" spans="1:10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</row>
    <row r="1592" spans="1:10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</row>
    <row r="1593" spans="1:10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</row>
    <row r="1594" spans="1:10" ht="16.5" customHeight="1" x14ac:dyDescent="0.3">
      <c r="A1594" s="16" t="s">
        <v>719</v>
      </c>
      <c r="B1594" s="18"/>
      <c r="C1594" s="18"/>
      <c r="D1594" s="18"/>
      <c r="E1594" s="18"/>
      <c r="F1594" s="18"/>
      <c r="G1594" s="18"/>
      <c r="H1594" s="18"/>
    </row>
    <row r="1595" spans="1:10" x14ac:dyDescent="0.3">
      <c r="A1595" s="8">
        <v>0</v>
      </c>
      <c r="B1595" s="3">
        <v>3831</v>
      </c>
      <c r="C1595" s="3">
        <v>189992</v>
      </c>
      <c r="D1595" s="3">
        <v>5281</v>
      </c>
      <c r="E1595" s="3">
        <v>93.875399999999999</v>
      </c>
      <c r="F1595" s="3">
        <v>0.3805</v>
      </c>
      <c r="G1595" s="3">
        <v>93.128299999999996</v>
      </c>
      <c r="H1595" s="3">
        <v>94.622500000000002</v>
      </c>
      <c r="J1595" t="str">
        <f>C1595 &amp; "(" &amp; ROUND(E1595, 2) &amp; ")"</f>
        <v>189992(93.88)</v>
      </c>
    </row>
    <row r="1596" spans="1:10" x14ac:dyDescent="0.3">
      <c r="A1596" s="8">
        <v>1</v>
      </c>
      <c r="B1596" s="3">
        <v>253</v>
      </c>
      <c r="C1596" s="3">
        <v>12395</v>
      </c>
      <c r="D1596" s="3">
        <v>833.92688999999996</v>
      </c>
      <c r="E1596" s="3">
        <v>6.1246</v>
      </c>
      <c r="F1596" s="3">
        <v>0.3805</v>
      </c>
      <c r="G1596" s="3">
        <v>5.3775000000000004</v>
      </c>
      <c r="H1596" s="3">
        <v>6.8716999999999997</v>
      </c>
      <c r="J1596" t="str">
        <f>C1596 &amp; "(" &amp; ROUND(E1596, 2) &amp; ")"</f>
        <v>12395(6.12)</v>
      </c>
    </row>
    <row r="1597" spans="1:10" x14ac:dyDescent="0.3">
      <c r="A1597" s="8" t="s">
        <v>17</v>
      </c>
      <c r="B1597" s="3">
        <v>4084</v>
      </c>
      <c r="C1597" s="3">
        <v>202388</v>
      </c>
      <c r="D1597" s="3">
        <v>5545</v>
      </c>
      <c r="E1597" s="3">
        <v>100</v>
      </c>
      <c r="F1597" s="3"/>
      <c r="G1597" s="3"/>
      <c r="H1597" s="3"/>
    </row>
    <row r="1598" spans="1:10" ht="17.25" thickBot="1" x14ac:dyDescent="0.35"/>
    <row r="1599" spans="1:10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</row>
    <row r="1600" spans="1:10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</row>
    <row r="1601" spans="1:10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</row>
    <row r="1602" spans="1:10" ht="16.5" customHeight="1" x14ac:dyDescent="0.3">
      <c r="A1602" s="16" t="s">
        <v>720</v>
      </c>
      <c r="B1602" s="18"/>
      <c r="C1602" s="18"/>
      <c r="D1602" s="18"/>
      <c r="E1602" s="18"/>
      <c r="F1602" s="18"/>
      <c r="G1602" s="18"/>
      <c r="H1602" s="18"/>
    </row>
    <row r="1603" spans="1:10" x14ac:dyDescent="0.3">
      <c r="A1603" s="8">
        <v>0</v>
      </c>
      <c r="B1603" s="3">
        <v>9013</v>
      </c>
      <c r="C1603" s="3">
        <v>437629</v>
      </c>
      <c r="D1603" s="3">
        <v>9311</v>
      </c>
      <c r="E1603" s="3">
        <v>93.816100000000006</v>
      </c>
      <c r="F1603" s="3">
        <v>0.26850000000000002</v>
      </c>
      <c r="G1603" s="3">
        <v>93.289100000000005</v>
      </c>
      <c r="H1603" s="3">
        <v>94.343199999999996</v>
      </c>
      <c r="J1603" t="str">
        <f>C1603 &amp; "(" &amp; ROUND(E1603, 2) &amp; ")"</f>
        <v>437629(93.82)</v>
      </c>
    </row>
    <row r="1604" spans="1:10" x14ac:dyDescent="0.3">
      <c r="A1604" s="8">
        <v>1</v>
      </c>
      <c r="B1604" s="3">
        <v>580</v>
      </c>
      <c r="C1604" s="3">
        <v>28846</v>
      </c>
      <c r="D1604" s="3">
        <v>1399</v>
      </c>
      <c r="E1604" s="3">
        <v>6.1839000000000004</v>
      </c>
      <c r="F1604" s="3">
        <v>0.26850000000000002</v>
      </c>
      <c r="G1604" s="3">
        <v>5.6567999999999996</v>
      </c>
      <c r="H1604" s="3">
        <v>6.7108999999999996</v>
      </c>
      <c r="J1604" t="str">
        <f>C1604 &amp; "(" &amp; ROUND(E1604, 2) &amp; ")"</f>
        <v>28846(6.18)</v>
      </c>
    </row>
    <row r="1605" spans="1:10" x14ac:dyDescent="0.3">
      <c r="A1605" s="8" t="s">
        <v>17</v>
      </c>
      <c r="B1605" s="3">
        <v>9593</v>
      </c>
      <c r="C1605" s="3">
        <v>466475</v>
      </c>
      <c r="D1605" s="3">
        <v>9850</v>
      </c>
      <c r="E1605" s="3">
        <v>100</v>
      </c>
      <c r="F1605" s="3"/>
      <c r="G1605" s="3"/>
      <c r="H1605" s="3"/>
    </row>
    <row r="1606" spans="1:10" ht="17.25" thickBot="1" x14ac:dyDescent="0.35"/>
    <row r="1607" spans="1:10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</row>
    <row r="1608" spans="1:10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</row>
    <row r="1609" spans="1:10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</row>
    <row r="1610" spans="1:10" ht="16.5" customHeight="1" x14ac:dyDescent="0.3">
      <c r="A1610" s="16" t="s">
        <v>721</v>
      </c>
      <c r="B1610" s="18"/>
      <c r="C1610" s="18"/>
      <c r="D1610" s="18"/>
      <c r="E1610" s="18"/>
      <c r="F1610" s="18"/>
      <c r="G1610" s="18"/>
      <c r="H1610" s="18"/>
    </row>
    <row r="1611" spans="1:10" x14ac:dyDescent="0.3">
      <c r="A1611" s="8">
        <v>0</v>
      </c>
      <c r="B1611" s="3">
        <v>53</v>
      </c>
      <c r="C1611" s="3">
        <v>2421</v>
      </c>
      <c r="D1611" s="3">
        <v>367.48692</v>
      </c>
      <c r="E1611" s="3">
        <v>79.782700000000006</v>
      </c>
      <c r="F1611" s="3">
        <v>5.8090000000000002</v>
      </c>
      <c r="G1611" s="3">
        <v>68.377300000000005</v>
      </c>
      <c r="H1611" s="3">
        <v>91.188100000000006</v>
      </c>
      <c r="J1611" t="str">
        <f>C1611 &amp; "(" &amp; ROUND(E1611, 2) &amp; ")"</f>
        <v>2421(79.78)</v>
      </c>
    </row>
    <row r="1612" spans="1:10" x14ac:dyDescent="0.3">
      <c r="A1612" s="8">
        <v>1</v>
      </c>
      <c r="B1612" s="3">
        <v>13</v>
      </c>
      <c r="C1612" s="3">
        <v>613.44689000000005</v>
      </c>
      <c r="D1612" s="3">
        <v>200.55971</v>
      </c>
      <c r="E1612" s="3">
        <v>20.217300000000002</v>
      </c>
      <c r="F1612" s="3">
        <v>5.8090000000000002</v>
      </c>
      <c r="G1612" s="3">
        <v>8.8118999999999996</v>
      </c>
      <c r="H1612" s="3">
        <v>31.622699999999998</v>
      </c>
      <c r="J1612" t="str">
        <f>C1612 &amp; "(" &amp; ROUND(E1612, 2) &amp; ")"</f>
        <v>613.44689(20.22)</v>
      </c>
    </row>
    <row r="1613" spans="1:10" x14ac:dyDescent="0.3">
      <c r="A1613" s="8" t="s">
        <v>17</v>
      </c>
      <c r="B1613" s="3">
        <v>66</v>
      </c>
      <c r="C1613" s="3">
        <v>3034</v>
      </c>
      <c r="D1613" s="3">
        <v>419.07051999999999</v>
      </c>
      <c r="E1613" s="3">
        <v>100</v>
      </c>
      <c r="F1613" s="3"/>
      <c r="G1613" s="3"/>
      <c r="H1613" s="3"/>
    </row>
    <row r="1614" spans="1:10" ht="17.25" thickBot="1" x14ac:dyDescent="0.35"/>
    <row r="1615" spans="1:10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</row>
    <row r="1616" spans="1:10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</row>
    <row r="1617" spans="1:10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</row>
    <row r="1618" spans="1:10" ht="16.5" customHeight="1" x14ac:dyDescent="0.3">
      <c r="A1618" s="16" t="s">
        <v>722</v>
      </c>
      <c r="B1618" s="18"/>
      <c r="C1618" s="18"/>
      <c r="D1618" s="18"/>
      <c r="E1618" s="18"/>
      <c r="F1618" s="18"/>
      <c r="G1618" s="18"/>
      <c r="H1618" s="18"/>
    </row>
    <row r="1619" spans="1:10" x14ac:dyDescent="0.3">
      <c r="A1619" s="8">
        <v>0</v>
      </c>
      <c r="B1619" s="3">
        <v>409</v>
      </c>
      <c r="C1619" s="3">
        <v>16468</v>
      </c>
      <c r="D1619" s="3">
        <v>1410</v>
      </c>
      <c r="E1619" s="3">
        <v>92.443899999999999</v>
      </c>
      <c r="F1619" s="3">
        <v>1.4502999999999999</v>
      </c>
      <c r="G1619" s="3">
        <v>89.596400000000003</v>
      </c>
      <c r="H1619" s="3">
        <v>95.291300000000007</v>
      </c>
      <c r="J1619" t="str">
        <f>C1619 &amp; "(" &amp; ROUND(E1619, 2) &amp; ")"</f>
        <v>16468(92.44)</v>
      </c>
    </row>
    <row r="1620" spans="1:10" x14ac:dyDescent="0.3">
      <c r="A1620" s="8">
        <v>1</v>
      </c>
      <c r="B1620" s="3">
        <v>30</v>
      </c>
      <c r="C1620" s="3">
        <v>1346</v>
      </c>
      <c r="D1620" s="3">
        <v>268.69632999999999</v>
      </c>
      <c r="E1620" s="3">
        <v>7.5560999999999998</v>
      </c>
      <c r="F1620" s="3">
        <v>1.4502999999999999</v>
      </c>
      <c r="G1620" s="3">
        <v>4.7087000000000003</v>
      </c>
      <c r="H1620" s="3">
        <v>10.403600000000001</v>
      </c>
      <c r="J1620" t="str">
        <f>C1620 &amp; "(" &amp; ROUND(E1620, 2) &amp; ")"</f>
        <v>1346(7.56)</v>
      </c>
    </row>
    <row r="1621" spans="1:10" x14ac:dyDescent="0.3">
      <c r="A1621" s="8" t="s">
        <v>17</v>
      </c>
      <c r="B1621" s="3">
        <v>439</v>
      </c>
      <c r="C1621" s="3">
        <v>17814</v>
      </c>
      <c r="D1621" s="3">
        <v>1466</v>
      </c>
      <c r="E1621" s="3">
        <v>100</v>
      </c>
      <c r="F1621" s="3"/>
      <c r="G1621" s="3"/>
      <c r="H1621" s="3"/>
    </row>
    <row r="1622" spans="1:10" ht="17.25" thickBot="1" x14ac:dyDescent="0.35"/>
    <row r="1623" spans="1:10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</row>
    <row r="1624" spans="1:10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</row>
    <row r="1625" spans="1:10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</row>
    <row r="1626" spans="1:10" ht="16.5" customHeight="1" x14ac:dyDescent="0.3">
      <c r="A1626" s="16" t="s">
        <v>723</v>
      </c>
      <c r="B1626" s="18"/>
      <c r="C1626" s="18"/>
      <c r="D1626" s="18"/>
      <c r="E1626" s="18"/>
      <c r="F1626" s="18"/>
      <c r="G1626" s="18"/>
      <c r="H1626" s="18"/>
    </row>
    <row r="1627" spans="1:10" x14ac:dyDescent="0.3">
      <c r="A1627" s="8">
        <v>0</v>
      </c>
      <c r="B1627" s="3">
        <v>40</v>
      </c>
      <c r="C1627" s="3">
        <v>1769</v>
      </c>
      <c r="D1627" s="3">
        <v>307.87589000000003</v>
      </c>
      <c r="E1627" s="3">
        <v>81.565700000000007</v>
      </c>
      <c r="F1627" s="3">
        <v>6.44</v>
      </c>
      <c r="G1627" s="3">
        <v>68.921300000000002</v>
      </c>
      <c r="H1627" s="3">
        <v>94.210099999999997</v>
      </c>
      <c r="J1627" t="str">
        <f>C1627 &amp; "(" &amp; ROUND(E1627, 2) &amp; ")"</f>
        <v>1769(81.57)</v>
      </c>
    </row>
    <row r="1628" spans="1:10" x14ac:dyDescent="0.3">
      <c r="A1628" s="8">
        <v>1</v>
      </c>
      <c r="B1628" s="3">
        <v>7</v>
      </c>
      <c r="C1628" s="3">
        <v>399.79273999999998</v>
      </c>
      <c r="D1628" s="3">
        <v>154.42885999999999</v>
      </c>
      <c r="E1628" s="3">
        <v>18.4343</v>
      </c>
      <c r="F1628" s="3">
        <v>6.44</v>
      </c>
      <c r="G1628" s="3">
        <v>5.7899000000000003</v>
      </c>
      <c r="H1628" s="3">
        <v>31.078700000000001</v>
      </c>
      <c r="J1628" t="str">
        <f>C1628 &amp; "(" &amp; ROUND(E1628, 2) &amp; ")"</f>
        <v>399.79274(18.43)</v>
      </c>
    </row>
    <row r="1629" spans="1:10" x14ac:dyDescent="0.3">
      <c r="A1629" s="8" t="s">
        <v>17</v>
      </c>
      <c r="B1629" s="3">
        <v>47</v>
      </c>
      <c r="C1629" s="3">
        <v>2169</v>
      </c>
      <c r="D1629" s="3">
        <v>340.36086999999998</v>
      </c>
      <c r="E1629" s="3">
        <v>100</v>
      </c>
      <c r="F1629" s="3"/>
      <c r="G1629" s="3"/>
      <c r="H1629" s="3"/>
    </row>
    <row r="1630" spans="1:10" ht="17.25" thickBot="1" x14ac:dyDescent="0.35"/>
    <row r="1631" spans="1:10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</row>
    <row r="1632" spans="1:10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</row>
    <row r="1633" spans="1:10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</row>
    <row r="1634" spans="1:10" ht="16.5" customHeight="1" x14ac:dyDescent="0.3">
      <c r="A1634" s="16" t="s">
        <v>724</v>
      </c>
      <c r="B1634" s="18"/>
      <c r="C1634" s="18"/>
      <c r="D1634" s="18"/>
      <c r="E1634" s="18"/>
      <c r="F1634" s="18"/>
      <c r="G1634" s="18"/>
      <c r="H1634" s="18"/>
    </row>
    <row r="1635" spans="1:10" x14ac:dyDescent="0.3">
      <c r="A1635" s="8">
        <v>0</v>
      </c>
      <c r="B1635" s="3">
        <v>1784</v>
      </c>
      <c r="C1635" s="3">
        <v>85326</v>
      </c>
      <c r="D1635" s="3">
        <v>2923</v>
      </c>
      <c r="E1635" s="3">
        <v>94.137699999999995</v>
      </c>
      <c r="F1635" s="3">
        <v>0.58609999999999995</v>
      </c>
      <c r="G1635" s="3">
        <v>92.986999999999995</v>
      </c>
      <c r="H1635" s="3">
        <v>95.288399999999996</v>
      </c>
      <c r="J1635" t="str">
        <f>C1635 &amp; "(" &amp; ROUND(E1635, 2) &amp; ")"</f>
        <v>85326(94.14)</v>
      </c>
    </row>
    <row r="1636" spans="1:10" x14ac:dyDescent="0.3">
      <c r="A1636" s="8">
        <v>1</v>
      </c>
      <c r="B1636" s="3">
        <v>107</v>
      </c>
      <c r="C1636" s="3">
        <v>5314</v>
      </c>
      <c r="D1636" s="3">
        <v>556.09853999999996</v>
      </c>
      <c r="E1636" s="3">
        <v>5.8623000000000003</v>
      </c>
      <c r="F1636" s="3">
        <v>0.58609999999999995</v>
      </c>
      <c r="G1636" s="3">
        <v>4.7115999999999998</v>
      </c>
      <c r="H1636" s="3">
        <v>7.0129999999999999</v>
      </c>
      <c r="J1636" t="str">
        <f>C1636 &amp; "(" &amp; ROUND(E1636, 2) &amp; ")"</f>
        <v>5314(5.86)</v>
      </c>
    </row>
    <row r="1637" spans="1:10" x14ac:dyDescent="0.3">
      <c r="A1637" s="8" t="s">
        <v>17</v>
      </c>
      <c r="B1637" s="3">
        <v>1891</v>
      </c>
      <c r="C1637" s="3">
        <v>90640</v>
      </c>
      <c r="D1637" s="3">
        <v>3039</v>
      </c>
      <c r="E1637" s="3">
        <v>100</v>
      </c>
      <c r="F1637" s="3"/>
      <c r="G1637" s="3"/>
      <c r="H1637" s="3"/>
    </row>
    <row r="1638" spans="1:10" ht="17.25" thickBot="1" x14ac:dyDescent="0.35"/>
    <row r="1639" spans="1:10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</row>
    <row r="1640" spans="1:10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</row>
    <row r="1641" spans="1:10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</row>
    <row r="1642" spans="1:10" ht="16.5" customHeight="1" x14ac:dyDescent="0.3">
      <c r="A1642" s="16" t="s">
        <v>725</v>
      </c>
      <c r="B1642" s="18"/>
      <c r="C1642" s="18"/>
      <c r="D1642" s="18"/>
      <c r="E1642" s="18"/>
      <c r="F1642" s="18"/>
      <c r="G1642" s="18"/>
      <c r="H1642" s="18"/>
    </row>
    <row r="1643" spans="1:10" x14ac:dyDescent="0.3">
      <c r="A1643" s="8">
        <v>0</v>
      </c>
      <c r="B1643" s="3">
        <v>4205</v>
      </c>
      <c r="C1643" s="3">
        <v>203852</v>
      </c>
      <c r="D1643" s="3">
        <v>5076</v>
      </c>
      <c r="E1643" s="3">
        <v>94.625299999999996</v>
      </c>
      <c r="F1643" s="3">
        <v>0.35799999999999998</v>
      </c>
      <c r="G1643" s="3">
        <v>93.922499999999999</v>
      </c>
      <c r="H1643" s="3">
        <v>95.328100000000006</v>
      </c>
      <c r="J1643" t="str">
        <f>C1643 &amp; "(" &amp; ROUND(E1643, 2) &amp; ")"</f>
        <v>203852(94.63)</v>
      </c>
    </row>
    <row r="1644" spans="1:10" x14ac:dyDescent="0.3">
      <c r="A1644" s="8">
        <v>1</v>
      </c>
      <c r="B1644" s="3">
        <v>231</v>
      </c>
      <c r="C1644" s="3">
        <v>11579</v>
      </c>
      <c r="D1644" s="3">
        <v>838.39399000000003</v>
      </c>
      <c r="E1644" s="3">
        <v>5.3746999999999998</v>
      </c>
      <c r="F1644" s="3">
        <v>0.35799999999999998</v>
      </c>
      <c r="G1644" s="3">
        <v>4.6718999999999999</v>
      </c>
      <c r="H1644" s="3">
        <v>6.0774999999999997</v>
      </c>
      <c r="J1644" t="str">
        <f>C1644 &amp; "(" &amp; ROUND(E1644, 2) &amp; ")"</f>
        <v>11579(5.37)</v>
      </c>
    </row>
    <row r="1645" spans="1:10" x14ac:dyDescent="0.3">
      <c r="A1645" s="8" t="s">
        <v>17</v>
      </c>
      <c r="B1645" s="3">
        <v>4436</v>
      </c>
      <c r="C1645" s="3">
        <v>215431</v>
      </c>
      <c r="D1645" s="3">
        <v>5349</v>
      </c>
      <c r="E1645" s="3">
        <v>100</v>
      </c>
      <c r="F1645" s="3"/>
      <c r="G1645" s="3"/>
      <c r="H1645" s="3"/>
    </row>
    <row r="1646" spans="1:10" ht="17.25" thickBot="1" x14ac:dyDescent="0.35"/>
    <row r="1647" spans="1:10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</row>
    <row r="1648" spans="1:10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</row>
    <row r="1649" spans="1:10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</row>
    <row r="1650" spans="1:10" ht="16.5" customHeight="1" x14ac:dyDescent="0.3">
      <c r="A1650" s="16" t="s">
        <v>726</v>
      </c>
      <c r="B1650" s="18"/>
      <c r="C1650" s="18"/>
      <c r="D1650" s="18"/>
      <c r="E1650" s="18"/>
      <c r="F1650" s="18"/>
      <c r="G1650" s="18"/>
      <c r="H1650" s="18"/>
    </row>
    <row r="1651" spans="1:10" x14ac:dyDescent="0.3">
      <c r="A1651" s="8">
        <v>0</v>
      </c>
      <c r="B1651" s="3">
        <v>3526</v>
      </c>
      <c r="C1651" s="3">
        <v>169108</v>
      </c>
      <c r="D1651" s="3">
        <v>4135</v>
      </c>
      <c r="E1651" s="3">
        <v>92.1965</v>
      </c>
      <c r="F1651" s="3">
        <v>0.4844</v>
      </c>
      <c r="G1651" s="3">
        <v>91.245500000000007</v>
      </c>
      <c r="H1651" s="3">
        <v>93.147599999999997</v>
      </c>
      <c r="J1651" t="str">
        <f>C1651 &amp; "(" &amp; ROUND(E1651, 2) &amp; ")"</f>
        <v>169108(92.2)</v>
      </c>
    </row>
    <row r="1652" spans="1:10" x14ac:dyDescent="0.3">
      <c r="A1652" s="8">
        <v>1</v>
      </c>
      <c r="B1652" s="3">
        <v>292</v>
      </c>
      <c r="C1652" s="3">
        <v>14313</v>
      </c>
      <c r="D1652" s="3">
        <v>941.39805000000001</v>
      </c>
      <c r="E1652" s="3">
        <v>7.8034999999999997</v>
      </c>
      <c r="F1652" s="3">
        <v>0.4844</v>
      </c>
      <c r="G1652" s="3">
        <v>6.8524000000000003</v>
      </c>
      <c r="H1652" s="3">
        <v>8.7545000000000002</v>
      </c>
      <c r="J1652" t="str">
        <f>C1652 &amp; "(" &amp; ROUND(E1652, 2) &amp; ")"</f>
        <v>14313(7.8)</v>
      </c>
    </row>
    <row r="1653" spans="1:10" x14ac:dyDescent="0.3">
      <c r="A1653" s="8" t="s">
        <v>17</v>
      </c>
      <c r="B1653" s="3">
        <v>3818</v>
      </c>
      <c r="C1653" s="3">
        <v>183421</v>
      </c>
      <c r="D1653" s="3">
        <v>4351</v>
      </c>
      <c r="E1653" s="3">
        <v>100</v>
      </c>
      <c r="F1653" s="3"/>
      <c r="G1653" s="3"/>
      <c r="H1653" s="3"/>
    </row>
    <row r="1654" spans="1:10" ht="17.25" thickBot="1" x14ac:dyDescent="0.35"/>
    <row r="1655" spans="1:10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</row>
    <row r="1656" spans="1:10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</row>
    <row r="1657" spans="1:10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</row>
    <row r="1658" spans="1:10" ht="16.5" customHeight="1" x14ac:dyDescent="0.3">
      <c r="A1658" s="16" t="s">
        <v>727</v>
      </c>
      <c r="B1658" s="18"/>
      <c r="C1658" s="18"/>
      <c r="D1658" s="18"/>
      <c r="E1658" s="18"/>
      <c r="F1658" s="18"/>
      <c r="G1658" s="18"/>
      <c r="H1658" s="18"/>
    </row>
    <row r="1659" spans="1:10" x14ac:dyDescent="0.3">
      <c r="A1659" s="8">
        <v>0</v>
      </c>
      <c r="B1659" s="3">
        <v>2689</v>
      </c>
      <c r="C1659" s="3">
        <v>127505</v>
      </c>
      <c r="D1659" s="3">
        <v>3571</v>
      </c>
      <c r="E1659" s="3">
        <v>94.386600000000001</v>
      </c>
      <c r="F1659" s="3">
        <v>0.4758</v>
      </c>
      <c r="G1659" s="3">
        <v>93.452299999999994</v>
      </c>
      <c r="H1659" s="3">
        <v>95.320800000000006</v>
      </c>
      <c r="J1659" t="str">
        <f>C1659 &amp; "(" &amp; ROUND(E1659, 2) &amp; ")"</f>
        <v>127505(94.39)</v>
      </c>
    </row>
    <row r="1660" spans="1:10" x14ac:dyDescent="0.3">
      <c r="A1660" s="8">
        <v>1</v>
      </c>
      <c r="B1660" s="3">
        <v>157</v>
      </c>
      <c r="C1660" s="3">
        <v>7583</v>
      </c>
      <c r="D1660" s="3">
        <v>692.9479</v>
      </c>
      <c r="E1660" s="3">
        <v>5.6134000000000004</v>
      </c>
      <c r="F1660" s="3">
        <v>0.4758</v>
      </c>
      <c r="G1660" s="3">
        <v>4.6791999999999998</v>
      </c>
      <c r="H1660" s="3">
        <v>6.5476999999999999</v>
      </c>
      <c r="J1660" t="str">
        <f>C1660 &amp; "(" &amp; ROUND(E1660, 2) &amp; ")"</f>
        <v>7583(5.61)</v>
      </c>
    </row>
    <row r="1661" spans="1:10" x14ac:dyDescent="0.3">
      <c r="A1661" s="8" t="s">
        <v>17</v>
      </c>
      <c r="B1661" s="3">
        <v>2846</v>
      </c>
      <c r="C1661" s="3">
        <v>135088</v>
      </c>
      <c r="D1661" s="3">
        <v>3777</v>
      </c>
      <c r="E1661" s="3">
        <v>100</v>
      </c>
      <c r="F1661" s="3"/>
      <c r="G1661" s="3"/>
      <c r="H1661" s="3"/>
    </row>
    <row r="1662" spans="1:10" ht="17.25" thickBot="1" x14ac:dyDescent="0.35"/>
    <row r="1663" spans="1:10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</row>
    <row r="1664" spans="1:10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</row>
    <row r="1665" spans="1:10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</row>
    <row r="1666" spans="1:10" ht="16.5" customHeight="1" x14ac:dyDescent="0.3">
      <c r="A1666" s="16" t="s">
        <v>728</v>
      </c>
      <c r="B1666" s="18"/>
      <c r="C1666" s="18"/>
      <c r="D1666" s="18"/>
      <c r="E1666" s="18"/>
      <c r="F1666" s="18"/>
      <c r="G1666" s="18"/>
      <c r="H1666" s="18"/>
    </row>
    <row r="1667" spans="1:10" x14ac:dyDescent="0.3">
      <c r="A1667" s="8">
        <v>0</v>
      </c>
      <c r="B1667" s="3">
        <v>3181</v>
      </c>
      <c r="C1667" s="3">
        <v>151986</v>
      </c>
      <c r="D1667" s="3">
        <v>3931</v>
      </c>
      <c r="E1667" s="3">
        <v>93.870800000000003</v>
      </c>
      <c r="F1667" s="3">
        <v>0.4748</v>
      </c>
      <c r="G1667" s="3">
        <v>92.938500000000005</v>
      </c>
      <c r="H1667" s="3">
        <v>94.802999999999997</v>
      </c>
      <c r="J1667" t="str">
        <f>C1667 &amp; "(" &amp; ROUND(E1667, 2) &amp; ")"</f>
        <v>151986(93.87)</v>
      </c>
    </row>
    <row r="1668" spans="1:10" x14ac:dyDescent="0.3">
      <c r="A1668" s="8">
        <v>1</v>
      </c>
      <c r="B1668" s="3">
        <v>194</v>
      </c>
      <c r="C1668" s="3">
        <v>9924</v>
      </c>
      <c r="D1668" s="3">
        <v>818.83438000000001</v>
      </c>
      <c r="E1668" s="3">
        <v>6.1292</v>
      </c>
      <c r="F1668" s="3">
        <v>0.4748</v>
      </c>
      <c r="G1668" s="3">
        <v>5.1970000000000001</v>
      </c>
      <c r="H1668" s="3">
        <v>7.0614999999999997</v>
      </c>
      <c r="J1668" t="str">
        <f>C1668 &amp; "(" &amp; ROUND(E1668, 2) &amp; ")"</f>
        <v>9924(6.13)</v>
      </c>
    </row>
    <row r="1669" spans="1:10" x14ac:dyDescent="0.3">
      <c r="A1669" s="8" t="s">
        <v>17</v>
      </c>
      <c r="B1669" s="3">
        <v>3375</v>
      </c>
      <c r="C1669" s="3">
        <v>161909</v>
      </c>
      <c r="D1669" s="3">
        <v>4139</v>
      </c>
      <c r="E1669" s="3">
        <v>100</v>
      </c>
      <c r="F1669" s="3"/>
      <c r="G1669" s="3"/>
      <c r="H1669" s="3"/>
    </row>
    <row r="1670" spans="1:10" ht="17.25" thickBot="1" x14ac:dyDescent="0.35"/>
    <row r="1671" spans="1:10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</row>
    <row r="1672" spans="1:10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</row>
    <row r="1673" spans="1:10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</row>
    <row r="1674" spans="1:10" ht="16.5" customHeight="1" x14ac:dyDescent="0.3">
      <c r="A1674" s="16" t="s">
        <v>729</v>
      </c>
      <c r="B1674" s="18"/>
      <c r="C1674" s="18"/>
      <c r="D1674" s="18"/>
      <c r="E1674" s="18"/>
      <c r="F1674" s="18"/>
      <c r="G1674" s="18"/>
      <c r="H1674" s="18"/>
    </row>
    <row r="1675" spans="1:10" x14ac:dyDescent="0.3">
      <c r="A1675" s="8">
        <v>0</v>
      </c>
      <c r="B1675" s="3">
        <v>3645</v>
      </c>
      <c r="C1675" s="3">
        <v>178796</v>
      </c>
      <c r="D1675" s="3">
        <v>4546</v>
      </c>
      <c r="E1675" s="3">
        <v>92.883600000000001</v>
      </c>
      <c r="F1675" s="3">
        <v>0.42280000000000001</v>
      </c>
      <c r="G1675" s="3">
        <v>92.0535</v>
      </c>
      <c r="H1675" s="3">
        <v>93.713800000000006</v>
      </c>
      <c r="J1675" t="str">
        <f>C1675 &amp; "(" &amp; ROUND(E1675, 2) &amp; ")"</f>
        <v>178796(92.88)</v>
      </c>
    </row>
    <row r="1676" spans="1:10" x14ac:dyDescent="0.3">
      <c r="A1676" s="8">
        <v>1</v>
      </c>
      <c r="B1676" s="3">
        <v>279</v>
      </c>
      <c r="C1676" s="3">
        <v>13699</v>
      </c>
      <c r="D1676" s="3">
        <v>853.79373999999996</v>
      </c>
      <c r="E1676" s="3">
        <v>7.1163999999999996</v>
      </c>
      <c r="F1676" s="3">
        <v>0.42280000000000001</v>
      </c>
      <c r="G1676" s="3">
        <v>6.2862</v>
      </c>
      <c r="H1676" s="3">
        <v>7.9465000000000003</v>
      </c>
      <c r="J1676" t="str">
        <f>C1676 &amp; "(" &amp; ROUND(E1676, 2) &amp; ")"</f>
        <v>13699(7.12)</v>
      </c>
    </row>
    <row r="1677" spans="1:10" x14ac:dyDescent="0.3">
      <c r="A1677" s="8" t="s">
        <v>17</v>
      </c>
      <c r="B1677" s="3">
        <v>3924</v>
      </c>
      <c r="C1677" s="3">
        <v>192495</v>
      </c>
      <c r="D1677" s="3">
        <v>4740</v>
      </c>
      <c r="E1677" s="3">
        <v>100</v>
      </c>
      <c r="F1677" s="3"/>
      <c r="G1677" s="3"/>
      <c r="H1677" s="3"/>
    </row>
    <row r="1678" spans="1:10" ht="17.25" thickBot="1" x14ac:dyDescent="0.35"/>
    <row r="1679" spans="1:10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</row>
    <row r="1680" spans="1:10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</row>
    <row r="1681" spans="1:10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</row>
    <row r="1682" spans="1:10" ht="16.5" customHeight="1" x14ac:dyDescent="0.3">
      <c r="A1682" s="16" t="s">
        <v>730</v>
      </c>
      <c r="B1682" s="18"/>
      <c r="C1682" s="18"/>
      <c r="D1682" s="18"/>
      <c r="E1682" s="18"/>
      <c r="F1682" s="18"/>
      <c r="G1682" s="18"/>
      <c r="H1682" s="18"/>
    </row>
    <row r="1683" spans="1:10" x14ac:dyDescent="0.3">
      <c r="A1683" s="8">
        <v>0</v>
      </c>
      <c r="B1683" s="3">
        <v>1635</v>
      </c>
      <c r="C1683" s="3">
        <v>75334</v>
      </c>
      <c r="D1683" s="3">
        <v>2264</v>
      </c>
      <c r="E1683" s="3">
        <v>93.142300000000006</v>
      </c>
      <c r="F1683" s="3">
        <v>0.6321</v>
      </c>
      <c r="G1683" s="3">
        <v>91.901300000000006</v>
      </c>
      <c r="H1683" s="3">
        <v>94.383300000000006</v>
      </c>
      <c r="J1683" t="str">
        <f>C1683 &amp; "(" &amp; ROUND(E1683, 2) &amp; ")"</f>
        <v>75334(93.14)</v>
      </c>
    </row>
    <row r="1684" spans="1:10" x14ac:dyDescent="0.3">
      <c r="A1684" s="8">
        <v>1</v>
      </c>
      <c r="B1684" s="3">
        <v>113</v>
      </c>
      <c r="C1684" s="3">
        <v>5547</v>
      </c>
      <c r="D1684" s="3">
        <v>530.24816999999996</v>
      </c>
      <c r="E1684" s="3">
        <v>6.8577000000000004</v>
      </c>
      <c r="F1684" s="3">
        <v>0.6321</v>
      </c>
      <c r="G1684" s="3">
        <v>5.6166999999999998</v>
      </c>
      <c r="H1684" s="3">
        <v>8.0986999999999991</v>
      </c>
      <c r="J1684" t="str">
        <f>C1684 &amp; "(" &amp; ROUND(E1684, 2) &amp; ")"</f>
        <v>5547(6.86)</v>
      </c>
    </row>
    <row r="1685" spans="1:10" x14ac:dyDescent="0.3">
      <c r="A1685" s="8" t="s">
        <v>17</v>
      </c>
      <c r="B1685" s="3">
        <v>1748</v>
      </c>
      <c r="C1685" s="3">
        <v>80881</v>
      </c>
      <c r="D1685" s="3">
        <v>2348</v>
      </c>
      <c r="E1685" s="3">
        <v>100</v>
      </c>
      <c r="F1685" s="3"/>
      <c r="G1685" s="3"/>
      <c r="H1685" s="3"/>
    </row>
    <row r="1686" spans="1:10" ht="17.25" thickBot="1" x14ac:dyDescent="0.35"/>
    <row r="1687" spans="1:10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</row>
    <row r="1688" spans="1:10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</row>
    <row r="1689" spans="1:10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</row>
    <row r="1690" spans="1:10" ht="16.5" customHeight="1" x14ac:dyDescent="0.3">
      <c r="A1690" s="16" t="s">
        <v>731</v>
      </c>
      <c r="B1690" s="18"/>
      <c r="C1690" s="18"/>
      <c r="D1690" s="18"/>
      <c r="E1690" s="18"/>
      <c r="F1690" s="18"/>
      <c r="G1690" s="18"/>
      <c r="H1690" s="18"/>
    </row>
    <row r="1691" spans="1:10" x14ac:dyDescent="0.3">
      <c r="A1691" s="8">
        <v>0</v>
      </c>
      <c r="B1691" s="3">
        <v>7424</v>
      </c>
      <c r="C1691" s="3">
        <v>361507</v>
      </c>
      <c r="D1691" s="3">
        <v>7986</v>
      </c>
      <c r="E1691" s="3">
        <v>93.912099999999995</v>
      </c>
      <c r="F1691" s="3">
        <v>0.29570000000000002</v>
      </c>
      <c r="G1691" s="3">
        <v>93.331500000000005</v>
      </c>
      <c r="H1691" s="3">
        <v>94.492800000000003</v>
      </c>
      <c r="J1691" t="str">
        <f>C1691 &amp; "(" &amp; ROUND(E1691, 2) &amp; ")"</f>
        <v>361507(93.91)</v>
      </c>
    </row>
    <row r="1692" spans="1:10" x14ac:dyDescent="0.3">
      <c r="A1692" s="8">
        <v>1</v>
      </c>
      <c r="B1692" s="3">
        <v>472</v>
      </c>
      <c r="C1692" s="3">
        <v>23435</v>
      </c>
      <c r="D1692" s="3">
        <v>1235</v>
      </c>
      <c r="E1692" s="3">
        <v>6.0879000000000003</v>
      </c>
      <c r="F1692" s="3">
        <v>0.29570000000000002</v>
      </c>
      <c r="G1692" s="3">
        <v>5.5072000000000001</v>
      </c>
      <c r="H1692" s="3">
        <v>6.6684999999999999</v>
      </c>
      <c r="J1692" t="str">
        <f>C1692 &amp; "(" &amp; ROUND(E1692, 2) &amp; ")"</f>
        <v>23435(6.09)</v>
      </c>
    </row>
    <row r="1693" spans="1:10" x14ac:dyDescent="0.3">
      <c r="A1693" s="8" t="s">
        <v>17</v>
      </c>
      <c r="B1693" s="3">
        <v>7896</v>
      </c>
      <c r="C1693" s="3">
        <v>384942</v>
      </c>
      <c r="D1693" s="3">
        <v>8384</v>
      </c>
      <c r="E1693" s="3">
        <v>100</v>
      </c>
      <c r="F1693" s="3"/>
      <c r="G1693" s="3"/>
      <c r="H1693" s="3"/>
    </row>
    <row r="1694" spans="1:10" ht="17.25" thickBot="1" x14ac:dyDescent="0.35"/>
    <row r="1695" spans="1:10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</row>
    <row r="1696" spans="1:10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</row>
    <row r="1697" spans="1:10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</row>
    <row r="1698" spans="1:10" ht="16.5" customHeight="1" x14ac:dyDescent="0.3">
      <c r="A1698" s="16" t="s">
        <v>732</v>
      </c>
      <c r="B1698" s="18"/>
      <c r="C1698" s="18"/>
      <c r="D1698" s="18"/>
      <c r="E1698" s="18"/>
      <c r="F1698" s="18"/>
      <c r="G1698" s="18"/>
      <c r="H1698" s="18"/>
    </row>
    <row r="1699" spans="1:10" x14ac:dyDescent="0.3">
      <c r="A1699" s="8">
        <v>0</v>
      </c>
      <c r="B1699" s="3">
        <v>456</v>
      </c>
      <c r="C1699" s="3">
        <v>21445</v>
      </c>
      <c r="D1699" s="3">
        <v>1176</v>
      </c>
      <c r="E1699" s="3">
        <v>90.603099999999998</v>
      </c>
      <c r="F1699" s="3">
        <v>1.4379</v>
      </c>
      <c r="G1699" s="3">
        <v>87.78</v>
      </c>
      <c r="H1699" s="3">
        <v>93.426299999999998</v>
      </c>
      <c r="J1699" t="str">
        <f>C1699 &amp; "(" &amp; ROUND(E1699, 2) &amp; ")"</f>
        <v>21445(90.6)</v>
      </c>
    </row>
    <row r="1700" spans="1:10" x14ac:dyDescent="0.3">
      <c r="A1700" s="8">
        <v>1</v>
      </c>
      <c r="B1700" s="3">
        <v>45</v>
      </c>
      <c r="C1700" s="3">
        <v>2224</v>
      </c>
      <c r="D1700" s="3">
        <v>365.93148000000002</v>
      </c>
      <c r="E1700" s="3">
        <v>9.3969000000000005</v>
      </c>
      <c r="F1700" s="3">
        <v>1.4379</v>
      </c>
      <c r="G1700" s="3">
        <v>6.5736999999999997</v>
      </c>
      <c r="H1700" s="3">
        <v>12.22</v>
      </c>
      <c r="J1700" t="str">
        <f>C1700 &amp; "(" &amp; ROUND(E1700, 2) &amp; ")"</f>
        <v>2224(9.4)</v>
      </c>
    </row>
    <row r="1701" spans="1:10" x14ac:dyDescent="0.3">
      <c r="A1701" s="8" t="s">
        <v>17</v>
      </c>
      <c r="B1701" s="3">
        <v>501</v>
      </c>
      <c r="C1701" s="3">
        <v>23670</v>
      </c>
      <c r="D1701" s="3">
        <v>1261</v>
      </c>
      <c r="E1701" s="3">
        <v>100</v>
      </c>
      <c r="F1701" s="3"/>
      <c r="G1701" s="3"/>
      <c r="H1701" s="3"/>
    </row>
    <row r="1702" spans="1:10" ht="17.25" thickBot="1" x14ac:dyDescent="0.35"/>
    <row r="1703" spans="1:10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</row>
    <row r="1704" spans="1:10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</row>
    <row r="1705" spans="1:10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</row>
    <row r="1706" spans="1:10" ht="16.5" customHeight="1" x14ac:dyDescent="0.3">
      <c r="A1706" s="16" t="s">
        <v>733</v>
      </c>
      <c r="B1706" s="18"/>
      <c r="C1706" s="18"/>
      <c r="D1706" s="18"/>
      <c r="E1706" s="18"/>
      <c r="F1706" s="18"/>
      <c r="G1706" s="18"/>
      <c r="H1706" s="18"/>
    </row>
    <row r="1707" spans="1:10" x14ac:dyDescent="0.3">
      <c r="A1707" s="8">
        <v>0</v>
      </c>
      <c r="B1707" s="3">
        <v>456</v>
      </c>
      <c r="C1707" s="3">
        <v>21595</v>
      </c>
      <c r="D1707" s="3">
        <v>1321</v>
      </c>
      <c r="E1707" s="3">
        <v>89.446399999999997</v>
      </c>
      <c r="F1707" s="3">
        <v>1.5636000000000001</v>
      </c>
      <c r="G1707" s="3">
        <v>86.376300000000001</v>
      </c>
      <c r="H1707" s="3">
        <v>92.516400000000004</v>
      </c>
      <c r="J1707" t="str">
        <f>C1707 &amp; "(" &amp; ROUND(E1707, 2) &amp; ")"</f>
        <v>21595(89.45)</v>
      </c>
    </row>
    <row r="1708" spans="1:10" x14ac:dyDescent="0.3">
      <c r="A1708" s="8">
        <v>1</v>
      </c>
      <c r="B1708" s="3">
        <v>50</v>
      </c>
      <c r="C1708" s="3">
        <v>2548</v>
      </c>
      <c r="D1708" s="3">
        <v>411.97476999999998</v>
      </c>
      <c r="E1708" s="3">
        <v>10.553599999999999</v>
      </c>
      <c r="F1708" s="3">
        <v>1.5636000000000001</v>
      </c>
      <c r="G1708" s="3">
        <v>7.4836</v>
      </c>
      <c r="H1708" s="3">
        <v>13.623699999999999</v>
      </c>
      <c r="J1708" t="str">
        <f>C1708 &amp; "(" &amp; ROUND(E1708, 2) &amp; ")"</f>
        <v>2548(10.55)</v>
      </c>
    </row>
    <row r="1709" spans="1:10" x14ac:dyDescent="0.3">
      <c r="A1709" s="8" t="s">
        <v>17</v>
      </c>
      <c r="B1709" s="3">
        <v>506</v>
      </c>
      <c r="C1709" s="3">
        <v>24143</v>
      </c>
      <c r="D1709" s="3">
        <v>1431</v>
      </c>
      <c r="E1709" s="3">
        <v>100</v>
      </c>
      <c r="F1709" s="3"/>
      <c r="G1709" s="3"/>
      <c r="H1709" s="3"/>
    </row>
    <row r="1710" spans="1:10" ht="17.25" thickBot="1" x14ac:dyDescent="0.35"/>
    <row r="1711" spans="1:10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</row>
    <row r="1712" spans="1:10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</row>
    <row r="1713" spans="1:10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</row>
    <row r="1714" spans="1:10" ht="16.5" customHeight="1" x14ac:dyDescent="0.3">
      <c r="A1714" s="16" t="s">
        <v>734</v>
      </c>
      <c r="B1714" s="18"/>
      <c r="C1714" s="18"/>
      <c r="D1714" s="18"/>
      <c r="E1714" s="18"/>
      <c r="F1714" s="18"/>
      <c r="G1714" s="18"/>
      <c r="H1714" s="18"/>
    </row>
    <row r="1715" spans="1:10" x14ac:dyDescent="0.3">
      <c r="A1715" s="8">
        <v>0</v>
      </c>
      <c r="B1715" s="3">
        <v>9059</v>
      </c>
      <c r="C1715" s="3">
        <v>436692</v>
      </c>
      <c r="D1715" s="3">
        <v>9044</v>
      </c>
      <c r="E1715" s="3">
        <v>93.841700000000003</v>
      </c>
      <c r="F1715" s="3">
        <v>0.2727</v>
      </c>
      <c r="G1715" s="3">
        <v>93.306299999999993</v>
      </c>
      <c r="H1715" s="3">
        <v>94.377099999999999</v>
      </c>
      <c r="J1715" t="str">
        <f>C1715 &amp; "(" &amp; ROUND(E1715, 2) &amp; ")"</f>
        <v>436692(93.84)</v>
      </c>
    </row>
    <row r="1716" spans="1:10" x14ac:dyDescent="0.3">
      <c r="A1716" s="8">
        <v>1</v>
      </c>
      <c r="B1716" s="3">
        <v>580</v>
      </c>
      <c r="C1716" s="3">
        <v>28658</v>
      </c>
      <c r="D1716" s="3">
        <v>1405</v>
      </c>
      <c r="E1716" s="3">
        <v>6.1582999999999997</v>
      </c>
      <c r="F1716" s="3">
        <v>0.2727</v>
      </c>
      <c r="G1716" s="3">
        <v>5.6228999999999996</v>
      </c>
      <c r="H1716" s="3">
        <v>6.6936999999999998</v>
      </c>
      <c r="J1716" t="str">
        <f>C1716 &amp; "(" &amp; ROUND(E1716, 2) &amp; ")"</f>
        <v>28658(6.16)</v>
      </c>
    </row>
    <row r="1717" spans="1:10" x14ac:dyDescent="0.3">
      <c r="A1717" s="8" t="s">
        <v>17</v>
      </c>
      <c r="B1717" s="3">
        <v>9639</v>
      </c>
      <c r="C1717" s="3">
        <v>465349</v>
      </c>
      <c r="D1717" s="3">
        <v>9558</v>
      </c>
      <c r="E1717" s="3">
        <v>100</v>
      </c>
      <c r="F1717" s="3"/>
      <c r="G1717" s="3"/>
      <c r="H1717" s="3"/>
    </row>
    <row r="1721" spans="1:10" x14ac:dyDescent="0.3">
      <c r="A1721" s="1" t="s">
        <v>1</v>
      </c>
    </row>
    <row r="1723" spans="1:10" x14ac:dyDescent="0.3">
      <c r="A1723" s="1" t="s">
        <v>306</v>
      </c>
    </row>
    <row r="1724" spans="1:10" ht="17.25" thickBot="1" x14ac:dyDescent="0.35"/>
    <row r="1725" spans="1:10" ht="16.5" customHeight="1" x14ac:dyDescent="0.3">
      <c r="A1725" s="14" t="s">
        <v>3</v>
      </c>
      <c r="B1725" s="15"/>
    </row>
    <row r="1726" spans="1:10" ht="26.25" thickBot="1" x14ac:dyDescent="0.35">
      <c r="A1726" s="7" t="s">
        <v>54</v>
      </c>
      <c r="B1726" s="3">
        <v>106</v>
      </c>
    </row>
    <row r="1727" spans="1:10" ht="26.25" thickBot="1" x14ac:dyDescent="0.35">
      <c r="A1727" s="7" t="s">
        <v>55</v>
      </c>
      <c r="B1727" s="3">
        <v>799</v>
      </c>
    </row>
    <row r="1728" spans="1:10" ht="39" thickBot="1" x14ac:dyDescent="0.35">
      <c r="A1728" s="7" t="s">
        <v>4</v>
      </c>
      <c r="B1728" s="3">
        <v>10828</v>
      </c>
    </row>
    <row r="1729" spans="1:10" ht="25.5" x14ac:dyDescent="0.3">
      <c r="A1729" s="6" t="s">
        <v>56</v>
      </c>
      <c r="B1729" s="3">
        <v>508972.95199999999</v>
      </c>
    </row>
    <row r="1730" spans="1:10" ht="17.25" thickBot="1" x14ac:dyDescent="0.35"/>
    <row r="1731" spans="1:10" ht="33" customHeight="1" x14ac:dyDescent="0.3">
      <c r="A1731" s="14" t="s">
        <v>5</v>
      </c>
      <c r="B1731" s="15"/>
    </row>
    <row r="1732" spans="1:10" ht="33.75" thickBot="1" x14ac:dyDescent="0.35">
      <c r="A1732" s="7" t="s">
        <v>6</v>
      </c>
      <c r="B1732" s="3" t="s">
        <v>7</v>
      </c>
    </row>
    <row r="1733" spans="1:10" ht="25.5" x14ac:dyDescent="0.3">
      <c r="A1733" s="6" t="s">
        <v>8</v>
      </c>
      <c r="B1733" s="3" t="s">
        <v>9</v>
      </c>
    </row>
    <row r="1734" spans="1:10" ht="17.25" thickBot="1" x14ac:dyDescent="0.35"/>
    <row r="1735" spans="1:10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</row>
    <row r="1736" spans="1:10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</row>
    <row r="1737" spans="1:10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</row>
    <row r="1738" spans="1:10" x14ac:dyDescent="0.3">
      <c r="A1738" s="8">
        <v>0</v>
      </c>
      <c r="B1738" s="3">
        <v>10188</v>
      </c>
      <c r="C1738" s="3">
        <v>478349</v>
      </c>
      <c r="D1738" s="3">
        <v>9977</v>
      </c>
      <c r="E1738" s="3">
        <v>93.983199999999997</v>
      </c>
      <c r="F1738" s="3">
        <v>0.23649999999999999</v>
      </c>
      <c r="G1738" s="3">
        <v>93.518900000000002</v>
      </c>
      <c r="H1738" s="3">
        <v>94.447500000000005</v>
      </c>
      <c r="J1738" t="str">
        <f>C1738 &amp; "(" &amp; ROUND(E1738, 2) &amp; ")"</f>
        <v>478349(93.98)</v>
      </c>
    </row>
    <row r="1739" spans="1:10" x14ac:dyDescent="0.3">
      <c r="A1739" s="8">
        <v>1</v>
      </c>
      <c r="B1739" s="3">
        <v>640</v>
      </c>
      <c r="C1739" s="3">
        <v>30624</v>
      </c>
      <c r="D1739" s="3">
        <v>1395</v>
      </c>
      <c r="E1739" s="3">
        <v>6.0167999999999999</v>
      </c>
      <c r="F1739" s="3">
        <v>0.23649999999999999</v>
      </c>
      <c r="G1739" s="3">
        <v>5.5525000000000002</v>
      </c>
      <c r="H1739" s="3">
        <v>6.4810999999999996</v>
      </c>
      <c r="J1739" t="str">
        <f>C1739 &amp; "(" &amp; ROUND(E1739, 2) &amp; ")"</f>
        <v>30624(6.02)</v>
      </c>
    </row>
    <row r="1740" spans="1:10" x14ac:dyDescent="0.3">
      <c r="A1740" s="8" t="s">
        <v>17</v>
      </c>
      <c r="B1740" s="3">
        <v>10828</v>
      </c>
      <c r="C1740" s="3">
        <v>508973</v>
      </c>
      <c r="D1740" s="3">
        <v>10614</v>
      </c>
      <c r="E1740" s="3">
        <v>100</v>
      </c>
      <c r="F1740" s="3"/>
      <c r="G1740" s="3"/>
      <c r="H1740" s="3"/>
    </row>
    <row r="1741" spans="1:10" ht="17.25" thickBot="1" x14ac:dyDescent="0.35"/>
    <row r="1742" spans="1:10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</row>
    <row r="1743" spans="1:10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</row>
    <row r="1744" spans="1:10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</row>
    <row r="1745" spans="1:10" ht="16.5" customHeight="1" x14ac:dyDescent="0.3">
      <c r="A1745" s="16" t="s">
        <v>735</v>
      </c>
      <c r="B1745" s="18"/>
      <c r="C1745" s="18"/>
      <c r="D1745" s="18"/>
      <c r="E1745" s="18"/>
      <c r="F1745" s="18"/>
      <c r="G1745" s="18"/>
      <c r="H1745" s="18"/>
    </row>
    <row r="1746" spans="1:10" x14ac:dyDescent="0.3">
      <c r="A1746" s="8">
        <v>0</v>
      </c>
      <c r="B1746" s="3">
        <v>6859</v>
      </c>
      <c r="C1746" s="3">
        <v>325866</v>
      </c>
      <c r="D1746" s="3">
        <v>11477</v>
      </c>
      <c r="E1746" s="3">
        <v>93.798900000000003</v>
      </c>
      <c r="F1746" s="3">
        <v>0.29299999999999998</v>
      </c>
      <c r="G1746" s="3">
        <v>93.223600000000005</v>
      </c>
      <c r="H1746" s="3">
        <v>94.374099999999999</v>
      </c>
      <c r="J1746" t="str">
        <f>C1746 &amp; "(" &amp; ROUND(E1746, 2) &amp; ")"</f>
        <v>325866(93.8)</v>
      </c>
    </row>
    <row r="1747" spans="1:10" x14ac:dyDescent="0.3">
      <c r="A1747" s="8">
        <v>1</v>
      </c>
      <c r="B1747" s="3">
        <v>442</v>
      </c>
      <c r="C1747" s="3">
        <v>21543</v>
      </c>
      <c r="D1747" s="3">
        <v>1266</v>
      </c>
      <c r="E1747" s="3">
        <v>6.2011000000000003</v>
      </c>
      <c r="F1747" s="3">
        <v>0.29299999999999998</v>
      </c>
      <c r="G1747" s="3">
        <v>5.6258999999999997</v>
      </c>
      <c r="H1747" s="3">
        <v>6.7763999999999998</v>
      </c>
      <c r="J1747" t="str">
        <f>C1747 &amp; "(" &amp; ROUND(E1747, 2) &amp; ")"</f>
        <v>21543(6.2)</v>
      </c>
    </row>
    <row r="1748" spans="1:10" x14ac:dyDescent="0.3">
      <c r="A1748" s="8" t="s">
        <v>17</v>
      </c>
      <c r="B1748" s="3">
        <v>7301</v>
      </c>
      <c r="C1748" s="3">
        <v>347410</v>
      </c>
      <c r="D1748" s="3">
        <v>12184</v>
      </c>
      <c r="E1748" s="3">
        <v>100</v>
      </c>
      <c r="F1748" s="3"/>
      <c r="G1748" s="3"/>
      <c r="H1748" s="3"/>
    </row>
    <row r="1749" spans="1:10" ht="17.25" thickBot="1" x14ac:dyDescent="0.35"/>
    <row r="1750" spans="1:10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</row>
    <row r="1751" spans="1:10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</row>
    <row r="1752" spans="1:10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</row>
    <row r="1753" spans="1:10" ht="16.5" customHeight="1" x14ac:dyDescent="0.3">
      <c r="A1753" s="16" t="s">
        <v>736</v>
      </c>
      <c r="B1753" s="18"/>
      <c r="C1753" s="18"/>
      <c r="D1753" s="18"/>
      <c r="E1753" s="18"/>
      <c r="F1753" s="18"/>
      <c r="G1753" s="18"/>
      <c r="H1753" s="18"/>
    </row>
    <row r="1754" spans="1:10" x14ac:dyDescent="0.3">
      <c r="A1754" s="8">
        <v>0</v>
      </c>
      <c r="B1754" s="3">
        <v>3329</v>
      </c>
      <c r="C1754" s="3">
        <v>152483</v>
      </c>
      <c r="D1754" s="3">
        <v>5511</v>
      </c>
      <c r="E1754" s="3">
        <v>94.379499999999993</v>
      </c>
      <c r="F1754" s="3">
        <v>0.42499999999999999</v>
      </c>
      <c r="G1754" s="3">
        <v>93.545100000000005</v>
      </c>
      <c r="H1754" s="3">
        <v>95.213899999999995</v>
      </c>
      <c r="J1754" t="str">
        <f>C1754 &amp; "(" &amp; ROUND(E1754, 2) &amp; ")"</f>
        <v>152483(94.38)</v>
      </c>
    </row>
    <row r="1755" spans="1:10" x14ac:dyDescent="0.3">
      <c r="A1755" s="8">
        <v>1</v>
      </c>
      <c r="B1755" s="3">
        <v>198</v>
      </c>
      <c r="C1755" s="3">
        <v>9081</v>
      </c>
      <c r="D1755" s="3">
        <v>777.01945999999998</v>
      </c>
      <c r="E1755" s="3">
        <v>5.6204999999999998</v>
      </c>
      <c r="F1755" s="3">
        <v>0.42499999999999999</v>
      </c>
      <c r="G1755" s="3">
        <v>4.7861000000000002</v>
      </c>
      <c r="H1755" s="3">
        <v>6.4549000000000003</v>
      </c>
      <c r="J1755" t="str">
        <f>C1755 &amp; "(" &amp; ROUND(E1755, 2) &amp; ")"</f>
        <v>9081(5.62)</v>
      </c>
    </row>
    <row r="1756" spans="1:10" x14ac:dyDescent="0.3">
      <c r="A1756" s="8" t="s">
        <v>17</v>
      </c>
      <c r="B1756" s="3">
        <v>3527</v>
      </c>
      <c r="C1756" s="3">
        <v>161563</v>
      </c>
      <c r="D1756" s="3">
        <v>5834</v>
      </c>
      <c r="E1756" s="3">
        <v>100</v>
      </c>
      <c r="F1756" s="3"/>
      <c r="G1756" s="3"/>
      <c r="H1756" s="3"/>
    </row>
    <row r="1757" spans="1:10" ht="17.25" thickBot="1" x14ac:dyDescent="0.35"/>
    <row r="1758" spans="1:10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</row>
    <row r="1759" spans="1:10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</row>
    <row r="1760" spans="1:10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</row>
    <row r="1761" spans="1:10" ht="16.5" customHeight="1" x14ac:dyDescent="0.3">
      <c r="A1761" s="16" t="s">
        <v>737</v>
      </c>
      <c r="B1761" s="18"/>
      <c r="C1761" s="18"/>
      <c r="D1761" s="18"/>
      <c r="E1761" s="18"/>
      <c r="F1761" s="18"/>
      <c r="G1761" s="18"/>
      <c r="H1761" s="18"/>
    </row>
    <row r="1762" spans="1:10" x14ac:dyDescent="0.3">
      <c r="A1762" s="8">
        <v>0</v>
      </c>
      <c r="B1762" s="3">
        <v>4464</v>
      </c>
      <c r="C1762" s="3">
        <v>193603</v>
      </c>
      <c r="D1762" s="3">
        <v>5833</v>
      </c>
      <c r="E1762" s="3">
        <v>94.662300000000002</v>
      </c>
      <c r="F1762" s="3">
        <v>0.3427</v>
      </c>
      <c r="G1762" s="3">
        <v>93.989500000000007</v>
      </c>
      <c r="H1762" s="3">
        <v>95.335099999999997</v>
      </c>
      <c r="J1762" t="str">
        <f>C1762 &amp; "(" &amp; ROUND(E1762, 2) &amp; ")"</f>
        <v>193603(94.66)</v>
      </c>
    </row>
    <row r="1763" spans="1:10" x14ac:dyDescent="0.3">
      <c r="A1763" s="8">
        <v>1</v>
      </c>
      <c r="B1763" s="3">
        <v>245</v>
      </c>
      <c r="C1763" s="3">
        <v>10917</v>
      </c>
      <c r="D1763" s="3">
        <v>801.95753000000002</v>
      </c>
      <c r="E1763" s="3">
        <v>5.3376999999999999</v>
      </c>
      <c r="F1763" s="3">
        <v>0.3427</v>
      </c>
      <c r="G1763" s="3">
        <v>4.6649000000000003</v>
      </c>
      <c r="H1763" s="3">
        <v>6.0105000000000004</v>
      </c>
      <c r="J1763" t="str">
        <f>C1763 &amp; "(" &amp; ROUND(E1763, 2) &amp; ")"</f>
        <v>10917(5.34)</v>
      </c>
    </row>
    <row r="1764" spans="1:10" x14ac:dyDescent="0.3">
      <c r="A1764" s="8" t="s">
        <v>17</v>
      </c>
      <c r="B1764" s="3">
        <v>4709</v>
      </c>
      <c r="C1764" s="3">
        <v>204519</v>
      </c>
      <c r="D1764" s="3">
        <v>6187</v>
      </c>
      <c r="E1764" s="3">
        <v>100</v>
      </c>
      <c r="F1764" s="3"/>
      <c r="G1764" s="3"/>
      <c r="H1764" s="3"/>
    </row>
    <row r="1765" spans="1:10" ht="17.25" thickBot="1" x14ac:dyDescent="0.35"/>
    <row r="1766" spans="1:10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</row>
    <row r="1767" spans="1:10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</row>
    <row r="1768" spans="1:10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</row>
    <row r="1769" spans="1:10" ht="16.5" customHeight="1" x14ac:dyDescent="0.3">
      <c r="A1769" s="16" t="s">
        <v>738</v>
      </c>
      <c r="B1769" s="18"/>
      <c r="C1769" s="18"/>
      <c r="D1769" s="18"/>
      <c r="E1769" s="18"/>
      <c r="F1769" s="18"/>
      <c r="G1769" s="18"/>
      <c r="H1769" s="18"/>
    </row>
    <row r="1770" spans="1:10" x14ac:dyDescent="0.3">
      <c r="A1770" s="8">
        <v>0</v>
      </c>
      <c r="B1770" s="3">
        <v>5724</v>
      </c>
      <c r="C1770" s="3">
        <v>284746</v>
      </c>
      <c r="D1770" s="3">
        <v>8094</v>
      </c>
      <c r="E1770" s="3">
        <v>93.527000000000001</v>
      </c>
      <c r="F1770" s="3">
        <v>0.32129999999999997</v>
      </c>
      <c r="G1770" s="3">
        <v>92.896100000000004</v>
      </c>
      <c r="H1770" s="3">
        <v>94.157899999999998</v>
      </c>
      <c r="J1770" t="str">
        <f>C1770 &amp; "(" &amp; ROUND(E1770, 2) &amp; ")"</f>
        <v>284746(93.53)</v>
      </c>
    </row>
    <row r="1771" spans="1:10" x14ac:dyDescent="0.3">
      <c r="A1771" s="8">
        <v>1</v>
      </c>
      <c r="B1771" s="3">
        <v>395</v>
      </c>
      <c r="C1771" s="3">
        <v>19707</v>
      </c>
      <c r="D1771" s="3">
        <v>1142</v>
      </c>
      <c r="E1771" s="3">
        <v>6.4729999999999999</v>
      </c>
      <c r="F1771" s="3">
        <v>0.32129999999999997</v>
      </c>
      <c r="G1771" s="3">
        <v>5.8421000000000003</v>
      </c>
      <c r="H1771" s="3">
        <v>7.1039000000000003</v>
      </c>
      <c r="J1771" t="str">
        <f>C1771 &amp; "(" &amp; ROUND(E1771, 2) &amp; ")"</f>
        <v>19707(6.47)</v>
      </c>
    </row>
    <row r="1772" spans="1:10" x14ac:dyDescent="0.3">
      <c r="A1772" s="8" t="s">
        <v>17</v>
      </c>
      <c r="B1772" s="3">
        <v>6119</v>
      </c>
      <c r="C1772" s="3">
        <v>304454</v>
      </c>
      <c r="D1772" s="3">
        <v>8624</v>
      </c>
      <c r="E1772" s="3">
        <v>100</v>
      </c>
      <c r="F1772" s="3"/>
      <c r="G1772" s="3"/>
      <c r="H1772" s="3"/>
    </row>
    <row r="1773" spans="1:10" ht="17.25" thickBot="1" x14ac:dyDescent="0.35"/>
    <row r="1774" spans="1:10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</row>
    <row r="1775" spans="1:10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</row>
    <row r="1776" spans="1:10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</row>
    <row r="1777" spans="1:10" ht="16.5" customHeight="1" x14ac:dyDescent="0.3">
      <c r="A1777" s="16" t="s">
        <v>739</v>
      </c>
      <c r="B1777" s="18"/>
      <c r="C1777" s="18"/>
      <c r="D1777" s="18"/>
      <c r="E1777" s="18"/>
      <c r="F1777" s="18"/>
      <c r="G1777" s="18"/>
      <c r="H1777" s="18"/>
    </row>
    <row r="1778" spans="1:10" x14ac:dyDescent="0.3">
      <c r="A1778" s="8">
        <v>0</v>
      </c>
      <c r="B1778" s="3">
        <v>4268</v>
      </c>
      <c r="C1778" s="3">
        <v>195869</v>
      </c>
      <c r="D1778" s="3">
        <v>6386</v>
      </c>
      <c r="E1778" s="3">
        <v>93.994399999999999</v>
      </c>
      <c r="F1778" s="3">
        <v>0.32400000000000001</v>
      </c>
      <c r="G1778" s="3">
        <v>93.358199999999997</v>
      </c>
      <c r="H1778" s="3">
        <v>94.630600000000001</v>
      </c>
      <c r="J1778" t="str">
        <f>C1778 &amp; "(" &amp; ROUND(E1778, 2) &amp; ")"</f>
        <v>195869(93.99)</v>
      </c>
    </row>
    <row r="1779" spans="1:10" x14ac:dyDescent="0.3">
      <c r="A1779" s="8">
        <v>1</v>
      </c>
      <c r="B1779" s="3">
        <v>274</v>
      </c>
      <c r="C1779" s="3">
        <v>12515</v>
      </c>
      <c r="D1779" s="3">
        <v>801.87837999999999</v>
      </c>
      <c r="E1779" s="3">
        <v>6.0056000000000003</v>
      </c>
      <c r="F1779" s="3">
        <v>0.32400000000000001</v>
      </c>
      <c r="G1779" s="3">
        <v>5.3693999999999997</v>
      </c>
      <c r="H1779" s="3">
        <v>6.6417999999999999</v>
      </c>
      <c r="J1779" t="str">
        <f>C1779 &amp; "(" &amp; ROUND(E1779, 2) &amp; ")"</f>
        <v>12515(6.01)</v>
      </c>
    </row>
    <row r="1780" spans="1:10" x14ac:dyDescent="0.3">
      <c r="A1780" s="8" t="s">
        <v>17</v>
      </c>
      <c r="B1780" s="3">
        <v>4542</v>
      </c>
      <c r="C1780" s="3">
        <v>208384</v>
      </c>
      <c r="D1780" s="3">
        <v>6784</v>
      </c>
      <c r="E1780" s="3">
        <v>100</v>
      </c>
      <c r="F1780" s="3"/>
      <c r="G1780" s="3"/>
      <c r="H1780" s="3"/>
    </row>
    <row r="1781" spans="1:10" ht="17.25" thickBot="1" x14ac:dyDescent="0.35"/>
    <row r="1782" spans="1:10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</row>
    <row r="1783" spans="1:10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</row>
    <row r="1784" spans="1:10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</row>
    <row r="1785" spans="1:10" ht="16.5" customHeight="1" x14ac:dyDescent="0.3">
      <c r="A1785" s="16" t="s">
        <v>740</v>
      </c>
      <c r="B1785" s="18"/>
      <c r="C1785" s="18"/>
      <c r="D1785" s="18"/>
      <c r="E1785" s="18"/>
      <c r="F1785" s="18"/>
      <c r="G1785" s="18"/>
      <c r="H1785" s="18"/>
    </row>
    <row r="1786" spans="1:10" x14ac:dyDescent="0.3">
      <c r="A1786" s="8">
        <v>0</v>
      </c>
      <c r="B1786" s="3">
        <v>5920</v>
      </c>
      <c r="C1786" s="3">
        <v>282480</v>
      </c>
      <c r="D1786" s="3">
        <v>7666</v>
      </c>
      <c r="E1786" s="3">
        <v>93.975399999999993</v>
      </c>
      <c r="F1786" s="3">
        <v>0.33139999999999997</v>
      </c>
      <c r="G1786" s="3">
        <v>93.324700000000007</v>
      </c>
      <c r="H1786" s="3">
        <v>94.626199999999997</v>
      </c>
      <c r="J1786" t="str">
        <f>C1786 &amp; "(" &amp; ROUND(E1786, 2) &amp; ")"</f>
        <v>282480(93.98)</v>
      </c>
    </row>
    <row r="1787" spans="1:10" x14ac:dyDescent="0.3">
      <c r="A1787" s="8">
        <v>1</v>
      </c>
      <c r="B1787" s="3">
        <v>366</v>
      </c>
      <c r="C1787" s="3">
        <v>18109</v>
      </c>
      <c r="D1787" s="3">
        <v>1142</v>
      </c>
      <c r="E1787" s="3">
        <v>6.0246000000000004</v>
      </c>
      <c r="F1787" s="3">
        <v>0.33139999999999997</v>
      </c>
      <c r="G1787" s="3">
        <v>5.3738000000000001</v>
      </c>
      <c r="H1787" s="3">
        <v>6.6753</v>
      </c>
      <c r="J1787" t="str">
        <f>C1787 &amp; "(" &amp; ROUND(E1787, 2) &amp; ")"</f>
        <v>18109(6.02)</v>
      </c>
    </row>
    <row r="1788" spans="1:10" x14ac:dyDescent="0.3">
      <c r="A1788" s="8" t="s">
        <v>17</v>
      </c>
      <c r="B1788" s="3">
        <v>6286</v>
      </c>
      <c r="C1788" s="3">
        <v>300589</v>
      </c>
      <c r="D1788" s="3">
        <v>8163</v>
      </c>
      <c r="E1788" s="3">
        <v>100</v>
      </c>
      <c r="F1788" s="3"/>
      <c r="G1788" s="3"/>
      <c r="H1788" s="3"/>
    </row>
    <row r="1789" spans="1:10" ht="17.25" thickBot="1" x14ac:dyDescent="0.35"/>
    <row r="1790" spans="1:10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</row>
    <row r="1791" spans="1:10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</row>
    <row r="1792" spans="1:10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</row>
    <row r="1793" spans="1:10" ht="16.5" customHeight="1" x14ac:dyDescent="0.3">
      <c r="A1793" s="16" t="s">
        <v>741</v>
      </c>
      <c r="B1793" s="18"/>
      <c r="C1793" s="18"/>
      <c r="D1793" s="18"/>
      <c r="E1793" s="18"/>
      <c r="F1793" s="18"/>
      <c r="G1793" s="18"/>
      <c r="H1793" s="18"/>
    </row>
    <row r="1794" spans="1:10" x14ac:dyDescent="0.3">
      <c r="A1794" s="8">
        <v>0</v>
      </c>
      <c r="B1794" s="3">
        <v>1394</v>
      </c>
      <c r="C1794" s="3">
        <v>64547</v>
      </c>
      <c r="D1794" s="3">
        <v>2204</v>
      </c>
      <c r="E1794" s="3">
        <v>93.543099999999995</v>
      </c>
      <c r="F1794" s="3">
        <v>0.68059999999999998</v>
      </c>
      <c r="G1794" s="3">
        <v>92.206900000000005</v>
      </c>
      <c r="H1794" s="3">
        <v>94.879300000000001</v>
      </c>
      <c r="J1794" t="str">
        <f>C1794 &amp; "(" &amp; ROUND(E1794, 2) &amp; ")"</f>
        <v>64547(93.54)</v>
      </c>
    </row>
    <row r="1795" spans="1:10" x14ac:dyDescent="0.3">
      <c r="A1795" s="8">
        <v>1</v>
      </c>
      <c r="B1795" s="3">
        <v>92</v>
      </c>
      <c r="C1795" s="3">
        <v>4455</v>
      </c>
      <c r="D1795" s="3">
        <v>493.51835</v>
      </c>
      <c r="E1795" s="3">
        <v>6.4569000000000001</v>
      </c>
      <c r="F1795" s="3">
        <v>0.68059999999999998</v>
      </c>
      <c r="G1795" s="3">
        <v>5.1207000000000003</v>
      </c>
      <c r="H1795" s="3">
        <v>7.7930999999999999</v>
      </c>
      <c r="J1795" t="str">
        <f>C1795 &amp; "(" &amp; ROUND(E1795, 2) &amp; ")"</f>
        <v>4455(6.46)</v>
      </c>
    </row>
    <row r="1796" spans="1:10" x14ac:dyDescent="0.3">
      <c r="A1796" s="8" t="s">
        <v>17</v>
      </c>
      <c r="B1796" s="3">
        <v>1486</v>
      </c>
      <c r="C1796" s="3">
        <v>69003</v>
      </c>
      <c r="D1796" s="3">
        <v>2306</v>
      </c>
      <c r="E1796" s="3">
        <v>100</v>
      </c>
      <c r="F1796" s="3"/>
      <c r="G1796" s="3"/>
      <c r="H1796" s="3"/>
    </row>
    <row r="1797" spans="1:10" ht="17.25" thickBot="1" x14ac:dyDescent="0.35"/>
    <row r="1798" spans="1:10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</row>
    <row r="1799" spans="1:10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</row>
    <row r="1800" spans="1:10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</row>
    <row r="1801" spans="1:10" ht="16.5" customHeight="1" x14ac:dyDescent="0.3">
      <c r="A1801" s="16" t="s">
        <v>742</v>
      </c>
      <c r="B1801" s="18"/>
      <c r="C1801" s="18"/>
      <c r="D1801" s="18"/>
      <c r="E1801" s="18"/>
      <c r="F1801" s="18"/>
      <c r="G1801" s="18"/>
      <c r="H1801" s="18"/>
    </row>
    <row r="1802" spans="1:10" x14ac:dyDescent="0.3">
      <c r="A1802" s="8">
        <v>0</v>
      </c>
      <c r="B1802" s="3">
        <v>4739</v>
      </c>
      <c r="C1802" s="3">
        <v>221295</v>
      </c>
      <c r="D1802" s="3">
        <v>5320</v>
      </c>
      <c r="E1802" s="3">
        <v>94.019800000000004</v>
      </c>
      <c r="F1802" s="3">
        <v>0.35120000000000001</v>
      </c>
      <c r="G1802" s="3">
        <v>93.330299999999994</v>
      </c>
      <c r="H1802" s="3">
        <v>94.709299999999999</v>
      </c>
      <c r="J1802" t="str">
        <f>C1802 &amp; "(" &amp; ROUND(E1802, 2) &amp; ")"</f>
        <v>221295(94.02)</v>
      </c>
    </row>
    <row r="1803" spans="1:10" x14ac:dyDescent="0.3">
      <c r="A1803" s="8">
        <v>1</v>
      </c>
      <c r="B1803" s="3">
        <v>299</v>
      </c>
      <c r="C1803" s="3">
        <v>14076</v>
      </c>
      <c r="D1803" s="3">
        <v>900.39972999999998</v>
      </c>
      <c r="E1803" s="3">
        <v>5.9802</v>
      </c>
      <c r="F1803" s="3">
        <v>0.35120000000000001</v>
      </c>
      <c r="G1803" s="3">
        <v>5.2907000000000002</v>
      </c>
      <c r="H1803" s="3">
        <v>6.6696999999999997</v>
      </c>
      <c r="J1803" t="str">
        <f>C1803 &amp; "(" &amp; ROUND(E1803, 2) &amp; ")"</f>
        <v>14076(5.98)</v>
      </c>
    </row>
    <row r="1804" spans="1:10" x14ac:dyDescent="0.3">
      <c r="A1804" s="8" t="s">
        <v>17</v>
      </c>
      <c r="B1804" s="3">
        <v>5038</v>
      </c>
      <c r="C1804" s="3">
        <v>235371</v>
      </c>
      <c r="D1804" s="3">
        <v>5613</v>
      </c>
      <c r="E1804" s="3">
        <v>100</v>
      </c>
      <c r="F1804" s="3"/>
      <c r="G1804" s="3"/>
      <c r="H1804" s="3"/>
    </row>
    <row r="1805" spans="1:10" ht="17.25" thickBot="1" x14ac:dyDescent="0.35"/>
    <row r="1806" spans="1:10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</row>
    <row r="1807" spans="1:10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</row>
    <row r="1808" spans="1:10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</row>
    <row r="1809" spans="1:10" ht="16.5" customHeight="1" x14ac:dyDescent="0.3">
      <c r="A1809" s="16" t="s">
        <v>743</v>
      </c>
      <c r="B1809" s="18"/>
      <c r="C1809" s="18"/>
      <c r="D1809" s="18"/>
      <c r="E1809" s="18"/>
      <c r="F1809" s="18"/>
      <c r="G1809" s="18"/>
      <c r="H1809" s="18"/>
    </row>
    <row r="1810" spans="1:10" x14ac:dyDescent="0.3">
      <c r="A1810" s="8">
        <v>0</v>
      </c>
      <c r="B1810" s="3">
        <v>4055</v>
      </c>
      <c r="C1810" s="3">
        <v>192507</v>
      </c>
      <c r="D1810" s="3">
        <v>5372</v>
      </c>
      <c r="E1810" s="3">
        <v>94.089500000000001</v>
      </c>
      <c r="F1810" s="3">
        <v>0.375</v>
      </c>
      <c r="G1810" s="3">
        <v>93.353200000000001</v>
      </c>
      <c r="H1810" s="3">
        <v>94.825800000000001</v>
      </c>
      <c r="J1810" t="str">
        <f>C1810 &amp; "(" &amp; ROUND(E1810, 2) &amp; ")"</f>
        <v>192507(94.09)</v>
      </c>
    </row>
    <row r="1811" spans="1:10" x14ac:dyDescent="0.3">
      <c r="A1811" s="8">
        <v>1</v>
      </c>
      <c r="B1811" s="3">
        <v>249</v>
      </c>
      <c r="C1811" s="3">
        <v>12093</v>
      </c>
      <c r="D1811" s="3">
        <v>843.21052999999995</v>
      </c>
      <c r="E1811" s="3">
        <v>5.9104999999999999</v>
      </c>
      <c r="F1811" s="3">
        <v>0.375</v>
      </c>
      <c r="G1811" s="3">
        <v>5.1741999999999999</v>
      </c>
      <c r="H1811" s="3">
        <v>6.6467999999999998</v>
      </c>
      <c r="J1811" t="str">
        <f>C1811 &amp; "(" &amp; ROUND(E1811, 2) &amp; ")"</f>
        <v>12093(5.91)</v>
      </c>
    </row>
    <row r="1812" spans="1:10" x14ac:dyDescent="0.3">
      <c r="A1812" s="8" t="s">
        <v>17</v>
      </c>
      <c r="B1812" s="3">
        <v>4304</v>
      </c>
      <c r="C1812" s="3">
        <v>204599</v>
      </c>
      <c r="D1812" s="3">
        <v>5667</v>
      </c>
      <c r="E1812" s="3">
        <v>100</v>
      </c>
      <c r="F1812" s="3"/>
      <c r="G1812" s="3"/>
      <c r="H1812" s="3"/>
    </row>
    <row r="1813" spans="1:10" ht="17.25" thickBot="1" x14ac:dyDescent="0.35"/>
    <row r="1814" spans="1:10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</row>
    <row r="1815" spans="1:10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</row>
    <row r="1816" spans="1:10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</row>
    <row r="1817" spans="1:10" ht="16.5" customHeight="1" x14ac:dyDescent="0.3">
      <c r="A1817" s="16" t="s">
        <v>744</v>
      </c>
      <c r="B1817" s="18"/>
      <c r="C1817" s="18"/>
      <c r="D1817" s="18"/>
      <c r="E1817" s="18"/>
      <c r="F1817" s="18"/>
      <c r="G1817" s="18"/>
      <c r="H1817" s="18"/>
    </row>
    <row r="1818" spans="1:10" x14ac:dyDescent="0.3">
      <c r="A1818" s="8">
        <v>0</v>
      </c>
      <c r="B1818" s="3">
        <v>9674</v>
      </c>
      <c r="C1818" s="3">
        <v>458507</v>
      </c>
      <c r="D1818" s="3">
        <v>9809</v>
      </c>
      <c r="E1818" s="3">
        <v>94.134699999999995</v>
      </c>
      <c r="F1818" s="3">
        <v>0.2389</v>
      </c>
      <c r="G1818" s="3">
        <v>93.665700000000001</v>
      </c>
      <c r="H1818" s="3">
        <v>94.603700000000003</v>
      </c>
      <c r="J1818" t="str">
        <f>C1818 &amp; "(" &amp; ROUND(E1818, 2) &amp; ")"</f>
        <v>458507(94.13)</v>
      </c>
    </row>
    <row r="1819" spans="1:10" x14ac:dyDescent="0.3">
      <c r="A1819" s="8">
        <v>1</v>
      </c>
      <c r="B1819" s="3">
        <v>590</v>
      </c>
      <c r="C1819" s="3">
        <v>28568</v>
      </c>
      <c r="D1819" s="3">
        <v>1353</v>
      </c>
      <c r="E1819" s="3">
        <v>5.8653000000000004</v>
      </c>
      <c r="F1819" s="3">
        <v>0.2389</v>
      </c>
      <c r="G1819" s="3">
        <v>5.3963000000000001</v>
      </c>
      <c r="H1819" s="3">
        <v>6.3342999999999998</v>
      </c>
      <c r="J1819" t="str">
        <f>C1819 &amp; "(" &amp; ROUND(E1819, 2) &amp; ")"</f>
        <v>28568(5.87)</v>
      </c>
    </row>
    <row r="1820" spans="1:10" x14ac:dyDescent="0.3">
      <c r="A1820" s="8" t="s">
        <v>17</v>
      </c>
      <c r="B1820" s="3">
        <v>10264</v>
      </c>
      <c r="C1820" s="3">
        <v>487075</v>
      </c>
      <c r="D1820" s="3">
        <v>10437</v>
      </c>
      <c r="E1820" s="3">
        <v>100</v>
      </c>
      <c r="F1820" s="3"/>
      <c r="G1820" s="3"/>
      <c r="H1820" s="3"/>
    </row>
    <row r="1821" spans="1:10" ht="17.25" thickBot="1" x14ac:dyDescent="0.35"/>
    <row r="1822" spans="1:10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</row>
    <row r="1823" spans="1:10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</row>
    <row r="1824" spans="1:10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</row>
    <row r="1825" spans="1:10" ht="16.5" customHeight="1" x14ac:dyDescent="0.3">
      <c r="A1825" s="16" t="s">
        <v>745</v>
      </c>
      <c r="B1825" s="18"/>
      <c r="C1825" s="18"/>
      <c r="D1825" s="18"/>
      <c r="E1825" s="18"/>
      <c r="F1825" s="18"/>
      <c r="G1825" s="18"/>
      <c r="H1825" s="18"/>
    </row>
    <row r="1826" spans="1:10" x14ac:dyDescent="0.3">
      <c r="A1826" s="8">
        <v>0</v>
      </c>
      <c r="B1826" s="3">
        <v>59</v>
      </c>
      <c r="C1826" s="3">
        <v>2425</v>
      </c>
      <c r="D1826" s="3">
        <v>338.11901999999998</v>
      </c>
      <c r="E1826" s="3">
        <v>87.8108</v>
      </c>
      <c r="F1826" s="3">
        <v>4.3109999999999999</v>
      </c>
      <c r="G1826" s="3">
        <v>79.346599999999995</v>
      </c>
      <c r="H1826" s="3">
        <v>96.274900000000002</v>
      </c>
      <c r="J1826" t="str">
        <f>C1826 &amp; "(" &amp; ROUND(E1826, 2) &amp; ")"</f>
        <v>2425(87.81)</v>
      </c>
    </row>
    <row r="1827" spans="1:10" x14ac:dyDescent="0.3">
      <c r="A1827" s="8">
        <v>1</v>
      </c>
      <c r="B1827" s="3">
        <v>7</v>
      </c>
      <c r="C1827" s="3">
        <v>336.68741999999997</v>
      </c>
      <c r="D1827" s="3">
        <v>126.86712</v>
      </c>
      <c r="E1827" s="3">
        <v>12.1892</v>
      </c>
      <c r="F1827" s="3">
        <v>4.3109999999999999</v>
      </c>
      <c r="G1827" s="3">
        <v>3.7250999999999999</v>
      </c>
      <c r="H1827" s="3">
        <v>20.653400000000001</v>
      </c>
      <c r="J1827" t="str">
        <f>C1827 &amp; "(" &amp; ROUND(E1827, 2) &amp; ")"</f>
        <v>336.68742(12.19)</v>
      </c>
    </row>
    <row r="1828" spans="1:10" x14ac:dyDescent="0.3">
      <c r="A1828" s="8" t="s">
        <v>17</v>
      </c>
      <c r="B1828" s="3">
        <v>66</v>
      </c>
      <c r="C1828" s="3">
        <v>2762</v>
      </c>
      <c r="D1828" s="3">
        <v>360.23086999999998</v>
      </c>
      <c r="E1828" s="3">
        <v>100</v>
      </c>
      <c r="F1828" s="3"/>
      <c r="G1828" s="3"/>
      <c r="H1828" s="3"/>
    </row>
    <row r="1829" spans="1:10" ht="17.25" thickBot="1" x14ac:dyDescent="0.35"/>
    <row r="1830" spans="1:10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</row>
    <row r="1831" spans="1:10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</row>
    <row r="1832" spans="1:10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</row>
    <row r="1833" spans="1:10" ht="16.5" customHeight="1" x14ac:dyDescent="0.3">
      <c r="A1833" s="16" t="s">
        <v>746</v>
      </c>
      <c r="B1833" s="18"/>
      <c r="C1833" s="18"/>
      <c r="D1833" s="18"/>
      <c r="E1833" s="18"/>
      <c r="F1833" s="18"/>
      <c r="G1833" s="18"/>
      <c r="H1833" s="18"/>
    </row>
    <row r="1834" spans="1:10" x14ac:dyDescent="0.3">
      <c r="A1834" s="8">
        <v>0</v>
      </c>
      <c r="B1834" s="3">
        <v>422</v>
      </c>
      <c r="C1834" s="3">
        <v>15875</v>
      </c>
      <c r="D1834" s="3">
        <v>1510</v>
      </c>
      <c r="E1834" s="3">
        <v>91.042500000000004</v>
      </c>
      <c r="F1834" s="3">
        <v>1.3535999999999999</v>
      </c>
      <c r="G1834" s="3">
        <v>88.384900000000002</v>
      </c>
      <c r="H1834" s="3">
        <v>93.700100000000006</v>
      </c>
      <c r="J1834" t="str">
        <f>C1834 &amp; "(" &amp; ROUND(E1834, 2) &amp; ")"</f>
        <v>15875(91.04)</v>
      </c>
    </row>
    <row r="1835" spans="1:10" x14ac:dyDescent="0.3">
      <c r="A1835" s="8">
        <v>1</v>
      </c>
      <c r="B1835" s="3">
        <v>40</v>
      </c>
      <c r="C1835" s="3">
        <v>1562</v>
      </c>
      <c r="D1835" s="3">
        <v>305.01143000000002</v>
      </c>
      <c r="E1835" s="3">
        <v>8.9574999999999996</v>
      </c>
      <c r="F1835" s="3">
        <v>1.3535999999999999</v>
      </c>
      <c r="G1835" s="3">
        <v>6.2999000000000001</v>
      </c>
      <c r="H1835" s="3">
        <v>11.6151</v>
      </c>
      <c r="J1835" t="str">
        <f>C1835 &amp; "(" &amp; ROUND(E1835, 2) &amp; ")"</f>
        <v>1562(8.96)</v>
      </c>
    </row>
    <row r="1836" spans="1:10" x14ac:dyDescent="0.3">
      <c r="A1836" s="8" t="s">
        <v>17</v>
      </c>
      <c r="B1836" s="3">
        <v>462</v>
      </c>
      <c r="C1836" s="3">
        <v>17437</v>
      </c>
      <c r="D1836" s="3">
        <v>1691</v>
      </c>
      <c r="E1836" s="3">
        <v>100</v>
      </c>
      <c r="F1836" s="3"/>
      <c r="G1836" s="3"/>
      <c r="H1836" s="3"/>
    </row>
    <row r="1837" spans="1:10" ht="17.25" thickBot="1" x14ac:dyDescent="0.35"/>
    <row r="1838" spans="1:10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</row>
    <row r="1839" spans="1:10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</row>
    <row r="1840" spans="1:10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</row>
    <row r="1841" spans="1:10" ht="16.5" customHeight="1" x14ac:dyDescent="0.3">
      <c r="A1841" s="16" t="s">
        <v>747</v>
      </c>
      <c r="B1841" s="18"/>
      <c r="C1841" s="18"/>
      <c r="D1841" s="18"/>
      <c r="E1841" s="18"/>
      <c r="F1841" s="18"/>
      <c r="G1841" s="18"/>
      <c r="H1841" s="18"/>
    </row>
    <row r="1842" spans="1:10" x14ac:dyDescent="0.3">
      <c r="A1842" s="8">
        <v>0</v>
      </c>
      <c r="B1842" s="3">
        <v>33</v>
      </c>
      <c r="C1842" s="3">
        <v>1542</v>
      </c>
      <c r="D1842" s="3">
        <v>298.73453999999998</v>
      </c>
      <c r="E1842" s="3">
        <v>90.755399999999995</v>
      </c>
      <c r="F1842" s="3">
        <v>5.0858999999999996</v>
      </c>
      <c r="G1842" s="3">
        <v>80.7697</v>
      </c>
      <c r="H1842" s="3">
        <v>100</v>
      </c>
      <c r="J1842" t="str">
        <f>C1842 &amp; "(" &amp; ROUND(E1842, 2) &amp; ")"</f>
        <v>1542(90.76)</v>
      </c>
    </row>
    <row r="1843" spans="1:10" x14ac:dyDescent="0.3">
      <c r="A1843" s="8">
        <v>1</v>
      </c>
      <c r="B1843" s="3">
        <v>3</v>
      </c>
      <c r="C1843" s="3">
        <v>157.06316000000001</v>
      </c>
      <c r="D1843" s="3">
        <v>89.563860000000005</v>
      </c>
      <c r="E1843" s="3">
        <v>9.2446000000000002</v>
      </c>
      <c r="F1843" s="3">
        <v>5.0858999999999996</v>
      </c>
      <c r="G1843" s="3">
        <v>0</v>
      </c>
      <c r="H1843" s="3">
        <v>19.2303</v>
      </c>
      <c r="J1843" t="str">
        <f>C1843 &amp; "(" &amp; ROUND(E1843, 2) &amp; ")"</f>
        <v>157.06316(9.24)</v>
      </c>
    </row>
    <row r="1844" spans="1:10" x14ac:dyDescent="0.3">
      <c r="A1844" s="8" t="s">
        <v>17</v>
      </c>
      <c r="B1844" s="3">
        <v>36</v>
      </c>
      <c r="C1844" s="3">
        <v>1699</v>
      </c>
      <c r="D1844" s="3">
        <v>310.01889</v>
      </c>
      <c r="E1844" s="3">
        <v>100</v>
      </c>
      <c r="F1844" s="3"/>
      <c r="G1844" s="3"/>
      <c r="H1844" s="3"/>
    </row>
    <row r="1845" spans="1:10" ht="17.25" thickBot="1" x14ac:dyDescent="0.35"/>
    <row r="1846" spans="1:10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</row>
    <row r="1847" spans="1:10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</row>
    <row r="1848" spans="1:10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</row>
    <row r="1849" spans="1:10" ht="16.5" customHeight="1" x14ac:dyDescent="0.3">
      <c r="A1849" s="16" t="s">
        <v>748</v>
      </c>
      <c r="B1849" s="18"/>
      <c r="C1849" s="18"/>
      <c r="D1849" s="18"/>
      <c r="E1849" s="18"/>
      <c r="F1849" s="18"/>
      <c r="G1849" s="18"/>
      <c r="H1849" s="18"/>
    </row>
    <row r="1850" spans="1:10" x14ac:dyDescent="0.3">
      <c r="A1850" s="8">
        <v>0</v>
      </c>
      <c r="B1850" s="3">
        <v>1664</v>
      </c>
      <c r="C1850" s="3">
        <v>77882</v>
      </c>
      <c r="D1850" s="3">
        <v>2682</v>
      </c>
      <c r="E1850" s="3">
        <v>95.192999999999998</v>
      </c>
      <c r="F1850" s="3">
        <v>0.5333</v>
      </c>
      <c r="G1850" s="3">
        <v>94.146000000000001</v>
      </c>
      <c r="H1850" s="3">
        <v>96.24</v>
      </c>
      <c r="J1850" t="str">
        <f>C1850 &amp; "(" &amp; ROUND(E1850, 2) &amp; ")"</f>
        <v>77882(95.19)</v>
      </c>
    </row>
    <row r="1851" spans="1:10" x14ac:dyDescent="0.3">
      <c r="A1851" s="8">
        <v>1</v>
      </c>
      <c r="B1851" s="3">
        <v>84</v>
      </c>
      <c r="C1851" s="3">
        <v>3933</v>
      </c>
      <c r="D1851" s="3">
        <v>461.81896999999998</v>
      </c>
      <c r="E1851" s="3">
        <v>4.8070000000000004</v>
      </c>
      <c r="F1851" s="3">
        <v>0.5333</v>
      </c>
      <c r="G1851" s="3">
        <v>3.76</v>
      </c>
      <c r="H1851" s="3">
        <v>5.8540000000000001</v>
      </c>
      <c r="J1851" t="str">
        <f>C1851 &amp; "(" &amp; ROUND(E1851, 2) &amp; ")"</f>
        <v>3933(4.81)</v>
      </c>
    </row>
    <row r="1852" spans="1:10" x14ac:dyDescent="0.3">
      <c r="A1852" s="8" t="s">
        <v>17</v>
      </c>
      <c r="B1852" s="3">
        <v>1748</v>
      </c>
      <c r="C1852" s="3">
        <v>81815</v>
      </c>
      <c r="D1852" s="3">
        <v>2799</v>
      </c>
      <c r="E1852" s="3">
        <v>100</v>
      </c>
      <c r="F1852" s="3"/>
      <c r="G1852" s="3"/>
      <c r="H1852" s="3"/>
    </row>
    <row r="1853" spans="1:10" ht="17.25" thickBot="1" x14ac:dyDescent="0.35"/>
    <row r="1854" spans="1:10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</row>
    <row r="1855" spans="1:10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</row>
    <row r="1856" spans="1:10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</row>
    <row r="1857" spans="1:10" ht="16.5" customHeight="1" x14ac:dyDescent="0.3">
      <c r="A1857" s="16" t="s">
        <v>749</v>
      </c>
      <c r="B1857" s="18"/>
      <c r="C1857" s="18"/>
      <c r="D1857" s="18"/>
      <c r="E1857" s="18"/>
      <c r="F1857" s="18"/>
      <c r="G1857" s="18"/>
      <c r="H1857" s="18"/>
    </row>
    <row r="1858" spans="1:10" x14ac:dyDescent="0.3">
      <c r="A1858" s="8">
        <v>0</v>
      </c>
      <c r="B1858" s="3">
        <v>4201</v>
      </c>
      <c r="C1858" s="3">
        <v>198202</v>
      </c>
      <c r="D1858" s="3">
        <v>5493</v>
      </c>
      <c r="E1858" s="3">
        <v>94.196799999999996</v>
      </c>
      <c r="F1858" s="3">
        <v>0.373</v>
      </c>
      <c r="G1858" s="3">
        <v>93.464600000000004</v>
      </c>
      <c r="H1858" s="3">
        <v>94.929100000000005</v>
      </c>
      <c r="J1858" t="str">
        <f>C1858 &amp; "(" &amp; ROUND(E1858, 2) &amp; ")"</f>
        <v>198202(94.2)</v>
      </c>
    </row>
    <row r="1859" spans="1:10" x14ac:dyDescent="0.3">
      <c r="A1859" s="8">
        <v>1</v>
      </c>
      <c r="B1859" s="3">
        <v>257</v>
      </c>
      <c r="C1859" s="3">
        <v>12211</v>
      </c>
      <c r="D1859" s="3">
        <v>854.57074999999998</v>
      </c>
      <c r="E1859" s="3">
        <v>5.8032000000000004</v>
      </c>
      <c r="F1859" s="3">
        <v>0.373</v>
      </c>
      <c r="G1859" s="3">
        <v>5.0709</v>
      </c>
      <c r="H1859" s="3">
        <v>6.5354000000000001</v>
      </c>
      <c r="J1859" t="str">
        <f>C1859 &amp; "(" &amp; ROUND(E1859, 2) &amp; ")"</f>
        <v>12211(5.8)</v>
      </c>
    </row>
    <row r="1860" spans="1:10" x14ac:dyDescent="0.3">
      <c r="A1860" s="8" t="s">
        <v>17</v>
      </c>
      <c r="B1860" s="3">
        <v>4458</v>
      </c>
      <c r="C1860" s="3">
        <v>210412</v>
      </c>
      <c r="D1860" s="3">
        <v>5775</v>
      </c>
      <c r="E1860" s="3">
        <v>100</v>
      </c>
      <c r="F1860" s="3"/>
      <c r="G1860" s="3"/>
      <c r="H1860" s="3"/>
    </row>
    <row r="1861" spans="1:10" ht="17.25" thickBot="1" x14ac:dyDescent="0.35"/>
    <row r="1862" spans="1:10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</row>
    <row r="1863" spans="1:10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</row>
    <row r="1864" spans="1:10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</row>
    <row r="1865" spans="1:10" ht="16.5" customHeight="1" x14ac:dyDescent="0.3">
      <c r="A1865" s="16" t="s">
        <v>750</v>
      </c>
      <c r="B1865" s="18"/>
      <c r="C1865" s="18"/>
      <c r="D1865" s="18"/>
      <c r="E1865" s="18"/>
      <c r="F1865" s="18"/>
      <c r="G1865" s="18"/>
      <c r="H1865" s="18"/>
    </row>
    <row r="1866" spans="1:10" x14ac:dyDescent="0.3">
      <c r="A1866" s="8">
        <v>0</v>
      </c>
      <c r="B1866" s="3">
        <v>4323</v>
      </c>
      <c r="C1866" s="3">
        <v>202265</v>
      </c>
      <c r="D1866" s="3">
        <v>4510</v>
      </c>
      <c r="E1866" s="3">
        <v>93.319100000000006</v>
      </c>
      <c r="F1866" s="3">
        <v>0.37330000000000002</v>
      </c>
      <c r="G1866" s="3">
        <v>92.586100000000002</v>
      </c>
      <c r="H1866" s="3">
        <v>94.052099999999996</v>
      </c>
      <c r="J1866" t="str">
        <f>C1866 &amp; "(" &amp; ROUND(E1866, 2) &amp; ")"</f>
        <v>202265(93.32)</v>
      </c>
    </row>
    <row r="1867" spans="1:10" x14ac:dyDescent="0.3">
      <c r="A1867" s="8">
        <v>1</v>
      </c>
      <c r="B1867" s="3">
        <v>299</v>
      </c>
      <c r="C1867" s="3">
        <v>14481</v>
      </c>
      <c r="D1867" s="3">
        <v>890.05993000000001</v>
      </c>
      <c r="E1867" s="3">
        <v>6.6809000000000003</v>
      </c>
      <c r="F1867" s="3">
        <v>0.37330000000000002</v>
      </c>
      <c r="G1867" s="3">
        <v>5.9478999999999997</v>
      </c>
      <c r="H1867" s="3">
        <v>7.4138999999999999</v>
      </c>
      <c r="J1867" t="str">
        <f>C1867 &amp; "(" &amp; ROUND(E1867, 2) &amp; ")"</f>
        <v>14481(6.68)</v>
      </c>
    </row>
    <row r="1868" spans="1:10" x14ac:dyDescent="0.3">
      <c r="A1868" s="8" t="s">
        <v>17</v>
      </c>
      <c r="B1868" s="3">
        <v>4622</v>
      </c>
      <c r="C1868" s="3">
        <v>216746</v>
      </c>
      <c r="D1868" s="3">
        <v>4812</v>
      </c>
      <c r="E1868" s="3">
        <v>100</v>
      </c>
      <c r="F1868" s="3"/>
      <c r="G1868" s="3"/>
      <c r="H1868" s="3"/>
    </row>
    <row r="1869" spans="1:10" ht="17.25" thickBot="1" x14ac:dyDescent="0.35"/>
    <row r="1870" spans="1:10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</row>
    <row r="1871" spans="1:10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</row>
    <row r="1872" spans="1:10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</row>
    <row r="1873" spans="1:10" ht="16.5" customHeight="1" x14ac:dyDescent="0.3">
      <c r="A1873" s="16" t="s">
        <v>751</v>
      </c>
      <c r="B1873" s="18"/>
      <c r="C1873" s="18"/>
      <c r="D1873" s="18"/>
      <c r="E1873" s="18"/>
      <c r="F1873" s="18"/>
      <c r="G1873" s="18"/>
      <c r="H1873" s="18"/>
    </row>
    <row r="1874" spans="1:10" x14ac:dyDescent="0.3">
      <c r="A1874" s="8">
        <v>0</v>
      </c>
      <c r="B1874" s="3">
        <v>2378</v>
      </c>
      <c r="C1874" s="3">
        <v>109801</v>
      </c>
      <c r="D1874" s="3">
        <v>3460</v>
      </c>
      <c r="E1874" s="3">
        <v>94.378299999999996</v>
      </c>
      <c r="F1874" s="3">
        <v>0.50249999999999995</v>
      </c>
      <c r="G1874" s="3">
        <v>93.391599999999997</v>
      </c>
      <c r="H1874" s="3">
        <v>95.364999999999995</v>
      </c>
      <c r="J1874" t="str">
        <f>C1874 &amp; "(" &amp; ROUND(E1874, 2) &amp; ")"</f>
        <v>109801(94.38)</v>
      </c>
    </row>
    <row r="1875" spans="1:10" x14ac:dyDescent="0.3">
      <c r="A1875" s="8">
        <v>1</v>
      </c>
      <c r="B1875" s="3">
        <v>138</v>
      </c>
      <c r="C1875" s="3">
        <v>6540</v>
      </c>
      <c r="D1875" s="3">
        <v>618.59995000000004</v>
      </c>
      <c r="E1875" s="3">
        <v>5.6216999999999997</v>
      </c>
      <c r="F1875" s="3">
        <v>0.50249999999999995</v>
      </c>
      <c r="G1875" s="3">
        <v>4.6349999999999998</v>
      </c>
      <c r="H1875" s="3">
        <v>6.6083999999999996</v>
      </c>
      <c r="J1875" t="str">
        <f>C1875 &amp; "(" &amp; ROUND(E1875, 2) &amp; ")"</f>
        <v>6540(5.62)</v>
      </c>
    </row>
    <row r="1876" spans="1:10" x14ac:dyDescent="0.3">
      <c r="A1876" s="8" t="s">
        <v>17</v>
      </c>
      <c r="B1876" s="3">
        <v>2516</v>
      </c>
      <c r="C1876" s="3">
        <v>116341</v>
      </c>
      <c r="D1876" s="3">
        <v>3612</v>
      </c>
      <c r="E1876" s="3">
        <v>100</v>
      </c>
      <c r="F1876" s="3"/>
      <c r="G1876" s="3"/>
      <c r="H1876" s="3"/>
    </row>
    <row r="1877" spans="1:10" ht="17.25" thickBot="1" x14ac:dyDescent="0.35"/>
    <row r="1878" spans="1:10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</row>
    <row r="1879" spans="1:10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</row>
    <row r="1880" spans="1:10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</row>
    <row r="1881" spans="1:10" ht="16.5" customHeight="1" x14ac:dyDescent="0.3">
      <c r="A1881" s="16" t="s">
        <v>752</v>
      </c>
      <c r="B1881" s="18"/>
      <c r="C1881" s="18"/>
      <c r="D1881" s="18"/>
      <c r="E1881" s="18"/>
      <c r="F1881" s="18"/>
      <c r="G1881" s="18"/>
      <c r="H1881" s="18"/>
    </row>
    <row r="1882" spans="1:10" x14ac:dyDescent="0.3">
      <c r="A1882" s="8">
        <v>0</v>
      </c>
      <c r="B1882" s="3">
        <v>3100</v>
      </c>
      <c r="C1882" s="3">
        <v>144518</v>
      </c>
      <c r="D1882" s="3">
        <v>4003</v>
      </c>
      <c r="E1882" s="3">
        <v>94.158699999999996</v>
      </c>
      <c r="F1882" s="3">
        <v>0.4531</v>
      </c>
      <c r="G1882" s="3">
        <v>93.269000000000005</v>
      </c>
      <c r="H1882" s="3">
        <v>95.048299999999998</v>
      </c>
      <c r="J1882" t="str">
        <f>C1882 &amp; "(" &amp; ROUND(E1882, 2) &amp; ")"</f>
        <v>144518(94.16)</v>
      </c>
    </row>
    <row r="1883" spans="1:10" x14ac:dyDescent="0.3">
      <c r="A1883" s="8">
        <v>1</v>
      </c>
      <c r="B1883" s="3">
        <v>186</v>
      </c>
      <c r="C1883" s="3">
        <v>8965</v>
      </c>
      <c r="D1883" s="3">
        <v>755.89792</v>
      </c>
      <c r="E1883" s="3">
        <v>5.8413000000000004</v>
      </c>
      <c r="F1883" s="3">
        <v>0.4531</v>
      </c>
      <c r="G1883" s="3">
        <v>4.9516999999999998</v>
      </c>
      <c r="H1883" s="3">
        <v>6.7309999999999999</v>
      </c>
      <c r="J1883" t="str">
        <f>C1883 &amp; "(" &amp; ROUND(E1883, 2) &amp; ")"</f>
        <v>8965(5.84)</v>
      </c>
    </row>
    <row r="1884" spans="1:10" x14ac:dyDescent="0.3">
      <c r="A1884" s="8" t="s">
        <v>17</v>
      </c>
      <c r="B1884" s="3">
        <v>3286</v>
      </c>
      <c r="C1884" s="3">
        <v>153484</v>
      </c>
      <c r="D1884" s="3">
        <v>4244</v>
      </c>
      <c r="E1884" s="3">
        <v>100</v>
      </c>
      <c r="F1884" s="3"/>
      <c r="G1884" s="3"/>
      <c r="H1884" s="3"/>
    </row>
    <row r="1885" spans="1:10" ht="17.25" thickBot="1" x14ac:dyDescent="0.35"/>
    <row r="1886" spans="1:10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</row>
    <row r="1887" spans="1:10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</row>
    <row r="1888" spans="1:10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</row>
    <row r="1889" spans="1:10" ht="16.5" customHeight="1" x14ac:dyDescent="0.3">
      <c r="A1889" s="16" t="s">
        <v>753</v>
      </c>
      <c r="B1889" s="18"/>
      <c r="C1889" s="18"/>
      <c r="D1889" s="18"/>
      <c r="E1889" s="18"/>
      <c r="F1889" s="18"/>
      <c r="G1889" s="18"/>
      <c r="H1889" s="18"/>
    </row>
    <row r="1890" spans="1:10" x14ac:dyDescent="0.3">
      <c r="A1890" s="8">
        <v>0</v>
      </c>
      <c r="B1890" s="3">
        <v>4710</v>
      </c>
      <c r="C1890" s="3">
        <v>224030</v>
      </c>
      <c r="D1890" s="3">
        <v>5350</v>
      </c>
      <c r="E1890" s="3">
        <v>93.678299999999993</v>
      </c>
      <c r="F1890" s="3">
        <v>0.36020000000000002</v>
      </c>
      <c r="G1890" s="3">
        <v>92.971100000000007</v>
      </c>
      <c r="H1890" s="3">
        <v>94.385499999999993</v>
      </c>
      <c r="J1890" t="str">
        <f>C1890 &amp; "(" &amp; ROUND(E1890, 2) &amp; ")"</f>
        <v>224030(93.68)</v>
      </c>
    </row>
    <row r="1891" spans="1:10" x14ac:dyDescent="0.3">
      <c r="A1891" s="8">
        <v>1</v>
      </c>
      <c r="B1891" s="3">
        <v>316</v>
      </c>
      <c r="C1891" s="3">
        <v>15118</v>
      </c>
      <c r="D1891" s="3">
        <v>923.14137000000005</v>
      </c>
      <c r="E1891" s="3">
        <v>6.3216999999999999</v>
      </c>
      <c r="F1891" s="3">
        <v>0.36020000000000002</v>
      </c>
      <c r="G1891" s="3">
        <v>5.6144999999999996</v>
      </c>
      <c r="H1891" s="3">
        <v>7.0289000000000001</v>
      </c>
      <c r="J1891" t="str">
        <f>C1891 &amp; "(" &amp; ROUND(E1891, 2) &amp; ")"</f>
        <v>15118(6.32)</v>
      </c>
    </row>
    <row r="1892" spans="1:10" x14ac:dyDescent="0.3">
      <c r="A1892" s="8" t="s">
        <v>17</v>
      </c>
      <c r="B1892" s="3">
        <v>5026</v>
      </c>
      <c r="C1892" s="3">
        <v>239148</v>
      </c>
      <c r="D1892" s="3">
        <v>5613</v>
      </c>
      <c r="E1892" s="3">
        <v>100</v>
      </c>
      <c r="F1892" s="3"/>
      <c r="G1892" s="3"/>
      <c r="H1892" s="3"/>
    </row>
    <row r="1893" spans="1:10" ht="17.25" thickBot="1" x14ac:dyDescent="0.35"/>
    <row r="1894" spans="1:10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</row>
    <row r="1895" spans="1:10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</row>
    <row r="1896" spans="1:10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</row>
    <row r="1897" spans="1:10" ht="16.5" customHeight="1" x14ac:dyDescent="0.3">
      <c r="A1897" s="16" t="s">
        <v>754</v>
      </c>
      <c r="B1897" s="18"/>
      <c r="C1897" s="18"/>
      <c r="D1897" s="18"/>
      <c r="E1897" s="18"/>
      <c r="F1897" s="18"/>
      <c r="G1897" s="18"/>
      <c r="H1897" s="18"/>
    </row>
    <row r="1898" spans="1:10" x14ac:dyDescent="0.3">
      <c r="A1898" s="8">
        <v>0</v>
      </c>
      <c r="B1898" s="3">
        <v>1610</v>
      </c>
      <c r="C1898" s="3">
        <v>75549</v>
      </c>
      <c r="D1898" s="3">
        <v>2454</v>
      </c>
      <c r="E1898" s="3">
        <v>94.184100000000001</v>
      </c>
      <c r="F1898" s="3">
        <v>0.61119999999999997</v>
      </c>
      <c r="G1898" s="3">
        <v>92.984099999999998</v>
      </c>
      <c r="H1898" s="3">
        <v>95.384100000000004</v>
      </c>
      <c r="J1898" t="str">
        <f>C1898 &amp; "(" &amp; ROUND(E1898, 2) &amp; ")"</f>
        <v>75549(94.18)</v>
      </c>
    </row>
    <row r="1899" spans="1:10" x14ac:dyDescent="0.3">
      <c r="A1899" s="8">
        <v>1</v>
      </c>
      <c r="B1899" s="3">
        <v>95</v>
      </c>
      <c r="C1899" s="3">
        <v>4665</v>
      </c>
      <c r="D1899" s="3">
        <v>516.16488000000004</v>
      </c>
      <c r="E1899" s="3">
        <v>5.8159000000000001</v>
      </c>
      <c r="F1899" s="3">
        <v>0.61119999999999997</v>
      </c>
      <c r="G1899" s="3">
        <v>4.6158999999999999</v>
      </c>
      <c r="H1899" s="3">
        <v>7.0159000000000002</v>
      </c>
      <c r="J1899" t="str">
        <f>C1899 &amp; "(" &amp; ROUND(E1899, 2) &amp; ")"</f>
        <v>4665(5.82)</v>
      </c>
    </row>
    <row r="1900" spans="1:10" x14ac:dyDescent="0.3">
      <c r="A1900" s="8" t="s">
        <v>17</v>
      </c>
      <c r="B1900" s="3">
        <v>1705</v>
      </c>
      <c r="C1900" s="3">
        <v>80214</v>
      </c>
      <c r="D1900" s="3">
        <v>2566</v>
      </c>
      <c r="E1900" s="3">
        <v>100</v>
      </c>
      <c r="F1900" s="3"/>
      <c r="G1900" s="3"/>
      <c r="H1900" s="3"/>
    </row>
    <row r="1901" spans="1:10" ht="17.25" thickBot="1" x14ac:dyDescent="0.35"/>
    <row r="1902" spans="1:10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</row>
    <row r="1903" spans="1:10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</row>
    <row r="1904" spans="1:10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</row>
    <row r="1905" spans="1:10" ht="16.5" customHeight="1" x14ac:dyDescent="0.3">
      <c r="A1905" s="16" t="s">
        <v>755</v>
      </c>
      <c r="B1905" s="18"/>
      <c r="C1905" s="18"/>
      <c r="D1905" s="18"/>
      <c r="E1905" s="18"/>
      <c r="F1905" s="18"/>
      <c r="G1905" s="18"/>
      <c r="H1905" s="18"/>
    </row>
    <row r="1906" spans="1:10" x14ac:dyDescent="0.3">
      <c r="A1906" s="8">
        <v>0</v>
      </c>
      <c r="B1906" s="3">
        <v>8009</v>
      </c>
      <c r="C1906" s="3">
        <v>375840</v>
      </c>
      <c r="D1906" s="3">
        <v>8170</v>
      </c>
      <c r="E1906" s="3">
        <v>94.034300000000002</v>
      </c>
      <c r="F1906" s="3">
        <v>0.26319999999999999</v>
      </c>
      <c r="G1906" s="3">
        <v>93.517600000000002</v>
      </c>
      <c r="H1906" s="3">
        <v>94.551000000000002</v>
      </c>
      <c r="J1906" t="str">
        <f>C1906 &amp; "(" &amp; ROUND(E1906, 2) &amp; ")"</f>
        <v>375840(94.03)</v>
      </c>
    </row>
    <row r="1907" spans="1:10" x14ac:dyDescent="0.3">
      <c r="A1907" s="8">
        <v>1</v>
      </c>
      <c r="B1907" s="3">
        <v>503</v>
      </c>
      <c r="C1907" s="3">
        <v>23844</v>
      </c>
      <c r="D1907" s="3">
        <v>1195</v>
      </c>
      <c r="E1907" s="3">
        <v>5.9657</v>
      </c>
      <c r="F1907" s="3">
        <v>0.26319999999999999</v>
      </c>
      <c r="G1907" s="3">
        <v>5.4489999999999998</v>
      </c>
      <c r="H1907" s="3">
        <v>6.4824000000000002</v>
      </c>
      <c r="J1907" t="str">
        <f>C1907 &amp; "(" &amp; ROUND(E1907, 2) &amp; ")"</f>
        <v>23844(5.97)</v>
      </c>
    </row>
    <row r="1908" spans="1:10" x14ac:dyDescent="0.3">
      <c r="A1908" s="8" t="s">
        <v>17</v>
      </c>
      <c r="B1908" s="3">
        <v>8512</v>
      </c>
      <c r="C1908" s="3">
        <v>399683</v>
      </c>
      <c r="D1908" s="3">
        <v>8672</v>
      </c>
      <c r="E1908" s="3">
        <v>100</v>
      </c>
      <c r="F1908" s="3"/>
      <c r="G1908" s="3"/>
      <c r="H1908" s="3"/>
    </row>
    <row r="1909" spans="1:10" ht="17.25" thickBot="1" x14ac:dyDescent="0.35"/>
    <row r="1910" spans="1:10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</row>
    <row r="1911" spans="1:10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</row>
    <row r="1912" spans="1:10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</row>
    <row r="1913" spans="1:10" ht="16.5" customHeight="1" x14ac:dyDescent="0.3">
      <c r="A1913" s="16" t="s">
        <v>756</v>
      </c>
      <c r="B1913" s="18"/>
      <c r="C1913" s="18"/>
      <c r="D1913" s="18"/>
      <c r="E1913" s="18"/>
      <c r="F1913" s="18"/>
      <c r="G1913" s="18"/>
      <c r="H1913" s="18"/>
    </row>
    <row r="1914" spans="1:10" x14ac:dyDescent="0.3">
      <c r="A1914" s="8">
        <v>0</v>
      </c>
      <c r="B1914" s="3">
        <v>569</v>
      </c>
      <c r="C1914" s="3">
        <v>26960</v>
      </c>
      <c r="D1914" s="3">
        <v>1303</v>
      </c>
      <c r="E1914" s="3">
        <v>92.725999999999999</v>
      </c>
      <c r="F1914" s="3">
        <v>1.1509</v>
      </c>
      <c r="G1914" s="3">
        <v>90.466499999999996</v>
      </c>
      <c r="H1914" s="3">
        <v>94.985600000000005</v>
      </c>
      <c r="J1914" t="str">
        <f>C1914 &amp; "(" &amp; ROUND(E1914, 2) &amp; ")"</f>
        <v>26960(92.73)</v>
      </c>
    </row>
    <row r="1915" spans="1:10" x14ac:dyDescent="0.3">
      <c r="A1915" s="8">
        <v>1</v>
      </c>
      <c r="B1915" s="3">
        <v>42</v>
      </c>
      <c r="C1915" s="3">
        <v>2115</v>
      </c>
      <c r="D1915" s="3">
        <v>359.95695000000001</v>
      </c>
      <c r="E1915" s="3">
        <v>7.274</v>
      </c>
      <c r="F1915" s="3">
        <v>1.1509</v>
      </c>
      <c r="G1915" s="3">
        <v>5.0144000000000002</v>
      </c>
      <c r="H1915" s="3">
        <v>9.5335000000000001</v>
      </c>
      <c r="J1915" t="str">
        <f>C1915 &amp; "(" &amp; ROUND(E1915, 2) &amp; ")"</f>
        <v>2115(7.27)</v>
      </c>
    </row>
    <row r="1916" spans="1:10" x14ac:dyDescent="0.3">
      <c r="A1916" s="8" t="s">
        <v>17</v>
      </c>
      <c r="B1916" s="3">
        <v>611</v>
      </c>
      <c r="C1916" s="3">
        <v>29075</v>
      </c>
      <c r="D1916" s="3">
        <v>1397</v>
      </c>
      <c r="E1916" s="3">
        <v>100</v>
      </c>
      <c r="F1916" s="3"/>
      <c r="G1916" s="3"/>
      <c r="H1916" s="3"/>
    </row>
    <row r="1917" spans="1:10" ht="17.25" thickBot="1" x14ac:dyDescent="0.35"/>
    <row r="1918" spans="1:10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</row>
    <row r="1919" spans="1:10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</row>
    <row r="1920" spans="1:10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</row>
    <row r="1921" spans="1:10" ht="16.5" customHeight="1" x14ac:dyDescent="0.3">
      <c r="A1921" s="16" t="s">
        <v>757</v>
      </c>
      <c r="B1921" s="18"/>
      <c r="C1921" s="18"/>
      <c r="D1921" s="18"/>
      <c r="E1921" s="18"/>
      <c r="F1921" s="18"/>
      <c r="G1921" s="18"/>
      <c r="H1921" s="18"/>
    </row>
    <row r="1922" spans="1:10" x14ac:dyDescent="0.3">
      <c r="A1922" s="8">
        <v>0</v>
      </c>
      <c r="B1922" s="3">
        <v>394</v>
      </c>
      <c r="C1922" s="3">
        <v>18848</v>
      </c>
      <c r="D1922" s="3">
        <v>1165</v>
      </c>
      <c r="E1922" s="3">
        <v>90.595799999999997</v>
      </c>
      <c r="F1922" s="3">
        <v>1.4694</v>
      </c>
      <c r="G1922" s="3">
        <v>87.710700000000003</v>
      </c>
      <c r="H1922" s="3">
        <v>93.480800000000002</v>
      </c>
      <c r="J1922" t="str">
        <f>C1922 &amp; "(" &amp; ROUND(E1922, 2) &amp; ")"</f>
        <v>18848(90.6)</v>
      </c>
    </row>
    <row r="1923" spans="1:10" x14ac:dyDescent="0.3">
      <c r="A1923" s="8">
        <v>1</v>
      </c>
      <c r="B1923" s="3">
        <v>40</v>
      </c>
      <c r="C1923" s="3">
        <v>1957</v>
      </c>
      <c r="D1923" s="3">
        <v>333.91937999999999</v>
      </c>
      <c r="E1923" s="3">
        <v>9.4041999999999994</v>
      </c>
      <c r="F1923" s="3">
        <v>1.4694</v>
      </c>
      <c r="G1923" s="3">
        <v>6.5191999999999997</v>
      </c>
      <c r="H1923" s="3">
        <v>12.289300000000001</v>
      </c>
      <c r="J1923" t="str">
        <f>C1923 &amp; "(" &amp; ROUND(E1923, 2) &amp; ")"</f>
        <v>1957(9.4)</v>
      </c>
    </row>
    <row r="1924" spans="1:10" x14ac:dyDescent="0.3">
      <c r="A1924" s="8" t="s">
        <v>17</v>
      </c>
      <c r="B1924" s="3">
        <v>434</v>
      </c>
      <c r="C1924" s="3">
        <v>20805</v>
      </c>
      <c r="D1924" s="3">
        <v>1259</v>
      </c>
      <c r="E1924" s="3">
        <v>100</v>
      </c>
      <c r="F1924" s="3"/>
      <c r="G1924" s="3"/>
      <c r="H1924" s="3"/>
    </row>
    <row r="1925" spans="1:10" ht="17.25" thickBot="1" x14ac:dyDescent="0.35"/>
    <row r="1926" spans="1:10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</row>
    <row r="1927" spans="1:10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</row>
    <row r="1928" spans="1:10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</row>
    <row r="1929" spans="1:10" ht="16.5" customHeight="1" x14ac:dyDescent="0.3">
      <c r="A1929" s="16" t="s">
        <v>758</v>
      </c>
      <c r="B1929" s="18"/>
      <c r="C1929" s="18"/>
      <c r="D1929" s="18"/>
      <c r="E1929" s="18"/>
      <c r="F1929" s="18"/>
      <c r="G1929" s="18"/>
      <c r="H1929" s="18"/>
    </row>
    <row r="1930" spans="1:10" x14ac:dyDescent="0.3">
      <c r="A1930" s="8">
        <v>0</v>
      </c>
      <c r="B1930" s="3">
        <v>9794</v>
      </c>
      <c r="C1930" s="3">
        <v>459500</v>
      </c>
      <c r="D1930" s="3">
        <v>9539</v>
      </c>
      <c r="E1930" s="3">
        <v>94.127499999999998</v>
      </c>
      <c r="F1930" s="3">
        <v>0.2419</v>
      </c>
      <c r="G1930" s="3">
        <v>93.652600000000007</v>
      </c>
      <c r="H1930" s="3">
        <v>94.602500000000006</v>
      </c>
      <c r="J1930" t="str">
        <f>C1930 &amp; "(" &amp; ROUND(E1930, 2) &amp; ")"</f>
        <v>459500(94.13)</v>
      </c>
    </row>
    <row r="1931" spans="1:10" x14ac:dyDescent="0.3">
      <c r="A1931" s="8">
        <v>1</v>
      </c>
      <c r="B1931" s="3">
        <v>600</v>
      </c>
      <c r="C1931" s="3">
        <v>28667</v>
      </c>
      <c r="D1931" s="3">
        <v>1348</v>
      </c>
      <c r="E1931" s="3">
        <v>5.8724999999999996</v>
      </c>
      <c r="F1931" s="3">
        <v>0.2419</v>
      </c>
      <c r="G1931" s="3">
        <v>5.3975</v>
      </c>
      <c r="H1931" s="3">
        <v>6.3474000000000004</v>
      </c>
      <c r="J1931" t="str">
        <f>C1931 &amp; "(" &amp; ROUND(E1931, 2) &amp; ")"</f>
        <v>28667(5.87)</v>
      </c>
    </row>
    <row r="1932" spans="1:10" x14ac:dyDescent="0.3">
      <c r="A1932" s="8" t="s">
        <v>17</v>
      </c>
      <c r="B1932" s="3">
        <v>10394</v>
      </c>
      <c r="C1932" s="3">
        <v>488168</v>
      </c>
      <c r="D1932" s="3">
        <v>10119</v>
      </c>
      <c r="E1932" s="3">
        <v>100</v>
      </c>
      <c r="F1932" s="3"/>
      <c r="G1932" s="3"/>
      <c r="H1932" s="3"/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1102-475B-4426-8BCF-F8EA68D47E39}">
  <dimension ref="A1:H3597"/>
  <sheetViews>
    <sheetView workbookViewId="0">
      <selection activeCell="H12" sqref="H12"/>
    </sheetView>
  </sheetViews>
  <sheetFormatPr defaultRowHeight="16.5" x14ac:dyDescent="0.3"/>
  <sheetData>
    <row r="1" spans="1:8" x14ac:dyDescent="0.3">
      <c r="A1" s="1" t="s">
        <v>759</v>
      </c>
    </row>
    <row r="3" spans="1:8" x14ac:dyDescent="0.3">
      <c r="A3" s="1"/>
    </row>
    <row r="5" spans="1:8" x14ac:dyDescent="0.3">
      <c r="A5" s="1" t="s">
        <v>760</v>
      </c>
    </row>
    <row r="6" spans="1:8" ht="17.25" thickBot="1" x14ac:dyDescent="0.35"/>
    <row r="7" spans="1:8" ht="16.5" customHeight="1" x14ac:dyDescent="0.3">
      <c r="A7" s="14" t="s">
        <v>761</v>
      </c>
      <c r="B7" s="15"/>
      <c r="C7" s="15"/>
      <c r="D7" s="15"/>
      <c r="E7" s="15"/>
      <c r="F7" s="15"/>
      <c r="G7" s="15"/>
      <c r="H7" s="15"/>
    </row>
    <row r="8" spans="1:8" ht="33" x14ac:dyDescent="0.3">
      <c r="A8" s="16" t="s">
        <v>762</v>
      </c>
      <c r="B8" s="17" t="s">
        <v>763</v>
      </c>
      <c r="C8" s="10" t="s">
        <v>764</v>
      </c>
      <c r="D8" s="10" t="s">
        <v>765</v>
      </c>
      <c r="E8" s="17" t="s">
        <v>767</v>
      </c>
      <c r="F8" s="17" t="s">
        <v>768</v>
      </c>
      <c r="G8" s="17" t="s">
        <v>769</v>
      </c>
      <c r="H8" s="17"/>
    </row>
    <row r="9" spans="1:8" x14ac:dyDescent="0.3">
      <c r="A9" s="16"/>
      <c r="B9" s="17"/>
      <c r="C9" s="10" t="s">
        <v>763</v>
      </c>
      <c r="D9" s="10" t="s">
        <v>766</v>
      </c>
      <c r="E9" s="17"/>
      <c r="F9" s="17"/>
      <c r="G9" s="17"/>
      <c r="H9" s="17"/>
    </row>
    <row r="10" spans="1:8" ht="17.25" thickBot="1" x14ac:dyDescent="0.35">
      <c r="A10" s="7" t="s">
        <v>770</v>
      </c>
      <c r="B10" s="3">
        <v>7.4998129999999996E-2</v>
      </c>
      <c r="C10" s="3">
        <v>0</v>
      </c>
      <c r="D10" s="3">
        <v>3.4820799999999998E-3</v>
      </c>
      <c r="E10" s="3">
        <v>21.54</v>
      </c>
      <c r="F10" s="3" t="s">
        <v>771</v>
      </c>
      <c r="G10" s="3">
        <v>6.8172300000000005E-2</v>
      </c>
      <c r="H10" s="3">
        <v>8.1823960000000001E-2</v>
      </c>
    </row>
    <row r="11" spans="1:8" x14ac:dyDescent="0.3">
      <c r="A11" s="6" t="s">
        <v>37</v>
      </c>
      <c r="B11" s="3">
        <v>2.0225E-3</v>
      </c>
      <c r="C11" s="3">
        <v>8.09E-3</v>
      </c>
      <c r="D11" s="3">
        <v>1.3023900000000001E-3</v>
      </c>
      <c r="E11" s="3">
        <v>1.55</v>
      </c>
      <c r="F11" s="3">
        <v>0.1205</v>
      </c>
      <c r="G11" s="13">
        <v>-5.3050000000000005E-4</v>
      </c>
      <c r="H11" s="3">
        <v>4.5755300000000004E-3</v>
      </c>
    </row>
    <row r="13" spans="1:8" x14ac:dyDescent="0.3">
      <c r="A13" s="1" t="s">
        <v>772</v>
      </c>
    </row>
    <row r="17" spans="1:8" x14ac:dyDescent="0.3">
      <c r="A17" s="1" t="s">
        <v>759</v>
      </c>
    </row>
    <row r="19" spans="1:8" x14ac:dyDescent="0.3">
      <c r="A19" s="1"/>
    </row>
    <row r="21" spans="1:8" x14ac:dyDescent="0.3">
      <c r="A21" s="1" t="s">
        <v>773</v>
      </c>
    </row>
    <row r="22" spans="1:8" ht="17.25" thickBot="1" x14ac:dyDescent="0.35"/>
    <row r="23" spans="1:8" ht="16.5" customHeight="1" x14ac:dyDescent="0.3">
      <c r="A23" s="14" t="s">
        <v>761</v>
      </c>
      <c r="B23" s="15"/>
      <c r="C23" s="15"/>
      <c r="D23" s="15"/>
      <c r="E23" s="15"/>
      <c r="F23" s="15"/>
      <c r="G23" s="15"/>
      <c r="H23" s="15"/>
    </row>
    <row r="24" spans="1:8" ht="33" x14ac:dyDescent="0.3">
      <c r="A24" s="16" t="s">
        <v>762</v>
      </c>
      <c r="B24" s="17" t="s">
        <v>763</v>
      </c>
      <c r="C24" s="10" t="s">
        <v>764</v>
      </c>
      <c r="D24" s="10" t="s">
        <v>765</v>
      </c>
      <c r="E24" s="17" t="s">
        <v>767</v>
      </c>
      <c r="F24" s="17" t="s">
        <v>768</v>
      </c>
      <c r="G24" s="17" t="s">
        <v>769</v>
      </c>
      <c r="H24" s="17"/>
    </row>
    <row r="25" spans="1:8" x14ac:dyDescent="0.3">
      <c r="A25" s="16"/>
      <c r="B25" s="17"/>
      <c r="C25" s="10" t="s">
        <v>763</v>
      </c>
      <c r="D25" s="10" t="s">
        <v>766</v>
      </c>
      <c r="E25" s="17"/>
      <c r="F25" s="17"/>
      <c r="G25" s="17"/>
      <c r="H25" s="17"/>
    </row>
    <row r="26" spans="1:8" ht="17.25" thickBot="1" x14ac:dyDescent="0.35">
      <c r="A26" s="7" t="s">
        <v>770</v>
      </c>
      <c r="B26" s="3">
        <v>8.1822000000000006E-2</v>
      </c>
      <c r="C26" s="3">
        <v>0</v>
      </c>
      <c r="D26" s="3">
        <v>5.22391E-3</v>
      </c>
      <c r="E26" s="3">
        <v>15.66</v>
      </c>
      <c r="F26" s="3" t="s">
        <v>771</v>
      </c>
      <c r="G26" s="3">
        <v>7.1581699999999998E-2</v>
      </c>
      <c r="H26" s="3">
        <v>9.2062290000000005E-2</v>
      </c>
    </row>
    <row r="27" spans="1:8" x14ac:dyDescent="0.3">
      <c r="A27" s="6" t="s">
        <v>37</v>
      </c>
      <c r="B27" s="3">
        <v>3.1594100000000001E-3</v>
      </c>
      <c r="C27" s="3">
        <v>1.1860000000000001E-2</v>
      </c>
      <c r="D27" s="3">
        <v>1.9530000000000001E-3</v>
      </c>
      <c r="E27" s="3">
        <v>1.62</v>
      </c>
      <c r="F27" s="3">
        <v>0.10580000000000001</v>
      </c>
      <c r="G27" s="13">
        <v>-6.69E-4</v>
      </c>
      <c r="H27" s="3">
        <v>6.9878300000000004E-3</v>
      </c>
    </row>
    <row r="29" spans="1:8" x14ac:dyDescent="0.3">
      <c r="A29" s="1" t="s">
        <v>772</v>
      </c>
    </row>
    <row r="33" spans="1:8" x14ac:dyDescent="0.3">
      <c r="A33" s="1" t="s">
        <v>759</v>
      </c>
    </row>
    <row r="35" spans="1:8" x14ac:dyDescent="0.3">
      <c r="A35" s="1"/>
    </row>
    <row r="37" spans="1:8" x14ac:dyDescent="0.3">
      <c r="A37" s="1" t="s">
        <v>774</v>
      </c>
    </row>
    <row r="38" spans="1:8" ht="17.25" thickBot="1" x14ac:dyDescent="0.35"/>
    <row r="39" spans="1:8" ht="16.5" customHeight="1" x14ac:dyDescent="0.3">
      <c r="A39" s="14" t="s">
        <v>761</v>
      </c>
      <c r="B39" s="15"/>
      <c r="C39" s="15"/>
      <c r="D39" s="15"/>
      <c r="E39" s="15"/>
      <c r="F39" s="15"/>
      <c r="G39" s="15"/>
      <c r="H39" s="15"/>
    </row>
    <row r="40" spans="1:8" ht="33" x14ac:dyDescent="0.3">
      <c r="A40" s="16" t="s">
        <v>762</v>
      </c>
      <c r="B40" s="17" t="s">
        <v>763</v>
      </c>
      <c r="C40" s="10" t="s">
        <v>764</v>
      </c>
      <c r="D40" s="10" t="s">
        <v>765</v>
      </c>
      <c r="E40" s="17" t="s">
        <v>767</v>
      </c>
      <c r="F40" s="17" t="s">
        <v>768</v>
      </c>
      <c r="G40" s="17" t="s">
        <v>769</v>
      </c>
      <c r="H40" s="17"/>
    </row>
    <row r="41" spans="1:8" x14ac:dyDescent="0.3">
      <c r="A41" s="16"/>
      <c r="B41" s="17"/>
      <c r="C41" s="10" t="s">
        <v>763</v>
      </c>
      <c r="D41" s="10" t="s">
        <v>766</v>
      </c>
      <c r="E41" s="17"/>
      <c r="F41" s="17"/>
      <c r="G41" s="17"/>
      <c r="H41" s="17"/>
    </row>
    <row r="42" spans="1:8" ht="17.25" thickBot="1" x14ac:dyDescent="0.35">
      <c r="A42" s="7" t="s">
        <v>770</v>
      </c>
      <c r="B42" s="3">
        <v>6.8947700000000001E-2</v>
      </c>
      <c r="C42" s="3">
        <v>0</v>
      </c>
      <c r="D42" s="3">
        <v>4.6477200000000001E-3</v>
      </c>
      <c r="E42" s="3">
        <v>14.83</v>
      </c>
      <c r="F42" s="3" t="s">
        <v>771</v>
      </c>
      <c r="G42" s="3">
        <v>5.9836899999999998E-2</v>
      </c>
      <c r="H42" s="3">
        <v>7.8058500000000003E-2</v>
      </c>
    </row>
    <row r="43" spans="1:8" x14ac:dyDescent="0.3">
      <c r="A43" s="6" t="s">
        <v>37</v>
      </c>
      <c r="B43" s="3">
        <v>2.8591000000000001E-4</v>
      </c>
      <c r="C43" s="3">
        <v>1.23E-3</v>
      </c>
      <c r="D43" s="3">
        <v>1.71177E-3</v>
      </c>
      <c r="E43" s="3">
        <v>0.17</v>
      </c>
      <c r="F43" s="3">
        <v>0.86739999999999995</v>
      </c>
      <c r="G43" s="13">
        <v>-3.0696E-3</v>
      </c>
      <c r="H43" s="3">
        <v>3.6414500000000001E-3</v>
      </c>
    </row>
    <row r="45" spans="1:8" x14ac:dyDescent="0.3">
      <c r="A45" s="1" t="s">
        <v>772</v>
      </c>
    </row>
    <row r="49" spans="1:8" x14ac:dyDescent="0.3">
      <c r="A49" s="1" t="s">
        <v>759</v>
      </c>
    </row>
    <row r="51" spans="1:8" x14ac:dyDescent="0.3">
      <c r="A51" s="1"/>
    </row>
    <row r="53" spans="1:8" x14ac:dyDescent="0.3">
      <c r="A53" s="1" t="s">
        <v>775</v>
      </c>
    </row>
    <row r="54" spans="1:8" ht="17.25" thickBot="1" x14ac:dyDescent="0.35"/>
    <row r="55" spans="1:8" ht="16.5" customHeight="1" x14ac:dyDescent="0.3">
      <c r="A55" s="14" t="s">
        <v>761</v>
      </c>
      <c r="B55" s="15"/>
      <c r="C55" s="15"/>
      <c r="D55" s="15"/>
      <c r="E55" s="15"/>
      <c r="F55" s="15"/>
      <c r="G55" s="15"/>
      <c r="H55" s="15"/>
    </row>
    <row r="56" spans="1:8" ht="33" x14ac:dyDescent="0.3">
      <c r="A56" s="16" t="s">
        <v>762</v>
      </c>
      <c r="B56" s="17" t="s">
        <v>763</v>
      </c>
      <c r="C56" s="10" t="s">
        <v>764</v>
      </c>
      <c r="D56" s="10" t="s">
        <v>765</v>
      </c>
      <c r="E56" s="17" t="s">
        <v>767</v>
      </c>
      <c r="F56" s="17" t="s">
        <v>768</v>
      </c>
      <c r="G56" s="17" t="s">
        <v>769</v>
      </c>
      <c r="H56" s="17"/>
    </row>
    <row r="57" spans="1:8" x14ac:dyDescent="0.3">
      <c r="A57" s="16"/>
      <c r="B57" s="17"/>
      <c r="C57" s="10" t="s">
        <v>763</v>
      </c>
      <c r="D57" s="10" t="s">
        <v>766</v>
      </c>
      <c r="E57" s="17"/>
      <c r="F57" s="17"/>
      <c r="G57" s="17"/>
      <c r="H57" s="17"/>
    </row>
    <row r="58" spans="1:8" ht="17.25" thickBot="1" x14ac:dyDescent="0.35">
      <c r="A58" s="7" t="s">
        <v>770</v>
      </c>
      <c r="B58" s="3">
        <v>7.3648249999999998E-2</v>
      </c>
      <c r="C58" s="3">
        <v>0</v>
      </c>
      <c r="D58" s="3">
        <v>3.8330500000000002E-3</v>
      </c>
      <c r="E58" s="3">
        <v>19.21</v>
      </c>
      <c r="F58" s="3" t="s">
        <v>771</v>
      </c>
      <c r="G58" s="3">
        <v>6.6134399999999996E-2</v>
      </c>
      <c r="H58" s="3">
        <v>8.1162059999999994E-2</v>
      </c>
    </row>
    <row r="59" spans="1:8" x14ac:dyDescent="0.3">
      <c r="A59" s="6" t="s">
        <v>37</v>
      </c>
      <c r="B59" s="3">
        <v>2.5360999999999999E-3</v>
      </c>
      <c r="C59" s="3">
        <v>1.0120000000000001E-2</v>
      </c>
      <c r="D59" s="3">
        <v>1.4490900000000001E-3</v>
      </c>
      <c r="E59" s="3">
        <v>1.75</v>
      </c>
      <c r="F59" s="3">
        <v>8.0100000000000005E-2</v>
      </c>
      <c r="G59" s="13">
        <v>-3.0449999999999997E-4</v>
      </c>
      <c r="H59" s="3">
        <v>5.3767099999999998E-3</v>
      </c>
    </row>
    <row r="61" spans="1:8" x14ac:dyDescent="0.3">
      <c r="A61" s="1" t="s">
        <v>772</v>
      </c>
    </row>
    <row r="65" spans="1:8" x14ac:dyDescent="0.3">
      <c r="A65" s="1" t="s">
        <v>759</v>
      </c>
    </row>
    <row r="67" spans="1:8" x14ac:dyDescent="0.3">
      <c r="A67" s="1"/>
    </row>
    <row r="69" spans="1:8" x14ac:dyDescent="0.3">
      <c r="A69" s="1" t="s">
        <v>776</v>
      </c>
    </row>
    <row r="70" spans="1:8" ht="17.25" thickBot="1" x14ac:dyDescent="0.35"/>
    <row r="71" spans="1:8" ht="16.5" customHeight="1" x14ac:dyDescent="0.3">
      <c r="A71" s="14" t="s">
        <v>761</v>
      </c>
      <c r="B71" s="15"/>
      <c r="C71" s="15"/>
      <c r="D71" s="15"/>
      <c r="E71" s="15"/>
      <c r="F71" s="15"/>
      <c r="G71" s="15"/>
      <c r="H71" s="15"/>
    </row>
    <row r="72" spans="1:8" ht="33" x14ac:dyDescent="0.3">
      <c r="A72" s="16" t="s">
        <v>762</v>
      </c>
      <c r="B72" s="17" t="s">
        <v>763</v>
      </c>
      <c r="C72" s="10" t="s">
        <v>764</v>
      </c>
      <c r="D72" s="10" t="s">
        <v>765</v>
      </c>
      <c r="E72" s="17" t="s">
        <v>767</v>
      </c>
      <c r="F72" s="17" t="s">
        <v>768</v>
      </c>
      <c r="G72" s="17" t="s">
        <v>769</v>
      </c>
      <c r="H72" s="17"/>
    </row>
    <row r="73" spans="1:8" x14ac:dyDescent="0.3">
      <c r="A73" s="16"/>
      <c r="B73" s="17"/>
      <c r="C73" s="10" t="s">
        <v>763</v>
      </c>
      <c r="D73" s="10" t="s">
        <v>766</v>
      </c>
      <c r="E73" s="17"/>
      <c r="F73" s="17"/>
      <c r="G73" s="17"/>
      <c r="H73" s="17"/>
    </row>
    <row r="74" spans="1:8" ht="17.25" thickBot="1" x14ac:dyDescent="0.35">
      <c r="A74" s="7" t="s">
        <v>770</v>
      </c>
      <c r="B74" s="3">
        <v>8.0962000000000006E-2</v>
      </c>
      <c r="C74" s="3">
        <v>0</v>
      </c>
      <c r="D74" s="3">
        <v>8.3513600000000004E-3</v>
      </c>
      <c r="E74" s="3">
        <v>9.69</v>
      </c>
      <c r="F74" s="3" t="s">
        <v>771</v>
      </c>
      <c r="G74" s="3">
        <v>6.4591099999999999E-2</v>
      </c>
      <c r="H74" s="3">
        <v>9.7332920000000003E-2</v>
      </c>
    </row>
    <row r="75" spans="1:8" x14ac:dyDescent="0.3">
      <c r="A75" s="6" t="s">
        <v>37</v>
      </c>
      <c r="B75" s="13">
        <v>-1.5249999999999999E-4</v>
      </c>
      <c r="C75" s="13">
        <v>-6.1306000000000002E-4</v>
      </c>
      <c r="D75" s="3">
        <v>2.98943E-3</v>
      </c>
      <c r="E75" s="13">
        <v>-0.05</v>
      </c>
      <c r="F75" s="3">
        <v>0.95930000000000004</v>
      </c>
      <c r="G75" s="13">
        <v>-6.0125999999999999E-3</v>
      </c>
      <c r="H75" s="3">
        <v>5.70763E-3</v>
      </c>
    </row>
    <row r="77" spans="1:8" x14ac:dyDescent="0.3">
      <c r="A77" s="1" t="s">
        <v>772</v>
      </c>
    </row>
    <row r="81" spans="1:8" x14ac:dyDescent="0.3">
      <c r="A81" s="1" t="s">
        <v>759</v>
      </c>
    </row>
    <row r="83" spans="1:8" x14ac:dyDescent="0.3">
      <c r="A83" s="1"/>
    </row>
    <row r="85" spans="1:8" x14ac:dyDescent="0.3">
      <c r="A85" s="1" t="s">
        <v>777</v>
      </c>
    </row>
    <row r="86" spans="1:8" ht="17.25" thickBot="1" x14ac:dyDescent="0.35"/>
    <row r="87" spans="1:8" ht="16.5" customHeight="1" x14ac:dyDescent="0.3">
      <c r="A87" s="14" t="s">
        <v>761</v>
      </c>
      <c r="B87" s="15"/>
      <c r="C87" s="15"/>
      <c r="D87" s="15"/>
      <c r="E87" s="15"/>
      <c r="F87" s="15"/>
      <c r="G87" s="15"/>
      <c r="H87" s="15"/>
    </row>
    <row r="88" spans="1:8" ht="33" x14ac:dyDescent="0.3">
      <c r="A88" s="16" t="s">
        <v>762</v>
      </c>
      <c r="B88" s="17" t="s">
        <v>763</v>
      </c>
      <c r="C88" s="10" t="s">
        <v>764</v>
      </c>
      <c r="D88" s="10" t="s">
        <v>765</v>
      </c>
      <c r="E88" s="17" t="s">
        <v>767</v>
      </c>
      <c r="F88" s="17" t="s">
        <v>768</v>
      </c>
      <c r="G88" s="17" t="s">
        <v>769</v>
      </c>
      <c r="H88" s="17"/>
    </row>
    <row r="89" spans="1:8" x14ac:dyDescent="0.3">
      <c r="A89" s="16"/>
      <c r="B89" s="17"/>
      <c r="C89" s="10" t="s">
        <v>763</v>
      </c>
      <c r="D89" s="10" t="s">
        <v>766</v>
      </c>
      <c r="E89" s="17"/>
      <c r="F89" s="17"/>
      <c r="G89" s="17"/>
      <c r="H89" s="17"/>
    </row>
    <row r="90" spans="1:8" ht="17.25" thickBot="1" x14ac:dyDescent="0.35">
      <c r="A90" s="7" t="s">
        <v>770</v>
      </c>
      <c r="B90" s="3">
        <v>7.9196000000000003E-2</v>
      </c>
      <c r="C90" s="3">
        <v>0</v>
      </c>
      <c r="D90" s="3">
        <v>4.7108699999999998E-3</v>
      </c>
      <c r="E90" s="3">
        <v>16.809999999999999</v>
      </c>
      <c r="F90" s="3" t="s">
        <v>771</v>
      </c>
      <c r="G90" s="3">
        <v>6.9961400000000007E-2</v>
      </c>
      <c r="H90" s="3">
        <v>8.8430560000000005E-2</v>
      </c>
    </row>
    <row r="91" spans="1:8" x14ac:dyDescent="0.3">
      <c r="A91" s="6" t="s">
        <v>37</v>
      </c>
      <c r="B91" s="13">
        <v>-2.5060000000000002E-4</v>
      </c>
      <c r="C91" s="13">
        <v>-1.01E-3</v>
      </c>
      <c r="D91" s="3">
        <v>1.77962E-3</v>
      </c>
      <c r="E91" s="13">
        <v>-0.14000000000000001</v>
      </c>
      <c r="F91" s="3">
        <v>0.88800000000000001</v>
      </c>
      <c r="G91" s="13">
        <v>-3.7391999999999998E-3</v>
      </c>
      <c r="H91" s="3">
        <v>3.2379100000000001E-3</v>
      </c>
    </row>
    <row r="93" spans="1:8" x14ac:dyDescent="0.3">
      <c r="A93" s="1" t="s">
        <v>772</v>
      </c>
    </row>
    <row r="97" spans="1:8" x14ac:dyDescent="0.3">
      <c r="A97" s="1" t="s">
        <v>759</v>
      </c>
    </row>
    <row r="99" spans="1:8" x14ac:dyDescent="0.3">
      <c r="A99" s="1"/>
    </row>
    <row r="101" spans="1:8" x14ac:dyDescent="0.3">
      <c r="A101" s="1" t="s">
        <v>778</v>
      </c>
    </row>
    <row r="102" spans="1:8" ht="17.25" thickBot="1" x14ac:dyDescent="0.35"/>
    <row r="103" spans="1:8" ht="16.5" customHeight="1" x14ac:dyDescent="0.3">
      <c r="A103" s="14" t="s">
        <v>761</v>
      </c>
      <c r="B103" s="15"/>
      <c r="C103" s="15"/>
      <c r="D103" s="15"/>
      <c r="E103" s="15"/>
      <c r="F103" s="15"/>
      <c r="G103" s="15"/>
      <c r="H103" s="15"/>
    </row>
    <row r="104" spans="1:8" ht="33" x14ac:dyDescent="0.3">
      <c r="A104" s="16" t="s">
        <v>762</v>
      </c>
      <c r="B104" s="17" t="s">
        <v>763</v>
      </c>
      <c r="C104" s="10" t="s">
        <v>764</v>
      </c>
      <c r="D104" s="10" t="s">
        <v>765</v>
      </c>
      <c r="E104" s="17" t="s">
        <v>767</v>
      </c>
      <c r="F104" s="17" t="s">
        <v>768</v>
      </c>
      <c r="G104" s="17" t="s">
        <v>769</v>
      </c>
      <c r="H104" s="17"/>
    </row>
    <row r="105" spans="1:8" x14ac:dyDescent="0.3">
      <c r="A105" s="16"/>
      <c r="B105" s="17"/>
      <c r="C105" s="10" t="s">
        <v>763</v>
      </c>
      <c r="D105" s="10" t="s">
        <v>766</v>
      </c>
      <c r="E105" s="17"/>
      <c r="F105" s="17"/>
      <c r="G105" s="17"/>
      <c r="H105" s="17"/>
    </row>
    <row r="106" spans="1:8" ht="17.25" thickBot="1" x14ac:dyDescent="0.35">
      <c r="A106" s="7" t="s">
        <v>770</v>
      </c>
      <c r="B106" s="3">
        <v>7.1174500000000002E-2</v>
      </c>
      <c r="C106" s="3">
        <v>0</v>
      </c>
      <c r="D106" s="3">
        <v>5.1178899999999999E-3</v>
      </c>
      <c r="E106" s="3">
        <v>13.91</v>
      </c>
      <c r="F106" s="3" t="s">
        <v>771</v>
      </c>
      <c r="G106" s="3">
        <v>6.114203E-2</v>
      </c>
      <c r="H106" s="3">
        <v>8.1206959999999995E-2</v>
      </c>
    </row>
    <row r="107" spans="1:8" x14ac:dyDescent="0.3">
      <c r="A107" s="6" t="s">
        <v>37</v>
      </c>
      <c r="B107" s="3">
        <v>3.96861E-3</v>
      </c>
      <c r="C107" s="3">
        <v>1.5699999999999999E-2</v>
      </c>
      <c r="D107" s="3">
        <v>1.88624E-3</v>
      </c>
      <c r="E107" s="3">
        <v>2.1</v>
      </c>
      <c r="F107" s="3">
        <v>3.5400000000000001E-2</v>
      </c>
      <c r="G107" s="3">
        <v>2.7106999999999999E-4</v>
      </c>
      <c r="H107" s="3">
        <v>7.66615E-3</v>
      </c>
    </row>
    <row r="109" spans="1:8" x14ac:dyDescent="0.3">
      <c r="A109" s="1" t="s">
        <v>772</v>
      </c>
    </row>
    <row r="113" spans="1:8" x14ac:dyDescent="0.3">
      <c r="A113" s="1" t="s">
        <v>759</v>
      </c>
    </row>
    <row r="115" spans="1:8" x14ac:dyDescent="0.3">
      <c r="A115" s="1"/>
    </row>
    <row r="117" spans="1:8" x14ac:dyDescent="0.3">
      <c r="A117" s="1" t="s">
        <v>779</v>
      </c>
    </row>
    <row r="118" spans="1:8" ht="17.25" thickBot="1" x14ac:dyDescent="0.35"/>
    <row r="119" spans="1:8" ht="16.5" customHeight="1" x14ac:dyDescent="0.3">
      <c r="A119" s="14" t="s">
        <v>761</v>
      </c>
      <c r="B119" s="15"/>
      <c r="C119" s="15"/>
      <c r="D119" s="15"/>
      <c r="E119" s="15"/>
      <c r="F119" s="15"/>
      <c r="G119" s="15"/>
      <c r="H119" s="15"/>
    </row>
    <row r="120" spans="1:8" ht="33" x14ac:dyDescent="0.3">
      <c r="A120" s="16" t="s">
        <v>762</v>
      </c>
      <c r="B120" s="17" t="s">
        <v>763</v>
      </c>
      <c r="C120" s="10" t="s">
        <v>764</v>
      </c>
      <c r="D120" s="10" t="s">
        <v>765</v>
      </c>
      <c r="E120" s="17" t="s">
        <v>767</v>
      </c>
      <c r="F120" s="17" t="s">
        <v>768</v>
      </c>
      <c r="G120" s="17" t="s">
        <v>769</v>
      </c>
      <c r="H120" s="17"/>
    </row>
    <row r="121" spans="1:8" x14ac:dyDescent="0.3">
      <c r="A121" s="16"/>
      <c r="B121" s="17"/>
      <c r="C121" s="10" t="s">
        <v>763</v>
      </c>
      <c r="D121" s="10" t="s">
        <v>766</v>
      </c>
      <c r="E121" s="17"/>
      <c r="F121" s="17"/>
      <c r="G121" s="17"/>
      <c r="H121" s="17"/>
    </row>
    <row r="122" spans="1:8" ht="17.25" thickBot="1" x14ac:dyDescent="0.35">
      <c r="A122" s="7" t="s">
        <v>770</v>
      </c>
      <c r="B122" s="3">
        <v>8.8971700000000001E-2</v>
      </c>
      <c r="C122" s="3">
        <v>0</v>
      </c>
      <c r="D122" s="3">
        <v>8.9683200000000001E-3</v>
      </c>
      <c r="E122" s="3">
        <v>9.92</v>
      </c>
      <c r="F122" s="3" t="s">
        <v>771</v>
      </c>
      <c r="G122" s="3">
        <v>7.1391399999999994E-2</v>
      </c>
      <c r="H122" s="3">
        <v>0.10655206</v>
      </c>
    </row>
    <row r="123" spans="1:8" x14ac:dyDescent="0.3">
      <c r="A123" s="6" t="s">
        <v>37</v>
      </c>
      <c r="B123" s="13">
        <v>-9.8309999999999999E-4</v>
      </c>
      <c r="C123" s="13">
        <v>-3.5799999999999998E-3</v>
      </c>
      <c r="D123" s="3">
        <v>3.5833100000000001E-3</v>
      </c>
      <c r="E123" s="13">
        <v>-0.27</v>
      </c>
      <c r="F123" s="3">
        <v>0.78380000000000005</v>
      </c>
      <c r="G123" s="13">
        <v>-8.0073000000000002E-3</v>
      </c>
      <c r="H123" s="3">
        <v>6.04121E-3</v>
      </c>
    </row>
    <row r="125" spans="1:8" x14ac:dyDescent="0.3">
      <c r="A125" s="1" t="s">
        <v>772</v>
      </c>
    </row>
    <row r="129" spans="1:8" x14ac:dyDescent="0.3">
      <c r="A129" s="1" t="s">
        <v>759</v>
      </c>
    </row>
    <row r="131" spans="1:8" x14ac:dyDescent="0.3">
      <c r="A131" s="1"/>
    </row>
    <row r="133" spans="1:8" x14ac:dyDescent="0.3">
      <c r="A133" s="1" t="s">
        <v>780</v>
      </c>
    </row>
    <row r="134" spans="1:8" ht="17.25" thickBot="1" x14ac:dyDescent="0.35"/>
    <row r="135" spans="1:8" ht="16.5" customHeight="1" x14ac:dyDescent="0.3">
      <c r="A135" s="14" t="s">
        <v>761</v>
      </c>
      <c r="B135" s="15"/>
      <c r="C135" s="15"/>
      <c r="D135" s="15"/>
      <c r="E135" s="15"/>
      <c r="F135" s="15"/>
      <c r="G135" s="15"/>
      <c r="H135" s="15"/>
    </row>
    <row r="136" spans="1:8" ht="33" x14ac:dyDescent="0.3">
      <c r="A136" s="16" t="s">
        <v>762</v>
      </c>
      <c r="B136" s="17" t="s">
        <v>763</v>
      </c>
      <c r="C136" s="10" t="s">
        <v>764</v>
      </c>
      <c r="D136" s="10" t="s">
        <v>765</v>
      </c>
      <c r="E136" s="17" t="s">
        <v>767</v>
      </c>
      <c r="F136" s="17" t="s">
        <v>768</v>
      </c>
      <c r="G136" s="17" t="s">
        <v>769</v>
      </c>
      <c r="H136" s="17"/>
    </row>
    <row r="137" spans="1:8" x14ac:dyDescent="0.3">
      <c r="A137" s="16"/>
      <c r="B137" s="17"/>
      <c r="C137" s="10" t="s">
        <v>763</v>
      </c>
      <c r="D137" s="10" t="s">
        <v>766</v>
      </c>
      <c r="E137" s="17"/>
      <c r="F137" s="17"/>
      <c r="G137" s="17"/>
      <c r="H137" s="17"/>
    </row>
    <row r="138" spans="1:8" ht="17.25" thickBot="1" x14ac:dyDescent="0.35">
      <c r="A138" s="7" t="s">
        <v>770</v>
      </c>
      <c r="B138" s="3">
        <v>7.126043E-2</v>
      </c>
      <c r="C138" s="3">
        <v>0</v>
      </c>
      <c r="D138" s="3">
        <v>5.254E-3</v>
      </c>
      <c r="E138" s="3">
        <v>13.56</v>
      </c>
      <c r="F138" s="3" t="s">
        <v>771</v>
      </c>
      <c r="G138" s="3">
        <v>6.09612E-2</v>
      </c>
      <c r="H138" s="3">
        <v>8.1559709999999994E-2</v>
      </c>
    </row>
    <row r="139" spans="1:8" x14ac:dyDescent="0.3">
      <c r="A139" s="6" t="s">
        <v>37</v>
      </c>
      <c r="B139" s="3">
        <v>2.8209699999999999E-3</v>
      </c>
      <c r="C139" s="3">
        <v>1.137E-2</v>
      </c>
      <c r="D139" s="3">
        <v>1.9598599999999999E-3</v>
      </c>
      <c r="E139" s="3">
        <v>1.44</v>
      </c>
      <c r="F139" s="3">
        <v>0.15010000000000001</v>
      </c>
      <c r="G139" s="13">
        <v>-1.0208999999999999E-3</v>
      </c>
      <c r="H139" s="3">
        <v>6.6628299999999998E-3</v>
      </c>
    </row>
    <row r="141" spans="1:8" x14ac:dyDescent="0.3">
      <c r="A141" s="1" t="s">
        <v>772</v>
      </c>
    </row>
    <row r="145" spans="1:8" x14ac:dyDescent="0.3">
      <c r="A145" s="1" t="s">
        <v>759</v>
      </c>
    </row>
    <row r="147" spans="1:8" x14ac:dyDescent="0.3">
      <c r="A147" s="1"/>
    </row>
    <row r="149" spans="1:8" x14ac:dyDescent="0.3">
      <c r="A149" s="1" t="s">
        <v>781</v>
      </c>
    </row>
    <row r="150" spans="1:8" ht="17.25" thickBot="1" x14ac:dyDescent="0.35"/>
    <row r="151" spans="1:8" ht="16.5" customHeight="1" x14ac:dyDescent="0.3">
      <c r="A151" s="14" t="s">
        <v>761</v>
      </c>
      <c r="B151" s="15"/>
      <c r="C151" s="15"/>
      <c r="D151" s="15"/>
      <c r="E151" s="15"/>
      <c r="F151" s="15"/>
      <c r="G151" s="15"/>
      <c r="H151" s="15"/>
    </row>
    <row r="152" spans="1:8" ht="33" x14ac:dyDescent="0.3">
      <c r="A152" s="16" t="s">
        <v>762</v>
      </c>
      <c r="B152" s="17" t="s">
        <v>763</v>
      </c>
      <c r="C152" s="10" t="s">
        <v>764</v>
      </c>
      <c r="D152" s="10" t="s">
        <v>765</v>
      </c>
      <c r="E152" s="17" t="s">
        <v>767</v>
      </c>
      <c r="F152" s="17" t="s">
        <v>768</v>
      </c>
      <c r="G152" s="17" t="s">
        <v>769</v>
      </c>
      <c r="H152" s="17"/>
    </row>
    <row r="153" spans="1:8" x14ac:dyDescent="0.3">
      <c r="A153" s="16"/>
      <c r="B153" s="17"/>
      <c r="C153" s="10" t="s">
        <v>763</v>
      </c>
      <c r="D153" s="10" t="s">
        <v>766</v>
      </c>
      <c r="E153" s="17"/>
      <c r="F153" s="17"/>
      <c r="G153" s="17"/>
      <c r="H153" s="17"/>
    </row>
    <row r="154" spans="1:8" ht="17.25" thickBot="1" x14ac:dyDescent="0.35">
      <c r="A154" s="7" t="s">
        <v>770</v>
      </c>
      <c r="B154" s="3">
        <v>7.1393239999999997E-2</v>
      </c>
      <c r="C154" s="3">
        <v>0</v>
      </c>
      <c r="D154" s="3">
        <v>5.9150000000000001E-3</v>
      </c>
      <c r="E154" s="3">
        <v>12.07</v>
      </c>
      <c r="F154" s="3" t="s">
        <v>771</v>
      </c>
      <c r="G154" s="3">
        <v>5.9798200000000003E-2</v>
      </c>
      <c r="H154" s="3">
        <v>8.2988259999999994E-2</v>
      </c>
    </row>
    <row r="155" spans="1:8" x14ac:dyDescent="0.3">
      <c r="A155" s="6" t="s">
        <v>37</v>
      </c>
      <c r="B155" s="3">
        <v>3.02754E-3</v>
      </c>
      <c r="C155" s="3">
        <v>1.2279999999999999E-2</v>
      </c>
      <c r="D155" s="3">
        <v>2.0796600000000001E-3</v>
      </c>
      <c r="E155" s="3">
        <v>1.46</v>
      </c>
      <c r="F155" s="3">
        <v>0.14549999999999999</v>
      </c>
      <c r="G155" s="13">
        <v>-1.0491999999999999E-3</v>
      </c>
      <c r="H155" s="3">
        <v>7.1042400000000004E-3</v>
      </c>
    </row>
    <row r="157" spans="1:8" x14ac:dyDescent="0.3">
      <c r="A157" s="1" t="s">
        <v>772</v>
      </c>
    </row>
    <row r="161" spans="1:8" x14ac:dyDescent="0.3">
      <c r="A161" s="1" t="s">
        <v>759</v>
      </c>
    </row>
    <row r="163" spans="1:8" x14ac:dyDescent="0.3">
      <c r="A163" s="1"/>
    </row>
    <row r="165" spans="1:8" x14ac:dyDescent="0.3">
      <c r="A165" s="1" t="s">
        <v>782</v>
      </c>
    </row>
    <row r="166" spans="1:8" ht="17.25" thickBot="1" x14ac:dyDescent="0.35"/>
    <row r="167" spans="1:8" ht="16.5" customHeight="1" x14ac:dyDescent="0.3">
      <c r="A167" s="14" t="s">
        <v>761</v>
      </c>
      <c r="B167" s="15"/>
      <c r="C167" s="15"/>
      <c r="D167" s="15"/>
      <c r="E167" s="15"/>
      <c r="F167" s="15"/>
      <c r="G167" s="15"/>
      <c r="H167" s="15"/>
    </row>
    <row r="168" spans="1:8" ht="33" x14ac:dyDescent="0.3">
      <c r="A168" s="16" t="s">
        <v>762</v>
      </c>
      <c r="B168" s="17" t="s">
        <v>763</v>
      </c>
      <c r="C168" s="10" t="s">
        <v>764</v>
      </c>
      <c r="D168" s="10" t="s">
        <v>765</v>
      </c>
      <c r="E168" s="17" t="s">
        <v>767</v>
      </c>
      <c r="F168" s="17" t="s">
        <v>768</v>
      </c>
      <c r="G168" s="17" t="s">
        <v>769</v>
      </c>
      <c r="H168" s="17"/>
    </row>
    <row r="169" spans="1:8" x14ac:dyDescent="0.3">
      <c r="A169" s="16"/>
      <c r="B169" s="17"/>
      <c r="C169" s="10" t="s">
        <v>763</v>
      </c>
      <c r="D169" s="10" t="s">
        <v>766</v>
      </c>
      <c r="E169" s="17"/>
      <c r="F169" s="17"/>
      <c r="G169" s="17"/>
      <c r="H169" s="17"/>
    </row>
    <row r="170" spans="1:8" ht="17.25" thickBot="1" x14ac:dyDescent="0.35">
      <c r="A170" s="7" t="s">
        <v>770</v>
      </c>
      <c r="B170" s="3">
        <v>7.0805069999999998E-2</v>
      </c>
      <c r="C170" s="3">
        <v>0</v>
      </c>
      <c r="D170" s="3">
        <v>3.4144100000000001E-3</v>
      </c>
      <c r="E170" s="3">
        <v>20.74</v>
      </c>
      <c r="F170" s="3" t="s">
        <v>771</v>
      </c>
      <c r="G170" s="3">
        <v>6.4111899999999999E-2</v>
      </c>
      <c r="H170" s="3">
        <v>7.7498239999999996E-2</v>
      </c>
    </row>
    <row r="171" spans="1:8" x14ac:dyDescent="0.3">
      <c r="A171" s="6" t="s">
        <v>37</v>
      </c>
      <c r="B171" s="3">
        <v>3.0748099999999999E-3</v>
      </c>
      <c r="C171" s="3">
        <v>1.242E-2</v>
      </c>
      <c r="D171" s="3">
        <v>1.2852199999999999E-3</v>
      </c>
      <c r="E171" s="3">
        <v>2.39</v>
      </c>
      <c r="F171" s="3">
        <v>1.6799999999999999E-2</v>
      </c>
      <c r="G171" s="3">
        <v>5.5542000000000005E-4</v>
      </c>
      <c r="H171" s="3">
        <v>5.5941999999999997E-3</v>
      </c>
    </row>
    <row r="173" spans="1:8" x14ac:dyDescent="0.3">
      <c r="A173" s="1" t="s">
        <v>772</v>
      </c>
    </row>
    <row r="177" spans="1:8" x14ac:dyDescent="0.3">
      <c r="A177" s="1" t="s">
        <v>759</v>
      </c>
    </row>
    <row r="179" spans="1:8" x14ac:dyDescent="0.3">
      <c r="A179" s="1"/>
    </row>
    <row r="181" spans="1:8" x14ac:dyDescent="0.3">
      <c r="A181" s="1" t="s">
        <v>783</v>
      </c>
    </row>
    <row r="182" spans="1:8" ht="17.25" thickBot="1" x14ac:dyDescent="0.35"/>
    <row r="183" spans="1:8" ht="16.5" customHeight="1" x14ac:dyDescent="0.3">
      <c r="A183" s="14" t="s">
        <v>761</v>
      </c>
      <c r="B183" s="15"/>
      <c r="C183" s="15"/>
      <c r="D183" s="15"/>
      <c r="E183" s="15"/>
      <c r="F183" s="15"/>
      <c r="G183" s="15"/>
      <c r="H183" s="15"/>
    </row>
    <row r="184" spans="1:8" ht="33" x14ac:dyDescent="0.3">
      <c r="A184" s="16" t="s">
        <v>762</v>
      </c>
      <c r="B184" s="17" t="s">
        <v>763</v>
      </c>
      <c r="C184" s="10" t="s">
        <v>764</v>
      </c>
      <c r="D184" s="10" t="s">
        <v>765</v>
      </c>
      <c r="E184" s="17" t="s">
        <v>767</v>
      </c>
      <c r="F184" s="17" t="s">
        <v>768</v>
      </c>
      <c r="G184" s="17" t="s">
        <v>769</v>
      </c>
      <c r="H184" s="17"/>
    </row>
    <row r="185" spans="1:8" x14ac:dyDescent="0.3">
      <c r="A185" s="16"/>
      <c r="B185" s="17"/>
      <c r="C185" s="10" t="s">
        <v>763</v>
      </c>
      <c r="D185" s="10" t="s">
        <v>766</v>
      </c>
      <c r="E185" s="17"/>
      <c r="F185" s="17"/>
      <c r="G185" s="17"/>
      <c r="H185" s="17"/>
    </row>
    <row r="186" spans="1:8" ht="17.25" thickBot="1" x14ac:dyDescent="0.35">
      <c r="A186" s="7" t="s">
        <v>770</v>
      </c>
      <c r="B186" s="3">
        <v>0.19027659999999999</v>
      </c>
      <c r="C186" s="3">
        <v>0</v>
      </c>
      <c r="D186" s="3">
        <v>6.2123980000000002E-2</v>
      </c>
      <c r="E186" s="3">
        <v>3.06</v>
      </c>
      <c r="F186" s="3">
        <v>2.2000000000000001E-3</v>
      </c>
      <c r="G186" s="3">
        <v>6.8496600000000005E-2</v>
      </c>
      <c r="H186" s="3">
        <v>0.31205652</v>
      </c>
    </row>
    <row r="187" spans="1:8" x14ac:dyDescent="0.3">
      <c r="A187" s="6" t="s">
        <v>37</v>
      </c>
      <c r="B187" s="13">
        <v>-1.4657E-2</v>
      </c>
      <c r="C187" s="13">
        <v>-4.0280000000000003E-2</v>
      </c>
      <c r="D187" s="3">
        <v>2.3157839999999999E-2</v>
      </c>
      <c r="E187" s="13">
        <v>-0.63</v>
      </c>
      <c r="F187" s="3">
        <v>0.52680000000000005</v>
      </c>
      <c r="G187" s="13">
        <v>-6.0052599999999998E-2</v>
      </c>
      <c r="H187" s="3">
        <v>3.0738709999999999E-2</v>
      </c>
    </row>
    <row r="189" spans="1:8" x14ac:dyDescent="0.3">
      <c r="A189" s="1" t="s">
        <v>772</v>
      </c>
    </row>
    <row r="193" spans="1:8" x14ac:dyDescent="0.3">
      <c r="A193" s="1" t="s">
        <v>759</v>
      </c>
    </row>
    <row r="195" spans="1:8" x14ac:dyDescent="0.3">
      <c r="A195" s="1"/>
    </row>
    <row r="197" spans="1:8" x14ac:dyDescent="0.3">
      <c r="A197" s="1" t="s">
        <v>784</v>
      </c>
    </row>
    <row r="198" spans="1:8" ht="17.25" thickBot="1" x14ac:dyDescent="0.35"/>
    <row r="199" spans="1:8" ht="16.5" customHeight="1" x14ac:dyDescent="0.3">
      <c r="A199" s="14" t="s">
        <v>761</v>
      </c>
      <c r="B199" s="15"/>
      <c r="C199" s="15"/>
      <c r="D199" s="15"/>
      <c r="E199" s="15"/>
      <c r="F199" s="15"/>
      <c r="G199" s="15"/>
      <c r="H199" s="15"/>
    </row>
    <row r="200" spans="1:8" ht="33" x14ac:dyDescent="0.3">
      <c r="A200" s="16" t="s">
        <v>762</v>
      </c>
      <c r="B200" s="17" t="s">
        <v>763</v>
      </c>
      <c r="C200" s="10" t="s">
        <v>764</v>
      </c>
      <c r="D200" s="10" t="s">
        <v>765</v>
      </c>
      <c r="E200" s="17" t="s">
        <v>767</v>
      </c>
      <c r="F200" s="17" t="s">
        <v>768</v>
      </c>
      <c r="G200" s="17" t="s">
        <v>769</v>
      </c>
      <c r="H200" s="17"/>
    </row>
    <row r="201" spans="1:8" x14ac:dyDescent="0.3">
      <c r="A201" s="16"/>
      <c r="B201" s="17"/>
      <c r="C201" s="10" t="s">
        <v>763</v>
      </c>
      <c r="D201" s="10" t="s">
        <v>766</v>
      </c>
      <c r="E201" s="17"/>
      <c r="F201" s="17"/>
      <c r="G201" s="17"/>
      <c r="H201" s="17"/>
    </row>
    <row r="202" spans="1:8" ht="17.25" thickBot="1" x14ac:dyDescent="0.35">
      <c r="A202" s="7" t="s">
        <v>770</v>
      </c>
      <c r="B202" s="3">
        <v>0.18573249999999999</v>
      </c>
      <c r="C202" s="3">
        <v>0</v>
      </c>
      <c r="D202" s="3">
        <v>5.872732E-2</v>
      </c>
      <c r="E202" s="3">
        <v>3.16</v>
      </c>
      <c r="F202" s="3">
        <v>1.6000000000000001E-3</v>
      </c>
      <c r="G202" s="3">
        <v>7.0610900000000004E-2</v>
      </c>
      <c r="H202" s="3">
        <v>0.30085403999999999</v>
      </c>
    </row>
    <row r="203" spans="1:8" x14ac:dyDescent="0.3">
      <c r="A203" s="6" t="s">
        <v>37</v>
      </c>
      <c r="B203" s="13">
        <v>-2.7949100000000001E-2</v>
      </c>
      <c r="C203" s="13">
        <v>-9.851E-2</v>
      </c>
      <c r="D203" s="3">
        <v>1.9017300000000001E-2</v>
      </c>
      <c r="E203" s="13">
        <v>-1.47</v>
      </c>
      <c r="F203" s="3">
        <v>0.14169999999999999</v>
      </c>
      <c r="G203" s="13">
        <v>-6.52282E-2</v>
      </c>
      <c r="H203" s="3">
        <v>9.3299999999999998E-3</v>
      </c>
    </row>
    <row r="205" spans="1:8" x14ac:dyDescent="0.3">
      <c r="A205" s="1" t="s">
        <v>772</v>
      </c>
    </row>
    <row r="209" spans="1:8" x14ac:dyDescent="0.3">
      <c r="A209" s="1" t="s">
        <v>759</v>
      </c>
    </row>
    <row r="211" spans="1:8" x14ac:dyDescent="0.3">
      <c r="A211" s="1"/>
    </row>
    <row r="213" spans="1:8" x14ac:dyDescent="0.3">
      <c r="A213" s="1" t="s">
        <v>785</v>
      </c>
    </row>
    <row r="214" spans="1:8" ht="17.25" thickBot="1" x14ac:dyDescent="0.35"/>
    <row r="215" spans="1:8" ht="16.5" customHeight="1" x14ac:dyDescent="0.3">
      <c r="A215" s="14" t="s">
        <v>761</v>
      </c>
      <c r="B215" s="15"/>
      <c r="C215" s="15"/>
      <c r="D215" s="15"/>
      <c r="E215" s="15"/>
      <c r="F215" s="15"/>
      <c r="G215" s="15"/>
      <c r="H215" s="15"/>
    </row>
    <row r="216" spans="1:8" ht="33" x14ac:dyDescent="0.3">
      <c r="A216" s="16" t="s">
        <v>762</v>
      </c>
      <c r="B216" s="17" t="s">
        <v>763</v>
      </c>
      <c r="C216" s="10" t="s">
        <v>764</v>
      </c>
      <c r="D216" s="10" t="s">
        <v>765</v>
      </c>
      <c r="E216" s="17" t="s">
        <v>767</v>
      </c>
      <c r="F216" s="17" t="s">
        <v>768</v>
      </c>
      <c r="G216" s="17" t="s">
        <v>769</v>
      </c>
      <c r="H216" s="17"/>
    </row>
    <row r="217" spans="1:8" x14ac:dyDescent="0.3">
      <c r="A217" s="16"/>
      <c r="B217" s="17"/>
      <c r="C217" s="10" t="s">
        <v>763</v>
      </c>
      <c r="D217" s="10" t="s">
        <v>766</v>
      </c>
      <c r="E217" s="17"/>
      <c r="F217" s="17"/>
      <c r="G217" s="17"/>
      <c r="H217" s="17"/>
    </row>
    <row r="218" spans="1:8" ht="17.25" thickBot="1" x14ac:dyDescent="0.35">
      <c r="A218" s="7" t="s">
        <v>770</v>
      </c>
      <c r="B218" s="3">
        <v>0.31037409999999999</v>
      </c>
      <c r="C218" s="3">
        <v>0</v>
      </c>
      <c r="D218" s="3">
        <v>6.4033880000000001E-2</v>
      </c>
      <c r="E218" s="3">
        <v>4.8499999999999996</v>
      </c>
      <c r="F218" s="3" t="s">
        <v>771</v>
      </c>
      <c r="G218" s="3">
        <v>0.18485019999999999</v>
      </c>
      <c r="H218" s="3">
        <v>0.4358979</v>
      </c>
    </row>
    <row r="219" spans="1:8" x14ac:dyDescent="0.3">
      <c r="A219" s="6" t="s">
        <v>37</v>
      </c>
      <c r="B219" s="13">
        <v>-6.0426199999999999E-2</v>
      </c>
      <c r="C219" s="13">
        <v>-0.16979</v>
      </c>
      <c r="D219" s="3">
        <v>2.291524E-2</v>
      </c>
      <c r="E219" s="13">
        <v>-2.64</v>
      </c>
      <c r="F219" s="3">
        <v>8.3999999999999995E-3</v>
      </c>
      <c r="G219" s="13">
        <v>-0.1053463</v>
      </c>
      <c r="H219" s="13">
        <v>-1.55061E-2</v>
      </c>
    </row>
    <row r="221" spans="1:8" x14ac:dyDescent="0.3">
      <c r="A221" s="1" t="s">
        <v>772</v>
      </c>
    </row>
    <row r="225" spans="1:8" x14ac:dyDescent="0.3">
      <c r="A225" s="1" t="s">
        <v>759</v>
      </c>
    </row>
    <row r="227" spans="1:8" x14ac:dyDescent="0.3">
      <c r="A227" s="1"/>
    </row>
    <row r="229" spans="1:8" x14ac:dyDescent="0.3">
      <c r="A229" s="1" t="s">
        <v>786</v>
      </c>
    </row>
    <row r="230" spans="1:8" ht="17.25" thickBot="1" x14ac:dyDescent="0.35"/>
    <row r="231" spans="1:8" ht="16.5" customHeight="1" x14ac:dyDescent="0.3">
      <c r="A231" s="14" t="s">
        <v>761</v>
      </c>
      <c r="B231" s="15"/>
      <c r="C231" s="15"/>
      <c r="D231" s="15"/>
      <c r="E231" s="15"/>
      <c r="F231" s="15"/>
      <c r="G231" s="15"/>
      <c r="H231" s="15"/>
    </row>
    <row r="232" spans="1:8" ht="33" x14ac:dyDescent="0.3">
      <c r="A232" s="16" t="s">
        <v>762</v>
      </c>
      <c r="B232" s="17" t="s">
        <v>763</v>
      </c>
      <c r="C232" s="10" t="s">
        <v>764</v>
      </c>
      <c r="D232" s="10" t="s">
        <v>765</v>
      </c>
      <c r="E232" s="17" t="s">
        <v>767</v>
      </c>
      <c r="F232" s="17" t="s">
        <v>768</v>
      </c>
      <c r="G232" s="17" t="s">
        <v>769</v>
      </c>
      <c r="H232" s="17"/>
    </row>
    <row r="233" spans="1:8" x14ac:dyDescent="0.3">
      <c r="A233" s="16"/>
      <c r="B233" s="17"/>
      <c r="C233" s="10" t="s">
        <v>763</v>
      </c>
      <c r="D233" s="10" t="s">
        <v>766</v>
      </c>
      <c r="E233" s="17"/>
      <c r="F233" s="17"/>
      <c r="G233" s="17"/>
      <c r="H233" s="17"/>
    </row>
    <row r="234" spans="1:8" ht="17.25" thickBot="1" x14ac:dyDescent="0.35">
      <c r="A234" s="7" t="s">
        <v>770</v>
      </c>
      <c r="B234" s="3">
        <v>6.8179100000000006E-2</v>
      </c>
      <c r="C234" s="3">
        <v>0</v>
      </c>
      <c r="D234" s="3">
        <v>7.2205000000000004E-3</v>
      </c>
      <c r="E234" s="3">
        <v>9.44</v>
      </c>
      <c r="F234" s="3" t="s">
        <v>771</v>
      </c>
      <c r="G234" s="3">
        <v>5.4024999999999997E-2</v>
      </c>
      <c r="H234" s="3">
        <v>8.233327E-2</v>
      </c>
    </row>
    <row r="235" spans="1:8" x14ac:dyDescent="0.3">
      <c r="A235" s="6" t="s">
        <v>37</v>
      </c>
      <c r="B235" s="13">
        <v>-1.1999999999999999E-6</v>
      </c>
      <c r="C235" s="13">
        <v>-5.1699999999999996E-6</v>
      </c>
      <c r="D235" s="3">
        <v>2.5513200000000002E-3</v>
      </c>
      <c r="E235" s="13">
        <v>0</v>
      </c>
      <c r="F235" s="3">
        <v>0.99960000000000004</v>
      </c>
      <c r="G235" s="13">
        <v>-5.0025E-3</v>
      </c>
      <c r="H235" s="3">
        <v>5.0000699999999997E-3</v>
      </c>
    </row>
    <row r="237" spans="1:8" x14ac:dyDescent="0.3">
      <c r="A237" s="1" t="s">
        <v>772</v>
      </c>
    </row>
    <row r="241" spans="1:8" x14ac:dyDescent="0.3">
      <c r="A241" s="1" t="s">
        <v>759</v>
      </c>
    </row>
    <row r="243" spans="1:8" x14ac:dyDescent="0.3">
      <c r="A243" s="1"/>
    </row>
    <row r="245" spans="1:8" x14ac:dyDescent="0.3">
      <c r="A245" s="1" t="s">
        <v>787</v>
      </c>
    </row>
    <row r="246" spans="1:8" ht="17.25" thickBot="1" x14ac:dyDescent="0.35"/>
    <row r="247" spans="1:8" ht="16.5" customHeight="1" x14ac:dyDescent="0.3">
      <c r="A247" s="14" t="s">
        <v>761</v>
      </c>
      <c r="B247" s="15"/>
      <c r="C247" s="15"/>
      <c r="D247" s="15"/>
      <c r="E247" s="15"/>
      <c r="F247" s="15"/>
      <c r="G247" s="15"/>
      <c r="H247" s="15"/>
    </row>
    <row r="248" spans="1:8" ht="33" x14ac:dyDescent="0.3">
      <c r="A248" s="16" t="s">
        <v>762</v>
      </c>
      <c r="B248" s="17" t="s">
        <v>763</v>
      </c>
      <c r="C248" s="10" t="s">
        <v>764</v>
      </c>
      <c r="D248" s="10" t="s">
        <v>765</v>
      </c>
      <c r="E248" s="17" t="s">
        <v>767</v>
      </c>
      <c r="F248" s="17" t="s">
        <v>768</v>
      </c>
      <c r="G248" s="17" t="s">
        <v>769</v>
      </c>
      <c r="H248" s="17"/>
    </row>
    <row r="249" spans="1:8" x14ac:dyDescent="0.3">
      <c r="A249" s="16"/>
      <c r="B249" s="17"/>
      <c r="C249" s="10" t="s">
        <v>763</v>
      </c>
      <c r="D249" s="10" t="s">
        <v>766</v>
      </c>
      <c r="E249" s="17"/>
      <c r="F249" s="17"/>
      <c r="G249" s="17"/>
      <c r="H249" s="17"/>
    </row>
    <row r="250" spans="1:8" ht="17.25" thickBot="1" x14ac:dyDescent="0.35">
      <c r="A250" s="7" t="s">
        <v>770</v>
      </c>
      <c r="B250" s="3">
        <v>6.8299509999999994E-2</v>
      </c>
      <c r="C250" s="3">
        <v>0</v>
      </c>
      <c r="D250" s="3">
        <v>5.24085E-3</v>
      </c>
      <c r="E250" s="3">
        <v>13.03</v>
      </c>
      <c r="F250" s="3" t="s">
        <v>771</v>
      </c>
      <c r="G250" s="3">
        <v>5.8026000000000001E-2</v>
      </c>
      <c r="H250" s="3">
        <v>7.8573000000000004E-2</v>
      </c>
    </row>
    <row r="251" spans="1:8" x14ac:dyDescent="0.3">
      <c r="A251" s="6" t="s">
        <v>37</v>
      </c>
      <c r="B251" s="3">
        <v>3.20054E-3</v>
      </c>
      <c r="C251" s="3">
        <v>1.304E-2</v>
      </c>
      <c r="D251" s="3">
        <v>1.94837E-3</v>
      </c>
      <c r="E251" s="3">
        <v>1.64</v>
      </c>
      <c r="F251" s="3">
        <v>0.10050000000000001</v>
      </c>
      <c r="G251" s="13">
        <v>-6.1879999999999997E-4</v>
      </c>
      <c r="H251" s="3">
        <v>7.0198700000000001E-3</v>
      </c>
    </row>
    <row r="253" spans="1:8" x14ac:dyDescent="0.3">
      <c r="A253" s="1" t="s">
        <v>772</v>
      </c>
    </row>
    <row r="257" spans="1:8" x14ac:dyDescent="0.3">
      <c r="A257" s="1" t="s">
        <v>759</v>
      </c>
    </row>
    <row r="259" spans="1:8" x14ac:dyDescent="0.3">
      <c r="A259" s="1"/>
    </row>
    <row r="261" spans="1:8" x14ac:dyDescent="0.3">
      <c r="A261" s="1" t="s">
        <v>788</v>
      </c>
    </row>
    <row r="262" spans="1:8" ht="17.25" thickBot="1" x14ac:dyDescent="0.35"/>
    <row r="263" spans="1:8" ht="16.5" customHeight="1" x14ac:dyDescent="0.3">
      <c r="A263" s="14" t="s">
        <v>761</v>
      </c>
      <c r="B263" s="15"/>
      <c r="C263" s="15"/>
      <c r="D263" s="15"/>
      <c r="E263" s="15"/>
      <c r="F263" s="15"/>
      <c r="G263" s="15"/>
      <c r="H263" s="15"/>
    </row>
    <row r="264" spans="1:8" ht="33" x14ac:dyDescent="0.3">
      <c r="A264" s="16" t="s">
        <v>762</v>
      </c>
      <c r="B264" s="17" t="s">
        <v>763</v>
      </c>
      <c r="C264" s="10" t="s">
        <v>764</v>
      </c>
      <c r="D264" s="10" t="s">
        <v>765</v>
      </c>
      <c r="E264" s="17" t="s">
        <v>767</v>
      </c>
      <c r="F264" s="17" t="s">
        <v>768</v>
      </c>
      <c r="G264" s="17" t="s">
        <v>769</v>
      </c>
      <c r="H264" s="17"/>
    </row>
    <row r="265" spans="1:8" x14ac:dyDescent="0.3">
      <c r="A265" s="16"/>
      <c r="B265" s="17"/>
      <c r="C265" s="10" t="s">
        <v>763</v>
      </c>
      <c r="D265" s="10" t="s">
        <v>766</v>
      </c>
      <c r="E265" s="17"/>
      <c r="F265" s="17"/>
      <c r="G265" s="17"/>
      <c r="H265" s="17"/>
    </row>
    <row r="266" spans="1:8" ht="17.25" thickBot="1" x14ac:dyDescent="0.35">
      <c r="A266" s="7" t="s">
        <v>770</v>
      </c>
      <c r="B266" s="3">
        <v>8.2603179999999998E-2</v>
      </c>
      <c r="C266" s="3">
        <v>0</v>
      </c>
      <c r="D266" s="3">
        <v>6.2059200000000002E-3</v>
      </c>
      <c r="E266" s="3">
        <v>13.31</v>
      </c>
      <c r="F266" s="3" t="s">
        <v>771</v>
      </c>
      <c r="G266" s="3">
        <v>7.0437899999999998E-2</v>
      </c>
      <c r="H266" s="3">
        <v>9.4768459999999999E-2</v>
      </c>
    </row>
    <row r="267" spans="1:8" x14ac:dyDescent="0.3">
      <c r="A267" s="6" t="s">
        <v>37</v>
      </c>
      <c r="B267" s="3">
        <v>3.50557E-3</v>
      </c>
      <c r="C267" s="3">
        <v>1.325E-2</v>
      </c>
      <c r="D267" s="3">
        <v>2.3452899999999999E-3</v>
      </c>
      <c r="E267" s="3">
        <v>1.49</v>
      </c>
      <c r="F267" s="3">
        <v>0.13500000000000001</v>
      </c>
      <c r="G267" s="13">
        <v>-1.0918E-3</v>
      </c>
      <c r="H267" s="3">
        <v>8.1029799999999992E-3</v>
      </c>
    </row>
    <row r="269" spans="1:8" x14ac:dyDescent="0.3">
      <c r="A269" s="1" t="s">
        <v>772</v>
      </c>
    </row>
    <row r="273" spans="1:8" x14ac:dyDescent="0.3">
      <c r="A273" s="1" t="s">
        <v>759</v>
      </c>
    </row>
    <row r="275" spans="1:8" x14ac:dyDescent="0.3">
      <c r="A275" s="1"/>
    </row>
    <row r="277" spans="1:8" x14ac:dyDescent="0.3">
      <c r="A277" s="1" t="s">
        <v>789</v>
      </c>
    </row>
    <row r="278" spans="1:8" ht="17.25" thickBot="1" x14ac:dyDescent="0.35"/>
    <row r="279" spans="1:8" ht="16.5" customHeight="1" x14ac:dyDescent="0.3">
      <c r="A279" s="14" t="s">
        <v>761</v>
      </c>
      <c r="B279" s="15"/>
      <c r="C279" s="15"/>
      <c r="D279" s="15"/>
      <c r="E279" s="15"/>
      <c r="F279" s="15"/>
      <c r="G279" s="15"/>
      <c r="H279" s="15"/>
    </row>
    <row r="280" spans="1:8" ht="33" x14ac:dyDescent="0.3">
      <c r="A280" s="16" t="s">
        <v>762</v>
      </c>
      <c r="B280" s="17" t="s">
        <v>763</v>
      </c>
      <c r="C280" s="10" t="s">
        <v>764</v>
      </c>
      <c r="D280" s="10" t="s">
        <v>765</v>
      </c>
      <c r="E280" s="17" t="s">
        <v>767</v>
      </c>
      <c r="F280" s="17" t="s">
        <v>768</v>
      </c>
      <c r="G280" s="17" t="s">
        <v>769</v>
      </c>
      <c r="H280" s="17"/>
    </row>
    <row r="281" spans="1:8" x14ac:dyDescent="0.3">
      <c r="A281" s="16"/>
      <c r="B281" s="17"/>
      <c r="C281" s="10" t="s">
        <v>763</v>
      </c>
      <c r="D281" s="10" t="s">
        <v>766</v>
      </c>
      <c r="E281" s="17"/>
      <c r="F281" s="17"/>
      <c r="G281" s="17"/>
      <c r="H281" s="17"/>
    </row>
    <row r="282" spans="1:8" ht="17.25" thickBot="1" x14ac:dyDescent="0.35">
      <c r="A282" s="7" t="s">
        <v>770</v>
      </c>
      <c r="B282" s="3">
        <v>6.8035559999999995E-2</v>
      </c>
      <c r="C282" s="3">
        <v>0</v>
      </c>
      <c r="D282" s="3">
        <v>6.5500799999999998E-3</v>
      </c>
      <c r="E282" s="3">
        <v>10.39</v>
      </c>
      <c r="F282" s="3" t="s">
        <v>771</v>
      </c>
      <c r="G282" s="3">
        <v>5.5195599999999997E-2</v>
      </c>
      <c r="H282" s="3">
        <v>8.0875509999999998E-2</v>
      </c>
    </row>
    <row r="283" spans="1:8" x14ac:dyDescent="0.3">
      <c r="A283" s="6" t="s">
        <v>37</v>
      </c>
      <c r="B283" s="3">
        <v>3.2809599999999999E-3</v>
      </c>
      <c r="C283" s="3">
        <v>1.307E-2</v>
      </c>
      <c r="D283" s="3">
        <v>2.39668E-3</v>
      </c>
      <c r="E283" s="3">
        <v>1.37</v>
      </c>
      <c r="F283" s="3">
        <v>0.1711</v>
      </c>
      <c r="G283" s="13">
        <v>-1.4172E-3</v>
      </c>
      <c r="H283" s="3">
        <v>7.9790999999999994E-3</v>
      </c>
    </row>
    <row r="285" spans="1:8" x14ac:dyDescent="0.3">
      <c r="A285" s="1" t="s">
        <v>772</v>
      </c>
    </row>
    <row r="289" spans="1:8" x14ac:dyDescent="0.3">
      <c r="A289" s="1" t="s">
        <v>759</v>
      </c>
    </row>
    <row r="291" spans="1:8" x14ac:dyDescent="0.3">
      <c r="A291" s="1"/>
    </row>
    <row r="293" spans="1:8" x14ac:dyDescent="0.3">
      <c r="A293" s="1" t="s">
        <v>790</v>
      </c>
    </row>
    <row r="294" spans="1:8" ht="17.25" thickBot="1" x14ac:dyDescent="0.35"/>
    <row r="295" spans="1:8" ht="16.5" customHeight="1" x14ac:dyDescent="0.3">
      <c r="A295" s="14" t="s">
        <v>761</v>
      </c>
      <c r="B295" s="15"/>
      <c r="C295" s="15"/>
      <c r="D295" s="15"/>
      <c r="E295" s="15"/>
      <c r="F295" s="15"/>
      <c r="G295" s="15"/>
      <c r="H295" s="15"/>
    </row>
    <row r="296" spans="1:8" ht="33" x14ac:dyDescent="0.3">
      <c r="A296" s="16" t="s">
        <v>762</v>
      </c>
      <c r="B296" s="17" t="s">
        <v>763</v>
      </c>
      <c r="C296" s="10" t="s">
        <v>764</v>
      </c>
      <c r="D296" s="10" t="s">
        <v>765</v>
      </c>
      <c r="E296" s="17" t="s">
        <v>767</v>
      </c>
      <c r="F296" s="17" t="s">
        <v>768</v>
      </c>
      <c r="G296" s="17" t="s">
        <v>769</v>
      </c>
      <c r="H296" s="17"/>
    </row>
    <row r="297" spans="1:8" x14ac:dyDescent="0.3">
      <c r="A297" s="16"/>
      <c r="B297" s="17"/>
      <c r="C297" s="10" t="s">
        <v>763</v>
      </c>
      <c r="D297" s="10" t="s">
        <v>766</v>
      </c>
      <c r="E297" s="17"/>
      <c r="F297" s="17"/>
      <c r="G297" s="17"/>
      <c r="H297" s="17"/>
    </row>
    <row r="298" spans="1:8" ht="17.25" thickBot="1" x14ac:dyDescent="0.35">
      <c r="A298" s="7" t="s">
        <v>770</v>
      </c>
      <c r="B298" s="3">
        <v>7.118903E-2</v>
      </c>
      <c r="C298" s="3">
        <v>0</v>
      </c>
      <c r="D298" s="3">
        <v>5.7183700000000004E-3</v>
      </c>
      <c r="E298" s="3">
        <v>12.45</v>
      </c>
      <c r="F298" s="3" t="s">
        <v>771</v>
      </c>
      <c r="G298" s="3">
        <v>5.9979499999999998E-2</v>
      </c>
      <c r="H298" s="3">
        <v>8.2398579999999999E-2</v>
      </c>
    </row>
    <row r="299" spans="1:8" x14ac:dyDescent="0.3">
      <c r="A299" s="6" t="s">
        <v>37</v>
      </c>
      <c r="B299" s="3">
        <v>2.4589E-3</v>
      </c>
      <c r="C299" s="3">
        <v>1.0059999999999999E-2</v>
      </c>
      <c r="D299" s="3">
        <v>2.1313999999999999E-3</v>
      </c>
      <c r="E299" s="3">
        <v>1.1499999999999999</v>
      </c>
      <c r="F299" s="3">
        <v>0.2487</v>
      </c>
      <c r="G299" s="13">
        <v>-1.7191999999999999E-3</v>
      </c>
      <c r="H299" s="3">
        <v>6.6370300000000004E-3</v>
      </c>
    </row>
    <row r="301" spans="1:8" x14ac:dyDescent="0.3">
      <c r="A301" s="1" t="s">
        <v>772</v>
      </c>
    </row>
    <row r="305" spans="1:8" x14ac:dyDescent="0.3">
      <c r="A305" s="1" t="s">
        <v>759</v>
      </c>
    </row>
    <row r="307" spans="1:8" x14ac:dyDescent="0.3">
      <c r="A307" s="1"/>
    </row>
    <row r="309" spans="1:8" x14ac:dyDescent="0.3">
      <c r="A309" s="1" t="s">
        <v>791</v>
      </c>
    </row>
    <row r="310" spans="1:8" ht="17.25" thickBot="1" x14ac:dyDescent="0.35"/>
    <row r="311" spans="1:8" ht="16.5" customHeight="1" x14ac:dyDescent="0.3">
      <c r="A311" s="14" t="s">
        <v>761</v>
      </c>
      <c r="B311" s="15"/>
      <c r="C311" s="15"/>
      <c r="D311" s="15"/>
      <c r="E311" s="15"/>
      <c r="F311" s="15"/>
      <c r="G311" s="15"/>
      <c r="H311" s="15"/>
    </row>
    <row r="312" spans="1:8" ht="33" x14ac:dyDescent="0.3">
      <c r="A312" s="16" t="s">
        <v>762</v>
      </c>
      <c r="B312" s="17" t="s">
        <v>763</v>
      </c>
      <c r="C312" s="10" t="s">
        <v>764</v>
      </c>
      <c r="D312" s="10" t="s">
        <v>765</v>
      </c>
      <c r="E312" s="17" t="s">
        <v>767</v>
      </c>
      <c r="F312" s="17" t="s">
        <v>768</v>
      </c>
      <c r="G312" s="17" t="s">
        <v>769</v>
      </c>
      <c r="H312" s="17"/>
    </row>
    <row r="313" spans="1:8" x14ac:dyDescent="0.3">
      <c r="A313" s="16"/>
      <c r="B313" s="17"/>
      <c r="C313" s="10" t="s">
        <v>763</v>
      </c>
      <c r="D313" s="10" t="s">
        <v>766</v>
      </c>
      <c r="E313" s="17"/>
      <c r="F313" s="17"/>
      <c r="G313" s="17"/>
      <c r="H313" s="17"/>
    </row>
    <row r="314" spans="1:8" ht="17.25" thickBot="1" x14ac:dyDescent="0.35">
      <c r="A314" s="7" t="s">
        <v>770</v>
      </c>
      <c r="B314" s="3">
        <v>8.4406140000000004E-2</v>
      </c>
      <c r="C314" s="3">
        <v>0</v>
      </c>
      <c r="D314" s="3">
        <v>6.4411900000000003E-3</v>
      </c>
      <c r="E314" s="3">
        <v>13.1</v>
      </c>
      <c r="F314" s="3" t="s">
        <v>771</v>
      </c>
      <c r="G314" s="3">
        <v>7.1779700000000002E-2</v>
      </c>
      <c r="H314" s="3">
        <v>9.7032629999999995E-2</v>
      </c>
    </row>
    <row r="315" spans="1:8" x14ac:dyDescent="0.3">
      <c r="A315" s="6" t="s">
        <v>37</v>
      </c>
      <c r="B315" s="3">
        <v>8.4000000000000003E-4</v>
      </c>
      <c r="C315" s="3">
        <v>3.29E-3</v>
      </c>
      <c r="D315" s="3">
        <v>2.3591699999999998E-3</v>
      </c>
      <c r="E315" s="3">
        <v>0.36</v>
      </c>
      <c r="F315" s="3">
        <v>0.7218</v>
      </c>
      <c r="G315" s="13">
        <v>-3.7845999999999999E-3</v>
      </c>
      <c r="H315" s="3">
        <v>5.4646199999999999E-3</v>
      </c>
    </row>
    <row r="317" spans="1:8" x14ac:dyDescent="0.3">
      <c r="A317" s="1" t="s">
        <v>772</v>
      </c>
    </row>
    <row r="321" spans="1:8" x14ac:dyDescent="0.3">
      <c r="A321" s="1" t="s">
        <v>759</v>
      </c>
    </row>
    <row r="323" spans="1:8" x14ac:dyDescent="0.3">
      <c r="A323" s="1"/>
    </row>
    <row r="325" spans="1:8" x14ac:dyDescent="0.3">
      <c r="A325" s="1" t="s">
        <v>792</v>
      </c>
    </row>
    <row r="326" spans="1:8" ht="17.25" thickBot="1" x14ac:dyDescent="0.35"/>
    <row r="327" spans="1:8" ht="16.5" customHeight="1" x14ac:dyDescent="0.3">
      <c r="A327" s="14" t="s">
        <v>761</v>
      </c>
      <c r="B327" s="15"/>
      <c r="C327" s="15"/>
      <c r="D327" s="15"/>
      <c r="E327" s="15"/>
      <c r="F327" s="15"/>
      <c r="G327" s="15"/>
      <c r="H327" s="15"/>
    </row>
    <row r="328" spans="1:8" ht="33" x14ac:dyDescent="0.3">
      <c r="A328" s="16" t="s">
        <v>762</v>
      </c>
      <c r="B328" s="17" t="s">
        <v>763</v>
      </c>
      <c r="C328" s="10" t="s">
        <v>764</v>
      </c>
      <c r="D328" s="10" t="s">
        <v>765</v>
      </c>
      <c r="E328" s="17" t="s">
        <v>767</v>
      </c>
      <c r="F328" s="17" t="s">
        <v>768</v>
      </c>
      <c r="G328" s="17" t="s">
        <v>769</v>
      </c>
      <c r="H328" s="17"/>
    </row>
    <row r="329" spans="1:8" x14ac:dyDescent="0.3">
      <c r="A329" s="16"/>
      <c r="B329" s="17"/>
      <c r="C329" s="10" t="s">
        <v>763</v>
      </c>
      <c r="D329" s="10" t="s">
        <v>766</v>
      </c>
      <c r="E329" s="17"/>
      <c r="F329" s="17"/>
      <c r="G329" s="17"/>
      <c r="H329" s="17"/>
    </row>
    <row r="330" spans="1:8" ht="17.25" thickBot="1" x14ac:dyDescent="0.35">
      <c r="A330" s="7" t="s">
        <v>770</v>
      </c>
      <c r="B330" s="3">
        <v>6.4935930000000003E-2</v>
      </c>
      <c r="C330" s="3">
        <v>0</v>
      </c>
      <c r="D330" s="3">
        <v>5.7200599999999999E-3</v>
      </c>
      <c r="E330" s="3">
        <v>11.35</v>
      </c>
      <c r="F330" s="3" t="s">
        <v>771</v>
      </c>
      <c r="G330" s="3">
        <v>5.3723060000000003E-2</v>
      </c>
      <c r="H330" s="3">
        <v>7.6148809999999997E-2</v>
      </c>
    </row>
    <row r="331" spans="1:8" x14ac:dyDescent="0.3">
      <c r="A331" s="6" t="s">
        <v>37</v>
      </c>
      <c r="B331" s="3">
        <v>7.6363999999999998E-3</v>
      </c>
      <c r="C331" s="3">
        <v>2.8369999999999999E-2</v>
      </c>
      <c r="D331" s="3">
        <v>2.3767300000000001E-3</v>
      </c>
      <c r="E331" s="3">
        <v>3.21</v>
      </c>
      <c r="F331" s="3">
        <v>1.2999999999999999E-3</v>
      </c>
      <c r="G331" s="3">
        <v>2.9773600000000001E-3</v>
      </c>
      <c r="H331" s="3">
        <v>1.2295439999999999E-2</v>
      </c>
    </row>
    <row r="333" spans="1:8" x14ac:dyDescent="0.3">
      <c r="A333" s="1" t="s">
        <v>772</v>
      </c>
    </row>
    <row r="337" spans="1:8" x14ac:dyDescent="0.3">
      <c r="A337" s="1" t="s">
        <v>759</v>
      </c>
    </row>
    <row r="339" spans="1:8" x14ac:dyDescent="0.3">
      <c r="A339" s="1"/>
    </row>
    <row r="341" spans="1:8" x14ac:dyDescent="0.3">
      <c r="A341" s="1" t="s">
        <v>793</v>
      </c>
    </row>
    <row r="342" spans="1:8" ht="17.25" thickBot="1" x14ac:dyDescent="0.35"/>
    <row r="343" spans="1:8" ht="16.5" customHeight="1" x14ac:dyDescent="0.3">
      <c r="A343" s="14" t="s">
        <v>761</v>
      </c>
      <c r="B343" s="15"/>
      <c r="C343" s="15"/>
      <c r="D343" s="15"/>
      <c r="E343" s="15"/>
      <c r="F343" s="15"/>
      <c r="G343" s="15"/>
      <c r="H343" s="15"/>
    </row>
    <row r="344" spans="1:8" ht="33" x14ac:dyDescent="0.3">
      <c r="A344" s="16" t="s">
        <v>762</v>
      </c>
      <c r="B344" s="17" t="s">
        <v>763</v>
      </c>
      <c r="C344" s="10" t="s">
        <v>764</v>
      </c>
      <c r="D344" s="10" t="s">
        <v>765</v>
      </c>
      <c r="E344" s="17" t="s">
        <v>767</v>
      </c>
      <c r="F344" s="17" t="s">
        <v>768</v>
      </c>
      <c r="G344" s="17" t="s">
        <v>769</v>
      </c>
      <c r="H344" s="17"/>
    </row>
    <row r="345" spans="1:8" x14ac:dyDescent="0.3">
      <c r="A345" s="16"/>
      <c r="B345" s="17"/>
      <c r="C345" s="10" t="s">
        <v>763</v>
      </c>
      <c r="D345" s="10" t="s">
        <v>766</v>
      </c>
      <c r="E345" s="17"/>
      <c r="F345" s="17"/>
      <c r="G345" s="17"/>
      <c r="H345" s="17"/>
    </row>
    <row r="346" spans="1:8" ht="17.25" thickBot="1" x14ac:dyDescent="0.35">
      <c r="A346" s="7" t="s">
        <v>770</v>
      </c>
      <c r="B346" s="3">
        <v>7.9419400000000001E-2</v>
      </c>
      <c r="C346" s="3">
        <v>0</v>
      </c>
      <c r="D346" s="3">
        <v>4.7484600000000004E-3</v>
      </c>
      <c r="E346" s="3">
        <v>16.73</v>
      </c>
      <c r="F346" s="3" t="s">
        <v>771</v>
      </c>
      <c r="G346" s="3">
        <v>7.0111099999999996E-2</v>
      </c>
      <c r="H346" s="3">
        <v>8.872766E-2</v>
      </c>
    </row>
    <row r="347" spans="1:8" x14ac:dyDescent="0.3">
      <c r="A347" s="6" t="s">
        <v>37</v>
      </c>
      <c r="B347" s="13">
        <v>-3.4739999999999999E-4</v>
      </c>
      <c r="C347" s="13">
        <v>-1.4E-3</v>
      </c>
      <c r="D347" s="3">
        <v>1.6565799999999999E-3</v>
      </c>
      <c r="E347" s="13">
        <v>-0.21</v>
      </c>
      <c r="F347" s="3">
        <v>0.83389999999999997</v>
      </c>
      <c r="G347" s="13">
        <v>-3.5948E-3</v>
      </c>
      <c r="H347" s="3">
        <v>2.8999E-3</v>
      </c>
    </row>
    <row r="349" spans="1:8" x14ac:dyDescent="0.3">
      <c r="A349" s="1" t="s">
        <v>772</v>
      </c>
    </row>
    <row r="353" spans="1:8" x14ac:dyDescent="0.3">
      <c r="A353" s="1" t="s">
        <v>759</v>
      </c>
    </row>
    <row r="355" spans="1:8" x14ac:dyDescent="0.3">
      <c r="A355" s="1"/>
    </row>
    <row r="357" spans="1:8" x14ac:dyDescent="0.3">
      <c r="A357" s="1" t="s">
        <v>794</v>
      </c>
    </row>
    <row r="358" spans="1:8" ht="17.25" thickBot="1" x14ac:dyDescent="0.35"/>
    <row r="359" spans="1:8" ht="16.5" customHeight="1" x14ac:dyDescent="0.3">
      <c r="A359" s="14" t="s">
        <v>761</v>
      </c>
      <c r="B359" s="15"/>
      <c r="C359" s="15"/>
      <c r="D359" s="15"/>
      <c r="E359" s="15"/>
      <c r="F359" s="15"/>
      <c r="G359" s="15"/>
      <c r="H359" s="15"/>
    </row>
    <row r="360" spans="1:8" ht="33" x14ac:dyDescent="0.3">
      <c r="A360" s="16" t="s">
        <v>762</v>
      </c>
      <c r="B360" s="17" t="s">
        <v>763</v>
      </c>
      <c r="C360" s="10" t="s">
        <v>764</v>
      </c>
      <c r="D360" s="10" t="s">
        <v>765</v>
      </c>
      <c r="E360" s="17" t="s">
        <v>767</v>
      </c>
      <c r="F360" s="17" t="s">
        <v>768</v>
      </c>
      <c r="G360" s="17" t="s">
        <v>769</v>
      </c>
      <c r="H360" s="17"/>
    </row>
    <row r="361" spans="1:8" x14ac:dyDescent="0.3">
      <c r="A361" s="16"/>
      <c r="B361" s="17"/>
      <c r="C361" s="10" t="s">
        <v>763</v>
      </c>
      <c r="D361" s="10" t="s">
        <v>766</v>
      </c>
      <c r="E361" s="17"/>
      <c r="F361" s="17"/>
      <c r="G361" s="17"/>
      <c r="H361" s="17"/>
    </row>
    <row r="362" spans="1:8" ht="17.25" thickBot="1" x14ac:dyDescent="0.35">
      <c r="A362" s="7" t="s">
        <v>770</v>
      </c>
      <c r="B362" s="3">
        <v>7.6849249999999994E-2</v>
      </c>
      <c r="C362" s="3">
        <v>0</v>
      </c>
      <c r="D362" s="3">
        <v>1.430317E-2</v>
      </c>
      <c r="E362" s="3">
        <v>5.37</v>
      </c>
      <c r="F362" s="3" t="s">
        <v>771</v>
      </c>
      <c r="G362" s="3">
        <v>4.8811100000000003E-2</v>
      </c>
      <c r="H362" s="3">
        <v>0.10488736</v>
      </c>
    </row>
    <row r="363" spans="1:8" x14ac:dyDescent="0.3">
      <c r="A363" s="6" t="s">
        <v>37</v>
      </c>
      <c r="B363" s="3">
        <v>4.3174800000000003E-3</v>
      </c>
      <c r="C363" s="3">
        <v>1.7670000000000002E-2</v>
      </c>
      <c r="D363" s="3">
        <v>5.7652700000000003E-3</v>
      </c>
      <c r="E363" s="3">
        <v>0.75</v>
      </c>
      <c r="F363" s="3">
        <v>0.45400000000000001</v>
      </c>
      <c r="G363" s="13">
        <v>-6.9839999999999998E-3</v>
      </c>
      <c r="H363" s="3">
        <v>1.5618979999999999E-2</v>
      </c>
    </row>
    <row r="365" spans="1:8" x14ac:dyDescent="0.3">
      <c r="A365" s="1" t="s">
        <v>772</v>
      </c>
    </row>
    <row r="369" spans="1:8" x14ac:dyDescent="0.3">
      <c r="A369" s="1" t="s">
        <v>759</v>
      </c>
    </row>
    <row r="371" spans="1:8" x14ac:dyDescent="0.3">
      <c r="A371" s="1"/>
    </row>
    <row r="373" spans="1:8" x14ac:dyDescent="0.3">
      <c r="A373" s="1" t="s">
        <v>795</v>
      </c>
    </row>
    <row r="374" spans="1:8" ht="17.25" thickBot="1" x14ac:dyDescent="0.35"/>
    <row r="375" spans="1:8" ht="16.5" customHeight="1" x14ac:dyDescent="0.3">
      <c r="A375" s="14" t="s">
        <v>761</v>
      </c>
      <c r="B375" s="15"/>
      <c r="C375" s="15"/>
      <c r="D375" s="15"/>
      <c r="E375" s="15"/>
      <c r="F375" s="15"/>
      <c r="G375" s="15"/>
      <c r="H375" s="15"/>
    </row>
    <row r="376" spans="1:8" ht="33" x14ac:dyDescent="0.3">
      <c r="A376" s="16" t="s">
        <v>762</v>
      </c>
      <c r="B376" s="17" t="s">
        <v>763</v>
      </c>
      <c r="C376" s="10" t="s">
        <v>764</v>
      </c>
      <c r="D376" s="10" t="s">
        <v>765</v>
      </c>
      <c r="E376" s="17" t="s">
        <v>767</v>
      </c>
      <c r="F376" s="17" t="s">
        <v>768</v>
      </c>
      <c r="G376" s="17" t="s">
        <v>769</v>
      </c>
      <c r="H376" s="17"/>
    </row>
    <row r="377" spans="1:8" x14ac:dyDescent="0.3">
      <c r="A377" s="16"/>
      <c r="B377" s="17"/>
      <c r="C377" s="10" t="s">
        <v>763</v>
      </c>
      <c r="D377" s="10" t="s">
        <v>766</v>
      </c>
      <c r="E377" s="17"/>
      <c r="F377" s="17"/>
      <c r="G377" s="17"/>
      <c r="H377" s="17"/>
    </row>
    <row r="378" spans="1:8" ht="17.25" thickBot="1" x14ac:dyDescent="0.35">
      <c r="A378" s="7" t="s">
        <v>770</v>
      </c>
      <c r="B378" s="3">
        <v>0.10161994000000001</v>
      </c>
      <c r="C378" s="3">
        <v>0</v>
      </c>
      <c r="D378" s="3">
        <v>1.5332119999999999E-2</v>
      </c>
      <c r="E378" s="3">
        <v>6.63</v>
      </c>
      <c r="F378" s="3" t="s">
        <v>771</v>
      </c>
      <c r="G378" s="3">
        <v>7.1564799999999998E-2</v>
      </c>
      <c r="H378" s="3">
        <v>0.13167508</v>
      </c>
    </row>
    <row r="379" spans="1:8" x14ac:dyDescent="0.3">
      <c r="A379" s="6" t="s">
        <v>37</v>
      </c>
      <c r="B379" s="3">
        <v>4.0211000000000001E-4</v>
      </c>
      <c r="C379" s="3">
        <v>1.24E-3</v>
      </c>
      <c r="D379" s="3">
        <v>6.72676E-3</v>
      </c>
      <c r="E379" s="3">
        <v>0.06</v>
      </c>
      <c r="F379" s="3">
        <v>0.95230000000000004</v>
      </c>
      <c r="G379" s="13">
        <v>-1.2784200000000001E-2</v>
      </c>
      <c r="H379" s="3">
        <v>1.3588390000000001E-2</v>
      </c>
    </row>
    <row r="381" spans="1:8" x14ac:dyDescent="0.3">
      <c r="A381" s="1" t="s">
        <v>772</v>
      </c>
    </row>
    <row r="385" spans="1:8" x14ac:dyDescent="0.3">
      <c r="A385" s="1" t="s">
        <v>759</v>
      </c>
    </row>
    <row r="387" spans="1:8" x14ac:dyDescent="0.3">
      <c r="A387" s="1"/>
    </row>
    <row r="389" spans="1:8" x14ac:dyDescent="0.3">
      <c r="A389" s="1" t="s">
        <v>796</v>
      </c>
    </row>
    <row r="390" spans="1:8" ht="17.25" thickBot="1" x14ac:dyDescent="0.35"/>
    <row r="391" spans="1:8" ht="16.5" customHeight="1" x14ac:dyDescent="0.3">
      <c r="A391" s="14" t="s">
        <v>761</v>
      </c>
      <c r="B391" s="15"/>
      <c r="C391" s="15"/>
      <c r="D391" s="15"/>
      <c r="E391" s="15"/>
      <c r="F391" s="15"/>
      <c r="G391" s="15"/>
      <c r="H391" s="15"/>
    </row>
    <row r="392" spans="1:8" ht="33" x14ac:dyDescent="0.3">
      <c r="A392" s="16" t="s">
        <v>762</v>
      </c>
      <c r="B392" s="17" t="s">
        <v>763</v>
      </c>
      <c r="C392" s="10" t="s">
        <v>764</v>
      </c>
      <c r="D392" s="10" t="s">
        <v>765</v>
      </c>
      <c r="E392" s="17" t="s">
        <v>767</v>
      </c>
      <c r="F392" s="17" t="s">
        <v>768</v>
      </c>
      <c r="G392" s="17" t="s">
        <v>769</v>
      </c>
      <c r="H392" s="17"/>
    </row>
    <row r="393" spans="1:8" x14ac:dyDescent="0.3">
      <c r="A393" s="16"/>
      <c r="B393" s="17"/>
      <c r="C393" s="10" t="s">
        <v>763</v>
      </c>
      <c r="D393" s="10" t="s">
        <v>766</v>
      </c>
      <c r="E393" s="17"/>
      <c r="F393" s="17"/>
      <c r="G393" s="17"/>
      <c r="H393" s="17"/>
    </row>
    <row r="394" spans="1:8" ht="17.25" thickBot="1" x14ac:dyDescent="0.35">
      <c r="A394" s="7" t="s">
        <v>770</v>
      </c>
      <c r="B394" s="3">
        <v>7.1865079999999998E-2</v>
      </c>
      <c r="C394" s="3">
        <v>0</v>
      </c>
      <c r="D394" s="3">
        <v>3.5934500000000002E-3</v>
      </c>
      <c r="E394" s="3">
        <v>20</v>
      </c>
      <c r="F394" s="3" t="s">
        <v>771</v>
      </c>
      <c r="G394" s="3">
        <v>6.4820939999999994E-2</v>
      </c>
      <c r="H394" s="3">
        <v>7.8909229999999997E-2</v>
      </c>
    </row>
    <row r="395" spans="1:8" x14ac:dyDescent="0.3">
      <c r="A395" s="6" t="s">
        <v>37</v>
      </c>
      <c r="B395" s="3">
        <v>2.6606199999999998E-3</v>
      </c>
      <c r="C395" s="3">
        <v>1.0789999999999999E-2</v>
      </c>
      <c r="D395" s="3">
        <v>1.3304199999999999E-3</v>
      </c>
      <c r="E395" s="3">
        <v>2</v>
      </c>
      <c r="F395" s="3">
        <v>4.5600000000000002E-2</v>
      </c>
      <c r="G395" s="3">
        <v>5.2630000000000003E-5</v>
      </c>
      <c r="H395" s="3">
        <v>5.26861E-3</v>
      </c>
    </row>
    <row r="397" spans="1:8" x14ac:dyDescent="0.3">
      <c r="A397" s="1" t="s">
        <v>772</v>
      </c>
    </row>
    <row r="401" spans="1:8" x14ac:dyDescent="0.3">
      <c r="A401" s="1" t="s">
        <v>759</v>
      </c>
    </row>
    <row r="403" spans="1:8" x14ac:dyDescent="0.3">
      <c r="A403" s="1"/>
    </row>
    <row r="405" spans="1:8" x14ac:dyDescent="0.3">
      <c r="A405" s="1" t="s">
        <v>760</v>
      </c>
    </row>
    <row r="406" spans="1:8" ht="17.25" thickBot="1" x14ac:dyDescent="0.35"/>
    <row r="407" spans="1:8" ht="16.5" customHeight="1" x14ac:dyDescent="0.3">
      <c r="A407" s="14" t="s">
        <v>761</v>
      </c>
      <c r="B407" s="15"/>
      <c r="C407" s="15"/>
      <c r="D407" s="15"/>
      <c r="E407" s="15"/>
      <c r="F407" s="15"/>
      <c r="G407" s="15"/>
      <c r="H407" s="15"/>
    </row>
    <row r="408" spans="1:8" ht="33" x14ac:dyDescent="0.3">
      <c r="A408" s="16" t="s">
        <v>762</v>
      </c>
      <c r="B408" s="17" t="s">
        <v>763</v>
      </c>
      <c r="C408" s="10" t="s">
        <v>764</v>
      </c>
      <c r="D408" s="10" t="s">
        <v>765</v>
      </c>
      <c r="E408" s="17" t="s">
        <v>767</v>
      </c>
      <c r="F408" s="17" t="s">
        <v>768</v>
      </c>
      <c r="G408" s="17" t="s">
        <v>769</v>
      </c>
      <c r="H408" s="17"/>
    </row>
    <row r="409" spans="1:8" x14ac:dyDescent="0.3">
      <c r="A409" s="16"/>
      <c r="B409" s="17"/>
      <c r="C409" s="10" t="s">
        <v>763</v>
      </c>
      <c r="D409" s="10" t="s">
        <v>766</v>
      </c>
      <c r="E409" s="17"/>
      <c r="F409" s="17"/>
      <c r="G409" s="17"/>
      <c r="H409" s="17"/>
    </row>
    <row r="410" spans="1:8" ht="17.25" thickBot="1" x14ac:dyDescent="0.35">
      <c r="A410" s="7" t="s">
        <v>770</v>
      </c>
      <c r="B410" s="3">
        <v>8.2104960000000005E-2</v>
      </c>
      <c r="C410" s="3">
        <v>0</v>
      </c>
      <c r="D410" s="3">
        <v>1.0275900000000001E-3</v>
      </c>
      <c r="E410" s="3">
        <v>79.900000000000006</v>
      </c>
      <c r="F410" s="3" t="s">
        <v>771</v>
      </c>
      <c r="G410" s="3">
        <v>8.0090640000000005E-2</v>
      </c>
      <c r="H410" s="3">
        <v>8.4119280000000005E-2</v>
      </c>
    </row>
    <row r="411" spans="1:8" x14ac:dyDescent="0.3">
      <c r="A411" s="6" t="s">
        <v>37</v>
      </c>
      <c r="B411" s="3">
        <v>9.0479000000000004E-4</v>
      </c>
      <c r="C411" s="3">
        <v>3.5500000000000002E-3</v>
      </c>
      <c r="D411" s="3">
        <v>3.6717E-4</v>
      </c>
      <c r="E411" s="3">
        <v>2.46</v>
      </c>
      <c r="F411" s="3">
        <v>1.38E-2</v>
      </c>
      <c r="G411" s="3">
        <v>1.8505E-4</v>
      </c>
      <c r="H411" s="3">
        <v>1.6245400000000001E-3</v>
      </c>
    </row>
    <row r="413" spans="1:8" x14ac:dyDescent="0.3">
      <c r="A413" s="1" t="s">
        <v>797</v>
      </c>
    </row>
    <row r="417" spans="1:8" x14ac:dyDescent="0.3">
      <c r="A417" s="1" t="s">
        <v>759</v>
      </c>
    </row>
    <row r="419" spans="1:8" x14ac:dyDescent="0.3">
      <c r="A419" s="1"/>
    </row>
    <row r="421" spans="1:8" x14ac:dyDescent="0.3">
      <c r="A421" s="1" t="s">
        <v>773</v>
      </c>
    </row>
    <row r="422" spans="1:8" ht="17.25" thickBot="1" x14ac:dyDescent="0.35"/>
    <row r="423" spans="1:8" ht="16.5" customHeight="1" x14ac:dyDescent="0.3">
      <c r="A423" s="14" t="s">
        <v>761</v>
      </c>
      <c r="B423" s="15"/>
      <c r="C423" s="15"/>
      <c r="D423" s="15"/>
      <c r="E423" s="15"/>
      <c r="F423" s="15"/>
      <c r="G423" s="15"/>
      <c r="H423" s="15"/>
    </row>
    <row r="424" spans="1:8" ht="33" x14ac:dyDescent="0.3">
      <c r="A424" s="16" t="s">
        <v>762</v>
      </c>
      <c r="B424" s="17" t="s">
        <v>763</v>
      </c>
      <c r="C424" s="10" t="s">
        <v>764</v>
      </c>
      <c r="D424" s="10" t="s">
        <v>765</v>
      </c>
      <c r="E424" s="17" t="s">
        <v>767</v>
      </c>
      <c r="F424" s="17" t="s">
        <v>768</v>
      </c>
      <c r="G424" s="17" t="s">
        <v>769</v>
      </c>
      <c r="H424" s="17"/>
    </row>
    <row r="425" spans="1:8" x14ac:dyDescent="0.3">
      <c r="A425" s="16"/>
      <c r="B425" s="17"/>
      <c r="C425" s="10" t="s">
        <v>763</v>
      </c>
      <c r="D425" s="10" t="s">
        <v>766</v>
      </c>
      <c r="E425" s="17"/>
      <c r="F425" s="17"/>
      <c r="G425" s="17"/>
      <c r="H425" s="17"/>
    </row>
    <row r="426" spans="1:8" ht="17.25" thickBot="1" x14ac:dyDescent="0.35">
      <c r="A426" s="7" t="s">
        <v>770</v>
      </c>
      <c r="B426" s="3">
        <v>9.1644450000000002E-2</v>
      </c>
      <c r="C426" s="3">
        <v>0</v>
      </c>
      <c r="D426" s="3">
        <v>1.5279200000000001E-3</v>
      </c>
      <c r="E426" s="3">
        <v>59.98</v>
      </c>
      <c r="F426" s="3" t="s">
        <v>771</v>
      </c>
      <c r="G426" s="3">
        <v>8.8649370000000005E-2</v>
      </c>
      <c r="H426" s="3">
        <v>9.4639529999999999E-2</v>
      </c>
    </row>
    <row r="427" spans="1:8" x14ac:dyDescent="0.3">
      <c r="A427" s="6" t="s">
        <v>37</v>
      </c>
      <c r="B427" s="3">
        <v>1.21053E-3</v>
      </c>
      <c r="C427" s="3">
        <v>4.4999999999999997E-3</v>
      </c>
      <c r="D427" s="3">
        <v>5.4996000000000005E-4</v>
      </c>
      <c r="E427" s="3">
        <v>2.2000000000000002</v>
      </c>
      <c r="F427" s="3">
        <v>2.7799999999999998E-2</v>
      </c>
      <c r="G427" s="3">
        <v>1.3247000000000001E-4</v>
      </c>
      <c r="H427" s="3">
        <v>2.2885800000000001E-3</v>
      </c>
    </row>
    <row r="429" spans="1:8" x14ac:dyDescent="0.3">
      <c r="A429" s="1" t="s">
        <v>797</v>
      </c>
    </row>
    <row r="433" spans="1:8" x14ac:dyDescent="0.3">
      <c r="A433" s="1" t="s">
        <v>759</v>
      </c>
    </row>
    <row r="435" spans="1:8" x14ac:dyDescent="0.3">
      <c r="A435" s="1"/>
    </row>
    <row r="437" spans="1:8" x14ac:dyDescent="0.3">
      <c r="A437" s="1" t="s">
        <v>774</v>
      </c>
    </row>
    <row r="438" spans="1:8" ht="17.25" thickBot="1" x14ac:dyDescent="0.35"/>
    <row r="439" spans="1:8" ht="16.5" customHeight="1" x14ac:dyDescent="0.3">
      <c r="A439" s="14" t="s">
        <v>761</v>
      </c>
      <c r="B439" s="15"/>
      <c r="C439" s="15"/>
      <c r="D439" s="15"/>
      <c r="E439" s="15"/>
      <c r="F439" s="15"/>
      <c r="G439" s="15"/>
      <c r="H439" s="15"/>
    </row>
    <row r="440" spans="1:8" ht="33" x14ac:dyDescent="0.3">
      <c r="A440" s="16" t="s">
        <v>762</v>
      </c>
      <c r="B440" s="17" t="s">
        <v>763</v>
      </c>
      <c r="C440" s="10" t="s">
        <v>764</v>
      </c>
      <c r="D440" s="10" t="s">
        <v>765</v>
      </c>
      <c r="E440" s="17" t="s">
        <v>767</v>
      </c>
      <c r="F440" s="17" t="s">
        <v>768</v>
      </c>
      <c r="G440" s="17" t="s">
        <v>769</v>
      </c>
      <c r="H440" s="17"/>
    </row>
    <row r="441" spans="1:8" x14ac:dyDescent="0.3">
      <c r="A441" s="16"/>
      <c r="B441" s="17"/>
      <c r="C441" s="10" t="s">
        <v>763</v>
      </c>
      <c r="D441" s="10" t="s">
        <v>766</v>
      </c>
      <c r="E441" s="17"/>
      <c r="F441" s="17"/>
      <c r="G441" s="17"/>
      <c r="H441" s="17"/>
    </row>
    <row r="442" spans="1:8" ht="17.25" thickBot="1" x14ac:dyDescent="0.35">
      <c r="A442" s="7" t="s">
        <v>770</v>
      </c>
      <c r="B442" s="3">
        <v>7.1843630000000006E-2</v>
      </c>
      <c r="C442" s="3">
        <v>0</v>
      </c>
      <c r="D442" s="3">
        <v>1.32803E-3</v>
      </c>
      <c r="E442" s="3">
        <v>54.1</v>
      </c>
      <c r="F442" s="3" t="s">
        <v>771</v>
      </c>
      <c r="G442" s="3">
        <v>6.9240399999999994E-2</v>
      </c>
      <c r="H442" s="3">
        <v>7.4446869999999998E-2</v>
      </c>
    </row>
    <row r="443" spans="1:8" x14ac:dyDescent="0.3">
      <c r="A443" s="6" t="s">
        <v>37</v>
      </c>
      <c r="B443" s="3">
        <v>9.0826999999999998E-4</v>
      </c>
      <c r="C443" s="3">
        <v>3.79E-3</v>
      </c>
      <c r="D443" s="3">
        <v>4.6998E-4</v>
      </c>
      <c r="E443" s="3">
        <v>1.93</v>
      </c>
      <c r="F443" s="3">
        <v>5.33E-2</v>
      </c>
      <c r="G443" s="13">
        <v>-1.2999999999999999E-5</v>
      </c>
      <c r="H443" s="3">
        <v>1.8295399999999999E-3</v>
      </c>
    </row>
    <row r="445" spans="1:8" x14ac:dyDescent="0.3">
      <c r="A445" s="1" t="s">
        <v>797</v>
      </c>
    </row>
    <row r="449" spans="1:8" x14ac:dyDescent="0.3">
      <c r="A449" s="1" t="s">
        <v>759</v>
      </c>
    </row>
    <row r="451" spans="1:8" x14ac:dyDescent="0.3">
      <c r="A451" s="1"/>
    </row>
    <row r="453" spans="1:8" x14ac:dyDescent="0.3">
      <c r="A453" s="1" t="s">
        <v>775</v>
      </c>
    </row>
    <row r="454" spans="1:8" ht="17.25" thickBot="1" x14ac:dyDescent="0.35"/>
    <row r="455" spans="1:8" ht="16.5" customHeight="1" x14ac:dyDescent="0.3">
      <c r="A455" s="14" t="s">
        <v>761</v>
      </c>
      <c r="B455" s="15"/>
      <c r="C455" s="15"/>
      <c r="D455" s="15"/>
      <c r="E455" s="15"/>
      <c r="F455" s="15"/>
      <c r="G455" s="15"/>
      <c r="H455" s="15"/>
    </row>
    <row r="456" spans="1:8" ht="33" x14ac:dyDescent="0.3">
      <c r="A456" s="16" t="s">
        <v>762</v>
      </c>
      <c r="B456" s="17" t="s">
        <v>763</v>
      </c>
      <c r="C456" s="10" t="s">
        <v>764</v>
      </c>
      <c r="D456" s="10" t="s">
        <v>765</v>
      </c>
      <c r="E456" s="17" t="s">
        <v>767</v>
      </c>
      <c r="F456" s="17" t="s">
        <v>768</v>
      </c>
      <c r="G456" s="17" t="s">
        <v>769</v>
      </c>
      <c r="H456" s="17"/>
    </row>
    <row r="457" spans="1:8" x14ac:dyDescent="0.3">
      <c r="A457" s="16"/>
      <c r="B457" s="17"/>
      <c r="C457" s="10" t="s">
        <v>763</v>
      </c>
      <c r="D457" s="10" t="s">
        <v>766</v>
      </c>
      <c r="E457" s="17"/>
      <c r="F457" s="17"/>
      <c r="G457" s="17"/>
      <c r="H457" s="17"/>
    </row>
    <row r="458" spans="1:8" ht="17.25" thickBot="1" x14ac:dyDescent="0.35">
      <c r="A458" s="7" t="s">
        <v>770</v>
      </c>
      <c r="B458" s="3">
        <v>9.0096700000000002E-2</v>
      </c>
      <c r="C458" s="3">
        <v>0</v>
      </c>
      <c r="D458" s="3">
        <v>1.51344E-3</v>
      </c>
      <c r="E458" s="3">
        <v>59.53</v>
      </c>
      <c r="F458" s="3" t="s">
        <v>771</v>
      </c>
      <c r="G458" s="3">
        <v>8.7129999999999999E-2</v>
      </c>
      <c r="H458" s="3">
        <v>9.3063409999999999E-2</v>
      </c>
    </row>
    <row r="459" spans="1:8" x14ac:dyDescent="0.3">
      <c r="A459" s="6" t="s">
        <v>37</v>
      </c>
      <c r="B459" s="13">
        <v>-2.9970000000000002E-4</v>
      </c>
      <c r="C459" s="13">
        <v>-1.14E-3</v>
      </c>
      <c r="D459" s="3">
        <v>5.4385999999999996E-4</v>
      </c>
      <c r="E459" s="13">
        <v>-0.55000000000000004</v>
      </c>
      <c r="F459" s="3">
        <v>0.58160000000000001</v>
      </c>
      <c r="G459" s="13">
        <v>-1.3657999999999999E-3</v>
      </c>
      <c r="H459" s="3">
        <v>7.6639000000000004E-4</v>
      </c>
    </row>
    <row r="461" spans="1:8" x14ac:dyDescent="0.3">
      <c r="A461" s="1" t="s">
        <v>797</v>
      </c>
    </row>
    <row r="465" spans="1:8" x14ac:dyDescent="0.3">
      <c r="A465" s="1" t="s">
        <v>759</v>
      </c>
    </row>
    <row r="467" spans="1:8" x14ac:dyDescent="0.3">
      <c r="A467" s="1"/>
    </row>
    <row r="469" spans="1:8" x14ac:dyDescent="0.3">
      <c r="A469" s="1" t="s">
        <v>776</v>
      </c>
    </row>
    <row r="470" spans="1:8" ht="17.25" thickBot="1" x14ac:dyDescent="0.35"/>
    <row r="471" spans="1:8" ht="16.5" customHeight="1" x14ac:dyDescent="0.3">
      <c r="A471" s="14" t="s">
        <v>761</v>
      </c>
      <c r="B471" s="15"/>
      <c r="C471" s="15"/>
      <c r="D471" s="15"/>
      <c r="E471" s="15"/>
      <c r="F471" s="15"/>
      <c r="G471" s="15"/>
      <c r="H471" s="15"/>
    </row>
    <row r="472" spans="1:8" ht="33" x14ac:dyDescent="0.3">
      <c r="A472" s="16" t="s">
        <v>762</v>
      </c>
      <c r="B472" s="17" t="s">
        <v>763</v>
      </c>
      <c r="C472" s="10" t="s">
        <v>764</v>
      </c>
      <c r="D472" s="10" t="s">
        <v>765</v>
      </c>
      <c r="E472" s="17" t="s">
        <v>767</v>
      </c>
      <c r="F472" s="17" t="s">
        <v>768</v>
      </c>
      <c r="G472" s="17" t="s">
        <v>769</v>
      </c>
      <c r="H472" s="17"/>
    </row>
    <row r="473" spans="1:8" x14ac:dyDescent="0.3">
      <c r="A473" s="16"/>
      <c r="B473" s="17"/>
      <c r="C473" s="10" t="s">
        <v>763</v>
      </c>
      <c r="D473" s="10" t="s">
        <v>766</v>
      </c>
      <c r="E473" s="17"/>
      <c r="F473" s="17"/>
      <c r="G473" s="17"/>
      <c r="H473" s="17"/>
    </row>
    <row r="474" spans="1:8" ht="17.25" thickBot="1" x14ac:dyDescent="0.35">
      <c r="A474" s="7" t="s">
        <v>770</v>
      </c>
      <c r="B474" s="3">
        <v>7.3786450000000003E-2</v>
      </c>
      <c r="C474" s="3">
        <v>0</v>
      </c>
      <c r="D474" s="3">
        <v>1.36944E-3</v>
      </c>
      <c r="E474" s="3">
        <v>53.88</v>
      </c>
      <c r="F474" s="3" t="s">
        <v>771</v>
      </c>
      <c r="G474" s="3">
        <v>7.1102020000000002E-2</v>
      </c>
      <c r="H474" s="3">
        <v>7.6470880000000005E-2</v>
      </c>
    </row>
    <row r="475" spans="1:8" x14ac:dyDescent="0.3">
      <c r="A475" s="6" t="s">
        <v>37</v>
      </c>
      <c r="B475" s="3">
        <v>2.3128100000000002E-3</v>
      </c>
      <c r="C475" s="3">
        <v>9.3200000000000002E-3</v>
      </c>
      <c r="D475" s="3">
        <v>4.8861E-4</v>
      </c>
      <c r="E475" s="3">
        <v>4.7300000000000004</v>
      </c>
      <c r="F475" s="3" t="s">
        <v>771</v>
      </c>
      <c r="G475" s="3">
        <v>1.35502E-3</v>
      </c>
      <c r="H475" s="3">
        <v>3.2705999999999998E-3</v>
      </c>
    </row>
    <row r="477" spans="1:8" x14ac:dyDescent="0.3">
      <c r="A477" s="1" t="s">
        <v>797</v>
      </c>
    </row>
    <row r="481" spans="1:8" x14ac:dyDescent="0.3">
      <c r="A481" s="1" t="s">
        <v>759</v>
      </c>
    </row>
    <row r="483" spans="1:8" x14ac:dyDescent="0.3">
      <c r="A483" s="1"/>
    </row>
    <row r="485" spans="1:8" x14ac:dyDescent="0.3">
      <c r="A485" s="1" t="s">
        <v>777</v>
      </c>
    </row>
    <row r="486" spans="1:8" ht="17.25" thickBot="1" x14ac:dyDescent="0.35"/>
    <row r="487" spans="1:8" ht="16.5" customHeight="1" x14ac:dyDescent="0.3">
      <c r="A487" s="14" t="s">
        <v>761</v>
      </c>
      <c r="B487" s="15"/>
      <c r="C487" s="15"/>
      <c r="D487" s="15"/>
      <c r="E487" s="15"/>
      <c r="F487" s="15"/>
      <c r="G487" s="15"/>
      <c r="H487" s="15"/>
    </row>
    <row r="488" spans="1:8" ht="33" x14ac:dyDescent="0.3">
      <c r="A488" s="16" t="s">
        <v>762</v>
      </c>
      <c r="B488" s="17" t="s">
        <v>763</v>
      </c>
      <c r="C488" s="10" t="s">
        <v>764</v>
      </c>
      <c r="D488" s="10" t="s">
        <v>765</v>
      </c>
      <c r="E488" s="17" t="s">
        <v>767</v>
      </c>
      <c r="F488" s="17" t="s">
        <v>768</v>
      </c>
      <c r="G488" s="17" t="s">
        <v>769</v>
      </c>
      <c r="H488" s="17"/>
    </row>
    <row r="489" spans="1:8" x14ac:dyDescent="0.3">
      <c r="A489" s="16"/>
      <c r="B489" s="17"/>
      <c r="C489" s="10" t="s">
        <v>763</v>
      </c>
      <c r="D489" s="10" t="s">
        <v>766</v>
      </c>
      <c r="E489" s="17"/>
      <c r="F489" s="17"/>
      <c r="G489" s="17"/>
      <c r="H489" s="17"/>
    </row>
    <row r="490" spans="1:8" ht="17.25" thickBot="1" x14ac:dyDescent="0.35">
      <c r="A490" s="7" t="s">
        <v>770</v>
      </c>
      <c r="B490" s="3">
        <v>8.3094829999999995E-2</v>
      </c>
      <c r="C490" s="3">
        <v>0</v>
      </c>
      <c r="D490" s="3">
        <v>1.3653000000000001E-3</v>
      </c>
      <c r="E490" s="3">
        <v>60.86</v>
      </c>
      <c r="F490" s="3" t="s">
        <v>771</v>
      </c>
      <c r="G490" s="3">
        <v>8.0418500000000004E-2</v>
      </c>
      <c r="H490" s="3">
        <v>8.5771139999999996E-2</v>
      </c>
    </row>
    <row r="491" spans="1:8" x14ac:dyDescent="0.3">
      <c r="A491" s="6" t="s">
        <v>37</v>
      </c>
      <c r="B491" s="3">
        <v>2.9956999999999998E-4</v>
      </c>
      <c r="C491" s="3">
        <v>1.1900000000000001E-3</v>
      </c>
      <c r="D491" s="3">
        <v>4.9974999999999998E-4</v>
      </c>
      <c r="E491" s="3">
        <v>0.6</v>
      </c>
      <c r="F491" s="3">
        <v>0.54890000000000005</v>
      </c>
      <c r="G491" s="13">
        <v>-6.801E-4</v>
      </c>
      <c r="H491" s="3">
        <v>1.2792000000000001E-3</v>
      </c>
    </row>
    <row r="493" spans="1:8" x14ac:dyDescent="0.3">
      <c r="A493" s="1" t="s">
        <v>797</v>
      </c>
    </row>
    <row r="497" spans="1:8" x14ac:dyDescent="0.3">
      <c r="A497" s="1" t="s">
        <v>759</v>
      </c>
    </row>
    <row r="499" spans="1:8" x14ac:dyDescent="0.3">
      <c r="A499" s="1"/>
    </row>
    <row r="501" spans="1:8" x14ac:dyDescent="0.3">
      <c r="A501" s="1" t="s">
        <v>778</v>
      </c>
    </row>
    <row r="502" spans="1:8" ht="17.25" thickBot="1" x14ac:dyDescent="0.35"/>
    <row r="503" spans="1:8" ht="16.5" customHeight="1" x14ac:dyDescent="0.3">
      <c r="A503" s="14" t="s">
        <v>761</v>
      </c>
      <c r="B503" s="15"/>
      <c r="C503" s="15"/>
      <c r="D503" s="15"/>
      <c r="E503" s="15"/>
      <c r="F503" s="15"/>
      <c r="G503" s="15"/>
      <c r="H503" s="15"/>
    </row>
    <row r="504" spans="1:8" ht="33" x14ac:dyDescent="0.3">
      <c r="A504" s="16" t="s">
        <v>762</v>
      </c>
      <c r="B504" s="17" t="s">
        <v>763</v>
      </c>
      <c r="C504" s="10" t="s">
        <v>764</v>
      </c>
      <c r="D504" s="10" t="s">
        <v>765</v>
      </c>
      <c r="E504" s="17" t="s">
        <v>767</v>
      </c>
      <c r="F504" s="17" t="s">
        <v>768</v>
      </c>
      <c r="G504" s="17" t="s">
        <v>769</v>
      </c>
      <c r="H504" s="17"/>
    </row>
    <row r="505" spans="1:8" x14ac:dyDescent="0.3">
      <c r="A505" s="16"/>
      <c r="B505" s="17"/>
      <c r="C505" s="10" t="s">
        <v>763</v>
      </c>
      <c r="D505" s="10" t="s">
        <v>766</v>
      </c>
      <c r="E505" s="17"/>
      <c r="F505" s="17"/>
      <c r="G505" s="17"/>
      <c r="H505" s="17"/>
    </row>
    <row r="506" spans="1:8" ht="17.25" thickBot="1" x14ac:dyDescent="0.35">
      <c r="A506" s="7" t="s">
        <v>770</v>
      </c>
      <c r="B506" s="3">
        <v>8.1237180000000006E-2</v>
      </c>
      <c r="C506" s="3">
        <v>0</v>
      </c>
      <c r="D506" s="3">
        <v>1.537E-3</v>
      </c>
      <c r="E506" s="3">
        <v>52.85</v>
      </c>
      <c r="F506" s="3" t="s">
        <v>771</v>
      </c>
      <c r="G506" s="3">
        <v>7.8224290000000002E-2</v>
      </c>
      <c r="H506" s="3">
        <v>8.4250069999999996E-2</v>
      </c>
    </row>
    <row r="507" spans="1:8" x14ac:dyDescent="0.3">
      <c r="A507" s="6" t="s">
        <v>37</v>
      </c>
      <c r="B507" s="3">
        <v>1.40183E-3</v>
      </c>
      <c r="C507" s="3">
        <v>5.4400000000000004E-3</v>
      </c>
      <c r="D507" s="3">
        <v>5.3636999999999999E-4</v>
      </c>
      <c r="E507" s="3">
        <v>2.61</v>
      </c>
      <c r="F507" s="3">
        <v>8.9999999999999993E-3</v>
      </c>
      <c r="G507" s="3">
        <v>3.5042E-4</v>
      </c>
      <c r="H507" s="3">
        <v>2.4532299999999998E-3</v>
      </c>
    </row>
    <row r="509" spans="1:8" x14ac:dyDescent="0.3">
      <c r="A509" s="1" t="s">
        <v>797</v>
      </c>
    </row>
    <row r="513" spans="1:8" x14ac:dyDescent="0.3">
      <c r="A513" s="1" t="s">
        <v>759</v>
      </c>
    </row>
    <row r="515" spans="1:8" x14ac:dyDescent="0.3">
      <c r="A515" s="1"/>
    </row>
    <row r="517" spans="1:8" x14ac:dyDescent="0.3">
      <c r="A517" s="1" t="s">
        <v>779</v>
      </c>
    </row>
    <row r="518" spans="1:8" ht="17.25" thickBot="1" x14ac:dyDescent="0.35"/>
    <row r="519" spans="1:8" ht="16.5" customHeight="1" x14ac:dyDescent="0.3">
      <c r="A519" s="14" t="s">
        <v>761</v>
      </c>
      <c r="B519" s="15"/>
      <c r="C519" s="15"/>
      <c r="D519" s="15"/>
      <c r="E519" s="15"/>
      <c r="F519" s="15"/>
      <c r="G519" s="15"/>
      <c r="H519" s="15"/>
    </row>
    <row r="520" spans="1:8" ht="33" x14ac:dyDescent="0.3">
      <c r="A520" s="16" t="s">
        <v>762</v>
      </c>
      <c r="B520" s="17" t="s">
        <v>763</v>
      </c>
      <c r="C520" s="10" t="s">
        <v>764</v>
      </c>
      <c r="D520" s="10" t="s">
        <v>765</v>
      </c>
      <c r="E520" s="17" t="s">
        <v>767</v>
      </c>
      <c r="F520" s="17" t="s">
        <v>768</v>
      </c>
      <c r="G520" s="17" t="s">
        <v>769</v>
      </c>
      <c r="H520" s="17"/>
    </row>
    <row r="521" spans="1:8" x14ac:dyDescent="0.3">
      <c r="A521" s="16"/>
      <c r="B521" s="17"/>
      <c r="C521" s="10" t="s">
        <v>763</v>
      </c>
      <c r="D521" s="10" t="s">
        <v>766</v>
      </c>
      <c r="E521" s="17"/>
      <c r="F521" s="17"/>
      <c r="G521" s="17"/>
      <c r="H521" s="17"/>
    </row>
    <row r="522" spans="1:8" ht="17.25" thickBot="1" x14ac:dyDescent="0.35">
      <c r="A522" s="7" t="s">
        <v>770</v>
      </c>
      <c r="B522" s="3">
        <v>8.1791240000000001E-2</v>
      </c>
      <c r="C522" s="3">
        <v>0</v>
      </c>
      <c r="D522" s="3">
        <v>2.2071E-3</v>
      </c>
      <c r="E522" s="3">
        <v>37.06</v>
      </c>
      <c r="F522" s="3" t="s">
        <v>771</v>
      </c>
      <c r="G522" s="3">
        <v>7.7464809999999995E-2</v>
      </c>
      <c r="H522" s="3">
        <v>8.6117669999999993E-2</v>
      </c>
    </row>
    <row r="523" spans="1:8" x14ac:dyDescent="0.3">
      <c r="A523" s="6" t="s">
        <v>37</v>
      </c>
      <c r="B523" s="3">
        <v>2.77414E-3</v>
      </c>
      <c r="C523" s="3">
        <v>1.008E-2</v>
      </c>
      <c r="D523" s="3">
        <v>8.6342999999999999E-4</v>
      </c>
      <c r="E523" s="3">
        <v>3.21</v>
      </c>
      <c r="F523" s="3">
        <v>1.2999999999999999E-3</v>
      </c>
      <c r="G523" s="3">
        <v>1.08161E-3</v>
      </c>
      <c r="H523" s="3">
        <v>4.4666699999999998E-3</v>
      </c>
    </row>
    <row r="525" spans="1:8" x14ac:dyDescent="0.3">
      <c r="A525" s="1" t="s">
        <v>797</v>
      </c>
    </row>
    <row r="529" spans="1:8" x14ac:dyDescent="0.3">
      <c r="A529" s="1" t="s">
        <v>759</v>
      </c>
    </row>
    <row r="531" spans="1:8" x14ac:dyDescent="0.3">
      <c r="A531" s="1"/>
    </row>
    <row r="533" spans="1:8" x14ac:dyDescent="0.3">
      <c r="A533" s="1" t="s">
        <v>780</v>
      </c>
    </row>
    <row r="534" spans="1:8" ht="17.25" thickBot="1" x14ac:dyDescent="0.35"/>
    <row r="535" spans="1:8" ht="16.5" customHeight="1" x14ac:dyDescent="0.3">
      <c r="A535" s="14" t="s">
        <v>761</v>
      </c>
      <c r="B535" s="15"/>
      <c r="C535" s="15"/>
      <c r="D535" s="15"/>
      <c r="E535" s="15"/>
      <c r="F535" s="15"/>
      <c r="G535" s="15"/>
      <c r="H535" s="15"/>
    </row>
    <row r="536" spans="1:8" ht="33" x14ac:dyDescent="0.3">
      <c r="A536" s="16" t="s">
        <v>762</v>
      </c>
      <c r="B536" s="17" t="s">
        <v>763</v>
      </c>
      <c r="C536" s="10" t="s">
        <v>764</v>
      </c>
      <c r="D536" s="10" t="s">
        <v>765</v>
      </c>
      <c r="E536" s="17" t="s">
        <v>767</v>
      </c>
      <c r="F536" s="17" t="s">
        <v>768</v>
      </c>
      <c r="G536" s="17" t="s">
        <v>769</v>
      </c>
      <c r="H536" s="17"/>
    </row>
    <row r="537" spans="1:8" x14ac:dyDescent="0.3">
      <c r="A537" s="16"/>
      <c r="B537" s="17"/>
      <c r="C537" s="10" t="s">
        <v>763</v>
      </c>
      <c r="D537" s="10" t="s">
        <v>766</v>
      </c>
      <c r="E537" s="17"/>
      <c r="F537" s="17"/>
      <c r="G537" s="17"/>
      <c r="H537" s="17"/>
    </row>
    <row r="538" spans="1:8" ht="17.25" thickBot="1" x14ac:dyDescent="0.35">
      <c r="A538" s="7" t="s">
        <v>770</v>
      </c>
      <c r="B538" s="3">
        <v>7.4268239999999999E-2</v>
      </c>
      <c r="C538" s="3">
        <v>0</v>
      </c>
      <c r="D538" s="3">
        <v>1.33964E-3</v>
      </c>
      <c r="E538" s="3">
        <v>55.44</v>
      </c>
      <c r="F538" s="3" t="s">
        <v>771</v>
      </c>
      <c r="G538" s="3">
        <v>7.1642230000000001E-2</v>
      </c>
      <c r="H538" s="3">
        <v>7.6894249999999997E-2</v>
      </c>
    </row>
    <row r="539" spans="1:8" x14ac:dyDescent="0.3">
      <c r="A539" s="6" t="s">
        <v>37</v>
      </c>
      <c r="B539" s="3">
        <v>2.0005399999999999E-3</v>
      </c>
      <c r="C539" s="3">
        <v>8.0700000000000008E-3</v>
      </c>
      <c r="D539" s="3">
        <v>4.8464999999999999E-4</v>
      </c>
      <c r="E539" s="3">
        <v>4.13</v>
      </c>
      <c r="F539" s="3" t="s">
        <v>771</v>
      </c>
      <c r="G539" s="3">
        <v>1.0505200000000001E-3</v>
      </c>
      <c r="H539" s="3">
        <v>2.9505600000000001E-3</v>
      </c>
    </row>
    <row r="541" spans="1:8" x14ac:dyDescent="0.3">
      <c r="A541" s="1" t="s">
        <v>797</v>
      </c>
    </row>
    <row r="545" spans="1:8" x14ac:dyDescent="0.3">
      <c r="A545" s="1" t="s">
        <v>759</v>
      </c>
    </row>
    <row r="547" spans="1:8" x14ac:dyDescent="0.3">
      <c r="A547" s="1"/>
    </row>
    <row r="549" spans="1:8" x14ac:dyDescent="0.3">
      <c r="A549" s="1" t="s">
        <v>781</v>
      </c>
    </row>
    <row r="550" spans="1:8" ht="17.25" thickBot="1" x14ac:dyDescent="0.35"/>
    <row r="551" spans="1:8" ht="16.5" customHeight="1" x14ac:dyDescent="0.3">
      <c r="A551" s="14" t="s">
        <v>761</v>
      </c>
      <c r="B551" s="15"/>
      <c r="C551" s="15"/>
      <c r="D551" s="15"/>
      <c r="E551" s="15"/>
      <c r="F551" s="15"/>
      <c r="G551" s="15"/>
      <c r="H551" s="15"/>
    </row>
    <row r="552" spans="1:8" ht="33" x14ac:dyDescent="0.3">
      <c r="A552" s="16" t="s">
        <v>762</v>
      </c>
      <c r="B552" s="17" t="s">
        <v>763</v>
      </c>
      <c r="C552" s="10" t="s">
        <v>764</v>
      </c>
      <c r="D552" s="10" t="s">
        <v>765</v>
      </c>
      <c r="E552" s="17" t="s">
        <v>767</v>
      </c>
      <c r="F552" s="17" t="s">
        <v>768</v>
      </c>
      <c r="G552" s="17" t="s">
        <v>769</v>
      </c>
      <c r="H552" s="17"/>
    </row>
    <row r="553" spans="1:8" x14ac:dyDescent="0.3">
      <c r="A553" s="16"/>
      <c r="B553" s="17"/>
      <c r="C553" s="10" t="s">
        <v>763</v>
      </c>
      <c r="D553" s="10" t="s">
        <v>766</v>
      </c>
      <c r="E553" s="17"/>
      <c r="F553" s="17"/>
      <c r="G553" s="17"/>
      <c r="H553" s="17"/>
    </row>
    <row r="554" spans="1:8" ht="17.25" thickBot="1" x14ac:dyDescent="0.35">
      <c r="A554" s="7" t="s">
        <v>770</v>
      </c>
      <c r="B554" s="3">
        <v>9.4475500000000004E-2</v>
      </c>
      <c r="C554" s="3">
        <v>0</v>
      </c>
      <c r="D554" s="3">
        <v>1.84968E-3</v>
      </c>
      <c r="E554" s="3">
        <v>51.08</v>
      </c>
      <c r="F554" s="3" t="s">
        <v>771</v>
      </c>
      <c r="G554" s="3">
        <v>9.0849700000000005E-2</v>
      </c>
      <c r="H554" s="3">
        <v>9.8101400000000005E-2</v>
      </c>
    </row>
    <row r="555" spans="1:8" x14ac:dyDescent="0.3">
      <c r="A555" s="6" t="s">
        <v>37</v>
      </c>
      <c r="B555" s="13">
        <v>-1.8525E-3</v>
      </c>
      <c r="C555" s="13">
        <v>-7.1700000000000002E-3</v>
      </c>
      <c r="D555" s="3">
        <v>6.2925999999999998E-4</v>
      </c>
      <c r="E555" s="13">
        <v>-2.94</v>
      </c>
      <c r="F555" s="3">
        <v>3.2000000000000002E-3</v>
      </c>
      <c r="G555" s="13">
        <v>-3.0860000000000002E-3</v>
      </c>
      <c r="H555" s="13">
        <v>-6.1899999999999998E-4</v>
      </c>
    </row>
    <row r="557" spans="1:8" x14ac:dyDescent="0.3">
      <c r="A557" s="1" t="s">
        <v>797</v>
      </c>
    </row>
    <row r="561" spans="1:8" x14ac:dyDescent="0.3">
      <c r="A561" s="1" t="s">
        <v>759</v>
      </c>
    </row>
    <row r="563" spans="1:8" x14ac:dyDescent="0.3">
      <c r="A563" s="1"/>
    </row>
    <row r="565" spans="1:8" x14ac:dyDescent="0.3">
      <c r="A565" s="1" t="s">
        <v>782</v>
      </c>
    </row>
    <row r="566" spans="1:8" ht="17.25" thickBot="1" x14ac:dyDescent="0.35"/>
    <row r="567" spans="1:8" ht="16.5" customHeight="1" x14ac:dyDescent="0.3">
      <c r="A567" s="14" t="s">
        <v>761</v>
      </c>
      <c r="B567" s="15"/>
      <c r="C567" s="15"/>
      <c r="D567" s="15"/>
      <c r="E567" s="15"/>
      <c r="F567" s="15"/>
      <c r="G567" s="15"/>
      <c r="H567" s="15"/>
    </row>
    <row r="568" spans="1:8" ht="33" x14ac:dyDescent="0.3">
      <c r="A568" s="16" t="s">
        <v>762</v>
      </c>
      <c r="B568" s="17" t="s">
        <v>763</v>
      </c>
      <c r="C568" s="10" t="s">
        <v>764</v>
      </c>
      <c r="D568" s="10" t="s">
        <v>765</v>
      </c>
      <c r="E568" s="17" t="s">
        <v>767</v>
      </c>
      <c r="F568" s="17" t="s">
        <v>768</v>
      </c>
      <c r="G568" s="17" t="s">
        <v>769</v>
      </c>
      <c r="H568" s="17"/>
    </row>
    <row r="569" spans="1:8" x14ac:dyDescent="0.3">
      <c r="A569" s="16"/>
      <c r="B569" s="17"/>
      <c r="C569" s="10" t="s">
        <v>763</v>
      </c>
      <c r="D569" s="10" t="s">
        <v>766</v>
      </c>
      <c r="E569" s="17"/>
      <c r="F569" s="17"/>
      <c r="G569" s="17"/>
      <c r="H569" s="17"/>
    </row>
    <row r="570" spans="1:8" ht="17.25" thickBot="1" x14ac:dyDescent="0.35">
      <c r="A570" s="7" t="s">
        <v>770</v>
      </c>
      <c r="B570" s="3">
        <v>8.049365E-2</v>
      </c>
      <c r="C570" s="3">
        <v>0</v>
      </c>
      <c r="D570" s="3">
        <v>1.0411000000000001E-3</v>
      </c>
      <c r="E570" s="3">
        <v>77.319999999999993</v>
      </c>
      <c r="F570" s="3" t="s">
        <v>771</v>
      </c>
      <c r="G570" s="3">
        <v>7.8452850000000005E-2</v>
      </c>
      <c r="H570" s="3">
        <v>8.2534460000000004E-2</v>
      </c>
    </row>
    <row r="571" spans="1:8" x14ac:dyDescent="0.3">
      <c r="A571" s="6" t="s">
        <v>37</v>
      </c>
      <c r="B571" s="3">
        <v>1.3556499999999999E-3</v>
      </c>
      <c r="C571" s="3">
        <v>5.3299999999999997E-3</v>
      </c>
      <c r="D571" s="3">
        <v>3.7278000000000002E-4</v>
      </c>
      <c r="E571" s="3">
        <v>3.64</v>
      </c>
      <c r="F571" s="3">
        <v>2.9999999999999997E-4</v>
      </c>
      <c r="G571" s="3">
        <v>6.2489999999999996E-4</v>
      </c>
      <c r="H571" s="3">
        <v>2.08639E-3</v>
      </c>
    </row>
    <row r="573" spans="1:8" x14ac:dyDescent="0.3">
      <c r="A573" s="1" t="s">
        <v>797</v>
      </c>
    </row>
    <row r="577" spans="1:8" x14ac:dyDescent="0.3">
      <c r="A577" s="1" t="s">
        <v>759</v>
      </c>
    </row>
    <row r="579" spans="1:8" x14ac:dyDescent="0.3">
      <c r="A579" s="1"/>
    </row>
    <row r="581" spans="1:8" x14ac:dyDescent="0.3">
      <c r="A581" s="1" t="s">
        <v>783</v>
      </c>
    </row>
    <row r="582" spans="1:8" ht="17.25" thickBot="1" x14ac:dyDescent="0.35"/>
    <row r="583" spans="1:8" ht="16.5" customHeight="1" x14ac:dyDescent="0.3">
      <c r="A583" s="14" t="s">
        <v>761</v>
      </c>
      <c r="B583" s="15"/>
      <c r="C583" s="15"/>
      <c r="D583" s="15"/>
      <c r="E583" s="15"/>
      <c r="F583" s="15"/>
      <c r="G583" s="15"/>
      <c r="H583" s="15"/>
    </row>
    <row r="584" spans="1:8" ht="33" x14ac:dyDescent="0.3">
      <c r="A584" s="16" t="s">
        <v>762</v>
      </c>
      <c r="B584" s="17" t="s">
        <v>763</v>
      </c>
      <c r="C584" s="10" t="s">
        <v>764</v>
      </c>
      <c r="D584" s="10" t="s">
        <v>765</v>
      </c>
      <c r="E584" s="17" t="s">
        <v>767</v>
      </c>
      <c r="F584" s="17" t="s">
        <v>768</v>
      </c>
      <c r="G584" s="17" t="s">
        <v>769</v>
      </c>
      <c r="H584" s="17"/>
    </row>
    <row r="585" spans="1:8" x14ac:dyDescent="0.3">
      <c r="A585" s="16"/>
      <c r="B585" s="17"/>
      <c r="C585" s="10" t="s">
        <v>763</v>
      </c>
      <c r="D585" s="10" t="s">
        <v>766</v>
      </c>
      <c r="E585" s="17"/>
      <c r="F585" s="17"/>
      <c r="G585" s="17"/>
      <c r="H585" s="17"/>
    </row>
    <row r="586" spans="1:8" ht="17.25" thickBot="1" x14ac:dyDescent="0.35">
      <c r="A586" s="7" t="s">
        <v>770</v>
      </c>
      <c r="B586" s="3">
        <v>0.1235216</v>
      </c>
      <c r="C586" s="3">
        <v>0</v>
      </c>
      <c r="D586" s="3">
        <v>9.8940799999999995E-3</v>
      </c>
      <c r="E586" s="3">
        <v>12.48</v>
      </c>
      <c r="F586" s="3" t="s">
        <v>771</v>
      </c>
      <c r="G586" s="3">
        <v>0.10412689999999999</v>
      </c>
      <c r="H586" s="3">
        <v>0.1429163</v>
      </c>
    </row>
    <row r="587" spans="1:8" x14ac:dyDescent="0.3">
      <c r="A587" s="6" t="s">
        <v>37</v>
      </c>
      <c r="B587" s="13">
        <v>-9.5400999999999993E-3</v>
      </c>
      <c r="C587" s="13">
        <v>-3.1759999999999997E-2</v>
      </c>
      <c r="D587" s="3">
        <v>3.8309400000000001E-3</v>
      </c>
      <c r="E587" s="13">
        <v>-2.4900000000000002</v>
      </c>
      <c r="F587" s="3">
        <v>1.2800000000000001E-2</v>
      </c>
      <c r="G587" s="13">
        <v>-1.7049600000000002E-2</v>
      </c>
      <c r="H587" s="13">
        <v>-2.0306E-3</v>
      </c>
    </row>
    <row r="589" spans="1:8" x14ac:dyDescent="0.3">
      <c r="A589" s="1" t="s">
        <v>797</v>
      </c>
    </row>
    <row r="593" spans="1:8" x14ac:dyDescent="0.3">
      <c r="A593" s="1" t="s">
        <v>759</v>
      </c>
    </row>
    <row r="595" spans="1:8" x14ac:dyDescent="0.3">
      <c r="A595" s="1"/>
    </row>
    <row r="597" spans="1:8" x14ac:dyDescent="0.3">
      <c r="A597" s="1" t="s">
        <v>784</v>
      </c>
    </row>
    <row r="598" spans="1:8" ht="17.25" thickBot="1" x14ac:dyDescent="0.35"/>
    <row r="599" spans="1:8" ht="16.5" customHeight="1" x14ac:dyDescent="0.3">
      <c r="A599" s="14" t="s">
        <v>761</v>
      </c>
      <c r="B599" s="15"/>
      <c r="C599" s="15"/>
      <c r="D599" s="15"/>
      <c r="E599" s="15"/>
      <c r="F599" s="15"/>
      <c r="G599" s="15"/>
      <c r="H599" s="15"/>
    </row>
    <row r="600" spans="1:8" ht="33" x14ac:dyDescent="0.3">
      <c r="A600" s="16" t="s">
        <v>762</v>
      </c>
      <c r="B600" s="17" t="s">
        <v>763</v>
      </c>
      <c r="C600" s="10" t="s">
        <v>764</v>
      </c>
      <c r="D600" s="10" t="s">
        <v>765</v>
      </c>
      <c r="E600" s="17" t="s">
        <v>767</v>
      </c>
      <c r="F600" s="17" t="s">
        <v>768</v>
      </c>
      <c r="G600" s="17" t="s">
        <v>769</v>
      </c>
      <c r="H600" s="17"/>
    </row>
    <row r="601" spans="1:8" x14ac:dyDescent="0.3">
      <c r="A601" s="16"/>
      <c r="B601" s="17"/>
      <c r="C601" s="10" t="s">
        <v>763</v>
      </c>
      <c r="D601" s="10" t="s">
        <v>766</v>
      </c>
      <c r="E601" s="17"/>
      <c r="F601" s="17"/>
      <c r="G601" s="17"/>
      <c r="H601" s="17"/>
    </row>
    <row r="602" spans="1:8" ht="17.25" thickBot="1" x14ac:dyDescent="0.35">
      <c r="A602" s="7" t="s">
        <v>770</v>
      </c>
      <c r="B602" s="3">
        <v>0.10296959999999999</v>
      </c>
      <c r="C602" s="3">
        <v>0</v>
      </c>
      <c r="D602" s="3">
        <v>6.8439800000000004E-3</v>
      </c>
      <c r="E602" s="3">
        <v>15.05</v>
      </c>
      <c r="F602" s="3" t="s">
        <v>771</v>
      </c>
      <c r="G602" s="3">
        <v>8.9553800000000003E-2</v>
      </c>
      <c r="H602" s="3">
        <v>0.1163854</v>
      </c>
    </row>
    <row r="603" spans="1:8" x14ac:dyDescent="0.3">
      <c r="A603" s="6" t="s">
        <v>37</v>
      </c>
      <c r="B603" s="13">
        <v>-5.2579000000000002E-3</v>
      </c>
      <c r="C603" s="13">
        <v>-2.019E-2</v>
      </c>
      <c r="D603" s="3">
        <v>2.2313400000000001E-3</v>
      </c>
      <c r="E603" s="13">
        <v>-2.36</v>
      </c>
      <c r="F603" s="3">
        <v>1.8499999999999999E-2</v>
      </c>
      <c r="G603" s="13">
        <v>-9.6319000000000005E-3</v>
      </c>
      <c r="H603" s="13">
        <v>-8.8400000000000002E-4</v>
      </c>
    </row>
    <row r="605" spans="1:8" x14ac:dyDescent="0.3">
      <c r="A605" s="1" t="s">
        <v>797</v>
      </c>
    </row>
    <row r="609" spans="1:8" x14ac:dyDescent="0.3">
      <c r="A609" s="1" t="s">
        <v>759</v>
      </c>
    </row>
    <row r="611" spans="1:8" x14ac:dyDescent="0.3">
      <c r="A611" s="1"/>
    </row>
    <row r="613" spans="1:8" x14ac:dyDescent="0.3">
      <c r="A613" s="1" t="s">
        <v>785</v>
      </c>
    </row>
    <row r="614" spans="1:8" ht="17.25" thickBot="1" x14ac:dyDescent="0.35"/>
    <row r="615" spans="1:8" ht="16.5" customHeight="1" x14ac:dyDescent="0.3">
      <c r="A615" s="14" t="s">
        <v>761</v>
      </c>
      <c r="B615" s="15"/>
      <c r="C615" s="15"/>
      <c r="D615" s="15"/>
      <c r="E615" s="15"/>
      <c r="F615" s="15"/>
      <c r="G615" s="15"/>
      <c r="H615" s="15"/>
    </row>
    <row r="616" spans="1:8" ht="33" x14ac:dyDescent="0.3">
      <c r="A616" s="16" t="s">
        <v>762</v>
      </c>
      <c r="B616" s="17" t="s">
        <v>763</v>
      </c>
      <c r="C616" s="10" t="s">
        <v>764</v>
      </c>
      <c r="D616" s="10" t="s">
        <v>765</v>
      </c>
      <c r="E616" s="17" t="s">
        <v>767</v>
      </c>
      <c r="F616" s="17" t="s">
        <v>768</v>
      </c>
      <c r="G616" s="17" t="s">
        <v>769</v>
      </c>
      <c r="H616" s="17"/>
    </row>
    <row r="617" spans="1:8" x14ac:dyDescent="0.3">
      <c r="A617" s="16"/>
      <c r="B617" s="17"/>
      <c r="C617" s="10" t="s">
        <v>763</v>
      </c>
      <c r="D617" s="10" t="s">
        <v>766</v>
      </c>
      <c r="E617" s="17"/>
      <c r="F617" s="17"/>
      <c r="G617" s="17"/>
      <c r="H617" s="17"/>
    </row>
    <row r="618" spans="1:8" ht="17.25" thickBot="1" x14ac:dyDescent="0.35">
      <c r="A618" s="7" t="s">
        <v>770</v>
      </c>
      <c r="B618" s="3">
        <v>0.20916219999999999</v>
      </c>
      <c r="C618" s="3">
        <v>0</v>
      </c>
      <c r="D618" s="3">
        <v>2.2603459999999999E-2</v>
      </c>
      <c r="E618" s="3">
        <v>9.25</v>
      </c>
      <c r="F618" s="3" t="s">
        <v>771</v>
      </c>
      <c r="G618" s="3">
        <v>0.16485420000000001</v>
      </c>
      <c r="H618" s="3">
        <v>0.25347029999999998</v>
      </c>
    </row>
    <row r="619" spans="1:8" x14ac:dyDescent="0.3">
      <c r="A619" s="6" t="s">
        <v>37</v>
      </c>
      <c r="B619" s="13">
        <v>-3.3273499999999998E-2</v>
      </c>
      <c r="C619" s="13">
        <v>-0.1023</v>
      </c>
      <c r="D619" s="3">
        <v>7.9507199999999997E-3</v>
      </c>
      <c r="E619" s="13">
        <v>-4.18</v>
      </c>
      <c r="F619" s="3" t="s">
        <v>771</v>
      </c>
      <c r="G619" s="13">
        <v>-4.8858800000000001E-2</v>
      </c>
      <c r="H619" s="13">
        <v>-1.7688200000000001E-2</v>
      </c>
    </row>
    <row r="621" spans="1:8" x14ac:dyDescent="0.3">
      <c r="A621" s="1" t="s">
        <v>797</v>
      </c>
    </row>
    <row r="625" spans="1:8" x14ac:dyDescent="0.3">
      <c r="A625" s="1" t="s">
        <v>759</v>
      </c>
    </row>
    <row r="627" spans="1:8" x14ac:dyDescent="0.3">
      <c r="A627" s="1"/>
    </row>
    <row r="629" spans="1:8" x14ac:dyDescent="0.3">
      <c r="A629" s="1" t="s">
        <v>786</v>
      </c>
    </row>
    <row r="630" spans="1:8" ht="17.25" thickBot="1" x14ac:dyDescent="0.35"/>
    <row r="631" spans="1:8" ht="16.5" customHeight="1" x14ac:dyDescent="0.3">
      <c r="A631" s="14" t="s">
        <v>761</v>
      </c>
      <c r="B631" s="15"/>
      <c r="C631" s="15"/>
      <c r="D631" s="15"/>
      <c r="E631" s="15"/>
      <c r="F631" s="15"/>
      <c r="G631" s="15"/>
      <c r="H631" s="15"/>
    </row>
    <row r="632" spans="1:8" ht="33" x14ac:dyDescent="0.3">
      <c r="A632" s="16" t="s">
        <v>762</v>
      </c>
      <c r="B632" s="17" t="s">
        <v>763</v>
      </c>
      <c r="C632" s="10" t="s">
        <v>764</v>
      </c>
      <c r="D632" s="10" t="s">
        <v>765</v>
      </c>
      <c r="E632" s="17" t="s">
        <v>767</v>
      </c>
      <c r="F632" s="17" t="s">
        <v>768</v>
      </c>
      <c r="G632" s="17" t="s">
        <v>769</v>
      </c>
      <c r="H632" s="17"/>
    </row>
    <row r="633" spans="1:8" x14ac:dyDescent="0.3">
      <c r="A633" s="16"/>
      <c r="B633" s="17"/>
      <c r="C633" s="10" t="s">
        <v>763</v>
      </c>
      <c r="D633" s="10" t="s">
        <v>766</v>
      </c>
      <c r="E633" s="17"/>
      <c r="F633" s="17"/>
      <c r="G633" s="17"/>
      <c r="H633" s="17"/>
    </row>
    <row r="634" spans="1:8" ht="17.25" thickBot="1" x14ac:dyDescent="0.35">
      <c r="A634" s="7" t="s">
        <v>770</v>
      </c>
      <c r="B634" s="3">
        <v>7.0381970000000002E-2</v>
      </c>
      <c r="C634" s="3">
        <v>0</v>
      </c>
      <c r="D634" s="3">
        <v>2.21287E-3</v>
      </c>
      <c r="E634" s="3">
        <v>31.81</v>
      </c>
      <c r="F634" s="3" t="s">
        <v>771</v>
      </c>
      <c r="G634" s="3">
        <v>6.6044220000000001E-2</v>
      </c>
      <c r="H634" s="3">
        <v>7.4719709999999995E-2</v>
      </c>
    </row>
    <row r="635" spans="1:8" x14ac:dyDescent="0.3">
      <c r="A635" s="6" t="s">
        <v>37</v>
      </c>
      <c r="B635" s="3">
        <v>1.6111299999999999E-3</v>
      </c>
      <c r="C635" s="3">
        <v>6.6800000000000002E-3</v>
      </c>
      <c r="D635" s="3">
        <v>7.6637999999999999E-4</v>
      </c>
      <c r="E635" s="3">
        <v>2.1</v>
      </c>
      <c r="F635" s="3">
        <v>3.56E-2</v>
      </c>
      <c r="G635" s="3">
        <v>1.0883999999999999E-4</v>
      </c>
      <c r="H635" s="3">
        <v>3.11342E-3</v>
      </c>
    </row>
    <row r="637" spans="1:8" x14ac:dyDescent="0.3">
      <c r="A637" s="1" t="s">
        <v>797</v>
      </c>
    </row>
    <row r="641" spans="1:8" x14ac:dyDescent="0.3">
      <c r="A641" s="1" t="s">
        <v>759</v>
      </c>
    </row>
    <row r="643" spans="1:8" x14ac:dyDescent="0.3">
      <c r="A643" s="1"/>
    </row>
    <row r="645" spans="1:8" x14ac:dyDescent="0.3">
      <c r="A645" s="1" t="s">
        <v>787</v>
      </c>
    </row>
    <row r="646" spans="1:8" ht="17.25" thickBot="1" x14ac:dyDescent="0.35"/>
    <row r="647" spans="1:8" ht="16.5" customHeight="1" x14ac:dyDescent="0.3">
      <c r="A647" s="14" t="s">
        <v>761</v>
      </c>
      <c r="B647" s="15"/>
      <c r="C647" s="15"/>
      <c r="D647" s="15"/>
      <c r="E647" s="15"/>
      <c r="F647" s="15"/>
      <c r="G647" s="15"/>
      <c r="H647" s="15"/>
    </row>
    <row r="648" spans="1:8" ht="33" x14ac:dyDescent="0.3">
      <c r="A648" s="16" t="s">
        <v>762</v>
      </c>
      <c r="B648" s="17" t="s">
        <v>763</v>
      </c>
      <c r="C648" s="10" t="s">
        <v>764</v>
      </c>
      <c r="D648" s="10" t="s">
        <v>765</v>
      </c>
      <c r="E648" s="17" t="s">
        <v>767</v>
      </c>
      <c r="F648" s="17" t="s">
        <v>768</v>
      </c>
      <c r="G648" s="17" t="s">
        <v>769</v>
      </c>
      <c r="H648" s="17"/>
    </row>
    <row r="649" spans="1:8" x14ac:dyDescent="0.3">
      <c r="A649" s="16"/>
      <c r="B649" s="17"/>
      <c r="C649" s="10" t="s">
        <v>763</v>
      </c>
      <c r="D649" s="10" t="s">
        <v>766</v>
      </c>
      <c r="E649" s="17"/>
      <c r="F649" s="17"/>
      <c r="G649" s="17"/>
      <c r="H649" s="17"/>
    </row>
    <row r="650" spans="1:8" ht="17.25" thickBot="1" x14ac:dyDescent="0.35">
      <c r="A650" s="7" t="s">
        <v>770</v>
      </c>
      <c r="B650" s="3">
        <v>7.6708170000000006E-2</v>
      </c>
      <c r="C650" s="3">
        <v>0</v>
      </c>
      <c r="D650" s="3">
        <v>1.4216000000000001E-3</v>
      </c>
      <c r="E650" s="3">
        <v>53.96</v>
      </c>
      <c r="F650" s="3" t="s">
        <v>771</v>
      </c>
      <c r="G650" s="3">
        <v>7.3921490000000006E-2</v>
      </c>
      <c r="H650" s="3">
        <v>7.9494850000000006E-2</v>
      </c>
    </row>
    <row r="651" spans="1:8" x14ac:dyDescent="0.3">
      <c r="A651" s="6" t="s">
        <v>37</v>
      </c>
      <c r="B651" s="3">
        <v>1.3689500000000001E-3</v>
      </c>
      <c r="C651" s="3">
        <v>5.4900000000000001E-3</v>
      </c>
      <c r="D651" s="3">
        <v>5.0675000000000004E-4</v>
      </c>
      <c r="E651" s="3">
        <v>2.7</v>
      </c>
      <c r="F651" s="3">
        <v>6.8999999999999999E-3</v>
      </c>
      <c r="G651" s="3">
        <v>3.7560000000000002E-4</v>
      </c>
      <c r="H651" s="3">
        <v>2.36229E-3</v>
      </c>
    </row>
    <row r="653" spans="1:8" x14ac:dyDescent="0.3">
      <c r="A653" s="1" t="s">
        <v>797</v>
      </c>
    </row>
    <row r="657" spans="1:8" x14ac:dyDescent="0.3">
      <c r="A657" s="1" t="s">
        <v>759</v>
      </c>
    </row>
    <row r="659" spans="1:8" x14ac:dyDescent="0.3">
      <c r="A659" s="1"/>
    </row>
    <row r="661" spans="1:8" x14ac:dyDescent="0.3">
      <c r="A661" s="1" t="s">
        <v>788</v>
      </c>
    </row>
    <row r="662" spans="1:8" ht="17.25" thickBot="1" x14ac:dyDescent="0.35"/>
    <row r="663" spans="1:8" ht="16.5" customHeight="1" x14ac:dyDescent="0.3">
      <c r="A663" s="14" t="s">
        <v>761</v>
      </c>
      <c r="B663" s="15"/>
      <c r="C663" s="15"/>
      <c r="D663" s="15"/>
      <c r="E663" s="15"/>
      <c r="F663" s="15"/>
      <c r="G663" s="15"/>
      <c r="H663" s="15"/>
    </row>
    <row r="664" spans="1:8" ht="33" x14ac:dyDescent="0.3">
      <c r="A664" s="16" t="s">
        <v>762</v>
      </c>
      <c r="B664" s="17" t="s">
        <v>763</v>
      </c>
      <c r="C664" s="10" t="s">
        <v>764</v>
      </c>
      <c r="D664" s="10" t="s">
        <v>765</v>
      </c>
      <c r="E664" s="17" t="s">
        <v>767</v>
      </c>
      <c r="F664" s="17" t="s">
        <v>768</v>
      </c>
      <c r="G664" s="17" t="s">
        <v>769</v>
      </c>
      <c r="H664" s="17"/>
    </row>
    <row r="665" spans="1:8" x14ac:dyDescent="0.3">
      <c r="A665" s="16"/>
      <c r="B665" s="17"/>
      <c r="C665" s="10" t="s">
        <v>763</v>
      </c>
      <c r="D665" s="10" t="s">
        <v>766</v>
      </c>
      <c r="E665" s="17"/>
      <c r="F665" s="17"/>
      <c r="G665" s="17"/>
      <c r="H665" s="17"/>
    </row>
    <row r="666" spans="1:8" ht="17.25" thickBot="1" x14ac:dyDescent="0.35">
      <c r="A666" s="7" t="s">
        <v>770</v>
      </c>
      <c r="B666" s="3">
        <v>9.0230969999999994E-2</v>
      </c>
      <c r="C666" s="3">
        <v>0</v>
      </c>
      <c r="D666" s="3">
        <v>1.6019300000000001E-3</v>
      </c>
      <c r="E666" s="3">
        <v>56.33</v>
      </c>
      <c r="F666" s="3" t="s">
        <v>771</v>
      </c>
      <c r="G666" s="3">
        <v>8.7090799999999996E-2</v>
      </c>
      <c r="H666" s="3">
        <v>9.3371129999999997E-2</v>
      </c>
    </row>
    <row r="667" spans="1:8" x14ac:dyDescent="0.3">
      <c r="A667" s="6" t="s">
        <v>37</v>
      </c>
      <c r="B667" s="3">
        <v>1.09172E-3</v>
      </c>
      <c r="C667" s="3">
        <v>4.0899999999999999E-3</v>
      </c>
      <c r="D667" s="3">
        <v>5.8054999999999999E-4</v>
      </c>
      <c r="E667" s="3">
        <v>1.88</v>
      </c>
      <c r="F667" s="3">
        <v>6.0100000000000001E-2</v>
      </c>
      <c r="G667" s="13">
        <v>-4.6300000000000001E-5</v>
      </c>
      <c r="H667" s="3">
        <v>2.22974E-3</v>
      </c>
    </row>
    <row r="669" spans="1:8" x14ac:dyDescent="0.3">
      <c r="A669" s="1" t="s">
        <v>797</v>
      </c>
    </row>
    <row r="673" spans="1:8" x14ac:dyDescent="0.3">
      <c r="A673" s="1" t="s">
        <v>759</v>
      </c>
    </row>
    <row r="675" spans="1:8" x14ac:dyDescent="0.3">
      <c r="A675" s="1"/>
    </row>
    <row r="677" spans="1:8" x14ac:dyDescent="0.3">
      <c r="A677" s="1" t="s">
        <v>789</v>
      </c>
    </row>
    <row r="678" spans="1:8" ht="17.25" thickBot="1" x14ac:dyDescent="0.35"/>
    <row r="679" spans="1:8" ht="16.5" customHeight="1" x14ac:dyDescent="0.3">
      <c r="A679" s="14" t="s">
        <v>761</v>
      </c>
      <c r="B679" s="15"/>
      <c r="C679" s="15"/>
      <c r="D679" s="15"/>
      <c r="E679" s="15"/>
      <c r="F679" s="15"/>
      <c r="G679" s="15"/>
      <c r="H679" s="15"/>
    </row>
    <row r="680" spans="1:8" ht="33" x14ac:dyDescent="0.3">
      <c r="A680" s="16" t="s">
        <v>762</v>
      </c>
      <c r="B680" s="17" t="s">
        <v>763</v>
      </c>
      <c r="C680" s="10" t="s">
        <v>764</v>
      </c>
      <c r="D680" s="10" t="s">
        <v>765</v>
      </c>
      <c r="E680" s="17" t="s">
        <v>767</v>
      </c>
      <c r="F680" s="17" t="s">
        <v>768</v>
      </c>
      <c r="G680" s="17" t="s">
        <v>769</v>
      </c>
      <c r="H680" s="17"/>
    </row>
    <row r="681" spans="1:8" x14ac:dyDescent="0.3">
      <c r="A681" s="16"/>
      <c r="B681" s="17"/>
      <c r="C681" s="10" t="s">
        <v>763</v>
      </c>
      <c r="D681" s="10" t="s">
        <v>766</v>
      </c>
      <c r="E681" s="17"/>
      <c r="F681" s="17"/>
      <c r="G681" s="17"/>
      <c r="H681" s="17"/>
    </row>
    <row r="682" spans="1:8" ht="17.25" thickBot="1" x14ac:dyDescent="0.35">
      <c r="A682" s="7" t="s">
        <v>770</v>
      </c>
      <c r="B682" s="3">
        <v>7.7452220000000002E-2</v>
      </c>
      <c r="C682" s="3">
        <v>0</v>
      </c>
      <c r="D682" s="3">
        <v>1.9238300000000001E-3</v>
      </c>
      <c r="E682" s="3">
        <v>40.26</v>
      </c>
      <c r="F682" s="3" t="s">
        <v>771</v>
      </c>
      <c r="G682" s="3">
        <v>7.3681049999999998E-2</v>
      </c>
      <c r="H682" s="3">
        <v>8.1223390000000006E-2</v>
      </c>
    </row>
    <row r="683" spans="1:8" x14ac:dyDescent="0.3">
      <c r="A683" s="6" t="s">
        <v>37</v>
      </c>
      <c r="B683" s="3">
        <v>1.47748E-3</v>
      </c>
      <c r="C683" s="3">
        <v>5.7600000000000004E-3</v>
      </c>
      <c r="D683" s="3">
        <v>6.9658000000000003E-4</v>
      </c>
      <c r="E683" s="3">
        <v>2.12</v>
      </c>
      <c r="F683" s="3">
        <v>3.39E-2</v>
      </c>
      <c r="G683" s="3">
        <v>1.1201000000000001E-4</v>
      </c>
      <c r="H683" s="3">
        <v>2.84294E-3</v>
      </c>
    </row>
    <row r="685" spans="1:8" x14ac:dyDescent="0.3">
      <c r="A685" s="1" t="s">
        <v>797</v>
      </c>
    </row>
    <row r="689" spans="1:8" x14ac:dyDescent="0.3">
      <c r="A689" s="1" t="s">
        <v>759</v>
      </c>
    </row>
    <row r="691" spans="1:8" x14ac:dyDescent="0.3">
      <c r="A691" s="1"/>
    </row>
    <row r="693" spans="1:8" x14ac:dyDescent="0.3">
      <c r="A693" s="1" t="s">
        <v>790</v>
      </c>
    </row>
    <row r="694" spans="1:8" ht="17.25" thickBot="1" x14ac:dyDescent="0.35"/>
    <row r="695" spans="1:8" ht="16.5" customHeight="1" x14ac:dyDescent="0.3">
      <c r="A695" s="14" t="s">
        <v>761</v>
      </c>
      <c r="B695" s="15"/>
      <c r="C695" s="15"/>
      <c r="D695" s="15"/>
      <c r="E695" s="15"/>
      <c r="F695" s="15"/>
      <c r="G695" s="15"/>
      <c r="H695" s="15"/>
    </row>
    <row r="696" spans="1:8" ht="33" x14ac:dyDescent="0.3">
      <c r="A696" s="16" t="s">
        <v>762</v>
      </c>
      <c r="B696" s="17" t="s">
        <v>763</v>
      </c>
      <c r="C696" s="10" t="s">
        <v>764</v>
      </c>
      <c r="D696" s="10" t="s">
        <v>765</v>
      </c>
      <c r="E696" s="17" t="s">
        <v>767</v>
      </c>
      <c r="F696" s="17" t="s">
        <v>768</v>
      </c>
      <c r="G696" s="17" t="s">
        <v>769</v>
      </c>
      <c r="H696" s="17"/>
    </row>
    <row r="697" spans="1:8" x14ac:dyDescent="0.3">
      <c r="A697" s="16"/>
      <c r="B697" s="17"/>
      <c r="C697" s="10" t="s">
        <v>763</v>
      </c>
      <c r="D697" s="10" t="s">
        <v>766</v>
      </c>
      <c r="E697" s="17"/>
      <c r="F697" s="17"/>
      <c r="G697" s="17"/>
      <c r="H697" s="17"/>
    </row>
    <row r="698" spans="1:8" ht="17.25" thickBot="1" x14ac:dyDescent="0.35">
      <c r="A698" s="7" t="s">
        <v>770</v>
      </c>
      <c r="B698" s="3">
        <v>8.1482780000000005E-2</v>
      </c>
      <c r="C698" s="3">
        <v>0</v>
      </c>
      <c r="D698" s="3">
        <v>1.70185E-3</v>
      </c>
      <c r="E698" s="3">
        <v>47.88</v>
      </c>
      <c r="F698" s="3" t="s">
        <v>771</v>
      </c>
      <c r="G698" s="3">
        <v>7.8146800000000002E-2</v>
      </c>
      <c r="H698" s="3">
        <v>8.4818809999999994E-2</v>
      </c>
    </row>
    <row r="699" spans="1:8" x14ac:dyDescent="0.3">
      <c r="A699" s="6" t="s">
        <v>37</v>
      </c>
      <c r="B699" s="3">
        <v>3.7923999999999998E-4</v>
      </c>
      <c r="C699" s="3">
        <v>1.5E-3</v>
      </c>
      <c r="D699" s="3">
        <v>6.0141000000000003E-4</v>
      </c>
      <c r="E699" s="3">
        <v>0.63</v>
      </c>
      <c r="F699" s="3">
        <v>0.52829999999999999</v>
      </c>
      <c r="G699" s="13">
        <v>-7.9969999999999998E-4</v>
      </c>
      <c r="H699" s="3">
        <v>1.5581499999999999E-3</v>
      </c>
    </row>
    <row r="701" spans="1:8" x14ac:dyDescent="0.3">
      <c r="A701" s="1" t="s">
        <v>797</v>
      </c>
    </row>
    <row r="705" spans="1:8" x14ac:dyDescent="0.3">
      <c r="A705" s="1" t="s">
        <v>759</v>
      </c>
    </row>
    <row r="707" spans="1:8" x14ac:dyDescent="0.3">
      <c r="A707" s="1"/>
    </row>
    <row r="709" spans="1:8" x14ac:dyDescent="0.3">
      <c r="A709" s="1" t="s">
        <v>791</v>
      </c>
    </row>
    <row r="710" spans="1:8" ht="17.25" thickBot="1" x14ac:dyDescent="0.35"/>
    <row r="711" spans="1:8" ht="16.5" customHeight="1" x14ac:dyDescent="0.3">
      <c r="A711" s="14" t="s">
        <v>761</v>
      </c>
      <c r="B711" s="15"/>
      <c r="C711" s="15"/>
      <c r="D711" s="15"/>
      <c r="E711" s="15"/>
      <c r="F711" s="15"/>
      <c r="G711" s="15"/>
      <c r="H711" s="15"/>
    </row>
    <row r="712" spans="1:8" ht="33" x14ac:dyDescent="0.3">
      <c r="A712" s="16" t="s">
        <v>762</v>
      </c>
      <c r="B712" s="17" t="s">
        <v>763</v>
      </c>
      <c r="C712" s="10" t="s">
        <v>764</v>
      </c>
      <c r="D712" s="10" t="s">
        <v>765</v>
      </c>
      <c r="E712" s="17" t="s">
        <v>767</v>
      </c>
      <c r="F712" s="17" t="s">
        <v>768</v>
      </c>
      <c r="G712" s="17" t="s">
        <v>769</v>
      </c>
      <c r="H712" s="17"/>
    </row>
    <row r="713" spans="1:8" x14ac:dyDescent="0.3">
      <c r="A713" s="16"/>
      <c r="B713" s="17"/>
      <c r="C713" s="10" t="s">
        <v>763</v>
      </c>
      <c r="D713" s="10" t="s">
        <v>766</v>
      </c>
      <c r="E713" s="17"/>
      <c r="F713" s="17"/>
      <c r="G713" s="17"/>
      <c r="H713" s="17"/>
    </row>
    <row r="714" spans="1:8" ht="17.25" thickBot="1" x14ac:dyDescent="0.35">
      <c r="A714" s="7" t="s">
        <v>770</v>
      </c>
      <c r="B714" s="3">
        <v>8.5928900000000003E-2</v>
      </c>
      <c r="C714" s="3">
        <v>0</v>
      </c>
      <c r="D714" s="3">
        <v>1.5414599999999999E-3</v>
      </c>
      <c r="E714" s="3">
        <v>55.75</v>
      </c>
      <c r="F714" s="3" t="s">
        <v>771</v>
      </c>
      <c r="G714" s="3">
        <v>8.2907300000000003E-2</v>
      </c>
      <c r="H714" s="3">
        <v>8.8950520000000005E-2</v>
      </c>
    </row>
    <row r="715" spans="1:8" x14ac:dyDescent="0.3">
      <c r="A715" s="6" t="s">
        <v>37</v>
      </c>
      <c r="B715" s="3">
        <v>7.9940999999999996E-4</v>
      </c>
      <c r="C715" s="3">
        <v>3.13E-3</v>
      </c>
      <c r="D715" s="3">
        <v>5.4266000000000004E-4</v>
      </c>
      <c r="E715" s="3">
        <v>1.47</v>
      </c>
      <c r="F715" s="3">
        <v>0.14069999999999999</v>
      </c>
      <c r="G715" s="13">
        <v>-2.6429999999999997E-4</v>
      </c>
      <c r="H715" s="3">
        <v>1.86315E-3</v>
      </c>
    </row>
    <row r="717" spans="1:8" x14ac:dyDescent="0.3">
      <c r="A717" s="1" t="s">
        <v>797</v>
      </c>
    </row>
    <row r="721" spans="1:8" x14ac:dyDescent="0.3">
      <c r="A721" s="1" t="s">
        <v>759</v>
      </c>
    </row>
    <row r="723" spans="1:8" x14ac:dyDescent="0.3">
      <c r="A723" s="1"/>
    </row>
    <row r="725" spans="1:8" x14ac:dyDescent="0.3">
      <c r="A725" s="1" t="s">
        <v>792</v>
      </c>
    </row>
    <row r="726" spans="1:8" ht="17.25" thickBot="1" x14ac:dyDescent="0.35"/>
    <row r="727" spans="1:8" ht="16.5" customHeight="1" x14ac:dyDescent="0.3">
      <c r="A727" s="14" t="s">
        <v>761</v>
      </c>
      <c r="B727" s="15"/>
      <c r="C727" s="15"/>
      <c r="D727" s="15"/>
      <c r="E727" s="15"/>
      <c r="F727" s="15"/>
      <c r="G727" s="15"/>
      <c r="H727" s="15"/>
    </row>
    <row r="728" spans="1:8" ht="33" x14ac:dyDescent="0.3">
      <c r="A728" s="16" t="s">
        <v>762</v>
      </c>
      <c r="B728" s="17" t="s">
        <v>763</v>
      </c>
      <c r="C728" s="10" t="s">
        <v>764</v>
      </c>
      <c r="D728" s="10" t="s">
        <v>765</v>
      </c>
      <c r="E728" s="17" t="s">
        <v>767</v>
      </c>
      <c r="F728" s="17" t="s">
        <v>768</v>
      </c>
      <c r="G728" s="17" t="s">
        <v>769</v>
      </c>
      <c r="H728" s="17"/>
    </row>
    <row r="729" spans="1:8" x14ac:dyDescent="0.3">
      <c r="A729" s="16"/>
      <c r="B729" s="17"/>
      <c r="C729" s="10" t="s">
        <v>763</v>
      </c>
      <c r="D729" s="10" t="s">
        <v>766</v>
      </c>
      <c r="E729" s="17"/>
      <c r="F729" s="17"/>
      <c r="G729" s="17"/>
      <c r="H729" s="17"/>
    </row>
    <row r="730" spans="1:8" ht="17.25" thickBot="1" x14ac:dyDescent="0.35">
      <c r="A730" s="7" t="s">
        <v>770</v>
      </c>
      <c r="B730" s="3">
        <v>8.0353569999999999E-2</v>
      </c>
      <c r="C730" s="3">
        <v>0</v>
      </c>
      <c r="D730" s="3">
        <v>1.70447E-3</v>
      </c>
      <c r="E730" s="3">
        <v>47.14</v>
      </c>
      <c r="F730" s="3" t="s">
        <v>771</v>
      </c>
      <c r="G730" s="3">
        <v>7.7012399999999995E-2</v>
      </c>
      <c r="H730" s="3">
        <v>8.3694740000000004E-2</v>
      </c>
    </row>
    <row r="731" spans="1:8" x14ac:dyDescent="0.3">
      <c r="A731" s="6" t="s">
        <v>37</v>
      </c>
      <c r="B731" s="3">
        <v>1.9332900000000001E-3</v>
      </c>
      <c r="C731" s="3">
        <v>7.1300000000000001E-3</v>
      </c>
      <c r="D731" s="3">
        <v>6.6094000000000005E-4</v>
      </c>
      <c r="E731" s="3">
        <v>2.93</v>
      </c>
      <c r="F731" s="3">
        <v>3.5000000000000001E-3</v>
      </c>
      <c r="G731" s="3">
        <v>6.3770000000000005E-4</v>
      </c>
      <c r="H731" s="3">
        <v>3.2288899999999999E-3</v>
      </c>
    </row>
    <row r="733" spans="1:8" x14ac:dyDescent="0.3">
      <c r="A733" s="1" t="s">
        <v>797</v>
      </c>
    </row>
    <row r="737" spans="1:8" x14ac:dyDescent="0.3">
      <c r="A737" s="1" t="s">
        <v>759</v>
      </c>
    </row>
    <row r="739" spans="1:8" x14ac:dyDescent="0.3">
      <c r="A739" s="1"/>
    </row>
    <row r="741" spans="1:8" x14ac:dyDescent="0.3">
      <c r="A741" s="1" t="s">
        <v>793</v>
      </c>
    </row>
    <row r="742" spans="1:8" ht="17.25" thickBot="1" x14ac:dyDescent="0.35"/>
    <row r="743" spans="1:8" ht="16.5" customHeight="1" x14ac:dyDescent="0.3">
      <c r="A743" s="14" t="s">
        <v>761</v>
      </c>
      <c r="B743" s="15"/>
      <c r="C743" s="15"/>
      <c r="D743" s="15"/>
      <c r="E743" s="15"/>
      <c r="F743" s="15"/>
      <c r="G743" s="15"/>
      <c r="H743" s="15"/>
    </row>
    <row r="744" spans="1:8" ht="33" x14ac:dyDescent="0.3">
      <c r="A744" s="16" t="s">
        <v>762</v>
      </c>
      <c r="B744" s="17" t="s">
        <v>763</v>
      </c>
      <c r="C744" s="10" t="s">
        <v>764</v>
      </c>
      <c r="D744" s="10" t="s">
        <v>765</v>
      </c>
      <c r="E744" s="17" t="s">
        <v>767</v>
      </c>
      <c r="F744" s="17" t="s">
        <v>768</v>
      </c>
      <c r="G744" s="17" t="s">
        <v>769</v>
      </c>
      <c r="H744" s="17"/>
    </row>
    <row r="745" spans="1:8" x14ac:dyDescent="0.3">
      <c r="A745" s="16"/>
      <c r="B745" s="17"/>
      <c r="C745" s="10" t="s">
        <v>763</v>
      </c>
      <c r="D745" s="10" t="s">
        <v>766</v>
      </c>
      <c r="E745" s="17"/>
      <c r="F745" s="17"/>
      <c r="G745" s="17"/>
      <c r="H745" s="17"/>
    </row>
    <row r="746" spans="1:8" ht="17.25" thickBot="1" x14ac:dyDescent="0.35">
      <c r="A746" s="7" t="s">
        <v>770</v>
      </c>
      <c r="B746" s="3">
        <v>8.1589419999999996E-2</v>
      </c>
      <c r="C746" s="3">
        <v>0</v>
      </c>
      <c r="D746" s="3">
        <v>1.2411E-3</v>
      </c>
      <c r="E746" s="3">
        <v>65.739999999999995</v>
      </c>
      <c r="F746" s="3" t="s">
        <v>771</v>
      </c>
      <c r="G746" s="3">
        <v>7.9156599999999994E-2</v>
      </c>
      <c r="H746" s="3">
        <v>8.4022260000000001E-2</v>
      </c>
    </row>
    <row r="747" spans="1:8" x14ac:dyDescent="0.3">
      <c r="A747" s="6" t="s">
        <v>37</v>
      </c>
      <c r="B747" s="3">
        <v>7.3399999999999995E-4</v>
      </c>
      <c r="C747" s="3">
        <v>2.8800000000000002E-3</v>
      </c>
      <c r="D747" s="3">
        <v>4.2838000000000002E-4</v>
      </c>
      <c r="E747" s="3">
        <v>1.71</v>
      </c>
      <c r="F747" s="3">
        <v>8.6699999999999999E-2</v>
      </c>
      <c r="G747" s="13">
        <v>-1.0569999999999999E-4</v>
      </c>
      <c r="H747" s="3">
        <v>1.57373E-3</v>
      </c>
    </row>
    <row r="749" spans="1:8" x14ac:dyDescent="0.3">
      <c r="A749" s="1" t="s">
        <v>797</v>
      </c>
    </row>
    <row r="753" spans="1:8" x14ac:dyDescent="0.3">
      <c r="A753" s="1" t="s">
        <v>759</v>
      </c>
    </row>
    <row r="755" spans="1:8" x14ac:dyDescent="0.3">
      <c r="A755" s="1"/>
    </row>
    <row r="757" spans="1:8" x14ac:dyDescent="0.3">
      <c r="A757" s="1" t="s">
        <v>794</v>
      </c>
    </row>
    <row r="758" spans="1:8" ht="17.25" thickBot="1" x14ac:dyDescent="0.35"/>
    <row r="759" spans="1:8" ht="16.5" customHeight="1" x14ac:dyDescent="0.3">
      <c r="A759" s="14" t="s">
        <v>761</v>
      </c>
      <c r="B759" s="15"/>
      <c r="C759" s="15"/>
      <c r="D759" s="15"/>
      <c r="E759" s="15"/>
      <c r="F759" s="15"/>
      <c r="G759" s="15"/>
      <c r="H759" s="15"/>
    </row>
    <row r="760" spans="1:8" ht="33" x14ac:dyDescent="0.3">
      <c r="A760" s="16" t="s">
        <v>762</v>
      </c>
      <c r="B760" s="17" t="s">
        <v>763</v>
      </c>
      <c r="C760" s="10" t="s">
        <v>764</v>
      </c>
      <c r="D760" s="10" t="s">
        <v>765</v>
      </c>
      <c r="E760" s="17" t="s">
        <v>767</v>
      </c>
      <c r="F760" s="17" t="s">
        <v>768</v>
      </c>
      <c r="G760" s="17" t="s">
        <v>769</v>
      </c>
      <c r="H760" s="17"/>
    </row>
    <row r="761" spans="1:8" x14ac:dyDescent="0.3">
      <c r="A761" s="16"/>
      <c r="B761" s="17"/>
      <c r="C761" s="10" t="s">
        <v>763</v>
      </c>
      <c r="D761" s="10" t="s">
        <v>766</v>
      </c>
      <c r="E761" s="17"/>
      <c r="F761" s="17"/>
      <c r="G761" s="17"/>
      <c r="H761" s="17"/>
    </row>
    <row r="762" spans="1:8" ht="17.25" thickBot="1" x14ac:dyDescent="0.35">
      <c r="A762" s="7" t="s">
        <v>770</v>
      </c>
      <c r="B762" s="3">
        <v>8.8641250000000005E-2</v>
      </c>
      <c r="C762" s="3">
        <v>0</v>
      </c>
      <c r="D762" s="3">
        <v>3.91326E-3</v>
      </c>
      <c r="E762" s="3">
        <v>22.65</v>
      </c>
      <c r="F762" s="3" t="s">
        <v>771</v>
      </c>
      <c r="G762" s="3">
        <v>8.0970399999999998E-2</v>
      </c>
      <c r="H762" s="3">
        <v>9.6312159999999994E-2</v>
      </c>
    </row>
    <row r="763" spans="1:8" x14ac:dyDescent="0.3">
      <c r="A763" s="6" t="s">
        <v>37</v>
      </c>
      <c r="B763" s="3">
        <v>2.7589899999999998E-3</v>
      </c>
      <c r="C763" s="3">
        <v>1.093E-2</v>
      </c>
      <c r="D763" s="3">
        <v>1.56018E-3</v>
      </c>
      <c r="E763" s="3">
        <v>1.77</v>
      </c>
      <c r="F763" s="3">
        <v>7.6999999999999999E-2</v>
      </c>
      <c r="G763" s="13">
        <v>-2.9930000000000001E-4</v>
      </c>
      <c r="H763" s="3">
        <v>5.81732E-3</v>
      </c>
    </row>
    <row r="765" spans="1:8" x14ac:dyDescent="0.3">
      <c r="A765" s="1" t="s">
        <v>797</v>
      </c>
    </row>
    <row r="769" spans="1:8" x14ac:dyDescent="0.3">
      <c r="A769" s="1" t="s">
        <v>759</v>
      </c>
    </row>
    <row r="771" spans="1:8" x14ac:dyDescent="0.3">
      <c r="A771" s="1"/>
    </row>
    <row r="773" spans="1:8" x14ac:dyDescent="0.3">
      <c r="A773" s="1" t="s">
        <v>795</v>
      </c>
    </row>
    <row r="774" spans="1:8" ht="17.25" thickBot="1" x14ac:dyDescent="0.35"/>
    <row r="775" spans="1:8" ht="16.5" customHeight="1" x14ac:dyDescent="0.3">
      <c r="A775" s="14" t="s">
        <v>761</v>
      </c>
      <c r="B775" s="15"/>
      <c r="C775" s="15"/>
      <c r="D775" s="15"/>
      <c r="E775" s="15"/>
      <c r="F775" s="15"/>
      <c r="G775" s="15"/>
      <c r="H775" s="15"/>
    </row>
    <row r="776" spans="1:8" ht="33" x14ac:dyDescent="0.3">
      <c r="A776" s="16" t="s">
        <v>762</v>
      </c>
      <c r="B776" s="17" t="s">
        <v>763</v>
      </c>
      <c r="C776" s="10" t="s">
        <v>764</v>
      </c>
      <c r="D776" s="10" t="s">
        <v>765</v>
      </c>
      <c r="E776" s="17" t="s">
        <v>767</v>
      </c>
      <c r="F776" s="17" t="s">
        <v>768</v>
      </c>
      <c r="G776" s="17" t="s">
        <v>769</v>
      </c>
      <c r="H776" s="17"/>
    </row>
    <row r="777" spans="1:8" x14ac:dyDescent="0.3">
      <c r="A777" s="16"/>
      <c r="B777" s="17"/>
      <c r="C777" s="10" t="s">
        <v>763</v>
      </c>
      <c r="D777" s="10" t="s">
        <v>766</v>
      </c>
      <c r="E777" s="17"/>
      <c r="F777" s="17"/>
      <c r="G777" s="17"/>
      <c r="H777" s="17"/>
    </row>
    <row r="778" spans="1:8" ht="17.25" thickBot="1" x14ac:dyDescent="0.35">
      <c r="A778" s="7" t="s">
        <v>770</v>
      </c>
      <c r="B778" s="3">
        <v>9.476184E-2</v>
      </c>
      <c r="C778" s="3">
        <v>0</v>
      </c>
      <c r="D778" s="3">
        <v>3.2477299999999999E-3</v>
      </c>
      <c r="E778" s="3">
        <v>29.18</v>
      </c>
      <c r="F778" s="3" t="s">
        <v>771</v>
      </c>
      <c r="G778" s="3">
        <v>8.8395500000000002E-2</v>
      </c>
      <c r="H778" s="3">
        <v>0.10112815</v>
      </c>
    </row>
    <row r="779" spans="1:8" x14ac:dyDescent="0.3">
      <c r="A779" s="6" t="s">
        <v>37</v>
      </c>
      <c r="B779" s="3">
        <v>7.3054000000000001E-4</v>
      </c>
      <c r="C779" s="3">
        <v>2.5100000000000001E-3</v>
      </c>
      <c r="D779" s="3">
        <v>1.2877699999999999E-3</v>
      </c>
      <c r="E779" s="3">
        <v>0.56999999999999995</v>
      </c>
      <c r="F779" s="3">
        <v>0.57050000000000001</v>
      </c>
      <c r="G779" s="13">
        <v>-1.7937999999999999E-3</v>
      </c>
      <c r="H779" s="3">
        <v>3.25487E-3</v>
      </c>
    </row>
    <row r="781" spans="1:8" x14ac:dyDescent="0.3">
      <c r="A781" s="1" t="s">
        <v>797</v>
      </c>
    </row>
    <row r="785" spans="1:8" x14ac:dyDescent="0.3">
      <c r="A785" s="1" t="s">
        <v>759</v>
      </c>
    </row>
    <row r="787" spans="1:8" x14ac:dyDescent="0.3">
      <c r="A787" s="1"/>
    </row>
    <row r="789" spans="1:8" x14ac:dyDescent="0.3">
      <c r="A789" s="1" t="s">
        <v>796</v>
      </c>
    </row>
    <row r="790" spans="1:8" ht="17.25" thickBot="1" x14ac:dyDescent="0.35"/>
    <row r="791" spans="1:8" ht="16.5" customHeight="1" x14ac:dyDescent="0.3">
      <c r="A791" s="14" t="s">
        <v>761</v>
      </c>
      <c r="B791" s="15"/>
      <c r="C791" s="15"/>
      <c r="D791" s="15"/>
      <c r="E791" s="15"/>
      <c r="F791" s="15"/>
      <c r="G791" s="15"/>
      <c r="H791" s="15"/>
    </row>
    <row r="792" spans="1:8" ht="33" x14ac:dyDescent="0.3">
      <c r="A792" s="16" t="s">
        <v>762</v>
      </c>
      <c r="B792" s="17" t="s">
        <v>763</v>
      </c>
      <c r="C792" s="10" t="s">
        <v>764</v>
      </c>
      <c r="D792" s="10" t="s">
        <v>765</v>
      </c>
      <c r="E792" s="17" t="s">
        <v>767</v>
      </c>
      <c r="F792" s="17" t="s">
        <v>768</v>
      </c>
      <c r="G792" s="17" t="s">
        <v>769</v>
      </c>
      <c r="H792" s="17"/>
    </row>
    <row r="793" spans="1:8" x14ac:dyDescent="0.3">
      <c r="A793" s="16"/>
      <c r="B793" s="17"/>
      <c r="C793" s="10" t="s">
        <v>763</v>
      </c>
      <c r="D793" s="10" t="s">
        <v>766</v>
      </c>
      <c r="E793" s="17"/>
      <c r="F793" s="17"/>
      <c r="G793" s="17"/>
      <c r="H793" s="17"/>
    </row>
    <row r="794" spans="1:8" ht="17.25" thickBot="1" x14ac:dyDescent="0.35">
      <c r="A794" s="7" t="s">
        <v>770</v>
      </c>
      <c r="B794" s="3">
        <v>7.9832529999999999E-2</v>
      </c>
      <c r="C794" s="3">
        <v>0</v>
      </c>
      <c r="D794" s="3">
        <v>1.0532600000000001E-3</v>
      </c>
      <c r="E794" s="3">
        <v>75.8</v>
      </c>
      <c r="F794" s="3" t="s">
        <v>771</v>
      </c>
      <c r="G794" s="3">
        <v>7.7767890000000006E-2</v>
      </c>
      <c r="H794" s="3">
        <v>8.1897170000000005E-2</v>
      </c>
    </row>
    <row r="795" spans="1:8" x14ac:dyDescent="0.3">
      <c r="A795" s="6" t="s">
        <v>37</v>
      </c>
      <c r="B795" s="3">
        <v>1.2721099999999999E-3</v>
      </c>
      <c r="C795" s="3">
        <v>5.0499999999999998E-3</v>
      </c>
      <c r="D795" s="3">
        <v>3.7516999999999997E-4</v>
      </c>
      <c r="E795" s="3">
        <v>3.39</v>
      </c>
      <c r="F795" s="3">
        <v>6.9999999999999999E-4</v>
      </c>
      <c r="G795" s="3">
        <v>5.3669000000000004E-4</v>
      </c>
      <c r="H795" s="3">
        <v>2.0075399999999999E-3</v>
      </c>
    </row>
    <row r="797" spans="1:8" x14ac:dyDescent="0.3">
      <c r="A797" s="1" t="s">
        <v>797</v>
      </c>
    </row>
    <row r="801" spans="1:8" x14ac:dyDescent="0.3">
      <c r="A801" s="1" t="s">
        <v>759</v>
      </c>
    </row>
    <row r="803" spans="1:8" x14ac:dyDescent="0.3">
      <c r="A803" s="1"/>
    </row>
    <row r="805" spans="1:8" x14ac:dyDescent="0.3">
      <c r="A805" s="1" t="s">
        <v>760</v>
      </c>
    </row>
    <row r="806" spans="1:8" ht="17.25" thickBot="1" x14ac:dyDescent="0.35"/>
    <row r="807" spans="1:8" ht="16.5" customHeight="1" x14ac:dyDescent="0.3">
      <c r="A807" s="14" t="s">
        <v>761</v>
      </c>
      <c r="B807" s="15"/>
      <c r="C807" s="15"/>
      <c r="D807" s="15"/>
      <c r="E807" s="15"/>
      <c r="F807" s="15"/>
      <c r="G807" s="15"/>
      <c r="H807" s="15"/>
    </row>
    <row r="808" spans="1:8" ht="33" x14ac:dyDescent="0.3">
      <c r="A808" s="16" t="s">
        <v>762</v>
      </c>
      <c r="B808" s="17" t="s">
        <v>763</v>
      </c>
      <c r="C808" s="10" t="s">
        <v>764</v>
      </c>
      <c r="D808" s="10" t="s">
        <v>765</v>
      </c>
      <c r="E808" s="17" t="s">
        <v>767</v>
      </c>
      <c r="F808" s="17" t="s">
        <v>768</v>
      </c>
      <c r="G808" s="17" t="s">
        <v>769</v>
      </c>
      <c r="H808" s="17"/>
    </row>
    <row r="809" spans="1:8" x14ac:dyDescent="0.3">
      <c r="A809" s="16"/>
      <c r="B809" s="17"/>
      <c r="C809" s="10" t="s">
        <v>763</v>
      </c>
      <c r="D809" s="10" t="s">
        <v>766</v>
      </c>
      <c r="E809" s="17"/>
      <c r="F809" s="17"/>
      <c r="G809" s="17"/>
      <c r="H809" s="17"/>
    </row>
    <row r="810" spans="1:8" ht="17.25" thickBot="1" x14ac:dyDescent="0.35">
      <c r="A810" s="7" t="s">
        <v>770</v>
      </c>
      <c r="B810" s="3">
        <v>9.8435339999999996E-2</v>
      </c>
      <c r="C810" s="3">
        <v>0</v>
      </c>
      <c r="D810" s="3">
        <v>2.8392500000000002E-3</v>
      </c>
      <c r="E810" s="3">
        <v>34.67</v>
      </c>
      <c r="F810" s="3" t="s">
        <v>771</v>
      </c>
      <c r="G810" s="3">
        <v>9.2869699999999999E-2</v>
      </c>
      <c r="H810" s="3">
        <v>0.10400092</v>
      </c>
    </row>
    <row r="811" spans="1:8" x14ac:dyDescent="0.3">
      <c r="A811" s="6" t="s">
        <v>37</v>
      </c>
      <c r="B811" s="3">
        <v>1.3400899999999999E-3</v>
      </c>
      <c r="C811" s="3">
        <v>4.9800000000000001E-3</v>
      </c>
      <c r="D811" s="3">
        <v>9.3221000000000005E-4</v>
      </c>
      <c r="E811" s="3">
        <v>1.44</v>
      </c>
      <c r="F811" s="3">
        <v>0.15060000000000001</v>
      </c>
      <c r="G811" s="13">
        <v>-4.8730000000000003E-4</v>
      </c>
      <c r="H811" s="3">
        <v>3.1674300000000002E-3</v>
      </c>
    </row>
    <row r="813" spans="1:8" x14ac:dyDescent="0.3">
      <c r="A813" s="1" t="s">
        <v>798</v>
      </c>
    </row>
    <row r="817" spans="1:8" x14ac:dyDescent="0.3">
      <c r="A817" s="1" t="s">
        <v>759</v>
      </c>
    </row>
    <row r="819" spans="1:8" x14ac:dyDescent="0.3">
      <c r="A819" s="1"/>
    </row>
    <row r="821" spans="1:8" x14ac:dyDescent="0.3">
      <c r="A821" s="1" t="s">
        <v>773</v>
      </c>
    </row>
    <row r="822" spans="1:8" ht="17.25" thickBot="1" x14ac:dyDescent="0.35"/>
    <row r="823" spans="1:8" ht="16.5" customHeight="1" x14ac:dyDescent="0.3">
      <c r="A823" s="14" t="s">
        <v>761</v>
      </c>
      <c r="B823" s="15"/>
      <c r="C823" s="15"/>
      <c r="D823" s="15"/>
      <c r="E823" s="15"/>
      <c r="F823" s="15"/>
      <c r="G823" s="15"/>
      <c r="H823" s="15"/>
    </row>
    <row r="824" spans="1:8" ht="33" x14ac:dyDescent="0.3">
      <c r="A824" s="16" t="s">
        <v>762</v>
      </c>
      <c r="B824" s="17" t="s">
        <v>763</v>
      </c>
      <c r="C824" s="10" t="s">
        <v>764</v>
      </c>
      <c r="D824" s="10" t="s">
        <v>765</v>
      </c>
      <c r="E824" s="17" t="s">
        <v>767</v>
      </c>
      <c r="F824" s="17" t="s">
        <v>768</v>
      </c>
      <c r="G824" s="17" t="s">
        <v>769</v>
      </c>
      <c r="H824" s="17"/>
    </row>
    <row r="825" spans="1:8" x14ac:dyDescent="0.3">
      <c r="A825" s="16"/>
      <c r="B825" s="17"/>
      <c r="C825" s="10" t="s">
        <v>763</v>
      </c>
      <c r="D825" s="10" t="s">
        <v>766</v>
      </c>
      <c r="E825" s="17"/>
      <c r="F825" s="17"/>
      <c r="G825" s="17"/>
      <c r="H825" s="17"/>
    </row>
    <row r="826" spans="1:8" ht="17.25" thickBot="1" x14ac:dyDescent="0.35">
      <c r="A826" s="7" t="s">
        <v>770</v>
      </c>
      <c r="B826" s="3">
        <v>0.10494074</v>
      </c>
      <c r="C826" s="3">
        <v>0</v>
      </c>
      <c r="D826" s="3">
        <v>3.5341299999999999E-3</v>
      </c>
      <c r="E826" s="3">
        <v>29.69</v>
      </c>
      <c r="F826" s="3" t="s">
        <v>771</v>
      </c>
      <c r="G826" s="3">
        <v>9.8013000000000003E-2</v>
      </c>
      <c r="H826" s="3">
        <v>0.11186847</v>
      </c>
    </row>
    <row r="827" spans="1:8" x14ac:dyDescent="0.3">
      <c r="A827" s="6" t="s">
        <v>37</v>
      </c>
      <c r="B827" s="3">
        <v>1.52874E-3</v>
      </c>
      <c r="C827" s="3">
        <v>5.5399999999999998E-3</v>
      </c>
      <c r="D827" s="3">
        <v>1.1623E-3</v>
      </c>
      <c r="E827" s="3">
        <v>1.32</v>
      </c>
      <c r="F827" s="3">
        <v>0.1885</v>
      </c>
      <c r="G827" s="13">
        <v>-7.4960000000000001E-4</v>
      </c>
      <c r="H827" s="3">
        <v>3.8071200000000002E-3</v>
      </c>
    </row>
    <row r="829" spans="1:8" x14ac:dyDescent="0.3">
      <c r="A829" s="1" t="s">
        <v>798</v>
      </c>
    </row>
    <row r="833" spans="1:8" x14ac:dyDescent="0.3">
      <c r="A833" s="1" t="s">
        <v>759</v>
      </c>
    </row>
    <row r="835" spans="1:8" x14ac:dyDescent="0.3">
      <c r="A835" s="1"/>
    </row>
    <row r="837" spans="1:8" x14ac:dyDescent="0.3">
      <c r="A837" s="1" t="s">
        <v>774</v>
      </c>
    </row>
    <row r="838" spans="1:8" ht="17.25" thickBot="1" x14ac:dyDescent="0.35"/>
    <row r="839" spans="1:8" ht="16.5" customHeight="1" x14ac:dyDescent="0.3">
      <c r="A839" s="14" t="s">
        <v>761</v>
      </c>
      <c r="B839" s="15"/>
      <c r="C839" s="15"/>
      <c r="D839" s="15"/>
      <c r="E839" s="15"/>
      <c r="F839" s="15"/>
      <c r="G839" s="15"/>
      <c r="H839" s="15"/>
    </row>
    <row r="840" spans="1:8" ht="33" x14ac:dyDescent="0.3">
      <c r="A840" s="16" t="s">
        <v>762</v>
      </c>
      <c r="B840" s="17" t="s">
        <v>763</v>
      </c>
      <c r="C840" s="10" t="s">
        <v>764</v>
      </c>
      <c r="D840" s="10" t="s">
        <v>765</v>
      </c>
      <c r="E840" s="17" t="s">
        <v>767</v>
      </c>
      <c r="F840" s="17" t="s">
        <v>768</v>
      </c>
      <c r="G840" s="17" t="s">
        <v>769</v>
      </c>
      <c r="H840" s="17"/>
    </row>
    <row r="841" spans="1:8" x14ac:dyDescent="0.3">
      <c r="A841" s="16"/>
      <c r="B841" s="17"/>
      <c r="C841" s="10" t="s">
        <v>763</v>
      </c>
      <c r="D841" s="10" t="s">
        <v>766</v>
      </c>
      <c r="E841" s="17"/>
      <c r="F841" s="17"/>
      <c r="G841" s="17"/>
      <c r="H841" s="17"/>
    </row>
    <row r="842" spans="1:8" ht="17.25" thickBot="1" x14ac:dyDescent="0.35">
      <c r="A842" s="7" t="s">
        <v>770</v>
      </c>
      <c r="B842" s="3">
        <v>8.1595119999999993E-2</v>
      </c>
      <c r="C842" s="3">
        <v>0</v>
      </c>
      <c r="D842" s="3">
        <v>4.7335500000000004E-3</v>
      </c>
      <c r="E842" s="3">
        <v>17.239999999999998</v>
      </c>
      <c r="F842" s="3" t="s">
        <v>771</v>
      </c>
      <c r="G842" s="3">
        <v>7.2316199999999997E-2</v>
      </c>
      <c r="H842" s="3">
        <v>9.0873990000000002E-2</v>
      </c>
    </row>
    <row r="843" spans="1:8" x14ac:dyDescent="0.3">
      <c r="A843" s="6" t="s">
        <v>37</v>
      </c>
      <c r="B843" s="3">
        <v>1.8643399999999999E-3</v>
      </c>
      <c r="C843" s="3">
        <v>7.3699999999999998E-3</v>
      </c>
      <c r="D843" s="3">
        <v>1.55266E-3</v>
      </c>
      <c r="E843" s="3">
        <v>1.2</v>
      </c>
      <c r="F843" s="3">
        <v>0.22989999999999999</v>
      </c>
      <c r="G843" s="13">
        <v>-1.1792E-3</v>
      </c>
      <c r="H843" s="3">
        <v>4.9079199999999996E-3</v>
      </c>
    </row>
    <row r="845" spans="1:8" x14ac:dyDescent="0.3">
      <c r="A845" s="1" t="s">
        <v>798</v>
      </c>
    </row>
    <row r="849" spans="1:8" x14ac:dyDescent="0.3">
      <c r="A849" s="1" t="s">
        <v>759</v>
      </c>
    </row>
    <row r="851" spans="1:8" x14ac:dyDescent="0.3">
      <c r="A851" s="1"/>
    </row>
    <row r="853" spans="1:8" x14ac:dyDescent="0.3">
      <c r="A853" s="1" t="s">
        <v>775</v>
      </c>
    </row>
    <row r="854" spans="1:8" ht="17.25" thickBot="1" x14ac:dyDescent="0.35"/>
    <row r="855" spans="1:8" ht="16.5" customHeight="1" x14ac:dyDescent="0.3">
      <c r="A855" s="14" t="s">
        <v>761</v>
      </c>
      <c r="B855" s="15"/>
      <c r="C855" s="15"/>
      <c r="D855" s="15"/>
      <c r="E855" s="15"/>
      <c r="F855" s="15"/>
      <c r="G855" s="15"/>
      <c r="H855" s="15"/>
    </row>
    <row r="856" spans="1:8" ht="33" x14ac:dyDescent="0.3">
      <c r="A856" s="16" t="s">
        <v>762</v>
      </c>
      <c r="B856" s="17" t="s">
        <v>763</v>
      </c>
      <c r="C856" s="10" t="s">
        <v>764</v>
      </c>
      <c r="D856" s="10" t="s">
        <v>765</v>
      </c>
      <c r="E856" s="17" t="s">
        <v>767</v>
      </c>
      <c r="F856" s="17" t="s">
        <v>768</v>
      </c>
      <c r="G856" s="17" t="s">
        <v>769</v>
      </c>
      <c r="H856" s="17"/>
    </row>
    <row r="857" spans="1:8" x14ac:dyDescent="0.3">
      <c r="A857" s="16"/>
      <c r="B857" s="17"/>
      <c r="C857" s="10" t="s">
        <v>763</v>
      </c>
      <c r="D857" s="10" t="s">
        <v>766</v>
      </c>
      <c r="E857" s="17"/>
      <c r="F857" s="17"/>
      <c r="G857" s="17"/>
      <c r="H857" s="17"/>
    </row>
    <row r="858" spans="1:8" ht="17.25" thickBot="1" x14ac:dyDescent="0.35">
      <c r="A858" s="7" t="s">
        <v>770</v>
      </c>
      <c r="B858" s="3">
        <v>0.11576839999999999</v>
      </c>
      <c r="C858" s="3">
        <v>0</v>
      </c>
      <c r="D858" s="3">
        <v>4.4877800000000002E-3</v>
      </c>
      <c r="E858" s="3">
        <v>25.8</v>
      </c>
      <c r="F858" s="3" t="s">
        <v>771</v>
      </c>
      <c r="G858" s="3">
        <v>0.10697130000000001</v>
      </c>
      <c r="H858" s="3">
        <v>0.12456552999999999</v>
      </c>
    </row>
    <row r="859" spans="1:8" x14ac:dyDescent="0.3">
      <c r="A859" s="6" t="s">
        <v>37</v>
      </c>
      <c r="B859" s="13">
        <v>-2.5847999999999999E-3</v>
      </c>
      <c r="C859" s="13">
        <v>-9.2899999999999996E-3</v>
      </c>
      <c r="D859" s="3">
        <v>1.48058E-3</v>
      </c>
      <c r="E859" s="13">
        <v>-1.75</v>
      </c>
      <c r="F859" s="3">
        <v>8.09E-2</v>
      </c>
      <c r="G859" s="13">
        <v>-5.4871E-3</v>
      </c>
      <c r="H859" s="3">
        <v>3.1749000000000002E-4</v>
      </c>
    </row>
    <row r="861" spans="1:8" x14ac:dyDescent="0.3">
      <c r="A861" s="1" t="s">
        <v>798</v>
      </c>
    </row>
    <row r="865" spans="1:8" x14ac:dyDescent="0.3">
      <c r="A865" s="1" t="s">
        <v>759</v>
      </c>
    </row>
    <row r="867" spans="1:8" x14ac:dyDescent="0.3">
      <c r="A867" s="1"/>
    </row>
    <row r="869" spans="1:8" x14ac:dyDescent="0.3">
      <c r="A869" s="1" t="s">
        <v>776</v>
      </c>
    </row>
    <row r="870" spans="1:8" ht="17.25" thickBot="1" x14ac:dyDescent="0.35"/>
    <row r="871" spans="1:8" ht="16.5" customHeight="1" x14ac:dyDescent="0.3">
      <c r="A871" s="14" t="s">
        <v>761</v>
      </c>
      <c r="B871" s="15"/>
      <c r="C871" s="15"/>
      <c r="D871" s="15"/>
      <c r="E871" s="15"/>
      <c r="F871" s="15"/>
      <c r="G871" s="15"/>
      <c r="H871" s="15"/>
    </row>
    <row r="872" spans="1:8" ht="33" x14ac:dyDescent="0.3">
      <c r="A872" s="16" t="s">
        <v>762</v>
      </c>
      <c r="B872" s="17" t="s">
        <v>763</v>
      </c>
      <c r="C872" s="10" t="s">
        <v>764</v>
      </c>
      <c r="D872" s="10" t="s">
        <v>765</v>
      </c>
      <c r="E872" s="17" t="s">
        <v>767</v>
      </c>
      <c r="F872" s="17" t="s">
        <v>768</v>
      </c>
      <c r="G872" s="17" t="s">
        <v>769</v>
      </c>
      <c r="H872" s="17"/>
    </row>
    <row r="873" spans="1:8" x14ac:dyDescent="0.3">
      <c r="A873" s="16"/>
      <c r="B873" s="17"/>
      <c r="C873" s="10" t="s">
        <v>763</v>
      </c>
      <c r="D873" s="10" t="s">
        <v>766</v>
      </c>
      <c r="E873" s="17"/>
      <c r="F873" s="17"/>
      <c r="G873" s="17"/>
      <c r="H873" s="17"/>
    </row>
    <row r="874" spans="1:8" ht="17.25" thickBot="1" x14ac:dyDescent="0.35">
      <c r="A874" s="7" t="s">
        <v>770</v>
      </c>
      <c r="B874" s="3">
        <v>8.5677089999999997E-2</v>
      </c>
      <c r="C874" s="3">
        <v>0</v>
      </c>
      <c r="D874" s="3">
        <v>3.6544500000000001E-3</v>
      </c>
      <c r="E874" s="3">
        <v>23.44</v>
      </c>
      <c r="F874" s="3" t="s">
        <v>771</v>
      </c>
      <c r="G874" s="3">
        <v>7.8513509999999995E-2</v>
      </c>
      <c r="H874" s="3">
        <v>9.284067E-2</v>
      </c>
    </row>
    <row r="875" spans="1:8" x14ac:dyDescent="0.3">
      <c r="A875" s="6" t="s">
        <v>37</v>
      </c>
      <c r="B875" s="3">
        <v>4.3488199999999998E-3</v>
      </c>
      <c r="C875" s="3">
        <v>1.6500000000000001E-2</v>
      </c>
      <c r="D875" s="3">
        <v>1.1965700000000001E-3</v>
      </c>
      <c r="E875" s="3">
        <v>3.63</v>
      </c>
      <c r="F875" s="3">
        <v>2.9999999999999997E-4</v>
      </c>
      <c r="G875" s="3">
        <v>2.0032600000000002E-3</v>
      </c>
      <c r="H875" s="3">
        <v>6.6943699999999998E-3</v>
      </c>
    </row>
    <row r="877" spans="1:8" x14ac:dyDescent="0.3">
      <c r="A877" s="1" t="s">
        <v>798</v>
      </c>
    </row>
    <row r="881" spans="1:8" x14ac:dyDescent="0.3">
      <c r="A881" s="1" t="s">
        <v>759</v>
      </c>
    </row>
    <row r="883" spans="1:8" x14ac:dyDescent="0.3">
      <c r="A883" s="1"/>
    </row>
    <row r="885" spans="1:8" x14ac:dyDescent="0.3">
      <c r="A885" s="1" t="s">
        <v>777</v>
      </c>
    </row>
    <row r="886" spans="1:8" ht="17.25" thickBot="1" x14ac:dyDescent="0.35"/>
    <row r="887" spans="1:8" ht="16.5" customHeight="1" x14ac:dyDescent="0.3">
      <c r="A887" s="14" t="s">
        <v>761</v>
      </c>
      <c r="B887" s="15"/>
      <c r="C887" s="15"/>
      <c r="D887" s="15"/>
      <c r="E887" s="15"/>
      <c r="F887" s="15"/>
      <c r="G887" s="15"/>
      <c r="H887" s="15"/>
    </row>
    <row r="888" spans="1:8" ht="33" x14ac:dyDescent="0.3">
      <c r="A888" s="16" t="s">
        <v>762</v>
      </c>
      <c r="B888" s="17" t="s">
        <v>763</v>
      </c>
      <c r="C888" s="10" t="s">
        <v>764</v>
      </c>
      <c r="D888" s="10" t="s">
        <v>765</v>
      </c>
      <c r="E888" s="17" t="s">
        <v>767</v>
      </c>
      <c r="F888" s="17" t="s">
        <v>768</v>
      </c>
      <c r="G888" s="17" t="s">
        <v>769</v>
      </c>
      <c r="H888" s="17"/>
    </row>
    <row r="889" spans="1:8" x14ac:dyDescent="0.3">
      <c r="A889" s="16"/>
      <c r="B889" s="17"/>
      <c r="C889" s="10" t="s">
        <v>763</v>
      </c>
      <c r="D889" s="10" t="s">
        <v>766</v>
      </c>
      <c r="E889" s="17"/>
      <c r="F889" s="17"/>
      <c r="G889" s="17"/>
      <c r="H889" s="17"/>
    </row>
    <row r="890" spans="1:8" ht="17.25" thickBot="1" x14ac:dyDescent="0.35">
      <c r="A890" s="7" t="s">
        <v>770</v>
      </c>
      <c r="B890" s="3">
        <v>9.7661419999999999E-2</v>
      </c>
      <c r="C890" s="3">
        <v>0</v>
      </c>
      <c r="D890" s="3">
        <v>3.8117300000000002E-3</v>
      </c>
      <c r="E890" s="3">
        <v>25.62</v>
      </c>
      <c r="F890" s="3" t="s">
        <v>771</v>
      </c>
      <c r="G890" s="3">
        <v>9.0189500000000006E-2</v>
      </c>
      <c r="H890" s="3">
        <v>0.10513330999999999</v>
      </c>
    </row>
    <row r="891" spans="1:8" x14ac:dyDescent="0.3">
      <c r="A891" s="6" t="s">
        <v>37</v>
      </c>
      <c r="B891" s="3">
        <v>1.493E-3</v>
      </c>
      <c r="C891" s="3">
        <v>5.6499999999999996E-3</v>
      </c>
      <c r="D891" s="3">
        <v>1.281E-3</v>
      </c>
      <c r="E891" s="3">
        <v>1.17</v>
      </c>
      <c r="F891" s="3">
        <v>0.24379999999999999</v>
      </c>
      <c r="G891" s="13">
        <v>-1.0181000000000001E-3</v>
      </c>
      <c r="H891" s="3">
        <v>4.0040600000000003E-3</v>
      </c>
    </row>
    <row r="893" spans="1:8" x14ac:dyDescent="0.3">
      <c r="A893" s="1" t="s">
        <v>798</v>
      </c>
    </row>
    <row r="897" spans="1:8" x14ac:dyDescent="0.3">
      <c r="A897" s="1" t="s">
        <v>759</v>
      </c>
    </row>
    <row r="899" spans="1:8" x14ac:dyDescent="0.3">
      <c r="A899" s="1"/>
    </row>
    <row r="901" spans="1:8" x14ac:dyDescent="0.3">
      <c r="A901" s="1" t="s">
        <v>778</v>
      </c>
    </row>
    <row r="902" spans="1:8" ht="17.25" thickBot="1" x14ac:dyDescent="0.35"/>
    <row r="903" spans="1:8" ht="16.5" customHeight="1" x14ac:dyDescent="0.3">
      <c r="A903" s="14" t="s">
        <v>761</v>
      </c>
      <c r="B903" s="15"/>
      <c r="C903" s="15"/>
      <c r="D903" s="15"/>
      <c r="E903" s="15"/>
      <c r="F903" s="15"/>
      <c r="G903" s="15"/>
      <c r="H903" s="15"/>
    </row>
    <row r="904" spans="1:8" ht="33" x14ac:dyDescent="0.3">
      <c r="A904" s="16" t="s">
        <v>762</v>
      </c>
      <c r="B904" s="17" t="s">
        <v>763</v>
      </c>
      <c r="C904" s="10" t="s">
        <v>764</v>
      </c>
      <c r="D904" s="10" t="s">
        <v>765</v>
      </c>
      <c r="E904" s="17" t="s">
        <v>767</v>
      </c>
      <c r="F904" s="17" t="s">
        <v>768</v>
      </c>
      <c r="G904" s="17" t="s">
        <v>769</v>
      </c>
      <c r="H904" s="17"/>
    </row>
    <row r="905" spans="1:8" x14ac:dyDescent="0.3">
      <c r="A905" s="16"/>
      <c r="B905" s="17"/>
      <c r="C905" s="10" t="s">
        <v>763</v>
      </c>
      <c r="D905" s="10" t="s">
        <v>766</v>
      </c>
      <c r="E905" s="17"/>
      <c r="F905" s="17"/>
      <c r="G905" s="17"/>
      <c r="H905" s="17"/>
    </row>
    <row r="906" spans="1:8" ht="17.25" thickBot="1" x14ac:dyDescent="0.35">
      <c r="A906" s="7" t="s">
        <v>770</v>
      </c>
      <c r="B906" s="3">
        <v>9.926364E-2</v>
      </c>
      <c r="C906" s="3">
        <v>0</v>
      </c>
      <c r="D906" s="3">
        <v>4.2207499999999997E-3</v>
      </c>
      <c r="E906" s="3">
        <v>23.52</v>
      </c>
      <c r="F906" s="3" t="s">
        <v>771</v>
      </c>
      <c r="G906" s="3">
        <v>9.0990000000000001E-2</v>
      </c>
      <c r="H906" s="3">
        <v>0.10753731</v>
      </c>
    </row>
    <row r="907" spans="1:8" x14ac:dyDescent="0.3">
      <c r="A907" s="6" t="s">
        <v>37</v>
      </c>
      <c r="B907" s="3">
        <v>1.1547199999999999E-3</v>
      </c>
      <c r="C907" s="3">
        <v>4.1999999999999997E-3</v>
      </c>
      <c r="D907" s="3">
        <v>1.35742E-3</v>
      </c>
      <c r="E907" s="3">
        <v>0.85</v>
      </c>
      <c r="F907" s="3">
        <v>0.39500000000000002</v>
      </c>
      <c r="G907" s="13">
        <v>-1.5061E-3</v>
      </c>
      <c r="H907" s="3">
        <v>3.8155699999999999E-3</v>
      </c>
    </row>
    <row r="909" spans="1:8" x14ac:dyDescent="0.3">
      <c r="A909" s="1" t="s">
        <v>798</v>
      </c>
    </row>
    <row r="913" spans="1:8" x14ac:dyDescent="0.3">
      <c r="A913" s="1" t="s">
        <v>759</v>
      </c>
    </row>
    <row r="915" spans="1:8" x14ac:dyDescent="0.3">
      <c r="A915" s="1"/>
    </row>
    <row r="917" spans="1:8" x14ac:dyDescent="0.3">
      <c r="A917" s="1" t="s">
        <v>779</v>
      </c>
    </row>
    <row r="918" spans="1:8" ht="17.25" thickBot="1" x14ac:dyDescent="0.35"/>
    <row r="919" spans="1:8" ht="16.5" customHeight="1" x14ac:dyDescent="0.3">
      <c r="A919" s="14" t="s">
        <v>761</v>
      </c>
      <c r="B919" s="15"/>
      <c r="C919" s="15"/>
      <c r="D919" s="15"/>
      <c r="E919" s="15"/>
      <c r="F919" s="15"/>
      <c r="G919" s="15"/>
      <c r="H919" s="15"/>
    </row>
    <row r="920" spans="1:8" ht="33" x14ac:dyDescent="0.3">
      <c r="A920" s="16" t="s">
        <v>762</v>
      </c>
      <c r="B920" s="17" t="s">
        <v>763</v>
      </c>
      <c r="C920" s="10" t="s">
        <v>764</v>
      </c>
      <c r="D920" s="10" t="s">
        <v>765</v>
      </c>
      <c r="E920" s="17" t="s">
        <v>767</v>
      </c>
      <c r="F920" s="17" t="s">
        <v>768</v>
      </c>
      <c r="G920" s="17" t="s">
        <v>769</v>
      </c>
      <c r="H920" s="17"/>
    </row>
    <row r="921" spans="1:8" x14ac:dyDescent="0.3">
      <c r="A921" s="16"/>
      <c r="B921" s="17"/>
      <c r="C921" s="10" t="s">
        <v>763</v>
      </c>
      <c r="D921" s="10" t="s">
        <v>766</v>
      </c>
      <c r="E921" s="17"/>
      <c r="F921" s="17"/>
      <c r="G921" s="17"/>
      <c r="H921" s="17"/>
    </row>
    <row r="922" spans="1:8" ht="17.25" thickBot="1" x14ac:dyDescent="0.35">
      <c r="A922" s="7" t="s">
        <v>770</v>
      </c>
      <c r="B922" s="3">
        <v>9.3430260000000001E-2</v>
      </c>
      <c r="C922" s="3">
        <v>0</v>
      </c>
      <c r="D922" s="3">
        <v>5.2410399999999998E-3</v>
      </c>
      <c r="E922" s="3">
        <v>17.829999999999998</v>
      </c>
      <c r="F922" s="3" t="s">
        <v>771</v>
      </c>
      <c r="G922" s="3">
        <v>8.3156579999999994E-2</v>
      </c>
      <c r="H922" s="3">
        <v>0.10370393</v>
      </c>
    </row>
    <row r="923" spans="1:8" x14ac:dyDescent="0.3">
      <c r="A923" s="6" t="s">
        <v>37</v>
      </c>
      <c r="B923" s="3">
        <v>5.24538E-3</v>
      </c>
      <c r="C923" s="3">
        <v>1.8710000000000001E-2</v>
      </c>
      <c r="D923" s="3">
        <v>1.8885799999999999E-3</v>
      </c>
      <c r="E923" s="3">
        <v>2.78</v>
      </c>
      <c r="F923" s="3">
        <v>5.4999999999999997E-3</v>
      </c>
      <c r="G923" s="3">
        <v>1.5433300000000001E-3</v>
      </c>
      <c r="H923" s="3">
        <v>8.9474299999999993E-3</v>
      </c>
    </row>
    <row r="925" spans="1:8" x14ac:dyDescent="0.3">
      <c r="A925" s="1" t="s">
        <v>798</v>
      </c>
    </row>
    <row r="929" spans="1:8" x14ac:dyDescent="0.3">
      <c r="A929" s="1" t="s">
        <v>759</v>
      </c>
    </row>
    <row r="931" spans="1:8" x14ac:dyDescent="0.3">
      <c r="A931" s="1"/>
    </row>
    <row r="933" spans="1:8" x14ac:dyDescent="0.3">
      <c r="A933" s="1" t="s">
        <v>780</v>
      </c>
    </row>
    <row r="934" spans="1:8" ht="17.25" thickBot="1" x14ac:dyDescent="0.35"/>
    <row r="935" spans="1:8" ht="16.5" customHeight="1" x14ac:dyDescent="0.3">
      <c r="A935" s="14" t="s">
        <v>761</v>
      </c>
      <c r="B935" s="15"/>
      <c r="C935" s="15"/>
      <c r="D935" s="15"/>
      <c r="E935" s="15"/>
      <c r="F935" s="15"/>
      <c r="G935" s="15"/>
      <c r="H935" s="15"/>
    </row>
    <row r="936" spans="1:8" ht="33" x14ac:dyDescent="0.3">
      <c r="A936" s="16" t="s">
        <v>762</v>
      </c>
      <c r="B936" s="17" t="s">
        <v>763</v>
      </c>
      <c r="C936" s="10" t="s">
        <v>764</v>
      </c>
      <c r="D936" s="10" t="s">
        <v>765</v>
      </c>
      <c r="E936" s="17" t="s">
        <v>767</v>
      </c>
      <c r="F936" s="17" t="s">
        <v>768</v>
      </c>
      <c r="G936" s="17" t="s">
        <v>769</v>
      </c>
      <c r="H936" s="17"/>
    </row>
    <row r="937" spans="1:8" x14ac:dyDescent="0.3">
      <c r="A937" s="16"/>
      <c r="B937" s="17"/>
      <c r="C937" s="10" t="s">
        <v>763</v>
      </c>
      <c r="D937" s="10" t="s">
        <v>766</v>
      </c>
      <c r="E937" s="17"/>
      <c r="F937" s="17"/>
      <c r="G937" s="17"/>
      <c r="H937" s="17"/>
    </row>
    <row r="938" spans="1:8" ht="17.25" thickBot="1" x14ac:dyDescent="0.35">
      <c r="A938" s="7" t="s">
        <v>770</v>
      </c>
      <c r="B938" s="3">
        <v>9.091051E-2</v>
      </c>
      <c r="C938" s="3">
        <v>0</v>
      </c>
      <c r="D938" s="3">
        <v>4.1498100000000003E-3</v>
      </c>
      <c r="E938" s="3">
        <v>21.91</v>
      </c>
      <c r="F938" s="3" t="s">
        <v>771</v>
      </c>
      <c r="G938" s="3">
        <v>8.2775899999999999E-2</v>
      </c>
      <c r="H938" s="3">
        <v>9.9045110000000006E-2</v>
      </c>
    </row>
    <row r="939" spans="1:8" x14ac:dyDescent="0.3">
      <c r="A939" s="6" t="s">
        <v>37</v>
      </c>
      <c r="B939" s="3">
        <v>1.41252E-3</v>
      </c>
      <c r="C939" s="3">
        <v>5.4299999999999999E-3</v>
      </c>
      <c r="D939" s="3">
        <v>1.351E-3</v>
      </c>
      <c r="E939" s="3">
        <v>1.05</v>
      </c>
      <c r="F939" s="3">
        <v>0.29580000000000001</v>
      </c>
      <c r="G939" s="13">
        <v>-1.2358E-3</v>
      </c>
      <c r="H939" s="3">
        <v>4.0607899999999999E-3</v>
      </c>
    </row>
    <row r="941" spans="1:8" x14ac:dyDescent="0.3">
      <c r="A941" s="1" t="s">
        <v>798</v>
      </c>
    </row>
    <row r="945" spans="1:8" x14ac:dyDescent="0.3">
      <c r="A945" s="1" t="s">
        <v>759</v>
      </c>
    </row>
    <row r="947" spans="1:8" x14ac:dyDescent="0.3">
      <c r="A947" s="1"/>
    </row>
    <row r="949" spans="1:8" x14ac:dyDescent="0.3">
      <c r="A949" s="1" t="s">
        <v>781</v>
      </c>
    </row>
    <row r="950" spans="1:8" ht="17.25" thickBot="1" x14ac:dyDescent="0.35"/>
    <row r="951" spans="1:8" ht="16.5" customHeight="1" x14ac:dyDescent="0.3">
      <c r="A951" s="14" t="s">
        <v>761</v>
      </c>
      <c r="B951" s="15"/>
      <c r="C951" s="15"/>
      <c r="D951" s="15"/>
      <c r="E951" s="15"/>
      <c r="F951" s="15"/>
      <c r="G951" s="15"/>
      <c r="H951" s="15"/>
    </row>
    <row r="952" spans="1:8" ht="33" x14ac:dyDescent="0.3">
      <c r="A952" s="16" t="s">
        <v>762</v>
      </c>
      <c r="B952" s="17" t="s">
        <v>763</v>
      </c>
      <c r="C952" s="10" t="s">
        <v>764</v>
      </c>
      <c r="D952" s="10" t="s">
        <v>765</v>
      </c>
      <c r="E952" s="17" t="s">
        <v>767</v>
      </c>
      <c r="F952" s="17" t="s">
        <v>768</v>
      </c>
      <c r="G952" s="17" t="s">
        <v>769</v>
      </c>
      <c r="H952" s="17"/>
    </row>
    <row r="953" spans="1:8" x14ac:dyDescent="0.3">
      <c r="A953" s="16"/>
      <c r="B953" s="17"/>
      <c r="C953" s="10" t="s">
        <v>763</v>
      </c>
      <c r="D953" s="10" t="s">
        <v>766</v>
      </c>
      <c r="E953" s="17"/>
      <c r="F953" s="17"/>
      <c r="G953" s="17"/>
      <c r="H953" s="17"/>
    </row>
    <row r="954" spans="1:8" ht="17.25" thickBot="1" x14ac:dyDescent="0.35">
      <c r="A954" s="7" t="s">
        <v>770</v>
      </c>
      <c r="B954" s="3">
        <v>0.11302520000000001</v>
      </c>
      <c r="C954" s="3">
        <v>0</v>
      </c>
      <c r="D954" s="3">
        <v>5.3376600000000001E-3</v>
      </c>
      <c r="E954" s="3">
        <v>21.18</v>
      </c>
      <c r="F954" s="3" t="s">
        <v>771</v>
      </c>
      <c r="G954" s="3">
        <v>0.1025621</v>
      </c>
      <c r="H954" s="3">
        <v>0.12348824</v>
      </c>
    </row>
    <row r="955" spans="1:8" x14ac:dyDescent="0.3">
      <c r="A955" s="6" t="s">
        <v>37</v>
      </c>
      <c r="B955" s="13">
        <v>-1.4197000000000001E-3</v>
      </c>
      <c r="C955" s="13">
        <v>-5.1200000000000004E-3</v>
      </c>
      <c r="D955" s="3">
        <v>1.69108E-3</v>
      </c>
      <c r="E955" s="13">
        <v>-0.84</v>
      </c>
      <c r="F955" s="3">
        <v>0.4012</v>
      </c>
      <c r="G955" s="13">
        <v>-4.7346000000000003E-3</v>
      </c>
      <c r="H955" s="3">
        <v>1.8951899999999999E-3</v>
      </c>
    </row>
    <row r="957" spans="1:8" x14ac:dyDescent="0.3">
      <c r="A957" s="1" t="s">
        <v>798</v>
      </c>
    </row>
    <row r="961" spans="1:8" x14ac:dyDescent="0.3">
      <c r="A961" s="1" t="s">
        <v>759</v>
      </c>
    </row>
    <row r="963" spans="1:8" x14ac:dyDescent="0.3">
      <c r="A963" s="1"/>
    </row>
    <row r="965" spans="1:8" x14ac:dyDescent="0.3">
      <c r="A965" s="1" t="s">
        <v>782</v>
      </c>
    </row>
    <row r="966" spans="1:8" ht="17.25" thickBot="1" x14ac:dyDescent="0.35"/>
    <row r="967" spans="1:8" ht="16.5" customHeight="1" x14ac:dyDescent="0.3">
      <c r="A967" s="14" t="s">
        <v>761</v>
      </c>
      <c r="B967" s="15"/>
      <c r="C967" s="15"/>
      <c r="D967" s="15"/>
      <c r="E967" s="15"/>
      <c r="F967" s="15"/>
      <c r="G967" s="15"/>
      <c r="H967" s="15"/>
    </row>
    <row r="968" spans="1:8" ht="33" x14ac:dyDescent="0.3">
      <c r="A968" s="16" t="s">
        <v>762</v>
      </c>
      <c r="B968" s="17" t="s">
        <v>763</v>
      </c>
      <c r="C968" s="10" t="s">
        <v>764</v>
      </c>
      <c r="D968" s="10" t="s">
        <v>765</v>
      </c>
      <c r="E968" s="17" t="s">
        <v>767</v>
      </c>
      <c r="F968" s="17" t="s">
        <v>768</v>
      </c>
      <c r="G968" s="17" t="s">
        <v>769</v>
      </c>
      <c r="H968" s="17"/>
    </row>
    <row r="969" spans="1:8" x14ac:dyDescent="0.3">
      <c r="A969" s="16"/>
      <c r="B969" s="17"/>
      <c r="C969" s="10" t="s">
        <v>763</v>
      </c>
      <c r="D969" s="10" t="s">
        <v>766</v>
      </c>
      <c r="E969" s="17"/>
      <c r="F969" s="17"/>
      <c r="G969" s="17"/>
      <c r="H969" s="17"/>
    </row>
    <row r="970" spans="1:8" ht="17.25" thickBot="1" x14ac:dyDescent="0.35">
      <c r="A970" s="7" t="s">
        <v>770</v>
      </c>
      <c r="B970" s="3">
        <v>9.6622840000000002E-2</v>
      </c>
      <c r="C970" s="3">
        <v>0</v>
      </c>
      <c r="D970" s="3">
        <v>2.85323E-3</v>
      </c>
      <c r="E970" s="3">
        <v>33.86</v>
      </c>
      <c r="F970" s="3" t="s">
        <v>771</v>
      </c>
      <c r="G970" s="3">
        <v>9.1029799999999994E-2</v>
      </c>
      <c r="H970" s="3">
        <v>0.10221582999999999</v>
      </c>
    </row>
    <row r="971" spans="1:8" x14ac:dyDescent="0.3">
      <c r="A971" s="6" t="s">
        <v>37</v>
      </c>
      <c r="B971" s="3">
        <v>1.8202699999999999E-3</v>
      </c>
      <c r="C971" s="3">
        <v>6.7799999999999996E-3</v>
      </c>
      <c r="D971" s="3">
        <v>9.4249000000000004E-4</v>
      </c>
      <c r="E971" s="3">
        <v>1.93</v>
      </c>
      <c r="F971" s="3">
        <v>5.3499999999999999E-2</v>
      </c>
      <c r="G971" s="13">
        <v>-2.72E-5</v>
      </c>
      <c r="H971" s="3">
        <v>3.6677699999999999E-3</v>
      </c>
    </row>
    <row r="973" spans="1:8" x14ac:dyDescent="0.3">
      <c r="A973" s="1" t="s">
        <v>798</v>
      </c>
    </row>
    <row r="977" spans="1:8" x14ac:dyDescent="0.3">
      <c r="A977" s="1" t="s">
        <v>759</v>
      </c>
    </row>
    <row r="979" spans="1:8" x14ac:dyDescent="0.3">
      <c r="A979" s="1"/>
    </row>
    <row r="981" spans="1:8" x14ac:dyDescent="0.3">
      <c r="A981" s="1" t="s">
        <v>783</v>
      </c>
    </row>
    <row r="982" spans="1:8" ht="17.25" thickBot="1" x14ac:dyDescent="0.35"/>
    <row r="983" spans="1:8" ht="16.5" customHeight="1" x14ac:dyDescent="0.3">
      <c r="A983" s="14" t="s">
        <v>761</v>
      </c>
      <c r="B983" s="15"/>
      <c r="C983" s="15"/>
      <c r="D983" s="15"/>
      <c r="E983" s="15"/>
      <c r="F983" s="15"/>
      <c r="G983" s="15"/>
      <c r="H983" s="15"/>
    </row>
    <row r="984" spans="1:8" ht="33" x14ac:dyDescent="0.3">
      <c r="A984" s="16" t="s">
        <v>762</v>
      </c>
      <c r="B984" s="17" t="s">
        <v>763</v>
      </c>
      <c r="C984" s="10" t="s">
        <v>764</v>
      </c>
      <c r="D984" s="10" t="s">
        <v>765</v>
      </c>
      <c r="E984" s="17" t="s">
        <v>767</v>
      </c>
      <c r="F984" s="17" t="s">
        <v>768</v>
      </c>
      <c r="G984" s="17" t="s">
        <v>769</v>
      </c>
      <c r="H984" s="17"/>
    </row>
    <row r="985" spans="1:8" x14ac:dyDescent="0.3">
      <c r="A985" s="16"/>
      <c r="B985" s="17"/>
      <c r="C985" s="10" t="s">
        <v>763</v>
      </c>
      <c r="D985" s="10" t="s">
        <v>766</v>
      </c>
      <c r="E985" s="17"/>
      <c r="F985" s="17"/>
      <c r="G985" s="17"/>
      <c r="H985" s="17"/>
    </row>
    <row r="986" spans="1:8" ht="17.25" thickBot="1" x14ac:dyDescent="0.35">
      <c r="A986" s="7" t="s">
        <v>770</v>
      </c>
      <c r="B986" s="3">
        <v>0.11001386</v>
      </c>
      <c r="C986" s="3">
        <v>0</v>
      </c>
      <c r="D986" s="3">
        <v>2.8718730000000001E-2</v>
      </c>
      <c r="E986" s="3">
        <v>3.83</v>
      </c>
      <c r="F986" s="3">
        <v>1E-4</v>
      </c>
      <c r="G986" s="3">
        <v>5.3718399999999999E-2</v>
      </c>
      <c r="H986" s="3">
        <v>0.16630929999999999</v>
      </c>
    </row>
    <row r="987" spans="1:8" x14ac:dyDescent="0.3">
      <c r="A987" s="6" t="s">
        <v>37</v>
      </c>
      <c r="B987" s="3">
        <v>6.9488400000000004E-3</v>
      </c>
      <c r="C987" s="3">
        <v>2.3089999999999999E-2</v>
      </c>
      <c r="D987" s="3">
        <v>1.057584E-2</v>
      </c>
      <c r="E987" s="3">
        <v>0.66</v>
      </c>
      <c r="F987" s="3">
        <v>0.51119999999999999</v>
      </c>
      <c r="G987" s="13">
        <v>-1.3782300000000001E-2</v>
      </c>
      <c r="H987" s="3">
        <v>2.7679970000000002E-2</v>
      </c>
    </row>
    <row r="989" spans="1:8" x14ac:dyDescent="0.3">
      <c r="A989" s="1" t="s">
        <v>798</v>
      </c>
    </row>
    <row r="993" spans="1:8" x14ac:dyDescent="0.3">
      <c r="A993" s="1" t="s">
        <v>759</v>
      </c>
    </row>
    <row r="995" spans="1:8" x14ac:dyDescent="0.3">
      <c r="A995" s="1"/>
    </row>
    <row r="997" spans="1:8" x14ac:dyDescent="0.3">
      <c r="A997" s="1" t="s">
        <v>784</v>
      </c>
    </row>
    <row r="998" spans="1:8" ht="17.25" thickBot="1" x14ac:dyDescent="0.35"/>
    <row r="999" spans="1:8" ht="16.5" customHeight="1" x14ac:dyDescent="0.3">
      <c r="A999" s="14" t="s">
        <v>761</v>
      </c>
      <c r="B999" s="15"/>
      <c r="C999" s="15"/>
      <c r="D999" s="15"/>
      <c r="E999" s="15"/>
      <c r="F999" s="15"/>
      <c r="G999" s="15"/>
      <c r="H999" s="15"/>
    </row>
    <row r="1000" spans="1:8" ht="33" x14ac:dyDescent="0.3">
      <c r="A1000" s="16" t="s">
        <v>762</v>
      </c>
      <c r="B1000" s="17" t="s">
        <v>763</v>
      </c>
      <c r="C1000" s="10" t="s">
        <v>764</v>
      </c>
      <c r="D1000" s="10" t="s">
        <v>765</v>
      </c>
      <c r="E1000" s="17" t="s">
        <v>767</v>
      </c>
      <c r="F1000" s="17" t="s">
        <v>768</v>
      </c>
      <c r="G1000" s="17" t="s">
        <v>769</v>
      </c>
      <c r="H1000" s="17"/>
    </row>
    <row r="1001" spans="1:8" x14ac:dyDescent="0.3">
      <c r="A1001" s="16"/>
      <c r="B1001" s="17"/>
      <c r="C1001" s="10" t="s">
        <v>763</v>
      </c>
      <c r="D1001" s="10" t="s">
        <v>766</v>
      </c>
      <c r="E1001" s="17"/>
      <c r="F1001" s="17"/>
      <c r="G1001" s="17"/>
      <c r="H1001" s="17"/>
    </row>
    <row r="1002" spans="1:8" ht="17.25" thickBot="1" x14ac:dyDescent="0.35">
      <c r="A1002" s="7" t="s">
        <v>770</v>
      </c>
      <c r="B1002" s="3">
        <v>0.1389888</v>
      </c>
      <c r="C1002" s="3">
        <v>0</v>
      </c>
      <c r="D1002" s="3">
        <v>1.955411E-2</v>
      </c>
      <c r="E1002" s="3">
        <v>7.11</v>
      </c>
      <c r="F1002" s="3" t="s">
        <v>771</v>
      </c>
      <c r="G1002" s="3">
        <v>0.1006581</v>
      </c>
      <c r="H1002" s="3">
        <v>0.17731939999999999</v>
      </c>
    </row>
    <row r="1003" spans="1:8" x14ac:dyDescent="0.3">
      <c r="A1003" s="6" t="s">
        <v>37</v>
      </c>
      <c r="B1003" s="13">
        <v>-1.2196E-2</v>
      </c>
      <c r="C1003" s="13">
        <v>-4.4209999999999999E-2</v>
      </c>
      <c r="D1003" s="3">
        <v>5.8186899999999996E-3</v>
      </c>
      <c r="E1003" s="13">
        <v>-2.1</v>
      </c>
      <c r="F1003" s="3">
        <v>3.61E-2</v>
      </c>
      <c r="G1003" s="13">
        <v>-2.3602000000000001E-2</v>
      </c>
      <c r="H1003" s="13">
        <v>-7.9000000000000001E-4</v>
      </c>
    </row>
    <row r="1005" spans="1:8" x14ac:dyDescent="0.3">
      <c r="A1005" s="1" t="s">
        <v>798</v>
      </c>
    </row>
    <row r="1009" spans="1:8" x14ac:dyDescent="0.3">
      <c r="A1009" s="1" t="s">
        <v>759</v>
      </c>
    </row>
    <row r="1011" spans="1:8" x14ac:dyDescent="0.3">
      <c r="A1011" s="1"/>
    </row>
    <row r="1013" spans="1:8" x14ac:dyDescent="0.3">
      <c r="A1013" s="1" t="s">
        <v>785</v>
      </c>
    </row>
    <row r="1014" spans="1:8" ht="17.25" thickBot="1" x14ac:dyDescent="0.35"/>
    <row r="1015" spans="1:8" ht="16.5" customHeight="1" x14ac:dyDescent="0.3">
      <c r="A1015" s="14" t="s">
        <v>761</v>
      </c>
      <c r="B1015" s="15"/>
      <c r="C1015" s="15"/>
      <c r="D1015" s="15"/>
      <c r="E1015" s="15"/>
      <c r="F1015" s="15"/>
      <c r="G1015" s="15"/>
      <c r="H1015" s="15"/>
    </row>
    <row r="1016" spans="1:8" ht="33" x14ac:dyDescent="0.3">
      <c r="A1016" s="16" t="s">
        <v>762</v>
      </c>
      <c r="B1016" s="17" t="s">
        <v>763</v>
      </c>
      <c r="C1016" s="10" t="s">
        <v>764</v>
      </c>
      <c r="D1016" s="10" t="s">
        <v>765</v>
      </c>
      <c r="E1016" s="17" t="s">
        <v>767</v>
      </c>
      <c r="F1016" s="17" t="s">
        <v>768</v>
      </c>
      <c r="G1016" s="17" t="s">
        <v>769</v>
      </c>
      <c r="H1016" s="17"/>
    </row>
    <row r="1017" spans="1:8" x14ac:dyDescent="0.3">
      <c r="A1017" s="16"/>
      <c r="B1017" s="17"/>
      <c r="C1017" s="10" t="s">
        <v>763</v>
      </c>
      <c r="D1017" s="10" t="s">
        <v>766</v>
      </c>
      <c r="E1017" s="17"/>
      <c r="F1017" s="17"/>
      <c r="G1017" s="17"/>
      <c r="H1017" s="17"/>
    </row>
    <row r="1018" spans="1:8" ht="17.25" thickBot="1" x14ac:dyDescent="0.35">
      <c r="A1018" s="7" t="s">
        <v>770</v>
      </c>
      <c r="B1018" s="3">
        <v>0.18936939999999999</v>
      </c>
      <c r="C1018" s="3">
        <v>0</v>
      </c>
      <c r="D1018" s="3">
        <v>5.3921419999999998E-2</v>
      </c>
      <c r="E1018" s="3">
        <v>3.51</v>
      </c>
      <c r="F1018" s="3">
        <v>4.0000000000000002E-4</v>
      </c>
      <c r="G1018" s="3">
        <v>8.3670800000000004E-2</v>
      </c>
      <c r="H1018" s="3">
        <v>0.29506803999999998</v>
      </c>
    </row>
    <row r="1019" spans="1:8" x14ac:dyDescent="0.3">
      <c r="A1019" s="6" t="s">
        <v>37</v>
      </c>
      <c r="B1019" s="13">
        <v>-6.4672999999999996E-3</v>
      </c>
      <c r="C1019" s="13">
        <v>-1.9439999999999999E-2</v>
      </c>
      <c r="D1019" s="3">
        <v>1.9574479999999998E-2</v>
      </c>
      <c r="E1019" s="13">
        <v>-0.33</v>
      </c>
      <c r="F1019" s="3">
        <v>0.74109999999999998</v>
      </c>
      <c r="G1019" s="13">
        <v>-4.48379E-2</v>
      </c>
      <c r="H1019" s="3">
        <v>3.1903229999999998E-2</v>
      </c>
    </row>
    <row r="1021" spans="1:8" x14ac:dyDescent="0.3">
      <c r="A1021" s="1" t="s">
        <v>798</v>
      </c>
    </row>
    <row r="1025" spans="1:8" x14ac:dyDescent="0.3">
      <c r="A1025" s="1" t="s">
        <v>759</v>
      </c>
    </row>
    <row r="1027" spans="1:8" x14ac:dyDescent="0.3">
      <c r="A1027" s="1"/>
    </row>
    <row r="1029" spans="1:8" x14ac:dyDescent="0.3">
      <c r="A1029" s="1" t="s">
        <v>786</v>
      </c>
    </row>
    <row r="1030" spans="1:8" ht="17.25" thickBot="1" x14ac:dyDescent="0.35"/>
    <row r="1031" spans="1:8" ht="16.5" customHeight="1" x14ac:dyDescent="0.3">
      <c r="A1031" s="14" t="s">
        <v>761</v>
      </c>
      <c r="B1031" s="15"/>
      <c r="C1031" s="15"/>
      <c r="D1031" s="15"/>
      <c r="E1031" s="15"/>
      <c r="F1031" s="15"/>
      <c r="G1031" s="15"/>
      <c r="H1031" s="15"/>
    </row>
    <row r="1032" spans="1:8" ht="33" x14ac:dyDescent="0.3">
      <c r="A1032" s="16" t="s">
        <v>762</v>
      </c>
      <c r="B1032" s="17" t="s">
        <v>763</v>
      </c>
      <c r="C1032" s="10" t="s">
        <v>764</v>
      </c>
      <c r="D1032" s="10" t="s">
        <v>765</v>
      </c>
      <c r="E1032" s="17" t="s">
        <v>767</v>
      </c>
      <c r="F1032" s="17" t="s">
        <v>768</v>
      </c>
      <c r="G1032" s="17" t="s">
        <v>769</v>
      </c>
      <c r="H1032" s="17"/>
    </row>
    <row r="1033" spans="1:8" x14ac:dyDescent="0.3">
      <c r="A1033" s="16"/>
      <c r="B1033" s="17"/>
      <c r="C1033" s="10" t="s">
        <v>763</v>
      </c>
      <c r="D1033" s="10" t="s">
        <v>766</v>
      </c>
      <c r="E1033" s="17"/>
      <c r="F1033" s="17"/>
      <c r="G1033" s="17"/>
      <c r="H1033" s="17"/>
    </row>
    <row r="1034" spans="1:8" ht="17.25" thickBot="1" x14ac:dyDescent="0.35">
      <c r="A1034" s="7" t="s">
        <v>770</v>
      </c>
      <c r="B1034" s="3">
        <v>9.0134519999999996E-2</v>
      </c>
      <c r="C1034" s="3">
        <v>0</v>
      </c>
      <c r="D1034" s="3">
        <v>6.70208E-3</v>
      </c>
      <c r="E1034" s="3">
        <v>13.45</v>
      </c>
      <c r="F1034" s="3" t="s">
        <v>771</v>
      </c>
      <c r="G1034" s="3">
        <v>7.6996899999999993E-2</v>
      </c>
      <c r="H1034" s="3">
        <v>0.10327217</v>
      </c>
    </row>
    <row r="1035" spans="1:8" x14ac:dyDescent="0.3">
      <c r="A1035" s="6" t="s">
        <v>37</v>
      </c>
      <c r="B1035" s="3">
        <v>1.24686E-3</v>
      </c>
      <c r="C1035" s="3">
        <v>4.7499999999999999E-3</v>
      </c>
      <c r="D1035" s="3">
        <v>2.1450599999999998E-3</v>
      </c>
      <c r="E1035" s="3">
        <v>0.57999999999999996</v>
      </c>
      <c r="F1035" s="3">
        <v>0.56110000000000004</v>
      </c>
      <c r="G1035" s="13">
        <v>-2.9580000000000001E-3</v>
      </c>
      <c r="H1035" s="3">
        <v>5.4516800000000004E-3</v>
      </c>
    </row>
    <row r="1037" spans="1:8" x14ac:dyDescent="0.3">
      <c r="A1037" s="1" t="s">
        <v>798</v>
      </c>
    </row>
    <row r="1041" spans="1:8" x14ac:dyDescent="0.3">
      <c r="A1041" s="1" t="s">
        <v>759</v>
      </c>
    </row>
    <row r="1043" spans="1:8" x14ac:dyDescent="0.3">
      <c r="A1043" s="1"/>
    </row>
    <row r="1045" spans="1:8" x14ac:dyDescent="0.3">
      <c r="A1045" s="1" t="s">
        <v>787</v>
      </c>
    </row>
    <row r="1046" spans="1:8" ht="17.25" thickBot="1" x14ac:dyDescent="0.35"/>
    <row r="1047" spans="1:8" ht="16.5" customHeight="1" x14ac:dyDescent="0.3">
      <c r="A1047" s="14" t="s">
        <v>761</v>
      </c>
      <c r="B1047" s="15"/>
      <c r="C1047" s="15"/>
      <c r="D1047" s="15"/>
      <c r="E1047" s="15"/>
      <c r="F1047" s="15"/>
      <c r="G1047" s="15"/>
      <c r="H1047" s="15"/>
    </row>
    <row r="1048" spans="1:8" ht="33" x14ac:dyDescent="0.3">
      <c r="A1048" s="16" t="s">
        <v>762</v>
      </c>
      <c r="B1048" s="17" t="s">
        <v>763</v>
      </c>
      <c r="C1048" s="10" t="s">
        <v>764</v>
      </c>
      <c r="D1048" s="10" t="s">
        <v>765</v>
      </c>
      <c r="E1048" s="17" t="s">
        <v>767</v>
      </c>
      <c r="F1048" s="17" t="s">
        <v>768</v>
      </c>
      <c r="G1048" s="17" t="s">
        <v>769</v>
      </c>
      <c r="H1048" s="17"/>
    </row>
    <row r="1049" spans="1:8" x14ac:dyDescent="0.3">
      <c r="A1049" s="16"/>
      <c r="B1049" s="17"/>
      <c r="C1049" s="10" t="s">
        <v>763</v>
      </c>
      <c r="D1049" s="10" t="s">
        <v>766</v>
      </c>
      <c r="E1049" s="17"/>
      <c r="F1049" s="17"/>
      <c r="G1049" s="17"/>
      <c r="H1049" s="17"/>
    </row>
    <row r="1050" spans="1:8" ht="17.25" thickBot="1" x14ac:dyDescent="0.35">
      <c r="A1050" s="7" t="s">
        <v>770</v>
      </c>
      <c r="B1050" s="3">
        <v>9.3904429999999997E-2</v>
      </c>
      <c r="C1050" s="3">
        <v>0</v>
      </c>
      <c r="D1050" s="3">
        <v>4.3622599999999997E-3</v>
      </c>
      <c r="E1050" s="3">
        <v>21.53</v>
      </c>
      <c r="F1050" s="3" t="s">
        <v>771</v>
      </c>
      <c r="G1050" s="3">
        <v>8.5353399999999996E-2</v>
      </c>
      <c r="H1050" s="3">
        <v>0.10245549</v>
      </c>
    </row>
    <row r="1051" spans="1:8" x14ac:dyDescent="0.3">
      <c r="A1051" s="6" t="s">
        <v>37</v>
      </c>
      <c r="B1051" s="3">
        <v>1.2800400000000001E-3</v>
      </c>
      <c r="C1051" s="3">
        <v>4.8199999999999996E-3</v>
      </c>
      <c r="D1051" s="3">
        <v>1.4263699999999999E-3</v>
      </c>
      <c r="E1051" s="3">
        <v>0.9</v>
      </c>
      <c r="F1051" s="3">
        <v>0.3695</v>
      </c>
      <c r="G1051" s="13">
        <v>-1.516E-3</v>
      </c>
      <c r="H1051" s="3">
        <v>4.0760500000000003E-3</v>
      </c>
    </row>
    <row r="1053" spans="1:8" x14ac:dyDescent="0.3">
      <c r="A1053" s="1" t="s">
        <v>798</v>
      </c>
    </row>
    <row r="1057" spans="1:8" x14ac:dyDescent="0.3">
      <c r="A1057" s="1" t="s">
        <v>759</v>
      </c>
    </row>
    <row r="1059" spans="1:8" x14ac:dyDescent="0.3">
      <c r="A1059" s="1"/>
    </row>
    <row r="1061" spans="1:8" x14ac:dyDescent="0.3">
      <c r="A1061" s="1" t="s">
        <v>788</v>
      </c>
    </row>
    <row r="1062" spans="1:8" ht="17.25" thickBot="1" x14ac:dyDescent="0.35"/>
    <row r="1063" spans="1:8" ht="16.5" customHeight="1" x14ac:dyDescent="0.3">
      <c r="A1063" s="14" t="s">
        <v>761</v>
      </c>
      <c r="B1063" s="15"/>
      <c r="C1063" s="15"/>
      <c r="D1063" s="15"/>
      <c r="E1063" s="15"/>
      <c r="F1063" s="15"/>
      <c r="G1063" s="15"/>
      <c r="H1063" s="15"/>
    </row>
    <row r="1064" spans="1:8" ht="33" x14ac:dyDescent="0.3">
      <c r="A1064" s="16" t="s">
        <v>762</v>
      </c>
      <c r="B1064" s="17" t="s">
        <v>763</v>
      </c>
      <c r="C1064" s="10" t="s">
        <v>764</v>
      </c>
      <c r="D1064" s="10" t="s">
        <v>765</v>
      </c>
      <c r="E1064" s="17" t="s">
        <v>767</v>
      </c>
      <c r="F1064" s="17" t="s">
        <v>768</v>
      </c>
      <c r="G1064" s="17" t="s">
        <v>769</v>
      </c>
      <c r="H1064" s="17"/>
    </row>
    <row r="1065" spans="1:8" x14ac:dyDescent="0.3">
      <c r="A1065" s="16"/>
      <c r="B1065" s="17"/>
      <c r="C1065" s="10" t="s">
        <v>763</v>
      </c>
      <c r="D1065" s="10" t="s">
        <v>766</v>
      </c>
      <c r="E1065" s="17"/>
      <c r="F1065" s="17"/>
      <c r="G1065" s="17"/>
      <c r="H1065" s="17"/>
    </row>
    <row r="1066" spans="1:8" ht="17.25" thickBot="1" x14ac:dyDescent="0.35">
      <c r="A1066" s="7" t="s">
        <v>770</v>
      </c>
      <c r="B1066" s="3">
        <v>0.10418556</v>
      </c>
      <c r="C1066" s="3">
        <v>0</v>
      </c>
      <c r="D1066" s="3">
        <v>4.2229299999999997E-3</v>
      </c>
      <c r="E1066" s="3">
        <v>24.67</v>
      </c>
      <c r="F1066" s="3" t="s">
        <v>771</v>
      </c>
      <c r="G1066" s="3">
        <v>9.5907599999999996E-2</v>
      </c>
      <c r="H1066" s="3">
        <v>0.11246349</v>
      </c>
    </row>
    <row r="1067" spans="1:8" x14ac:dyDescent="0.3">
      <c r="A1067" s="6" t="s">
        <v>37</v>
      </c>
      <c r="B1067" s="3">
        <v>2.2243599999999999E-3</v>
      </c>
      <c r="C1067" s="3">
        <v>8.0700000000000008E-3</v>
      </c>
      <c r="D1067" s="3">
        <v>1.4194399999999999E-3</v>
      </c>
      <c r="E1067" s="3">
        <v>1.57</v>
      </c>
      <c r="F1067" s="3">
        <v>0.1171</v>
      </c>
      <c r="G1067" s="13">
        <v>-5.5809999999999996E-4</v>
      </c>
      <c r="H1067" s="3">
        <v>5.0067999999999996E-3</v>
      </c>
    </row>
    <row r="1069" spans="1:8" x14ac:dyDescent="0.3">
      <c r="A1069" s="1" t="s">
        <v>798</v>
      </c>
    </row>
    <row r="1073" spans="1:8" x14ac:dyDescent="0.3">
      <c r="A1073" s="1" t="s">
        <v>759</v>
      </c>
    </row>
    <row r="1075" spans="1:8" x14ac:dyDescent="0.3">
      <c r="A1075" s="1"/>
    </row>
    <row r="1077" spans="1:8" x14ac:dyDescent="0.3">
      <c r="A1077" s="1" t="s">
        <v>789</v>
      </c>
    </row>
    <row r="1078" spans="1:8" ht="17.25" thickBot="1" x14ac:dyDescent="0.35"/>
    <row r="1079" spans="1:8" ht="16.5" customHeight="1" x14ac:dyDescent="0.3">
      <c r="A1079" s="14" t="s">
        <v>761</v>
      </c>
      <c r="B1079" s="15"/>
      <c r="C1079" s="15"/>
      <c r="D1079" s="15"/>
      <c r="E1079" s="15"/>
      <c r="F1079" s="15"/>
      <c r="G1079" s="15"/>
      <c r="H1079" s="15"/>
    </row>
    <row r="1080" spans="1:8" ht="33" x14ac:dyDescent="0.3">
      <c r="A1080" s="16" t="s">
        <v>762</v>
      </c>
      <c r="B1080" s="17" t="s">
        <v>763</v>
      </c>
      <c r="C1080" s="10" t="s">
        <v>764</v>
      </c>
      <c r="D1080" s="10" t="s">
        <v>765</v>
      </c>
      <c r="E1080" s="17" t="s">
        <v>767</v>
      </c>
      <c r="F1080" s="17" t="s">
        <v>768</v>
      </c>
      <c r="G1080" s="17" t="s">
        <v>769</v>
      </c>
      <c r="H1080" s="17"/>
    </row>
    <row r="1081" spans="1:8" x14ac:dyDescent="0.3">
      <c r="A1081" s="16"/>
      <c r="B1081" s="17"/>
      <c r="C1081" s="10" t="s">
        <v>763</v>
      </c>
      <c r="D1081" s="10" t="s">
        <v>766</v>
      </c>
      <c r="E1081" s="17"/>
      <c r="F1081" s="17"/>
      <c r="G1081" s="17"/>
      <c r="H1081" s="17"/>
    </row>
    <row r="1082" spans="1:8" ht="17.25" thickBot="1" x14ac:dyDescent="0.35">
      <c r="A1082" s="7" t="s">
        <v>770</v>
      </c>
      <c r="B1082" s="3">
        <v>9.3916100000000002E-2</v>
      </c>
      <c r="C1082" s="3">
        <v>0</v>
      </c>
      <c r="D1082" s="3">
        <v>5.3562999999999996E-3</v>
      </c>
      <c r="E1082" s="3">
        <v>17.53</v>
      </c>
      <c r="F1082" s="3" t="s">
        <v>771</v>
      </c>
      <c r="G1082" s="3">
        <v>8.3416500000000005E-2</v>
      </c>
      <c r="H1082" s="3">
        <v>0.1044157</v>
      </c>
    </row>
    <row r="1083" spans="1:8" x14ac:dyDescent="0.3">
      <c r="A1083" s="6" t="s">
        <v>37</v>
      </c>
      <c r="B1083" s="3">
        <v>1.44977E-3</v>
      </c>
      <c r="C1083" s="3">
        <v>5.3899999999999998E-3</v>
      </c>
      <c r="D1083" s="3">
        <v>1.7896699999999999E-3</v>
      </c>
      <c r="E1083" s="3">
        <v>0.81</v>
      </c>
      <c r="F1083" s="3">
        <v>0.41789999999999999</v>
      </c>
      <c r="G1083" s="13">
        <v>-2.0584000000000002E-3</v>
      </c>
      <c r="H1083" s="3">
        <v>4.95795E-3</v>
      </c>
    </row>
    <row r="1085" spans="1:8" x14ac:dyDescent="0.3">
      <c r="A1085" s="1" t="s">
        <v>798</v>
      </c>
    </row>
    <row r="1089" spans="1:8" x14ac:dyDescent="0.3">
      <c r="A1089" s="1" t="s">
        <v>759</v>
      </c>
    </row>
    <row r="1091" spans="1:8" x14ac:dyDescent="0.3">
      <c r="A1091" s="1"/>
    </row>
    <row r="1093" spans="1:8" x14ac:dyDescent="0.3">
      <c r="A1093" s="1" t="s">
        <v>790</v>
      </c>
    </row>
    <row r="1094" spans="1:8" ht="17.25" thickBot="1" x14ac:dyDescent="0.35"/>
    <row r="1095" spans="1:8" ht="16.5" customHeight="1" x14ac:dyDescent="0.3">
      <c r="A1095" s="14" t="s">
        <v>761</v>
      </c>
      <c r="B1095" s="15"/>
      <c r="C1095" s="15"/>
      <c r="D1095" s="15"/>
      <c r="E1095" s="15"/>
      <c r="F1095" s="15"/>
      <c r="G1095" s="15"/>
      <c r="H1095" s="15"/>
    </row>
    <row r="1096" spans="1:8" ht="33" x14ac:dyDescent="0.3">
      <c r="A1096" s="16" t="s">
        <v>762</v>
      </c>
      <c r="B1096" s="17" t="s">
        <v>763</v>
      </c>
      <c r="C1096" s="10" t="s">
        <v>764</v>
      </c>
      <c r="D1096" s="10" t="s">
        <v>765</v>
      </c>
      <c r="E1096" s="17" t="s">
        <v>767</v>
      </c>
      <c r="F1096" s="17" t="s">
        <v>768</v>
      </c>
      <c r="G1096" s="17" t="s">
        <v>769</v>
      </c>
      <c r="H1096" s="17"/>
    </row>
    <row r="1097" spans="1:8" x14ac:dyDescent="0.3">
      <c r="A1097" s="16"/>
      <c r="B1097" s="17"/>
      <c r="C1097" s="10" t="s">
        <v>763</v>
      </c>
      <c r="D1097" s="10" t="s">
        <v>766</v>
      </c>
      <c r="E1097" s="17"/>
      <c r="F1097" s="17"/>
      <c r="G1097" s="17"/>
      <c r="H1097" s="17"/>
    </row>
    <row r="1098" spans="1:8" ht="17.25" thickBot="1" x14ac:dyDescent="0.35">
      <c r="A1098" s="7" t="s">
        <v>770</v>
      </c>
      <c r="B1098" s="3">
        <v>9.9587099999999998E-2</v>
      </c>
      <c r="C1098" s="3">
        <v>0</v>
      </c>
      <c r="D1098" s="3">
        <v>4.7822899999999998E-3</v>
      </c>
      <c r="E1098" s="3">
        <v>20.82</v>
      </c>
      <c r="F1098" s="3" t="s">
        <v>771</v>
      </c>
      <c r="G1098" s="3">
        <v>9.0212700000000007E-2</v>
      </c>
      <c r="H1098" s="3">
        <v>0.10896156</v>
      </c>
    </row>
    <row r="1099" spans="1:8" x14ac:dyDescent="0.3">
      <c r="A1099" s="6" t="s">
        <v>37</v>
      </c>
      <c r="B1099" s="13">
        <v>-7.4200000000000001E-5</v>
      </c>
      <c r="C1099" s="13">
        <v>-2.7902E-4</v>
      </c>
      <c r="D1099" s="3">
        <v>1.55799E-3</v>
      </c>
      <c r="E1099" s="13">
        <v>-0.05</v>
      </c>
      <c r="F1099" s="3">
        <v>0.96199999999999997</v>
      </c>
      <c r="G1099" s="13">
        <v>-3.1281999999999998E-3</v>
      </c>
      <c r="H1099" s="3">
        <v>2.97979E-3</v>
      </c>
    </row>
    <row r="1101" spans="1:8" x14ac:dyDescent="0.3">
      <c r="A1101" s="1" t="s">
        <v>798</v>
      </c>
    </row>
    <row r="1105" spans="1:8" x14ac:dyDescent="0.3">
      <c r="A1105" s="1" t="s">
        <v>759</v>
      </c>
    </row>
    <row r="1107" spans="1:8" x14ac:dyDescent="0.3">
      <c r="A1107" s="1"/>
    </row>
    <row r="1109" spans="1:8" x14ac:dyDescent="0.3">
      <c r="A1109" s="1" t="s">
        <v>791</v>
      </c>
    </row>
    <row r="1110" spans="1:8" ht="17.25" thickBot="1" x14ac:dyDescent="0.35"/>
    <row r="1111" spans="1:8" ht="16.5" customHeight="1" x14ac:dyDescent="0.3">
      <c r="A1111" s="14" t="s">
        <v>761</v>
      </c>
      <c r="B1111" s="15"/>
      <c r="C1111" s="15"/>
      <c r="D1111" s="15"/>
      <c r="E1111" s="15"/>
      <c r="F1111" s="15"/>
      <c r="G1111" s="15"/>
      <c r="H1111" s="15"/>
    </row>
    <row r="1112" spans="1:8" ht="33" x14ac:dyDescent="0.3">
      <c r="A1112" s="16" t="s">
        <v>762</v>
      </c>
      <c r="B1112" s="17" t="s">
        <v>763</v>
      </c>
      <c r="C1112" s="10" t="s">
        <v>764</v>
      </c>
      <c r="D1112" s="10" t="s">
        <v>765</v>
      </c>
      <c r="E1112" s="17" t="s">
        <v>767</v>
      </c>
      <c r="F1112" s="17" t="s">
        <v>768</v>
      </c>
      <c r="G1112" s="17" t="s">
        <v>769</v>
      </c>
      <c r="H1112" s="17"/>
    </row>
    <row r="1113" spans="1:8" x14ac:dyDescent="0.3">
      <c r="A1113" s="16"/>
      <c r="B1113" s="17"/>
      <c r="C1113" s="10" t="s">
        <v>763</v>
      </c>
      <c r="D1113" s="10" t="s">
        <v>766</v>
      </c>
      <c r="E1113" s="17"/>
      <c r="F1113" s="17"/>
      <c r="G1113" s="17"/>
      <c r="H1113" s="17"/>
    </row>
    <row r="1114" spans="1:8" ht="17.25" thickBot="1" x14ac:dyDescent="0.35">
      <c r="A1114" s="7" t="s">
        <v>770</v>
      </c>
      <c r="B1114" s="3">
        <v>0.10156548</v>
      </c>
      <c r="C1114" s="3">
        <v>0</v>
      </c>
      <c r="D1114" s="3">
        <v>4.4134300000000003E-3</v>
      </c>
      <c r="E1114" s="3">
        <v>23.01</v>
      </c>
      <c r="F1114" s="3" t="s">
        <v>771</v>
      </c>
      <c r="G1114" s="3">
        <v>9.2914099999999999E-2</v>
      </c>
      <c r="H1114" s="3">
        <v>0.11021685000000001</v>
      </c>
    </row>
    <row r="1115" spans="1:8" x14ac:dyDescent="0.3">
      <c r="A1115" s="6" t="s">
        <v>37</v>
      </c>
      <c r="B1115" s="3">
        <v>2.0823E-3</v>
      </c>
      <c r="C1115" s="3">
        <v>7.6499999999999997E-3</v>
      </c>
      <c r="D1115" s="3">
        <v>1.4383600000000001E-3</v>
      </c>
      <c r="E1115" s="3">
        <v>1.45</v>
      </c>
      <c r="F1115" s="3">
        <v>0.1477</v>
      </c>
      <c r="G1115" s="13">
        <v>-7.3720000000000003E-4</v>
      </c>
      <c r="H1115" s="3">
        <v>4.9018300000000002E-3</v>
      </c>
    </row>
    <row r="1117" spans="1:8" x14ac:dyDescent="0.3">
      <c r="A1117" s="1" t="s">
        <v>798</v>
      </c>
    </row>
    <row r="1121" spans="1:8" x14ac:dyDescent="0.3">
      <c r="A1121" s="1" t="s">
        <v>759</v>
      </c>
    </row>
    <row r="1123" spans="1:8" x14ac:dyDescent="0.3">
      <c r="A1123" s="1"/>
    </row>
    <row r="1125" spans="1:8" x14ac:dyDescent="0.3">
      <c r="A1125" s="1" t="s">
        <v>792</v>
      </c>
    </row>
    <row r="1126" spans="1:8" ht="17.25" thickBot="1" x14ac:dyDescent="0.35"/>
    <row r="1127" spans="1:8" ht="16.5" customHeight="1" x14ac:dyDescent="0.3">
      <c r="A1127" s="14" t="s">
        <v>761</v>
      </c>
      <c r="B1127" s="15"/>
      <c r="C1127" s="15"/>
      <c r="D1127" s="15"/>
      <c r="E1127" s="15"/>
      <c r="F1127" s="15"/>
      <c r="G1127" s="15"/>
      <c r="H1127" s="15"/>
    </row>
    <row r="1128" spans="1:8" ht="33" x14ac:dyDescent="0.3">
      <c r="A1128" s="16" t="s">
        <v>762</v>
      </c>
      <c r="B1128" s="17" t="s">
        <v>763</v>
      </c>
      <c r="C1128" s="10" t="s">
        <v>764</v>
      </c>
      <c r="D1128" s="10" t="s">
        <v>765</v>
      </c>
      <c r="E1128" s="17" t="s">
        <v>767</v>
      </c>
      <c r="F1128" s="17" t="s">
        <v>768</v>
      </c>
      <c r="G1128" s="17" t="s">
        <v>769</v>
      </c>
      <c r="H1128" s="17"/>
    </row>
    <row r="1129" spans="1:8" x14ac:dyDescent="0.3">
      <c r="A1129" s="16"/>
      <c r="B1129" s="17"/>
      <c r="C1129" s="10" t="s">
        <v>763</v>
      </c>
      <c r="D1129" s="10" t="s">
        <v>766</v>
      </c>
      <c r="E1129" s="17"/>
      <c r="F1129" s="17"/>
      <c r="G1129" s="17"/>
      <c r="H1129" s="17"/>
    </row>
    <row r="1130" spans="1:8" ht="17.25" thickBot="1" x14ac:dyDescent="0.35">
      <c r="A1130" s="7" t="s">
        <v>770</v>
      </c>
      <c r="B1130" s="3">
        <v>9.1643569999999994E-2</v>
      </c>
      <c r="C1130" s="3">
        <v>0</v>
      </c>
      <c r="D1130" s="3">
        <v>4.53324E-3</v>
      </c>
      <c r="E1130" s="3">
        <v>20.22</v>
      </c>
      <c r="F1130" s="3" t="s">
        <v>771</v>
      </c>
      <c r="G1130" s="3">
        <v>8.2757349999999993E-2</v>
      </c>
      <c r="H1130" s="3">
        <v>0.10052978</v>
      </c>
    </row>
    <row r="1131" spans="1:8" x14ac:dyDescent="0.3">
      <c r="A1131" s="6" t="s">
        <v>37</v>
      </c>
      <c r="B1131" s="3">
        <v>4.4601700000000003E-3</v>
      </c>
      <c r="C1131" s="3">
        <v>1.5970000000000002E-2</v>
      </c>
      <c r="D1131" s="3">
        <v>1.63919E-3</v>
      </c>
      <c r="E1131" s="3">
        <v>2.72</v>
      </c>
      <c r="F1131" s="3">
        <v>6.4999999999999997E-3</v>
      </c>
      <c r="G1131" s="3">
        <v>1.2469600000000001E-3</v>
      </c>
      <c r="H1131" s="3">
        <v>7.6733699999999997E-3</v>
      </c>
    </row>
    <row r="1133" spans="1:8" x14ac:dyDescent="0.3">
      <c r="A1133" s="1" t="s">
        <v>798</v>
      </c>
    </row>
    <row r="1137" spans="1:8" x14ac:dyDescent="0.3">
      <c r="A1137" s="1" t="s">
        <v>759</v>
      </c>
    </row>
    <row r="1139" spans="1:8" x14ac:dyDescent="0.3">
      <c r="A1139" s="1"/>
    </row>
    <row r="1141" spans="1:8" x14ac:dyDescent="0.3">
      <c r="A1141" s="1" t="s">
        <v>793</v>
      </c>
    </row>
    <row r="1142" spans="1:8" ht="17.25" thickBot="1" x14ac:dyDescent="0.35"/>
    <row r="1143" spans="1:8" ht="16.5" customHeight="1" x14ac:dyDescent="0.3">
      <c r="A1143" s="14" t="s">
        <v>761</v>
      </c>
      <c r="B1143" s="15"/>
      <c r="C1143" s="15"/>
      <c r="D1143" s="15"/>
      <c r="E1143" s="15"/>
      <c r="F1143" s="15"/>
      <c r="G1143" s="15"/>
      <c r="H1143" s="15"/>
    </row>
    <row r="1144" spans="1:8" ht="33" x14ac:dyDescent="0.3">
      <c r="A1144" s="16" t="s">
        <v>762</v>
      </c>
      <c r="B1144" s="17" t="s">
        <v>763</v>
      </c>
      <c r="C1144" s="10" t="s">
        <v>764</v>
      </c>
      <c r="D1144" s="10" t="s">
        <v>765</v>
      </c>
      <c r="E1144" s="17" t="s">
        <v>767</v>
      </c>
      <c r="F1144" s="17" t="s">
        <v>768</v>
      </c>
      <c r="G1144" s="17" t="s">
        <v>769</v>
      </c>
      <c r="H1144" s="17"/>
    </row>
    <row r="1145" spans="1:8" x14ac:dyDescent="0.3">
      <c r="A1145" s="16"/>
      <c r="B1145" s="17"/>
      <c r="C1145" s="10" t="s">
        <v>763</v>
      </c>
      <c r="D1145" s="10" t="s">
        <v>766</v>
      </c>
      <c r="E1145" s="17"/>
      <c r="F1145" s="17"/>
      <c r="G1145" s="17"/>
      <c r="H1145" s="17"/>
    </row>
    <row r="1146" spans="1:8" ht="17.25" thickBot="1" x14ac:dyDescent="0.35">
      <c r="A1146" s="7" t="s">
        <v>770</v>
      </c>
      <c r="B1146" s="3">
        <v>0.10057691000000001</v>
      </c>
      <c r="C1146" s="3">
        <v>0</v>
      </c>
      <c r="D1146" s="3">
        <v>3.6632600000000002E-3</v>
      </c>
      <c r="E1146" s="3">
        <v>27.46</v>
      </c>
      <c r="F1146" s="3" t="s">
        <v>771</v>
      </c>
      <c r="G1146" s="3">
        <v>9.3396099999999996E-2</v>
      </c>
      <c r="H1146" s="3">
        <v>0.10775777</v>
      </c>
    </row>
    <row r="1147" spans="1:8" x14ac:dyDescent="0.3">
      <c r="A1147" s="6" t="s">
        <v>37</v>
      </c>
      <c r="B1147" s="3">
        <v>3.1092000000000001E-4</v>
      </c>
      <c r="C1147" s="3">
        <v>1.1299999999999999E-3</v>
      </c>
      <c r="D1147" s="3">
        <v>1.1553100000000001E-3</v>
      </c>
      <c r="E1147" s="3">
        <v>0.27</v>
      </c>
      <c r="F1147" s="3">
        <v>0.78779999999999994</v>
      </c>
      <c r="G1147" s="13">
        <v>-1.9537999999999999E-3</v>
      </c>
      <c r="H1147" s="3">
        <v>2.5756099999999999E-3</v>
      </c>
    </row>
    <row r="1149" spans="1:8" x14ac:dyDescent="0.3">
      <c r="A1149" s="1" t="s">
        <v>798</v>
      </c>
    </row>
    <row r="1153" spans="1:8" x14ac:dyDescent="0.3">
      <c r="A1153" s="1" t="s">
        <v>759</v>
      </c>
    </row>
    <row r="1155" spans="1:8" x14ac:dyDescent="0.3">
      <c r="A1155" s="1"/>
    </row>
    <row r="1157" spans="1:8" x14ac:dyDescent="0.3">
      <c r="A1157" s="1" t="s">
        <v>794</v>
      </c>
    </row>
    <row r="1158" spans="1:8" ht="17.25" thickBot="1" x14ac:dyDescent="0.35"/>
    <row r="1159" spans="1:8" ht="16.5" customHeight="1" x14ac:dyDescent="0.3">
      <c r="A1159" s="14" t="s">
        <v>761</v>
      </c>
      <c r="B1159" s="15"/>
      <c r="C1159" s="15"/>
      <c r="D1159" s="15"/>
      <c r="E1159" s="15"/>
      <c r="F1159" s="15"/>
      <c r="G1159" s="15"/>
      <c r="H1159" s="15"/>
    </row>
    <row r="1160" spans="1:8" ht="33" x14ac:dyDescent="0.3">
      <c r="A1160" s="16" t="s">
        <v>762</v>
      </c>
      <c r="B1160" s="17" t="s">
        <v>763</v>
      </c>
      <c r="C1160" s="10" t="s">
        <v>764</v>
      </c>
      <c r="D1160" s="10" t="s">
        <v>765</v>
      </c>
      <c r="E1160" s="17" t="s">
        <v>767</v>
      </c>
      <c r="F1160" s="17" t="s">
        <v>768</v>
      </c>
      <c r="G1160" s="17" t="s">
        <v>769</v>
      </c>
      <c r="H1160" s="17"/>
    </row>
    <row r="1161" spans="1:8" x14ac:dyDescent="0.3">
      <c r="A1161" s="16"/>
      <c r="B1161" s="17"/>
      <c r="C1161" s="10" t="s">
        <v>763</v>
      </c>
      <c r="D1161" s="10" t="s">
        <v>766</v>
      </c>
      <c r="E1161" s="17"/>
      <c r="F1161" s="17"/>
      <c r="G1161" s="17"/>
      <c r="H1161" s="17"/>
    </row>
    <row r="1162" spans="1:8" ht="17.25" thickBot="1" x14ac:dyDescent="0.35">
      <c r="A1162" s="7" t="s">
        <v>770</v>
      </c>
      <c r="B1162" s="3">
        <v>0.11230859999999999</v>
      </c>
      <c r="C1162" s="3">
        <v>0</v>
      </c>
      <c r="D1162" s="3">
        <v>1.1460390000000001E-2</v>
      </c>
      <c r="E1162" s="3">
        <v>9.8000000000000007</v>
      </c>
      <c r="F1162" s="3" t="s">
        <v>771</v>
      </c>
      <c r="G1162" s="3">
        <v>8.9843599999999996E-2</v>
      </c>
      <c r="H1162" s="3">
        <v>0.13477365999999999</v>
      </c>
    </row>
    <row r="1163" spans="1:8" x14ac:dyDescent="0.3">
      <c r="A1163" s="6" t="s">
        <v>37</v>
      </c>
      <c r="B1163" s="13">
        <v>-1.2982E-3</v>
      </c>
      <c r="C1163" s="13">
        <v>-5.2300000000000003E-3</v>
      </c>
      <c r="D1163" s="3">
        <v>4.0950300000000004E-3</v>
      </c>
      <c r="E1163" s="13">
        <v>-0.32</v>
      </c>
      <c r="F1163" s="3">
        <v>0.75119999999999998</v>
      </c>
      <c r="G1163" s="13">
        <v>-9.3253999999999993E-3</v>
      </c>
      <c r="H1163" s="3">
        <v>6.7290199999999996E-3</v>
      </c>
    </row>
    <row r="1165" spans="1:8" x14ac:dyDescent="0.3">
      <c r="A1165" s="1" t="s">
        <v>798</v>
      </c>
    </row>
    <row r="1169" spans="1:8" x14ac:dyDescent="0.3">
      <c r="A1169" s="1" t="s">
        <v>759</v>
      </c>
    </row>
    <row r="1171" spans="1:8" x14ac:dyDescent="0.3">
      <c r="A1171" s="1"/>
    </row>
    <row r="1173" spans="1:8" x14ac:dyDescent="0.3">
      <c r="A1173" s="1" t="s">
        <v>795</v>
      </c>
    </row>
    <row r="1174" spans="1:8" ht="17.25" thickBot="1" x14ac:dyDescent="0.35"/>
    <row r="1175" spans="1:8" ht="16.5" customHeight="1" x14ac:dyDescent="0.3">
      <c r="A1175" s="14" t="s">
        <v>761</v>
      </c>
      <c r="B1175" s="15"/>
      <c r="C1175" s="15"/>
      <c r="D1175" s="15"/>
      <c r="E1175" s="15"/>
      <c r="F1175" s="15"/>
      <c r="G1175" s="15"/>
      <c r="H1175" s="15"/>
    </row>
    <row r="1176" spans="1:8" ht="33" x14ac:dyDescent="0.3">
      <c r="A1176" s="16" t="s">
        <v>762</v>
      </c>
      <c r="B1176" s="17" t="s">
        <v>763</v>
      </c>
      <c r="C1176" s="10" t="s">
        <v>764</v>
      </c>
      <c r="D1176" s="10" t="s">
        <v>765</v>
      </c>
      <c r="E1176" s="17" t="s">
        <v>767</v>
      </c>
      <c r="F1176" s="17" t="s">
        <v>768</v>
      </c>
      <c r="G1176" s="17" t="s">
        <v>769</v>
      </c>
      <c r="H1176" s="17"/>
    </row>
    <row r="1177" spans="1:8" x14ac:dyDescent="0.3">
      <c r="A1177" s="16"/>
      <c r="B1177" s="17"/>
      <c r="C1177" s="10" t="s">
        <v>763</v>
      </c>
      <c r="D1177" s="10" t="s">
        <v>766</v>
      </c>
      <c r="E1177" s="17"/>
      <c r="F1177" s="17"/>
      <c r="G1177" s="17"/>
      <c r="H1177" s="17"/>
    </row>
    <row r="1178" spans="1:8" ht="17.25" thickBot="1" x14ac:dyDescent="0.35">
      <c r="A1178" s="7" t="s">
        <v>770</v>
      </c>
      <c r="B1178" s="3">
        <v>0.10569315999999999</v>
      </c>
      <c r="C1178" s="3">
        <v>0</v>
      </c>
      <c r="D1178" s="3">
        <v>9.4197599999999992E-3</v>
      </c>
      <c r="E1178" s="3">
        <v>11.22</v>
      </c>
      <c r="F1178" s="3" t="s">
        <v>771</v>
      </c>
      <c r="G1178" s="3">
        <v>8.7228200000000006E-2</v>
      </c>
      <c r="H1178" s="3">
        <v>0.12415809999999999</v>
      </c>
    </row>
    <row r="1179" spans="1:8" x14ac:dyDescent="0.3">
      <c r="A1179" s="6" t="s">
        <v>37</v>
      </c>
      <c r="B1179" s="3">
        <v>5.2618600000000001E-3</v>
      </c>
      <c r="C1179" s="3">
        <v>1.7989999999999999E-2</v>
      </c>
      <c r="D1179" s="3">
        <v>3.31401E-3</v>
      </c>
      <c r="E1179" s="3">
        <v>1.59</v>
      </c>
      <c r="F1179" s="3">
        <v>0.1124</v>
      </c>
      <c r="G1179" s="13">
        <v>-1.2344000000000001E-3</v>
      </c>
      <c r="H1179" s="3">
        <v>1.1758090000000001E-2</v>
      </c>
    </row>
    <row r="1181" spans="1:8" x14ac:dyDescent="0.3">
      <c r="A1181" s="1" t="s">
        <v>798</v>
      </c>
    </row>
    <row r="1185" spans="1:8" x14ac:dyDescent="0.3">
      <c r="A1185" s="1" t="s">
        <v>759</v>
      </c>
    </row>
    <row r="1187" spans="1:8" x14ac:dyDescent="0.3">
      <c r="A1187" s="1"/>
    </row>
    <row r="1189" spans="1:8" x14ac:dyDescent="0.3">
      <c r="A1189" s="1" t="s">
        <v>796</v>
      </c>
    </row>
    <row r="1190" spans="1:8" ht="17.25" thickBot="1" x14ac:dyDescent="0.35"/>
    <row r="1191" spans="1:8" ht="16.5" customHeight="1" x14ac:dyDescent="0.3">
      <c r="A1191" s="14" t="s">
        <v>761</v>
      </c>
      <c r="B1191" s="15"/>
      <c r="C1191" s="15"/>
      <c r="D1191" s="15"/>
      <c r="E1191" s="15"/>
      <c r="F1191" s="15"/>
      <c r="G1191" s="15"/>
      <c r="H1191" s="15"/>
    </row>
    <row r="1192" spans="1:8" ht="33" x14ac:dyDescent="0.3">
      <c r="A1192" s="16" t="s">
        <v>762</v>
      </c>
      <c r="B1192" s="17" t="s">
        <v>763</v>
      </c>
      <c r="C1192" s="10" t="s">
        <v>764</v>
      </c>
      <c r="D1192" s="10" t="s">
        <v>765</v>
      </c>
      <c r="E1192" s="17" t="s">
        <v>767</v>
      </c>
      <c r="F1192" s="17" t="s">
        <v>768</v>
      </c>
      <c r="G1192" s="17" t="s">
        <v>769</v>
      </c>
      <c r="H1192" s="17"/>
    </row>
    <row r="1193" spans="1:8" x14ac:dyDescent="0.3">
      <c r="A1193" s="16"/>
      <c r="B1193" s="17"/>
      <c r="C1193" s="10" t="s">
        <v>763</v>
      </c>
      <c r="D1193" s="10" t="s">
        <v>766</v>
      </c>
      <c r="E1193" s="17"/>
      <c r="F1193" s="17"/>
      <c r="G1193" s="17"/>
      <c r="H1193" s="17"/>
    </row>
    <row r="1194" spans="1:8" ht="17.25" thickBot="1" x14ac:dyDescent="0.35">
      <c r="A1194" s="7" t="s">
        <v>770</v>
      </c>
      <c r="B1194" s="3">
        <v>9.6590029999999993E-2</v>
      </c>
      <c r="C1194" s="3">
        <v>0</v>
      </c>
      <c r="D1194" s="3">
        <v>2.9711999999999998E-3</v>
      </c>
      <c r="E1194" s="3">
        <v>32.51</v>
      </c>
      <c r="F1194" s="3" t="s">
        <v>771</v>
      </c>
      <c r="G1194" s="3">
        <v>9.0765799999999994E-2</v>
      </c>
      <c r="H1194" s="3">
        <v>0.10241427</v>
      </c>
    </row>
    <row r="1195" spans="1:8" x14ac:dyDescent="0.3">
      <c r="A1195" s="6" t="s">
        <v>37</v>
      </c>
      <c r="B1195" s="3">
        <v>1.2993900000000001E-3</v>
      </c>
      <c r="C1195" s="3">
        <v>4.8700000000000002E-3</v>
      </c>
      <c r="D1195" s="3">
        <v>9.6986999999999996E-4</v>
      </c>
      <c r="E1195" s="3">
        <v>1.34</v>
      </c>
      <c r="F1195" s="3">
        <v>0.1804</v>
      </c>
      <c r="G1195" s="13">
        <v>-6.0179999999999999E-4</v>
      </c>
      <c r="H1195" s="3">
        <v>3.2005599999999999E-3</v>
      </c>
    </row>
    <row r="1197" spans="1:8" x14ac:dyDescent="0.3">
      <c r="A1197" s="1" t="s">
        <v>798</v>
      </c>
    </row>
    <row r="1201" spans="1:8" x14ac:dyDescent="0.3">
      <c r="A1201" s="1" t="s">
        <v>759</v>
      </c>
    </row>
    <row r="1203" spans="1:8" x14ac:dyDescent="0.3">
      <c r="A1203" s="1"/>
    </row>
    <row r="1205" spans="1:8" x14ac:dyDescent="0.3">
      <c r="A1205" s="1" t="s">
        <v>760</v>
      </c>
    </row>
    <row r="1206" spans="1:8" ht="17.25" thickBot="1" x14ac:dyDescent="0.35"/>
    <row r="1207" spans="1:8" ht="16.5" customHeight="1" x14ac:dyDescent="0.3">
      <c r="A1207" s="14" t="s">
        <v>761</v>
      </c>
      <c r="B1207" s="15"/>
      <c r="C1207" s="15"/>
      <c r="D1207" s="15"/>
      <c r="E1207" s="15"/>
      <c r="F1207" s="15"/>
      <c r="G1207" s="15"/>
      <c r="H1207" s="15"/>
    </row>
    <row r="1208" spans="1:8" ht="33" x14ac:dyDescent="0.3">
      <c r="A1208" s="16" t="s">
        <v>762</v>
      </c>
      <c r="B1208" s="17" t="s">
        <v>763</v>
      </c>
      <c r="C1208" s="10" t="s">
        <v>764</v>
      </c>
      <c r="D1208" s="10" t="s">
        <v>765</v>
      </c>
      <c r="E1208" s="17" t="s">
        <v>767</v>
      </c>
      <c r="F1208" s="17" t="s">
        <v>768</v>
      </c>
      <c r="G1208" s="17" t="s">
        <v>769</v>
      </c>
      <c r="H1208" s="17"/>
    </row>
    <row r="1209" spans="1:8" x14ac:dyDescent="0.3">
      <c r="A1209" s="16"/>
      <c r="B1209" s="17"/>
      <c r="C1209" s="10" t="s">
        <v>763</v>
      </c>
      <c r="D1209" s="10" t="s">
        <v>766</v>
      </c>
      <c r="E1209" s="17"/>
      <c r="F1209" s="17"/>
      <c r="G1209" s="17"/>
      <c r="H1209" s="17"/>
    </row>
    <row r="1210" spans="1:8" ht="17.25" thickBot="1" x14ac:dyDescent="0.35">
      <c r="A1210" s="7" t="s">
        <v>770</v>
      </c>
      <c r="B1210" s="3">
        <v>0.1024921</v>
      </c>
      <c r="C1210" s="3">
        <v>0</v>
      </c>
      <c r="D1210" s="3">
        <v>9.2623700000000007E-3</v>
      </c>
      <c r="E1210" s="3">
        <v>11.07</v>
      </c>
      <c r="F1210" s="3" t="s">
        <v>771</v>
      </c>
      <c r="G1210" s="3">
        <v>8.4332799999999999E-2</v>
      </c>
      <c r="H1210" s="3">
        <v>0.1206513</v>
      </c>
    </row>
    <row r="1211" spans="1:8" x14ac:dyDescent="0.3">
      <c r="A1211" s="6" t="s">
        <v>37</v>
      </c>
      <c r="B1211" s="13">
        <v>-8.7544000000000007E-3</v>
      </c>
      <c r="C1211" s="13">
        <v>-4.3830000000000001E-2</v>
      </c>
      <c r="D1211" s="3">
        <v>1.7340000000000001E-3</v>
      </c>
      <c r="E1211" s="13">
        <v>-5.05</v>
      </c>
      <c r="F1211" s="3" t="s">
        <v>771</v>
      </c>
      <c r="G1211" s="13">
        <v>-1.2154E-2</v>
      </c>
      <c r="H1211" s="13">
        <v>-5.3547999999999998E-3</v>
      </c>
    </row>
    <row r="1213" spans="1:8" x14ac:dyDescent="0.3">
      <c r="A1213" s="1" t="s">
        <v>799</v>
      </c>
    </row>
    <row r="1217" spans="1:8" x14ac:dyDescent="0.3">
      <c r="A1217" s="1" t="s">
        <v>759</v>
      </c>
    </row>
    <row r="1219" spans="1:8" x14ac:dyDescent="0.3">
      <c r="A1219" s="1"/>
    </row>
    <row r="1221" spans="1:8" x14ac:dyDescent="0.3">
      <c r="A1221" s="1" t="s">
        <v>773</v>
      </c>
    </row>
    <row r="1222" spans="1:8" ht="17.25" thickBot="1" x14ac:dyDescent="0.35"/>
    <row r="1223" spans="1:8" ht="16.5" customHeight="1" x14ac:dyDescent="0.3">
      <c r="A1223" s="14" t="s">
        <v>761</v>
      </c>
      <c r="B1223" s="15"/>
      <c r="C1223" s="15"/>
      <c r="D1223" s="15"/>
      <c r="E1223" s="15"/>
      <c r="F1223" s="15"/>
      <c r="G1223" s="15"/>
      <c r="H1223" s="15"/>
    </row>
    <row r="1224" spans="1:8" ht="33" x14ac:dyDescent="0.3">
      <c r="A1224" s="16" t="s">
        <v>762</v>
      </c>
      <c r="B1224" s="17" t="s">
        <v>763</v>
      </c>
      <c r="C1224" s="10" t="s">
        <v>764</v>
      </c>
      <c r="D1224" s="10" t="s">
        <v>765</v>
      </c>
      <c r="E1224" s="17" t="s">
        <v>767</v>
      </c>
      <c r="F1224" s="17" t="s">
        <v>768</v>
      </c>
      <c r="G1224" s="17" t="s">
        <v>769</v>
      </c>
      <c r="H1224" s="17"/>
    </row>
    <row r="1225" spans="1:8" x14ac:dyDescent="0.3">
      <c r="A1225" s="16"/>
      <c r="B1225" s="17"/>
      <c r="C1225" s="10" t="s">
        <v>763</v>
      </c>
      <c r="D1225" s="10" t="s">
        <v>766</v>
      </c>
      <c r="E1225" s="17"/>
      <c r="F1225" s="17"/>
      <c r="G1225" s="17"/>
      <c r="H1225" s="17"/>
    </row>
    <row r="1226" spans="1:8" ht="17.25" thickBot="1" x14ac:dyDescent="0.35">
      <c r="A1226" s="7" t="s">
        <v>770</v>
      </c>
      <c r="B1226" s="3">
        <v>0.1133567</v>
      </c>
      <c r="C1226" s="3">
        <v>0</v>
      </c>
      <c r="D1226" s="3">
        <v>1.351546E-2</v>
      </c>
      <c r="E1226" s="3">
        <v>8.39</v>
      </c>
      <c r="F1226" s="3" t="s">
        <v>771</v>
      </c>
      <c r="G1226" s="3">
        <v>8.6859099999999995E-2</v>
      </c>
      <c r="H1226" s="3">
        <v>0.13985429999999999</v>
      </c>
    </row>
    <row r="1227" spans="1:8" x14ac:dyDescent="0.3">
      <c r="A1227" s="6" t="s">
        <v>37</v>
      </c>
      <c r="B1227" s="13">
        <v>-9.6752999999999995E-3</v>
      </c>
      <c r="C1227" s="13">
        <v>-4.648E-2</v>
      </c>
      <c r="D1227" s="3">
        <v>2.5775300000000002E-3</v>
      </c>
      <c r="E1227" s="13">
        <v>-3.75</v>
      </c>
      <c r="F1227" s="3">
        <v>2.0000000000000001E-4</v>
      </c>
      <c r="G1227" s="13">
        <v>-1.47286E-2</v>
      </c>
      <c r="H1227" s="13">
        <v>-4.6219E-3</v>
      </c>
    </row>
    <row r="1229" spans="1:8" x14ac:dyDescent="0.3">
      <c r="A1229" s="1" t="s">
        <v>799</v>
      </c>
    </row>
    <row r="1233" spans="1:8" x14ac:dyDescent="0.3">
      <c r="A1233" s="1" t="s">
        <v>759</v>
      </c>
    </row>
    <row r="1235" spans="1:8" x14ac:dyDescent="0.3">
      <c r="A1235" s="1"/>
    </row>
    <row r="1237" spans="1:8" x14ac:dyDescent="0.3">
      <c r="A1237" s="1" t="s">
        <v>774</v>
      </c>
    </row>
    <row r="1238" spans="1:8" ht="17.25" thickBot="1" x14ac:dyDescent="0.35"/>
    <row r="1239" spans="1:8" ht="16.5" customHeight="1" x14ac:dyDescent="0.3">
      <c r="A1239" s="14" t="s">
        <v>761</v>
      </c>
      <c r="B1239" s="15"/>
      <c r="C1239" s="15"/>
      <c r="D1239" s="15"/>
      <c r="E1239" s="15"/>
      <c r="F1239" s="15"/>
      <c r="G1239" s="15"/>
      <c r="H1239" s="15"/>
    </row>
    <row r="1240" spans="1:8" ht="33" x14ac:dyDescent="0.3">
      <c r="A1240" s="16" t="s">
        <v>762</v>
      </c>
      <c r="B1240" s="17" t="s">
        <v>763</v>
      </c>
      <c r="C1240" s="10" t="s">
        <v>764</v>
      </c>
      <c r="D1240" s="10" t="s">
        <v>765</v>
      </c>
      <c r="E1240" s="17" t="s">
        <v>767</v>
      </c>
      <c r="F1240" s="17" t="s">
        <v>768</v>
      </c>
      <c r="G1240" s="17" t="s">
        <v>769</v>
      </c>
      <c r="H1240" s="17"/>
    </row>
    <row r="1241" spans="1:8" x14ac:dyDescent="0.3">
      <c r="A1241" s="16"/>
      <c r="B1241" s="17"/>
      <c r="C1241" s="10" t="s">
        <v>763</v>
      </c>
      <c r="D1241" s="10" t="s">
        <v>766</v>
      </c>
      <c r="E1241" s="17"/>
      <c r="F1241" s="17"/>
      <c r="G1241" s="17"/>
      <c r="H1241" s="17"/>
    </row>
    <row r="1242" spans="1:8" ht="17.25" thickBot="1" x14ac:dyDescent="0.35">
      <c r="A1242" s="7" t="s">
        <v>770</v>
      </c>
      <c r="B1242" s="3">
        <v>8.9940599999999996E-2</v>
      </c>
      <c r="C1242" s="3">
        <v>0</v>
      </c>
      <c r="D1242" s="3">
        <v>1.2287019999999999E-2</v>
      </c>
      <c r="E1242" s="3">
        <v>7.32</v>
      </c>
      <c r="F1242" s="3" t="s">
        <v>771</v>
      </c>
      <c r="G1242" s="3">
        <v>6.5851400000000004E-2</v>
      </c>
      <c r="H1242" s="3">
        <v>0.1140298</v>
      </c>
    </row>
    <row r="1243" spans="1:8" x14ac:dyDescent="0.3">
      <c r="A1243" s="6" t="s">
        <v>37</v>
      </c>
      <c r="B1243" s="13">
        <v>-7.3311000000000001E-3</v>
      </c>
      <c r="C1243" s="13">
        <v>-3.7879999999999997E-2</v>
      </c>
      <c r="D1243" s="3">
        <v>2.2646900000000002E-3</v>
      </c>
      <c r="E1243" s="13">
        <v>-3.24</v>
      </c>
      <c r="F1243" s="3">
        <v>1.1999999999999999E-3</v>
      </c>
      <c r="G1243" s="13">
        <v>-1.17711E-2</v>
      </c>
      <c r="H1243" s="13">
        <v>-2.8911000000000002E-3</v>
      </c>
    </row>
    <row r="1245" spans="1:8" x14ac:dyDescent="0.3">
      <c r="A1245" s="1" t="s">
        <v>799</v>
      </c>
    </row>
    <row r="1249" spans="1:8" x14ac:dyDescent="0.3">
      <c r="A1249" s="1" t="s">
        <v>759</v>
      </c>
    </row>
    <row r="1251" spans="1:8" x14ac:dyDescent="0.3">
      <c r="A1251" s="1"/>
    </row>
    <row r="1253" spans="1:8" x14ac:dyDescent="0.3">
      <c r="A1253" s="1" t="s">
        <v>775</v>
      </c>
    </row>
    <row r="1254" spans="1:8" ht="17.25" thickBot="1" x14ac:dyDescent="0.35"/>
    <row r="1255" spans="1:8" ht="16.5" customHeight="1" x14ac:dyDescent="0.3">
      <c r="A1255" s="14" t="s">
        <v>761</v>
      </c>
      <c r="B1255" s="15"/>
      <c r="C1255" s="15"/>
      <c r="D1255" s="15"/>
      <c r="E1255" s="15"/>
      <c r="F1255" s="15"/>
      <c r="G1255" s="15"/>
      <c r="H1255" s="15"/>
    </row>
    <row r="1256" spans="1:8" ht="33" x14ac:dyDescent="0.3">
      <c r="A1256" s="16" t="s">
        <v>762</v>
      </c>
      <c r="B1256" s="17" t="s">
        <v>763</v>
      </c>
      <c r="C1256" s="10" t="s">
        <v>764</v>
      </c>
      <c r="D1256" s="10" t="s">
        <v>765</v>
      </c>
      <c r="E1256" s="17" t="s">
        <v>767</v>
      </c>
      <c r="F1256" s="17" t="s">
        <v>768</v>
      </c>
      <c r="G1256" s="17" t="s">
        <v>769</v>
      </c>
      <c r="H1256" s="17"/>
    </row>
    <row r="1257" spans="1:8" x14ac:dyDescent="0.3">
      <c r="A1257" s="16"/>
      <c r="B1257" s="17"/>
      <c r="C1257" s="10" t="s">
        <v>763</v>
      </c>
      <c r="D1257" s="10" t="s">
        <v>766</v>
      </c>
      <c r="E1257" s="17"/>
      <c r="F1257" s="17"/>
      <c r="G1257" s="17"/>
      <c r="H1257" s="17"/>
    </row>
    <row r="1258" spans="1:8" ht="17.25" thickBot="1" x14ac:dyDescent="0.35">
      <c r="A1258" s="7" t="s">
        <v>770</v>
      </c>
      <c r="B1258" s="3">
        <v>0.1142944</v>
      </c>
      <c r="C1258" s="3">
        <v>0</v>
      </c>
      <c r="D1258" s="3">
        <v>1.041971E-2</v>
      </c>
      <c r="E1258" s="3">
        <v>10.97</v>
      </c>
      <c r="F1258" s="3" t="s">
        <v>771</v>
      </c>
      <c r="G1258" s="3">
        <v>9.3866099999999994E-2</v>
      </c>
      <c r="H1258" s="3">
        <v>0.1347226</v>
      </c>
    </row>
    <row r="1259" spans="1:8" x14ac:dyDescent="0.3">
      <c r="A1259" s="6" t="s">
        <v>37</v>
      </c>
      <c r="B1259" s="13">
        <v>-1.12081E-2</v>
      </c>
      <c r="C1259" s="13">
        <v>-5.7209999999999997E-2</v>
      </c>
      <c r="D1259" s="3">
        <v>1.9446800000000001E-3</v>
      </c>
      <c r="E1259" s="13">
        <v>-5.76</v>
      </c>
      <c r="F1259" s="3" t="s">
        <v>771</v>
      </c>
      <c r="G1259" s="13">
        <v>-1.50207E-2</v>
      </c>
      <c r="H1259" s="13">
        <v>-7.3953999999999999E-3</v>
      </c>
    </row>
    <row r="1261" spans="1:8" x14ac:dyDescent="0.3">
      <c r="A1261" s="1" t="s">
        <v>799</v>
      </c>
    </row>
    <row r="1265" spans="1:8" x14ac:dyDescent="0.3">
      <c r="A1265" s="1" t="s">
        <v>759</v>
      </c>
    </row>
    <row r="1267" spans="1:8" x14ac:dyDescent="0.3">
      <c r="A1267" s="1"/>
    </row>
    <row r="1269" spans="1:8" x14ac:dyDescent="0.3">
      <c r="A1269" s="1" t="s">
        <v>776</v>
      </c>
    </row>
    <row r="1270" spans="1:8" ht="17.25" thickBot="1" x14ac:dyDescent="0.35"/>
    <row r="1271" spans="1:8" ht="16.5" customHeight="1" x14ac:dyDescent="0.3">
      <c r="A1271" s="14" t="s">
        <v>761</v>
      </c>
      <c r="B1271" s="15"/>
      <c r="C1271" s="15"/>
      <c r="D1271" s="15"/>
      <c r="E1271" s="15"/>
      <c r="F1271" s="15"/>
      <c r="G1271" s="15"/>
      <c r="H1271" s="15"/>
    </row>
    <row r="1272" spans="1:8" ht="33" x14ac:dyDescent="0.3">
      <c r="A1272" s="16" t="s">
        <v>762</v>
      </c>
      <c r="B1272" s="17" t="s">
        <v>763</v>
      </c>
      <c r="C1272" s="10" t="s">
        <v>764</v>
      </c>
      <c r="D1272" s="10" t="s">
        <v>765</v>
      </c>
      <c r="E1272" s="17" t="s">
        <v>767</v>
      </c>
      <c r="F1272" s="17" t="s">
        <v>768</v>
      </c>
      <c r="G1272" s="17" t="s">
        <v>769</v>
      </c>
      <c r="H1272" s="17"/>
    </row>
    <row r="1273" spans="1:8" x14ac:dyDescent="0.3">
      <c r="A1273" s="16"/>
      <c r="B1273" s="17"/>
      <c r="C1273" s="10" t="s">
        <v>763</v>
      </c>
      <c r="D1273" s="10" t="s">
        <v>766</v>
      </c>
      <c r="E1273" s="17"/>
      <c r="F1273" s="17"/>
      <c r="G1273" s="17"/>
      <c r="H1273" s="17"/>
    </row>
    <row r="1274" spans="1:8" ht="17.25" thickBot="1" x14ac:dyDescent="0.35">
      <c r="A1274" s="7" t="s">
        <v>770</v>
      </c>
      <c r="B1274" s="3">
        <v>6.6029000000000004E-2</v>
      </c>
      <c r="C1274" s="3">
        <v>0</v>
      </c>
      <c r="D1274" s="3">
        <v>2.008105E-2</v>
      </c>
      <c r="E1274" s="3">
        <v>3.29</v>
      </c>
      <c r="F1274" s="3">
        <v>1E-3</v>
      </c>
      <c r="G1274" s="3">
        <v>2.66593E-2</v>
      </c>
      <c r="H1274" s="3">
        <v>0.10539877</v>
      </c>
    </row>
    <row r="1275" spans="1:8" x14ac:dyDescent="0.3">
      <c r="A1275" s="6" t="s">
        <v>37</v>
      </c>
      <c r="B1275" s="13">
        <v>-1.2953000000000001E-3</v>
      </c>
      <c r="C1275" s="13">
        <v>-6.1199999999999996E-3</v>
      </c>
      <c r="D1275" s="3">
        <v>3.7828800000000002E-3</v>
      </c>
      <c r="E1275" s="13">
        <v>-0.34</v>
      </c>
      <c r="F1275" s="3">
        <v>0.73209999999999997</v>
      </c>
      <c r="G1275" s="13">
        <v>-8.7118000000000004E-3</v>
      </c>
      <c r="H1275" s="3">
        <v>6.1211800000000004E-3</v>
      </c>
    </row>
    <row r="1277" spans="1:8" x14ac:dyDescent="0.3">
      <c r="A1277" s="1" t="s">
        <v>799</v>
      </c>
    </row>
    <row r="1281" spans="1:8" x14ac:dyDescent="0.3">
      <c r="A1281" s="1" t="s">
        <v>759</v>
      </c>
    </row>
    <row r="1283" spans="1:8" x14ac:dyDescent="0.3">
      <c r="A1283" s="1"/>
    </row>
    <row r="1285" spans="1:8" x14ac:dyDescent="0.3">
      <c r="A1285" s="1" t="s">
        <v>777</v>
      </c>
    </row>
    <row r="1286" spans="1:8" ht="17.25" thickBot="1" x14ac:dyDescent="0.35"/>
    <row r="1287" spans="1:8" ht="16.5" customHeight="1" x14ac:dyDescent="0.3">
      <c r="A1287" s="14" t="s">
        <v>761</v>
      </c>
      <c r="B1287" s="15"/>
      <c r="C1287" s="15"/>
      <c r="D1287" s="15"/>
      <c r="E1287" s="15"/>
      <c r="F1287" s="15"/>
      <c r="G1287" s="15"/>
      <c r="H1287" s="15"/>
    </row>
    <row r="1288" spans="1:8" ht="33" x14ac:dyDescent="0.3">
      <c r="A1288" s="16" t="s">
        <v>762</v>
      </c>
      <c r="B1288" s="17" t="s">
        <v>763</v>
      </c>
      <c r="C1288" s="10" t="s">
        <v>764</v>
      </c>
      <c r="D1288" s="10" t="s">
        <v>765</v>
      </c>
      <c r="E1288" s="17" t="s">
        <v>767</v>
      </c>
      <c r="F1288" s="17" t="s">
        <v>768</v>
      </c>
      <c r="G1288" s="17" t="s">
        <v>769</v>
      </c>
      <c r="H1288" s="17"/>
    </row>
    <row r="1289" spans="1:8" x14ac:dyDescent="0.3">
      <c r="A1289" s="16"/>
      <c r="B1289" s="17"/>
      <c r="C1289" s="10" t="s">
        <v>763</v>
      </c>
      <c r="D1289" s="10" t="s">
        <v>766</v>
      </c>
      <c r="E1289" s="17"/>
      <c r="F1289" s="17"/>
      <c r="G1289" s="17"/>
      <c r="H1289" s="17"/>
    </row>
    <row r="1290" spans="1:8" ht="17.25" thickBot="1" x14ac:dyDescent="0.35">
      <c r="A1290" s="7" t="s">
        <v>770</v>
      </c>
      <c r="B1290" s="3">
        <v>0.10673630000000001</v>
      </c>
      <c r="C1290" s="3">
        <v>0</v>
      </c>
      <c r="D1290" s="3">
        <v>1.273063E-2</v>
      </c>
      <c r="E1290" s="3">
        <v>8.3800000000000008</v>
      </c>
      <c r="F1290" s="3" t="s">
        <v>771</v>
      </c>
      <c r="G1290" s="3">
        <v>8.1777299999999997E-2</v>
      </c>
      <c r="H1290" s="3">
        <v>0.13169520000000001</v>
      </c>
    </row>
    <row r="1291" spans="1:8" x14ac:dyDescent="0.3">
      <c r="A1291" s="6" t="s">
        <v>37</v>
      </c>
      <c r="B1291" s="13">
        <v>-9.8057999999999999E-3</v>
      </c>
      <c r="C1291" s="13">
        <v>-4.9639999999999997E-2</v>
      </c>
      <c r="D1291" s="3">
        <v>2.3787299999999999E-3</v>
      </c>
      <c r="E1291" s="13">
        <v>-4.12</v>
      </c>
      <c r="F1291" s="3" t="s">
        <v>771</v>
      </c>
      <c r="G1291" s="13">
        <v>-1.44694E-2</v>
      </c>
      <c r="H1291" s="13">
        <v>-5.1422000000000004E-3</v>
      </c>
    </row>
    <row r="1293" spans="1:8" x14ac:dyDescent="0.3">
      <c r="A1293" s="1" t="s">
        <v>799</v>
      </c>
    </row>
    <row r="1297" spans="1:8" x14ac:dyDescent="0.3">
      <c r="A1297" s="1" t="s">
        <v>759</v>
      </c>
    </row>
    <row r="1299" spans="1:8" x14ac:dyDescent="0.3">
      <c r="A1299" s="1"/>
    </row>
    <row r="1301" spans="1:8" x14ac:dyDescent="0.3">
      <c r="A1301" s="1" t="s">
        <v>778</v>
      </c>
    </row>
    <row r="1302" spans="1:8" ht="17.25" thickBot="1" x14ac:dyDescent="0.35"/>
    <row r="1303" spans="1:8" ht="16.5" customHeight="1" x14ac:dyDescent="0.3">
      <c r="A1303" s="14" t="s">
        <v>761</v>
      </c>
      <c r="B1303" s="15"/>
      <c r="C1303" s="15"/>
      <c r="D1303" s="15"/>
      <c r="E1303" s="15"/>
      <c r="F1303" s="15"/>
      <c r="G1303" s="15"/>
      <c r="H1303" s="15"/>
    </row>
    <row r="1304" spans="1:8" ht="33" x14ac:dyDescent="0.3">
      <c r="A1304" s="16" t="s">
        <v>762</v>
      </c>
      <c r="B1304" s="17" t="s">
        <v>763</v>
      </c>
      <c r="C1304" s="10" t="s">
        <v>764</v>
      </c>
      <c r="D1304" s="10" t="s">
        <v>765</v>
      </c>
      <c r="E1304" s="17" t="s">
        <v>767</v>
      </c>
      <c r="F1304" s="17" t="s">
        <v>768</v>
      </c>
      <c r="G1304" s="17" t="s">
        <v>769</v>
      </c>
      <c r="H1304" s="17"/>
    </row>
    <row r="1305" spans="1:8" x14ac:dyDescent="0.3">
      <c r="A1305" s="16"/>
      <c r="B1305" s="17"/>
      <c r="C1305" s="10" t="s">
        <v>763</v>
      </c>
      <c r="D1305" s="10" t="s">
        <v>766</v>
      </c>
      <c r="E1305" s="17"/>
      <c r="F1305" s="17"/>
      <c r="G1305" s="17"/>
      <c r="H1305" s="17"/>
    </row>
    <row r="1306" spans="1:8" ht="17.25" thickBot="1" x14ac:dyDescent="0.35">
      <c r="A1306" s="7" t="s">
        <v>770</v>
      </c>
      <c r="B1306" s="3">
        <v>9.9536600000000003E-2</v>
      </c>
      <c r="C1306" s="3">
        <v>0</v>
      </c>
      <c r="D1306" s="3">
        <v>1.306072E-2</v>
      </c>
      <c r="E1306" s="3">
        <v>7.62</v>
      </c>
      <c r="F1306" s="3" t="s">
        <v>771</v>
      </c>
      <c r="G1306" s="3">
        <v>7.3930499999999996E-2</v>
      </c>
      <c r="H1306" s="3">
        <v>0.1251427</v>
      </c>
    </row>
    <row r="1307" spans="1:8" x14ac:dyDescent="0.3">
      <c r="A1307" s="6" t="s">
        <v>37</v>
      </c>
      <c r="B1307" s="13">
        <v>-8.0155999999999995E-3</v>
      </c>
      <c r="C1307" s="13">
        <v>-3.9809999999999998E-2</v>
      </c>
      <c r="D1307" s="3">
        <v>2.44342E-3</v>
      </c>
      <c r="E1307" s="13">
        <v>-3.28</v>
      </c>
      <c r="F1307" s="3">
        <v>1E-3</v>
      </c>
      <c r="G1307" s="13">
        <v>-1.2806100000000001E-2</v>
      </c>
      <c r="H1307" s="13">
        <v>-3.2252000000000001E-3</v>
      </c>
    </row>
    <row r="1309" spans="1:8" x14ac:dyDescent="0.3">
      <c r="A1309" s="1" t="s">
        <v>799</v>
      </c>
    </row>
    <row r="1313" spans="1:8" x14ac:dyDescent="0.3">
      <c r="A1313" s="1" t="s">
        <v>759</v>
      </c>
    </row>
    <row r="1315" spans="1:8" x14ac:dyDescent="0.3">
      <c r="A1315" s="1"/>
    </row>
    <row r="1317" spans="1:8" x14ac:dyDescent="0.3">
      <c r="A1317" s="1" t="s">
        <v>779</v>
      </c>
    </row>
    <row r="1318" spans="1:8" ht="17.25" thickBot="1" x14ac:dyDescent="0.35"/>
    <row r="1319" spans="1:8" ht="16.5" customHeight="1" x14ac:dyDescent="0.3">
      <c r="A1319" s="14" t="s">
        <v>761</v>
      </c>
      <c r="B1319" s="15"/>
      <c r="C1319" s="15"/>
      <c r="D1319" s="15"/>
      <c r="E1319" s="15"/>
      <c r="F1319" s="15"/>
      <c r="G1319" s="15"/>
      <c r="H1319" s="15"/>
    </row>
    <row r="1320" spans="1:8" ht="33" x14ac:dyDescent="0.3">
      <c r="A1320" s="16" t="s">
        <v>762</v>
      </c>
      <c r="B1320" s="17" t="s">
        <v>763</v>
      </c>
      <c r="C1320" s="10" t="s">
        <v>764</v>
      </c>
      <c r="D1320" s="10" t="s">
        <v>765</v>
      </c>
      <c r="E1320" s="17" t="s">
        <v>767</v>
      </c>
      <c r="F1320" s="17" t="s">
        <v>768</v>
      </c>
      <c r="G1320" s="17" t="s">
        <v>769</v>
      </c>
      <c r="H1320" s="17"/>
    </row>
    <row r="1321" spans="1:8" x14ac:dyDescent="0.3">
      <c r="A1321" s="16"/>
      <c r="B1321" s="17"/>
      <c r="C1321" s="10" t="s">
        <v>763</v>
      </c>
      <c r="D1321" s="10" t="s">
        <v>766</v>
      </c>
      <c r="E1321" s="17"/>
      <c r="F1321" s="17"/>
      <c r="G1321" s="17"/>
      <c r="H1321" s="17"/>
    </row>
    <row r="1322" spans="1:8" ht="17.25" thickBot="1" x14ac:dyDescent="0.35">
      <c r="A1322" s="7" t="s">
        <v>770</v>
      </c>
      <c r="B1322" s="3">
        <v>6.5202899999999994E-2</v>
      </c>
      <c r="C1322" s="3">
        <v>0</v>
      </c>
      <c r="D1322" s="3">
        <v>2.9078900000000001E-2</v>
      </c>
      <c r="E1322" s="3">
        <v>2.2400000000000002</v>
      </c>
      <c r="F1322" s="3">
        <v>2.5000000000000001E-2</v>
      </c>
      <c r="G1322" s="3">
        <v>8.1925000000000001E-3</v>
      </c>
      <c r="H1322" s="3">
        <v>0.12221324</v>
      </c>
    </row>
    <row r="1323" spans="1:8" x14ac:dyDescent="0.3">
      <c r="A1323" s="6" t="s">
        <v>37</v>
      </c>
      <c r="B1323" s="13">
        <v>-2.0582E-3</v>
      </c>
      <c r="C1323" s="13">
        <v>-1.023E-2</v>
      </c>
      <c r="D1323" s="3">
        <v>5.7434699999999997E-3</v>
      </c>
      <c r="E1323" s="13">
        <v>-0.36</v>
      </c>
      <c r="F1323" s="3">
        <v>0.72009999999999996</v>
      </c>
      <c r="G1323" s="13">
        <v>-1.33185E-2</v>
      </c>
      <c r="H1323" s="3">
        <v>9.2021499999999992E-3</v>
      </c>
    </row>
    <row r="1325" spans="1:8" x14ac:dyDescent="0.3">
      <c r="A1325" s="1" t="s">
        <v>799</v>
      </c>
    </row>
    <row r="1329" spans="1:8" x14ac:dyDescent="0.3">
      <c r="A1329" s="1" t="s">
        <v>759</v>
      </c>
    </row>
    <row r="1331" spans="1:8" x14ac:dyDescent="0.3">
      <c r="A1331" s="1"/>
    </row>
    <row r="1333" spans="1:8" x14ac:dyDescent="0.3">
      <c r="A1333" s="1" t="s">
        <v>780</v>
      </c>
    </row>
    <row r="1334" spans="1:8" ht="17.25" thickBot="1" x14ac:dyDescent="0.35"/>
    <row r="1335" spans="1:8" ht="16.5" customHeight="1" x14ac:dyDescent="0.3">
      <c r="A1335" s="14" t="s">
        <v>761</v>
      </c>
      <c r="B1335" s="15"/>
      <c r="C1335" s="15"/>
      <c r="D1335" s="15"/>
      <c r="E1335" s="15"/>
      <c r="F1335" s="15"/>
      <c r="G1335" s="15"/>
      <c r="H1335" s="15"/>
    </row>
    <row r="1336" spans="1:8" ht="33" x14ac:dyDescent="0.3">
      <c r="A1336" s="16" t="s">
        <v>762</v>
      </c>
      <c r="B1336" s="17" t="s">
        <v>763</v>
      </c>
      <c r="C1336" s="10" t="s">
        <v>764</v>
      </c>
      <c r="D1336" s="10" t="s">
        <v>765</v>
      </c>
      <c r="E1336" s="17" t="s">
        <v>767</v>
      </c>
      <c r="F1336" s="17" t="s">
        <v>768</v>
      </c>
      <c r="G1336" s="17" t="s">
        <v>769</v>
      </c>
      <c r="H1336" s="17"/>
    </row>
    <row r="1337" spans="1:8" x14ac:dyDescent="0.3">
      <c r="A1337" s="16"/>
      <c r="B1337" s="17"/>
      <c r="C1337" s="10" t="s">
        <v>763</v>
      </c>
      <c r="D1337" s="10" t="s">
        <v>766</v>
      </c>
      <c r="E1337" s="17"/>
      <c r="F1337" s="17"/>
      <c r="G1337" s="17"/>
      <c r="H1337" s="17"/>
    </row>
    <row r="1338" spans="1:8" ht="17.25" thickBot="1" x14ac:dyDescent="0.35">
      <c r="A1338" s="7" t="s">
        <v>770</v>
      </c>
      <c r="B1338" s="3">
        <v>9.5154500000000003E-2</v>
      </c>
      <c r="C1338" s="3">
        <v>0</v>
      </c>
      <c r="D1338" s="3">
        <v>1.451624E-2</v>
      </c>
      <c r="E1338" s="3">
        <v>6.56</v>
      </c>
      <c r="F1338" s="3" t="s">
        <v>771</v>
      </c>
      <c r="G1338" s="3">
        <v>6.6694799999999999E-2</v>
      </c>
      <c r="H1338" s="3">
        <v>0.12361419999999999</v>
      </c>
    </row>
    <row r="1339" spans="1:8" x14ac:dyDescent="0.3">
      <c r="A1339" s="6" t="s">
        <v>37</v>
      </c>
      <c r="B1339" s="13">
        <v>-7.1795000000000001E-3</v>
      </c>
      <c r="C1339" s="13">
        <v>-3.4959999999999998E-2</v>
      </c>
      <c r="D1339" s="3">
        <v>2.7329400000000001E-3</v>
      </c>
      <c r="E1339" s="13">
        <v>-2.63</v>
      </c>
      <c r="F1339" s="3">
        <v>8.6E-3</v>
      </c>
      <c r="G1339" s="13">
        <v>-1.25375E-2</v>
      </c>
      <c r="H1339" s="13">
        <v>-1.8213999999999999E-3</v>
      </c>
    </row>
    <row r="1341" spans="1:8" x14ac:dyDescent="0.3">
      <c r="A1341" s="1" t="s">
        <v>799</v>
      </c>
    </row>
    <row r="1345" spans="1:8" x14ac:dyDescent="0.3">
      <c r="A1345" s="1" t="s">
        <v>759</v>
      </c>
    </row>
    <row r="1347" spans="1:8" x14ac:dyDescent="0.3">
      <c r="A1347" s="1"/>
    </row>
    <row r="1349" spans="1:8" x14ac:dyDescent="0.3">
      <c r="A1349" s="1" t="s">
        <v>781</v>
      </c>
    </row>
    <row r="1350" spans="1:8" ht="17.25" thickBot="1" x14ac:dyDescent="0.35"/>
    <row r="1351" spans="1:8" ht="16.5" customHeight="1" x14ac:dyDescent="0.3">
      <c r="A1351" s="14" t="s">
        <v>761</v>
      </c>
      <c r="B1351" s="15"/>
      <c r="C1351" s="15"/>
      <c r="D1351" s="15"/>
      <c r="E1351" s="15"/>
      <c r="F1351" s="15"/>
      <c r="G1351" s="15"/>
      <c r="H1351" s="15"/>
    </row>
    <row r="1352" spans="1:8" ht="33" x14ac:dyDescent="0.3">
      <c r="A1352" s="16" t="s">
        <v>762</v>
      </c>
      <c r="B1352" s="17" t="s">
        <v>763</v>
      </c>
      <c r="C1352" s="10" t="s">
        <v>764</v>
      </c>
      <c r="D1352" s="10" t="s">
        <v>765</v>
      </c>
      <c r="E1352" s="17" t="s">
        <v>767</v>
      </c>
      <c r="F1352" s="17" t="s">
        <v>768</v>
      </c>
      <c r="G1352" s="17" t="s">
        <v>769</v>
      </c>
      <c r="H1352" s="17"/>
    </row>
    <row r="1353" spans="1:8" x14ac:dyDescent="0.3">
      <c r="A1353" s="16"/>
      <c r="B1353" s="17"/>
      <c r="C1353" s="10" t="s">
        <v>763</v>
      </c>
      <c r="D1353" s="10" t="s">
        <v>766</v>
      </c>
      <c r="E1353" s="17"/>
      <c r="F1353" s="17"/>
      <c r="G1353" s="17"/>
      <c r="H1353" s="17"/>
    </row>
    <row r="1354" spans="1:8" ht="17.25" thickBot="1" x14ac:dyDescent="0.35">
      <c r="A1354" s="7" t="s">
        <v>770</v>
      </c>
      <c r="B1354" s="3">
        <v>0.1171706</v>
      </c>
      <c r="C1354" s="3">
        <v>0</v>
      </c>
      <c r="D1354" s="3">
        <v>1.2970539999999999E-2</v>
      </c>
      <c r="E1354" s="3">
        <v>9.0299999999999994</v>
      </c>
      <c r="F1354" s="3" t="s">
        <v>771</v>
      </c>
      <c r="G1354" s="3">
        <v>9.1741400000000001E-2</v>
      </c>
      <c r="H1354" s="3">
        <v>0.1425999</v>
      </c>
    </row>
    <row r="1355" spans="1:8" x14ac:dyDescent="0.3">
      <c r="A1355" s="6" t="s">
        <v>37</v>
      </c>
      <c r="B1355" s="13">
        <v>-1.15928E-2</v>
      </c>
      <c r="C1355" s="13">
        <v>-5.9639999999999999E-2</v>
      </c>
      <c r="D1355" s="3">
        <v>2.3698299999999999E-3</v>
      </c>
      <c r="E1355" s="13">
        <v>-4.8899999999999997</v>
      </c>
      <c r="F1355" s="3" t="s">
        <v>771</v>
      </c>
      <c r="G1355" s="13">
        <v>-1.6239E-2</v>
      </c>
      <c r="H1355" s="13">
        <v>-6.9467000000000001E-3</v>
      </c>
    </row>
    <row r="1357" spans="1:8" x14ac:dyDescent="0.3">
      <c r="A1357" s="1" t="s">
        <v>799</v>
      </c>
    </row>
    <row r="1361" spans="1:8" x14ac:dyDescent="0.3">
      <c r="A1361" s="1" t="s">
        <v>759</v>
      </c>
    </row>
    <row r="1363" spans="1:8" x14ac:dyDescent="0.3">
      <c r="A1363" s="1"/>
    </row>
    <row r="1365" spans="1:8" x14ac:dyDescent="0.3">
      <c r="A1365" s="1" t="s">
        <v>782</v>
      </c>
    </row>
    <row r="1366" spans="1:8" ht="17.25" thickBot="1" x14ac:dyDescent="0.35"/>
    <row r="1367" spans="1:8" ht="16.5" customHeight="1" x14ac:dyDescent="0.3">
      <c r="A1367" s="14" t="s">
        <v>761</v>
      </c>
      <c r="B1367" s="15"/>
      <c r="C1367" s="15"/>
      <c r="D1367" s="15"/>
      <c r="E1367" s="15"/>
      <c r="F1367" s="15"/>
      <c r="G1367" s="15"/>
      <c r="H1367" s="15"/>
    </row>
    <row r="1368" spans="1:8" ht="33" x14ac:dyDescent="0.3">
      <c r="A1368" s="16" t="s">
        <v>762</v>
      </c>
      <c r="B1368" s="17" t="s">
        <v>763</v>
      </c>
      <c r="C1368" s="10" t="s">
        <v>764</v>
      </c>
      <c r="D1368" s="10" t="s">
        <v>765</v>
      </c>
      <c r="E1368" s="17" t="s">
        <v>767</v>
      </c>
      <c r="F1368" s="17" t="s">
        <v>768</v>
      </c>
      <c r="G1368" s="17" t="s">
        <v>769</v>
      </c>
      <c r="H1368" s="17"/>
    </row>
    <row r="1369" spans="1:8" x14ac:dyDescent="0.3">
      <c r="A1369" s="16"/>
      <c r="B1369" s="17"/>
      <c r="C1369" s="10" t="s">
        <v>763</v>
      </c>
      <c r="D1369" s="10" t="s">
        <v>766</v>
      </c>
      <c r="E1369" s="17"/>
      <c r="F1369" s="17"/>
      <c r="G1369" s="17"/>
      <c r="H1369" s="17"/>
    </row>
    <row r="1370" spans="1:8" ht="17.25" thickBot="1" x14ac:dyDescent="0.35">
      <c r="A1370" s="7" t="s">
        <v>770</v>
      </c>
      <c r="B1370" s="3">
        <v>0.10296719999999999</v>
      </c>
      <c r="C1370" s="3">
        <v>0</v>
      </c>
      <c r="D1370" s="3">
        <v>9.3051999999999996E-3</v>
      </c>
      <c r="E1370" s="3">
        <v>11.07</v>
      </c>
      <c r="F1370" s="3" t="s">
        <v>771</v>
      </c>
      <c r="G1370" s="3">
        <v>8.4723999999999994E-2</v>
      </c>
      <c r="H1370" s="3">
        <v>0.1212105</v>
      </c>
    </row>
    <row r="1371" spans="1:8" x14ac:dyDescent="0.3">
      <c r="A1371" s="6" t="s">
        <v>37</v>
      </c>
      <c r="B1371" s="13">
        <v>-9.0772000000000005E-3</v>
      </c>
      <c r="C1371" s="13">
        <v>-4.5940000000000002E-2</v>
      </c>
      <c r="D1371" s="3">
        <v>1.7418799999999999E-3</v>
      </c>
      <c r="E1371" s="13">
        <v>-5.21</v>
      </c>
      <c r="F1371" s="3" t="s">
        <v>771</v>
      </c>
      <c r="G1371" s="13">
        <v>-1.24922E-2</v>
      </c>
      <c r="H1371" s="13">
        <v>-5.6622E-3</v>
      </c>
    </row>
    <row r="1373" spans="1:8" x14ac:dyDescent="0.3">
      <c r="A1373" s="1" t="s">
        <v>799</v>
      </c>
    </row>
    <row r="1377" spans="1:8" x14ac:dyDescent="0.3">
      <c r="A1377" s="1" t="s">
        <v>759</v>
      </c>
    </row>
    <row r="1379" spans="1:8" x14ac:dyDescent="0.3">
      <c r="A1379" s="1"/>
    </row>
    <row r="1381" spans="1:8" x14ac:dyDescent="0.3">
      <c r="A1381" s="1" t="s">
        <v>783</v>
      </c>
    </row>
    <row r="1382" spans="1:8" ht="17.25" thickBot="1" x14ac:dyDescent="0.35"/>
    <row r="1383" spans="1:8" ht="16.5" customHeight="1" x14ac:dyDescent="0.3">
      <c r="A1383" s="14" t="s">
        <v>761</v>
      </c>
      <c r="B1383" s="15"/>
      <c r="C1383" s="15"/>
      <c r="D1383" s="15"/>
      <c r="E1383" s="15"/>
      <c r="F1383" s="15"/>
      <c r="G1383" s="15"/>
      <c r="H1383" s="15"/>
    </row>
    <row r="1384" spans="1:8" ht="33" x14ac:dyDescent="0.3">
      <c r="A1384" s="16" t="s">
        <v>762</v>
      </c>
      <c r="B1384" s="17" t="s">
        <v>763</v>
      </c>
      <c r="C1384" s="10" t="s">
        <v>764</v>
      </c>
      <c r="D1384" s="10" t="s">
        <v>765</v>
      </c>
      <c r="E1384" s="17" t="s">
        <v>767</v>
      </c>
      <c r="F1384" s="17" t="s">
        <v>768</v>
      </c>
      <c r="G1384" s="17" t="s">
        <v>769</v>
      </c>
      <c r="H1384" s="17"/>
    </row>
    <row r="1385" spans="1:8" x14ac:dyDescent="0.3">
      <c r="A1385" s="16"/>
      <c r="B1385" s="17"/>
      <c r="C1385" s="10" t="s">
        <v>763</v>
      </c>
      <c r="D1385" s="10" t="s">
        <v>766</v>
      </c>
      <c r="E1385" s="17"/>
      <c r="F1385" s="17"/>
      <c r="G1385" s="17"/>
      <c r="H1385" s="17"/>
    </row>
    <row r="1386" spans="1:8" ht="17.25" thickBot="1" x14ac:dyDescent="0.35">
      <c r="A1386" s="7" t="s">
        <v>770</v>
      </c>
      <c r="B1386" s="3">
        <v>0.127472</v>
      </c>
      <c r="C1386" s="3">
        <v>0</v>
      </c>
      <c r="D1386" s="3">
        <v>0.14069076</v>
      </c>
      <c r="E1386" s="3">
        <v>0.91</v>
      </c>
      <c r="F1386" s="3">
        <v>0.36499999999999999</v>
      </c>
      <c r="G1386" s="13">
        <v>-0.14835799999999999</v>
      </c>
      <c r="H1386" s="3">
        <v>0.40330211999999999</v>
      </c>
    </row>
    <row r="1387" spans="1:8" x14ac:dyDescent="0.3">
      <c r="A1387" s="6" t="s">
        <v>37</v>
      </c>
      <c r="B1387" s="13">
        <v>-6.1751000000000002E-3</v>
      </c>
      <c r="C1387" s="13">
        <v>-2.2270000000000002E-2</v>
      </c>
      <c r="D1387" s="3">
        <v>3.0965380000000001E-2</v>
      </c>
      <c r="E1387" s="13">
        <v>-0.2</v>
      </c>
      <c r="F1387" s="3">
        <v>0.84189999999999998</v>
      </c>
      <c r="G1387" s="13">
        <v>-6.6883999999999999E-2</v>
      </c>
      <c r="H1387" s="3">
        <v>5.453384E-2</v>
      </c>
    </row>
    <row r="1389" spans="1:8" x14ac:dyDescent="0.3">
      <c r="A1389" s="1" t="s">
        <v>799</v>
      </c>
    </row>
    <row r="1393" spans="1:8" x14ac:dyDescent="0.3">
      <c r="A1393" s="1" t="s">
        <v>759</v>
      </c>
    </row>
    <row r="1395" spans="1:8" x14ac:dyDescent="0.3">
      <c r="A1395" s="1"/>
    </row>
    <row r="1397" spans="1:8" x14ac:dyDescent="0.3">
      <c r="A1397" s="1" t="s">
        <v>784</v>
      </c>
    </row>
    <row r="1398" spans="1:8" ht="17.25" thickBot="1" x14ac:dyDescent="0.35"/>
    <row r="1399" spans="1:8" ht="16.5" customHeight="1" x14ac:dyDescent="0.3">
      <c r="A1399" s="14" t="s">
        <v>761</v>
      </c>
      <c r="B1399" s="15"/>
      <c r="C1399" s="15"/>
      <c r="D1399" s="15"/>
      <c r="E1399" s="15"/>
      <c r="F1399" s="15"/>
      <c r="G1399" s="15"/>
      <c r="H1399" s="15"/>
    </row>
    <row r="1400" spans="1:8" ht="33" x14ac:dyDescent="0.3">
      <c r="A1400" s="16" t="s">
        <v>762</v>
      </c>
      <c r="B1400" s="17" t="s">
        <v>763</v>
      </c>
      <c r="C1400" s="10" t="s">
        <v>764</v>
      </c>
      <c r="D1400" s="10" t="s">
        <v>765</v>
      </c>
      <c r="E1400" s="17" t="s">
        <v>767</v>
      </c>
      <c r="F1400" s="17" t="s">
        <v>768</v>
      </c>
      <c r="G1400" s="17" t="s">
        <v>769</v>
      </c>
      <c r="H1400" s="17"/>
    </row>
    <row r="1401" spans="1:8" x14ac:dyDescent="0.3">
      <c r="A1401" s="16"/>
      <c r="B1401" s="17"/>
      <c r="C1401" s="10" t="s">
        <v>763</v>
      </c>
      <c r="D1401" s="10" t="s">
        <v>766</v>
      </c>
      <c r="E1401" s="17"/>
      <c r="F1401" s="17"/>
      <c r="G1401" s="17"/>
      <c r="H1401" s="17"/>
    </row>
    <row r="1402" spans="1:8" ht="17.25" thickBot="1" x14ac:dyDescent="0.35">
      <c r="A1402" s="7" t="s">
        <v>770</v>
      </c>
      <c r="B1402" s="3">
        <v>3.4816890000000003E-2</v>
      </c>
      <c r="C1402" s="3">
        <v>0</v>
      </c>
      <c r="D1402" s="3">
        <v>0.10610923</v>
      </c>
      <c r="E1402" s="3">
        <v>0.33</v>
      </c>
      <c r="F1402" s="3">
        <v>0.74280000000000002</v>
      </c>
      <c r="G1402" s="13">
        <v>-0.1732146</v>
      </c>
      <c r="H1402" s="3">
        <v>0.24284843</v>
      </c>
    </row>
    <row r="1403" spans="1:8" x14ac:dyDescent="0.3">
      <c r="A1403" s="6" t="s">
        <v>37</v>
      </c>
      <c r="B1403" s="3">
        <v>1.340686E-2</v>
      </c>
      <c r="C1403" s="3">
        <v>4.9459999999999997E-2</v>
      </c>
      <c r="D1403" s="3">
        <v>2.0959809999999999E-2</v>
      </c>
      <c r="E1403" s="3">
        <v>0.64</v>
      </c>
      <c r="F1403" s="3">
        <v>0.52239999999999998</v>
      </c>
      <c r="G1403" s="13">
        <v>-2.7685700000000001E-2</v>
      </c>
      <c r="H1403" s="3">
        <v>5.4499440000000003E-2</v>
      </c>
    </row>
    <row r="1405" spans="1:8" x14ac:dyDescent="0.3">
      <c r="A1405" s="1" t="s">
        <v>799</v>
      </c>
    </row>
    <row r="1409" spans="1:8" x14ac:dyDescent="0.3">
      <c r="A1409" s="1" t="s">
        <v>759</v>
      </c>
    </row>
    <row r="1411" spans="1:8" x14ac:dyDescent="0.3">
      <c r="A1411" s="1"/>
    </row>
    <row r="1413" spans="1:8" x14ac:dyDescent="0.3">
      <c r="A1413" s="1" t="s">
        <v>785</v>
      </c>
    </row>
    <row r="1414" spans="1:8" ht="17.25" thickBot="1" x14ac:dyDescent="0.35"/>
    <row r="1415" spans="1:8" ht="16.5" customHeight="1" x14ac:dyDescent="0.3">
      <c r="A1415" s="14" t="s">
        <v>761</v>
      </c>
      <c r="B1415" s="15"/>
      <c r="C1415" s="15"/>
      <c r="D1415" s="15"/>
      <c r="E1415" s="15"/>
      <c r="F1415" s="15"/>
      <c r="G1415" s="15"/>
      <c r="H1415" s="15"/>
    </row>
    <row r="1416" spans="1:8" ht="33" x14ac:dyDescent="0.3">
      <c r="A1416" s="16" t="s">
        <v>762</v>
      </c>
      <c r="B1416" s="17" t="s">
        <v>763</v>
      </c>
      <c r="C1416" s="10" t="s">
        <v>764</v>
      </c>
      <c r="D1416" s="10" t="s">
        <v>765</v>
      </c>
      <c r="E1416" s="17" t="s">
        <v>767</v>
      </c>
      <c r="F1416" s="17" t="s">
        <v>768</v>
      </c>
      <c r="G1416" s="17" t="s">
        <v>769</v>
      </c>
      <c r="H1416" s="17"/>
    </row>
    <row r="1417" spans="1:8" x14ac:dyDescent="0.3">
      <c r="A1417" s="16"/>
      <c r="B1417" s="17"/>
      <c r="C1417" s="10" t="s">
        <v>763</v>
      </c>
      <c r="D1417" s="10" t="s">
        <v>766</v>
      </c>
      <c r="E1417" s="17"/>
      <c r="F1417" s="17"/>
      <c r="G1417" s="17"/>
      <c r="H1417" s="17"/>
    </row>
    <row r="1418" spans="1:8" ht="17.25" thickBot="1" x14ac:dyDescent="0.35">
      <c r="A1418" s="7" t="s">
        <v>770</v>
      </c>
      <c r="B1418" s="3">
        <v>0.34480339999999998</v>
      </c>
      <c r="C1418" s="3">
        <v>0</v>
      </c>
      <c r="D1418" s="3">
        <v>0.21670438</v>
      </c>
      <c r="E1418" s="3">
        <v>1.59</v>
      </c>
      <c r="F1418" s="3">
        <v>0.11169999999999999</v>
      </c>
      <c r="G1418" s="13">
        <v>-8.0054600000000004E-2</v>
      </c>
      <c r="H1418" s="3">
        <v>0.76966129999999999</v>
      </c>
    </row>
    <row r="1419" spans="1:8" x14ac:dyDescent="0.3">
      <c r="A1419" s="6" t="s">
        <v>37</v>
      </c>
      <c r="B1419" s="13">
        <v>-4.1006800000000003E-2</v>
      </c>
      <c r="C1419" s="13">
        <v>-0.13924</v>
      </c>
      <c r="D1419" s="3">
        <v>3.2263159999999999E-2</v>
      </c>
      <c r="E1419" s="13">
        <v>-1.27</v>
      </c>
      <c r="F1419" s="3">
        <v>0.20380000000000001</v>
      </c>
      <c r="G1419" s="13">
        <v>-0.10426009999999999</v>
      </c>
      <c r="H1419" s="3">
        <v>2.2246459999999999E-2</v>
      </c>
    </row>
    <row r="1421" spans="1:8" x14ac:dyDescent="0.3">
      <c r="A1421" s="1" t="s">
        <v>799</v>
      </c>
    </row>
    <row r="1425" spans="1:8" x14ac:dyDescent="0.3">
      <c r="A1425" s="1" t="s">
        <v>759</v>
      </c>
    </row>
    <row r="1427" spans="1:8" x14ac:dyDescent="0.3">
      <c r="A1427" s="1"/>
    </row>
    <row r="1429" spans="1:8" x14ac:dyDescent="0.3">
      <c r="A1429" s="1" t="s">
        <v>786</v>
      </c>
    </row>
    <row r="1430" spans="1:8" ht="17.25" thickBot="1" x14ac:dyDescent="0.35"/>
    <row r="1431" spans="1:8" ht="16.5" customHeight="1" x14ac:dyDescent="0.3">
      <c r="A1431" s="14" t="s">
        <v>761</v>
      </c>
      <c r="B1431" s="15"/>
      <c r="C1431" s="15"/>
      <c r="D1431" s="15"/>
      <c r="E1431" s="15"/>
      <c r="F1431" s="15"/>
      <c r="G1431" s="15"/>
      <c r="H1431" s="15"/>
    </row>
    <row r="1432" spans="1:8" ht="33" x14ac:dyDescent="0.3">
      <c r="A1432" s="16" t="s">
        <v>762</v>
      </c>
      <c r="B1432" s="17" t="s">
        <v>763</v>
      </c>
      <c r="C1432" s="10" t="s">
        <v>764</v>
      </c>
      <c r="D1432" s="10" t="s">
        <v>765</v>
      </c>
      <c r="E1432" s="17" t="s">
        <v>767</v>
      </c>
      <c r="F1432" s="17" t="s">
        <v>768</v>
      </c>
      <c r="G1432" s="17" t="s">
        <v>769</v>
      </c>
      <c r="H1432" s="17"/>
    </row>
    <row r="1433" spans="1:8" x14ac:dyDescent="0.3">
      <c r="A1433" s="16"/>
      <c r="B1433" s="17"/>
      <c r="C1433" s="10" t="s">
        <v>763</v>
      </c>
      <c r="D1433" s="10" t="s">
        <v>766</v>
      </c>
      <c r="E1433" s="17"/>
      <c r="F1433" s="17"/>
      <c r="G1433" s="17"/>
      <c r="H1433" s="17"/>
    </row>
    <row r="1434" spans="1:8" ht="17.25" thickBot="1" x14ac:dyDescent="0.35">
      <c r="A1434" s="7" t="s">
        <v>770</v>
      </c>
      <c r="B1434" s="3">
        <v>8.25655E-2</v>
      </c>
      <c r="C1434" s="3">
        <v>0</v>
      </c>
      <c r="D1434" s="3">
        <v>1.6471779999999998E-2</v>
      </c>
      <c r="E1434" s="3">
        <v>5.01</v>
      </c>
      <c r="F1434" s="3" t="s">
        <v>771</v>
      </c>
      <c r="G1434" s="3">
        <v>5.0271900000000001E-2</v>
      </c>
      <c r="H1434" s="3">
        <v>0.11485910000000001</v>
      </c>
    </row>
    <row r="1435" spans="1:8" x14ac:dyDescent="0.3">
      <c r="A1435" s="6" t="s">
        <v>37</v>
      </c>
      <c r="B1435" s="13">
        <v>-7.7248000000000004E-3</v>
      </c>
      <c r="C1435" s="13">
        <v>-4.3779999999999999E-2</v>
      </c>
      <c r="D1435" s="3">
        <v>3.0850500000000002E-3</v>
      </c>
      <c r="E1435" s="13">
        <v>-2.5</v>
      </c>
      <c r="F1435" s="3">
        <v>1.23E-2</v>
      </c>
      <c r="G1435" s="13">
        <v>-1.3773199999999999E-2</v>
      </c>
      <c r="H1435" s="13">
        <v>-1.6764E-3</v>
      </c>
    </row>
    <row r="1437" spans="1:8" x14ac:dyDescent="0.3">
      <c r="A1437" s="1" t="s">
        <v>799</v>
      </c>
    </row>
    <row r="1441" spans="1:8" x14ac:dyDescent="0.3">
      <c r="A1441" s="1" t="s">
        <v>759</v>
      </c>
    </row>
    <row r="1443" spans="1:8" x14ac:dyDescent="0.3">
      <c r="A1443" s="1"/>
    </row>
    <row r="1445" spans="1:8" x14ac:dyDescent="0.3">
      <c r="A1445" s="1" t="s">
        <v>787</v>
      </c>
    </row>
    <row r="1446" spans="1:8" ht="17.25" thickBot="1" x14ac:dyDescent="0.35"/>
    <row r="1447" spans="1:8" ht="16.5" customHeight="1" x14ac:dyDescent="0.3">
      <c r="A1447" s="14" t="s">
        <v>761</v>
      </c>
      <c r="B1447" s="15"/>
      <c r="C1447" s="15"/>
      <c r="D1447" s="15"/>
      <c r="E1447" s="15"/>
      <c r="F1447" s="15"/>
      <c r="G1447" s="15"/>
      <c r="H1447" s="15"/>
    </row>
    <row r="1448" spans="1:8" ht="33" x14ac:dyDescent="0.3">
      <c r="A1448" s="16" t="s">
        <v>762</v>
      </c>
      <c r="B1448" s="17" t="s">
        <v>763</v>
      </c>
      <c r="C1448" s="10" t="s">
        <v>764</v>
      </c>
      <c r="D1448" s="10" t="s">
        <v>765</v>
      </c>
      <c r="E1448" s="17" t="s">
        <v>767</v>
      </c>
      <c r="F1448" s="17" t="s">
        <v>768</v>
      </c>
      <c r="G1448" s="17" t="s">
        <v>769</v>
      </c>
      <c r="H1448" s="17"/>
    </row>
    <row r="1449" spans="1:8" x14ac:dyDescent="0.3">
      <c r="A1449" s="16"/>
      <c r="B1449" s="17"/>
      <c r="C1449" s="10" t="s">
        <v>763</v>
      </c>
      <c r="D1449" s="10" t="s">
        <v>766</v>
      </c>
      <c r="E1449" s="17"/>
      <c r="F1449" s="17"/>
      <c r="G1449" s="17"/>
      <c r="H1449" s="17"/>
    </row>
    <row r="1450" spans="1:8" ht="17.25" thickBot="1" x14ac:dyDescent="0.35">
      <c r="A1450" s="7" t="s">
        <v>770</v>
      </c>
      <c r="B1450" s="3">
        <v>0.12486460000000001</v>
      </c>
      <c r="C1450" s="3">
        <v>0</v>
      </c>
      <c r="D1450" s="3">
        <v>1.2711739999999999E-2</v>
      </c>
      <c r="E1450" s="3">
        <v>9.82</v>
      </c>
      <c r="F1450" s="3" t="s">
        <v>771</v>
      </c>
      <c r="G1450" s="3">
        <v>9.9942699999999995E-2</v>
      </c>
      <c r="H1450" s="3">
        <v>0.14978639999999999</v>
      </c>
    </row>
    <row r="1451" spans="1:8" x14ac:dyDescent="0.3">
      <c r="A1451" s="6" t="s">
        <v>37</v>
      </c>
      <c r="B1451" s="13">
        <v>-1.3850700000000001E-2</v>
      </c>
      <c r="C1451" s="13">
        <v>-7.2050000000000003E-2</v>
      </c>
      <c r="D1451" s="3">
        <v>2.2842600000000002E-3</v>
      </c>
      <c r="E1451" s="13">
        <v>-6.06</v>
      </c>
      <c r="F1451" s="3" t="s">
        <v>771</v>
      </c>
      <c r="G1451" s="13">
        <v>-1.8329100000000001E-2</v>
      </c>
      <c r="H1451" s="13">
        <v>-9.3723000000000001E-3</v>
      </c>
    </row>
    <row r="1453" spans="1:8" x14ac:dyDescent="0.3">
      <c r="A1453" s="1" t="s">
        <v>799</v>
      </c>
    </row>
    <row r="1457" spans="1:8" x14ac:dyDescent="0.3">
      <c r="A1457" s="1" t="s">
        <v>759</v>
      </c>
    </row>
    <row r="1459" spans="1:8" x14ac:dyDescent="0.3">
      <c r="A1459" s="1"/>
    </row>
    <row r="1461" spans="1:8" x14ac:dyDescent="0.3">
      <c r="A1461" s="1" t="s">
        <v>788</v>
      </c>
    </row>
    <row r="1462" spans="1:8" ht="17.25" thickBot="1" x14ac:dyDescent="0.35"/>
    <row r="1463" spans="1:8" ht="16.5" customHeight="1" x14ac:dyDescent="0.3">
      <c r="A1463" s="14" t="s">
        <v>761</v>
      </c>
      <c r="B1463" s="15"/>
      <c r="C1463" s="15"/>
      <c r="D1463" s="15"/>
      <c r="E1463" s="15"/>
      <c r="F1463" s="15"/>
      <c r="G1463" s="15"/>
      <c r="H1463" s="15"/>
    </row>
    <row r="1464" spans="1:8" ht="33" x14ac:dyDescent="0.3">
      <c r="A1464" s="16" t="s">
        <v>762</v>
      </c>
      <c r="B1464" s="17" t="s">
        <v>763</v>
      </c>
      <c r="C1464" s="10" t="s">
        <v>764</v>
      </c>
      <c r="D1464" s="10" t="s">
        <v>765</v>
      </c>
      <c r="E1464" s="17" t="s">
        <v>767</v>
      </c>
      <c r="F1464" s="17" t="s">
        <v>768</v>
      </c>
      <c r="G1464" s="17" t="s">
        <v>769</v>
      </c>
      <c r="H1464" s="17"/>
    </row>
    <row r="1465" spans="1:8" x14ac:dyDescent="0.3">
      <c r="A1465" s="16"/>
      <c r="B1465" s="17"/>
      <c r="C1465" s="10" t="s">
        <v>763</v>
      </c>
      <c r="D1465" s="10" t="s">
        <v>766</v>
      </c>
      <c r="E1465" s="17"/>
      <c r="F1465" s="17"/>
      <c r="G1465" s="17"/>
      <c r="H1465" s="17"/>
    </row>
    <row r="1466" spans="1:8" ht="17.25" thickBot="1" x14ac:dyDescent="0.35">
      <c r="A1466" s="7" t="s">
        <v>770</v>
      </c>
      <c r="B1466" s="3">
        <v>0.1003212</v>
      </c>
      <c r="C1466" s="3">
        <v>0</v>
      </c>
      <c r="D1466" s="3">
        <v>1.733005E-2</v>
      </c>
      <c r="E1466" s="3">
        <v>5.79</v>
      </c>
      <c r="F1466" s="3" t="s">
        <v>771</v>
      </c>
      <c r="G1466" s="3">
        <v>6.6344899999999998E-2</v>
      </c>
      <c r="H1466" s="3">
        <v>0.13429745000000001</v>
      </c>
    </row>
    <row r="1467" spans="1:8" x14ac:dyDescent="0.3">
      <c r="A1467" s="6" t="s">
        <v>37</v>
      </c>
      <c r="B1467" s="13">
        <v>-5.7340999999999998E-3</v>
      </c>
      <c r="C1467" s="13">
        <v>-2.6120000000000001E-2</v>
      </c>
      <c r="D1467" s="3">
        <v>3.24589E-3</v>
      </c>
      <c r="E1467" s="13">
        <v>-1.77</v>
      </c>
      <c r="F1467" s="3">
        <v>7.7399999999999997E-2</v>
      </c>
      <c r="G1467" s="13">
        <v>-1.2097800000000001E-2</v>
      </c>
      <c r="H1467" s="3">
        <v>6.2960000000000002E-4</v>
      </c>
    </row>
    <row r="1469" spans="1:8" x14ac:dyDescent="0.3">
      <c r="A1469" s="1" t="s">
        <v>799</v>
      </c>
    </row>
    <row r="1473" spans="1:8" x14ac:dyDescent="0.3">
      <c r="A1473" s="1" t="s">
        <v>759</v>
      </c>
    </row>
    <row r="1475" spans="1:8" x14ac:dyDescent="0.3">
      <c r="A1475" s="1"/>
    </row>
    <row r="1477" spans="1:8" x14ac:dyDescent="0.3">
      <c r="A1477" s="1" t="s">
        <v>789</v>
      </c>
    </row>
    <row r="1478" spans="1:8" ht="17.25" thickBot="1" x14ac:dyDescent="0.35"/>
    <row r="1479" spans="1:8" ht="16.5" customHeight="1" x14ac:dyDescent="0.3">
      <c r="A1479" s="14" t="s">
        <v>761</v>
      </c>
      <c r="B1479" s="15"/>
      <c r="C1479" s="15"/>
      <c r="D1479" s="15"/>
      <c r="E1479" s="15"/>
      <c r="F1479" s="15"/>
      <c r="G1479" s="15"/>
      <c r="H1479" s="15"/>
    </row>
    <row r="1480" spans="1:8" ht="33" x14ac:dyDescent="0.3">
      <c r="A1480" s="16" t="s">
        <v>762</v>
      </c>
      <c r="B1480" s="17" t="s">
        <v>763</v>
      </c>
      <c r="C1480" s="10" t="s">
        <v>764</v>
      </c>
      <c r="D1480" s="10" t="s">
        <v>765</v>
      </c>
      <c r="E1480" s="17" t="s">
        <v>767</v>
      </c>
      <c r="F1480" s="17" t="s">
        <v>768</v>
      </c>
      <c r="G1480" s="17" t="s">
        <v>769</v>
      </c>
      <c r="H1480" s="17"/>
    </row>
    <row r="1481" spans="1:8" x14ac:dyDescent="0.3">
      <c r="A1481" s="16"/>
      <c r="B1481" s="17"/>
      <c r="C1481" s="10" t="s">
        <v>763</v>
      </c>
      <c r="D1481" s="10" t="s">
        <v>766</v>
      </c>
      <c r="E1481" s="17"/>
      <c r="F1481" s="17"/>
      <c r="G1481" s="17"/>
      <c r="H1481" s="17"/>
    </row>
    <row r="1482" spans="1:8" ht="17.25" thickBot="1" x14ac:dyDescent="0.35">
      <c r="A1482" s="7" t="s">
        <v>770</v>
      </c>
      <c r="B1482" s="3">
        <v>7.1406499999999998E-2</v>
      </c>
      <c r="C1482" s="3">
        <v>0</v>
      </c>
      <c r="D1482" s="3">
        <v>1.595924E-2</v>
      </c>
      <c r="E1482" s="3">
        <v>4.47</v>
      </c>
      <c r="F1482" s="3" t="s">
        <v>771</v>
      </c>
      <c r="G1482" s="3">
        <v>4.0117800000000002E-2</v>
      </c>
      <c r="H1482" s="3">
        <v>0.10269528</v>
      </c>
    </row>
    <row r="1483" spans="1:8" x14ac:dyDescent="0.3">
      <c r="A1483" s="6" t="s">
        <v>37</v>
      </c>
      <c r="B1483" s="13">
        <v>-4.0683000000000004E-3</v>
      </c>
      <c r="C1483" s="13">
        <v>-2.1180000000000001E-2</v>
      </c>
      <c r="D1483" s="3">
        <v>3.1193000000000002E-3</v>
      </c>
      <c r="E1483" s="13">
        <v>-1.3</v>
      </c>
      <c r="F1483" s="3">
        <v>0.19220000000000001</v>
      </c>
      <c r="G1483" s="13">
        <v>-1.0183899999999999E-2</v>
      </c>
      <c r="H1483" s="3">
        <v>2.04718E-3</v>
      </c>
    </row>
    <row r="1485" spans="1:8" x14ac:dyDescent="0.3">
      <c r="A1485" s="1" t="s">
        <v>799</v>
      </c>
    </row>
    <row r="1489" spans="1:8" x14ac:dyDescent="0.3">
      <c r="A1489" s="1" t="s">
        <v>759</v>
      </c>
    </row>
    <row r="1491" spans="1:8" x14ac:dyDescent="0.3">
      <c r="A1491" s="1"/>
    </row>
    <row r="1493" spans="1:8" x14ac:dyDescent="0.3">
      <c r="A1493" s="1" t="s">
        <v>790</v>
      </c>
    </row>
    <row r="1494" spans="1:8" ht="17.25" thickBot="1" x14ac:dyDescent="0.35"/>
    <row r="1495" spans="1:8" ht="16.5" customHeight="1" x14ac:dyDescent="0.3">
      <c r="A1495" s="14" t="s">
        <v>761</v>
      </c>
      <c r="B1495" s="15"/>
      <c r="C1495" s="15"/>
      <c r="D1495" s="15"/>
      <c r="E1495" s="15"/>
      <c r="F1495" s="15"/>
      <c r="G1495" s="15"/>
      <c r="H1495" s="15"/>
    </row>
    <row r="1496" spans="1:8" ht="33" x14ac:dyDescent="0.3">
      <c r="A1496" s="16" t="s">
        <v>762</v>
      </c>
      <c r="B1496" s="17" t="s">
        <v>763</v>
      </c>
      <c r="C1496" s="10" t="s">
        <v>764</v>
      </c>
      <c r="D1496" s="10" t="s">
        <v>765</v>
      </c>
      <c r="E1496" s="17" t="s">
        <v>767</v>
      </c>
      <c r="F1496" s="17" t="s">
        <v>768</v>
      </c>
      <c r="G1496" s="17" t="s">
        <v>769</v>
      </c>
      <c r="H1496" s="17"/>
    </row>
    <row r="1497" spans="1:8" x14ac:dyDescent="0.3">
      <c r="A1497" s="16"/>
      <c r="B1497" s="17"/>
      <c r="C1497" s="10" t="s">
        <v>763</v>
      </c>
      <c r="D1497" s="10" t="s">
        <v>766</v>
      </c>
      <c r="E1497" s="17"/>
      <c r="F1497" s="17"/>
      <c r="G1497" s="17"/>
      <c r="H1497" s="17"/>
    </row>
    <row r="1498" spans="1:8" ht="17.25" thickBot="1" x14ac:dyDescent="0.35">
      <c r="A1498" s="7" t="s">
        <v>770</v>
      </c>
      <c r="B1498" s="3">
        <v>0.1155815</v>
      </c>
      <c r="C1498" s="3">
        <v>0</v>
      </c>
      <c r="D1498" s="3">
        <v>1.4618600000000001E-2</v>
      </c>
      <c r="E1498" s="3">
        <v>7.91</v>
      </c>
      <c r="F1498" s="3" t="s">
        <v>771</v>
      </c>
      <c r="G1498" s="3">
        <v>8.6921100000000001E-2</v>
      </c>
      <c r="H1498" s="3">
        <v>0.14424190000000001</v>
      </c>
    </row>
    <row r="1499" spans="1:8" x14ac:dyDescent="0.3">
      <c r="A1499" s="6" t="s">
        <v>37</v>
      </c>
      <c r="B1499" s="13">
        <v>-1.21263E-2</v>
      </c>
      <c r="C1499" s="13">
        <v>-6.3579999999999998E-2</v>
      </c>
      <c r="D1499" s="3">
        <v>2.7209600000000001E-3</v>
      </c>
      <c r="E1499" s="13">
        <v>-4.46</v>
      </c>
      <c r="F1499" s="3" t="s">
        <v>771</v>
      </c>
      <c r="G1499" s="13">
        <v>-1.7460900000000001E-2</v>
      </c>
      <c r="H1499" s="13">
        <v>-6.7917999999999997E-3</v>
      </c>
    </row>
    <row r="1501" spans="1:8" x14ac:dyDescent="0.3">
      <c r="A1501" s="1" t="s">
        <v>799</v>
      </c>
    </row>
    <row r="1505" spans="1:8" x14ac:dyDescent="0.3">
      <c r="A1505" s="1" t="s">
        <v>759</v>
      </c>
    </row>
    <row r="1507" spans="1:8" x14ac:dyDescent="0.3">
      <c r="A1507" s="1"/>
    </row>
    <row r="1509" spans="1:8" x14ac:dyDescent="0.3">
      <c r="A1509" s="1" t="s">
        <v>791</v>
      </c>
    </row>
    <row r="1510" spans="1:8" ht="17.25" thickBot="1" x14ac:dyDescent="0.35"/>
    <row r="1511" spans="1:8" ht="16.5" customHeight="1" x14ac:dyDescent="0.3">
      <c r="A1511" s="14" t="s">
        <v>761</v>
      </c>
      <c r="B1511" s="15"/>
      <c r="C1511" s="15"/>
      <c r="D1511" s="15"/>
      <c r="E1511" s="15"/>
      <c r="F1511" s="15"/>
      <c r="G1511" s="15"/>
      <c r="H1511" s="15"/>
    </row>
    <row r="1512" spans="1:8" ht="33" x14ac:dyDescent="0.3">
      <c r="A1512" s="16" t="s">
        <v>762</v>
      </c>
      <c r="B1512" s="17" t="s">
        <v>763</v>
      </c>
      <c r="C1512" s="10" t="s">
        <v>764</v>
      </c>
      <c r="D1512" s="10" t="s">
        <v>765</v>
      </c>
      <c r="E1512" s="17" t="s">
        <v>767</v>
      </c>
      <c r="F1512" s="17" t="s">
        <v>768</v>
      </c>
      <c r="G1512" s="17" t="s">
        <v>769</v>
      </c>
      <c r="H1512" s="17"/>
    </row>
    <row r="1513" spans="1:8" x14ac:dyDescent="0.3">
      <c r="A1513" s="16"/>
      <c r="B1513" s="17"/>
      <c r="C1513" s="10" t="s">
        <v>763</v>
      </c>
      <c r="D1513" s="10" t="s">
        <v>766</v>
      </c>
      <c r="E1513" s="17"/>
      <c r="F1513" s="17"/>
      <c r="G1513" s="17"/>
      <c r="H1513" s="17"/>
    </row>
    <row r="1514" spans="1:8" ht="17.25" thickBot="1" x14ac:dyDescent="0.35">
      <c r="A1514" s="7" t="s">
        <v>770</v>
      </c>
      <c r="B1514" s="3">
        <v>0.12342350000000001</v>
      </c>
      <c r="C1514" s="3">
        <v>0</v>
      </c>
      <c r="D1514" s="3">
        <v>1.6911829999999999E-2</v>
      </c>
      <c r="E1514" s="3">
        <v>7.3</v>
      </c>
      <c r="F1514" s="3" t="s">
        <v>771</v>
      </c>
      <c r="G1514" s="3">
        <v>9.0267200000000006E-2</v>
      </c>
      <c r="H1514" s="3">
        <v>0.15657989999999999</v>
      </c>
    </row>
    <row r="1515" spans="1:8" x14ac:dyDescent="0.3">
      <c r="A1515" s="6" t="s">
        <v>37</v>
      </c>
      <c r="B1515" s="13">
        <v>-1.0873799999999999E-2</v>
      </c>
      <c r="C1515" s="13">
        <v>-5.0659999999999997E-2</v>
      </c>
      <c r="D1515" s="3">
        <v>3.0780600000000001E-3</v>
      </c>
      <c r="E1515" s="13">
        <v>-3.53</v>
      </c>
      <c r="F1515" s="3">
        <v>4.0000000000000002E-4</v>
      </c>
      <c r="G1515" s="13">
        <v>-1.69085E-2</v>
      </c>
      <c r="H1515" s="13">
        <v>-4.8392000000000001E-3</v>
      </c>
    </row>
    <row r="1517" spans="1:8" x14ac:dyDescent="0.3">
      <c r="A1517" s="1" t="s">
        <v>799</v>
      </c>
    </row>
    <row r="1521" spans="1:8" x14ac:dyDescent="0.3">
      <c r="A1521" s="1" t="s">
        <v>759</v>
      </c>
    </row>
    <row r="1523" spans="1:8" x14ac:dyDescent="0.3">
      <c r="A1523" s="1"/>
    </row>
    <row r="1525" spans="1:8" x14ac:dyDescent="0.3">
      <c r="A1525" s="1" t="s">
        <v>792</v>
      </c>
    </row>
    <row r="1526" spans="1:8" ht="17.25" thickBot="1" x14ac:dyDescent="0.35"/>
    <row r="1527" spans="1:8" ht="16.5" customHeight="1" x14ac:dyDescent="0.3">
      <c r="A1527" s="14" t="s">
        <v>761</v>
      </c>
      <c r="B1527" s="15"/>
      <c r="C1527" s="15"/>
      <c r="D1527" s="15"/>
      <c r="E1527" s="15"/>
      <c r="F1527" s="15"/>
      <c r="G1527" s="15"/>
      <c r="H1527" s="15"/>
    </row>
    <row r="1528" spans="1:8" ht="33" x14ac:dyDescent="0.3">
      <c r="A1528" s="16" t="s">
        <v>762</v>
      </c>
      <c r="B1528" s="17" t="s">
        <v>763</v>
      </c>
      <c r="C1528" s="10" t="s">
        <v>764</v>
      </c>
      <c r="D1528" s="10" t="s">
        <v>765</v>
      </c>
      <c r="E1528" s="17" t="s">
        <v>767</v>
      </c>
      <c r="F1528" s="17" t="s">
        <v>768</v>
      </c>
      <c r="G1528" s="17" t="s">
        <v>769</v>
      </c>
      <c r="H1528" s="17"/>
    </row>
    <row r="1529" spans="1:8" x14ac:dyDescent="0.3">
      <c r="A1529" s="16"/>
      <c r="B1529" s="17"/>
      <c r="C1529" s="10" t="s">
        <v>763</v>
      </c>
      <c r="D1529" s="10" t="s">
        <v>766</v>
      </c>
      <c r="E1529" s="17"/>
      <c r="F1529" s="17"/>
      <c r="G1529" s="17"/>
      <c r="H1529" s="17"/>
    </row>
    <row r="1530" spans="1:8" ht="17.25" thickBot="1" x14ac:dyDescent="0.35">
      <c r="A1530" s="7" t="s">
        <v>770</v>
      </c>
      <c r="B1530" s="3">
        <v>0.1060069</v>
      </c>
      <c r="C1530" s="3">
        <v>0</v>
      </c>
      <c r="D1530" s="3">
        <v>2.1662310000000001E-2</v>
      </c>
      <c r="E1530" s="3">
        <v>4.8899999999999997</v>
      </c>
      <c r="F1530" s="3" t="s">
        <v>771</v>
      </c>
      <c r="G1530" s="3">
        <v>6.3537099999999999E-2</v>
      </c>
      <c r="H1530" s="3">
        <v>0.14847679999999999</v>
      </c>
    </row>
    <row r="1531" spans="1:8" x14ac:dyDescent="0.3">
      <c r="A1531" s="6" t="s">
        <v>37</v>
      </c>
      <c r="B1531" s="13">
        <v>-8.2994000000000002E-3</v>
      </c>
      <c r="C1531" s="13">
        <v>-3.9669999999999997E-2</v>
      </c>
      <c r="D1531" s="3">
        <v>4.0707599999999997E-3</v>
      </c>
      <c r="E1531" s="13">
        <v>-2.04</v>
      </c>
      <c r="F1531" s="3">
        <v>4.1500000000000002E-2</v>
      </c>
      <c r="G1531" s="13">
        <v>-1.6280200000000002E-2</v>
      </c>
      <c r="H1531" s="13">
        <v>-3.1849999999999999E-4</v>
      </c>
    </row>
    <row r="1533" spans="1:8" x14ac:dyDescent="0.3">
      <c r="A1533" s="1" t="s">
        <v>799</v>
      </c>
    </row>
    <row r="1537" spans="1:8" x14ac:dyDescent="0.3">
      <c r="A1537" s="1" t="s">
        <v>759</v>
      </c>
    </row>
    <row r="1539" spans="1:8" x14ac:dyDescent="0.3">
      <c r="A1539" s="1"/>
    </row>
    <row r="1541" spans="1:8" x14ac:dyDescent="0.3">
      <c r="A1541" s="1" t="s">
        <v>793</v>
      </c>
    </row>
    <row r="1542" spans="1:8" ht="17.25" thickBot="1" x14ac:dyDescent="0.35"/>
    <row r="1543" spans="1:8" ht="16.5" customHeight="1" x14ac:dyDescent="0.3">
      <c r="A1543" s="14" t="s">
        <v>761</v>
      </c>
      <c r="B1543" s="15"/>
      <c r="C1543" s="15"/>
      <c r="D1543" s="15"/>
      <c r="E1543" s="15"/>
      <c r="F1543" s="15"/>
      <c r="G1543" s="15"/>
      <c r="H1543" s="15"/>
    </row>
    <row r="1544" spans="1:8" ht="33" x14ac:dyDescent="0.3">
      <c r="A1544" s="16" t="s">
        <v>762</v>
      </c>
      <c r="B1544" s="17" t="s">
        <v>763</v>
      </c>
      <c r="C1544" s="10" t="s">
        <v>764</v>
      </c>
      <c r="D1544" s="10" t="s">
        <v>765</v>
      </c>
      <c r="E1544" s="17" t="s">
        <v>767</v>
      </c>
      <c r="F1544" s="17" t="s">
        <v>768</v>
      </c>
      <c r="G1544" s="17" t="s">
        <v>769</v>
      </c>
      <c r="H1544" s="17"/>
    </row>
    <row r="1545" spans="1:8" x14ac:dyDescent="0.3">
      <c r="A1545" s="16"/>
      <c r="B1545" s="17"/>
      <c r="C1545" s="10" t="s">
        <v>763</v>
      </c>
      <c r="D1545" s="10" t="s">
        <v>766</v>
      </c>
      <c r="E1545" s="17"/>
      <c r="F1545" s="17"/>
      <c r="G1545" s="17"/>
      <c r="H1545" s="17"/>
    </row>
    <row r="1546" spans="1:8" ht="17.25" thickBot="1" x14ac:dyDescent="0.35">
      <c r="A1546" s="7" t="s">
        <v>770</v>
      </c>
      <c r="B1546" s="3">
        <v>0.10305010000000001</v>
      </c>
      <c r="C1546" s="3">
        <v>0</v>
      </c>
      <c r="D1546" s="3">
        <v>1.0292569999999999E-2</v>
      </c>
      <c r="E1546" s="3">
        <v>10.01</v>
      </c>
      <c r="F1546" s="3" t="s">
        <v>771</v>
      </c>
      <c r="G1546" s="3">
        <v>8.2871100000000003E-2</v>
      </c>
      <c r="H1546" s="3">
        <v>0.12322909999999999</v>
      </c>
    </row>
    <row r="1547" spans="1:8" x14ac:dyDescent="0.3">
      <c r="A1547" s="6" t="s">
        <v>37</v>
      </c>
      <c r="B1547" s="13">
        <v>-9.3025E-3</v>
      </c>
      <c r="C1547" s="13">
        <v>-4.7629999999999999E-2</v>
      </c>
      <c r="D1547" s="3">
        <v>1.91782E-3</v>
      </c>
      <c r="E1547" s="13">
        <v>-4.8499999999999996</v>
      </c>
      <c r="F1547" s="3" t="s">
        <v>771</v>
      </c>
      <c r="G1547" s="13">
        <v>-1.30624E-2</v>
      </c>
      <c r="H1547" s="13">
        <v>-5.5424999999999997E-3</v>
      </c>
    </row>
    <row r="1549" spans="1:8" x14ac:dyDescent="0.3">
      <c r="A1549" s="1" t="s">
        <v>799</v>
      </c>
    </row>
    <row r="1553" spans="1:8" x14ac:dyDescent="0.3">
      <c r="A1553" s="1" t="s">
        <v>759</v>
      </c>
    </row>
    <row r="1555" spans="1:8" x14ac:dyDescent="0.3">
      <c r="A1555" s="1"/>
    </row>
    <row r="1557" spans="1:8" x14ac:dyDescent="0.3">
      <c r="A1557" s="1" t="s">
        <v>794</v>
      </c>
    </row>
    <row r="1558" spans="1:8" ht="17.25" thickBot="1" x14ac:dyDescent="0.35"/>
    <row r="1559" spans="1:8" ht="16.5" customHeight="1" x14ac:dyDescent="0.3">
      <c r="A1559" s="14" t="s">
        <v>761</v>
      </c>
      <c r="B1559" s="15"/>
      <c r="C1559" s="15"/>
      <c r="D1559" s="15"/>
      <c r="E1559" s="15"/>
      <c r="F1559" s="15"/>
      <c r="G1559" s="15"/>
      <c r="H1559" s="15"/>
    </row>
    <row r="1560" spans="1:8" ht="33" x14ac:dyDescent="0.3">
      <c r="A1560" s="16" t="s">
        <v>762</v>
      </c>
      <c r="B1560" s="17" t="s">
        <v>763</v>
      </c>
      <c r="C1560" s="10" t="s">
        <v>764</v>
      </c>
      <c r="D1560" s="10" t="s">
        <v>765</v>
      </c>
      <c r="E1560" s="17" t="s">
        <v>767</v>
      </c>
      <c r="F1560" s="17" t="s">
        <v>768</v>
      </c>
      <c r="G1560" s="17" t="s">
        <v>769</v>
      </c>
      <c r="H1560" s="17"/>
    </row>
    <row r="1561" spans="1:8" x14ac:dyDescent="0.3">
      <c r="A1561" s="16"/>
      <c r="B1561" s="17"/>
      <c r="C1561" s="10" t="s">
        <v>763</v>
      </c>
      <c r="D1561" s="10" t="s">
        <v>766</v>
      </c>
      <c r="E1561" s="17"/>
      <c r="F1561" s="17"/>
      <c r="G1561" s="17"/>
      <c r="H1561" s="17"/>
    </row>
    <row r="1562" spans="1:8" ht="17.25" thickBot="1" x14ac:dyDescent="0.35">
      <c r="A1562" s="7" t="s">
        <v>770</v>
      </c>
      <c r="B1562" s="3">
        <v>8.0030299999999999E-2</v>
      </c>
      <c r="C1562" s="3">
        <v>0</v>
      </c>
      <c r="D1562" s="3">
        <v>4.7236050000000002E-2</v>
      </c>
      <c r="E1562" s="3">
        <v>1.69</v>
      </c>
      <c r="F1562" s="3">
        <v>9.0300000000000005E-2</v>
      </c>
      <c r="G1562" s="13">
        <v>-1.2577899999999999E-2</v>
      </c>
      <c r="H1562" s="3">
        <v>0.17263853000000001</v>
      </c>
    </row>
    <row r="1563" spans="1:8" x14ac:dyDescent="0.3">
      <c r="A1563" s="6" t="s">
        <v>37</v>
      </c>
      <c r="B1563" s="13">
        <v>-2.6270999999999998E-3</v>
      </c>
      <c r="C1563" s="13">
        <v>-1.17E-2</v>
      </c>
      <c r="D1563" s="3">
        <v>8.8017300000000007E-3</v>
      </c>
      <c r="E1563" s="13">
        <v>-0.3</v>
      </c>
      <c r="F1563" s="3">
        <v>0.76539999999999997</v>
      </c>
      <c r="G1563" s="13">
        <v>-1.98832E-2</v>
      </c>
      <c r="H1563" s="3">
        <v>1.4629090000000001E-2</v>
      </c>
    </row>
    <row r="1565" spans="1:8" x14ac:dyDescent="0.3">
      <c r="A1565" s="1" t="s">
        <v>799</v>
      </c>
    </row>
    <row r="1569" spans="1:8" x14ac:dyDescent="0.3">
      <c r="A1569" s="1" t="s">
        <v>759</v>
      </c>
    </row>
    <row r="1571" spans="1:8" x14ac:dyDescent="0.3">
      <c r="A1571" s="1"/>
    </row>
    <row r="1573" spans="1:8" x14ac:dyDescent="0.3">
      <c r="A1573" s="1" t="s">
        <v>795</v>
      </c>
    </row>
    <row r="1574" spans="1:8" ht="17.25" thickBot="1" x14ac:dyDescent="0.35"/>
    <row r="1575" spans="1:8" ht="16.5" customHeight="1" x14ac:dyDescent="0.3">
      <c r="A1575" s="14" t="s">
        <v>761</v>
      </c>
      <c r="B1575" s="15"/>
      <c r="C1575" s="15"/>
      <c r="D1575" s="15"/>
      <c r="E1575" s="15"/>
      <c r="F1575" s="15"/>
      <c r="G1575" s="15"/>
      <c r="H1575" s="15"/>
    </row>
    <row r="1576" spans="1:8" ht="33" x14ac:dyDescent="0.3">
      <c r="A1576" s="16" t="s">
        <v>762</v>
      </c>
      <c r="B1576" s="17" t="s">
        <v>763</v>
      </c>
      <c r="C1576" s="10" t="s">
        <v>764</v>
      </c>
      <c r="D1576" s="10" t="s">
        <v>765</v>
      </c>
      <c r="E1576" s="17" t="s">
        <v>767</v>
      </c>
      <c r="F1576" s="17" t="s">
        <v>768</v>
      </c>
      <c r="G1576" s="17" t="s">
        <v>769</v>
      </c>
      <c r="H1576" s="17"/>
    </row>
    <row r="1577" spans="1:8" x14ac:dyDescent="0.3">
      <c r="A1577" s="16"/>
      <c r="B1577" s="17"/>
      <c r="C1577" s="10" t="s">
        <v>763</v>
      </c>
      <c r="D1577" s="10" t="s">
        <v>766</v>
      </c>
      <c r="E1577" s="17"/>
      <c r="F1577" s="17"/>
      <c r="G1577" s="17"/>
      <c r="H1577" s="17"/>
    </row>
    <row r="1578" spans="1:8" ht="17.25" thickBot="1" x14ac:dyDescent="0.35">
      <c r="A1578" s="7" t="s">
        <v>770</v>
      </c>
      <c r="B1578" s="13">
        <v>-1.1734700000000001E-2</v>
      </c>
      <c r="C1578" s="3">
        <v>0</v>
      </c>
      <c r="D1578" s="3">
        <v>6.7976850000000005E-2</v>
      </c>
      <c r="E1578" s="13">
        <v>-0.17</v>
      </c>
      <c r="F1578" s="3">
        <v>0.86299999999999999</v>
      </c>
      <c r="G1578" s="13">
        <v>-0.1450062</v>
      </c>
      <c r="H1578" s="3">
        <v>0.12153667999999999</v>
      </c>
    </row>
    <row r="1579" spans="1:8" x14ac:dyDescent="0.3">
      <c r="A1579" s="6" t="s">
        <v>37</v>
      </c>
      <c r="B1579" s="3">
        <v>1.9839699999999998E-2</v>
      </c>
      <c r="C1579" s="3">
        <v>7.7660000000000007E-2</v>
      </c>
      <c r="D1579" s="3">
        <v>1.408004E-2</v>
      </c>
      <c r="E1579" s="3">
        <v>1.41</v>
      </c>
      <c r="F1579" s="3">
        <v>0.15890000000000001</v>
      </c>
      <c r="G1579" s="13">
        <v>-7.7647999999999997E-3</v>
      </c>
      <c r="H1579" s="3">
        <v>4.7444149999999997E-2</v>
      </c>
    </row>
    <row r="1581" spans="1:8" x14ac:dyDescent="0.3">
      <c r="A1581" s="1" t="s">
        <v>799</v>
      </c>
    </row>
    <row r="1585" spans="1:8" x14ac:dyDescent="0.3">
      <c r="A1585" s="1" t="s">
        <v>759</v>
      </c>
    </row>
    <row r="1587" spans="1:8" x14ac:dyDescent="0.3">
      <c r="A1587" s="1"/>
    </row>
    <row r="1589" spans="1:8" x14ac:dyDescent="0.3">
      <c r="A1589" s="1" t="s">
        <v>796</v>
      </c>
    </row>
    <row r="1590" spans="1:8" ht="17.25" thickBot="1" x14ac:dyDescent="0.35"/>
    <row r="1591" spans="1:8" ht="16.5" customHeight="1" x14ac:dyDescent="0.3">
      <c r="A1591" s="14" t="s">
        <v>761</v>
      </c>
      <c r="B1591" s="15"/>
      <c r="C1591" s="15"/>
      <c r="D1591" s="15"/>
      <c r="E1591" s="15"/>
      <c r="F1591" s="15"/>
      <c r="G1591" s="15"/>
      <c r="H1591" s="15"/>
    </row>
    <row r="1592" spans="1:8" ht="33" x14ac:dyDescent="0.3">
      <c r="A1592" s="16" t="s">
        <v>762</v>
      </c>
      <c r="B1592" s="17" t="s">
        <v>763</v>
      </c>
      <c r="C1592" s="10" t="s">
        <v>764</v>
      </c>
      <c r="D1592" s="10" t="s">
        <v>765</v>
      </c>
      <c r="E1592" s="17" t="s">
        <v>767</v>
      </c>
      <c r="F1592" s="17" t="s">
        <v>768</v>
      </c>
      <c r="G1592" s="17" t="s">
        <v>769</v>
      </c>
      <c r="H1592" s="17"/>
    </row>
    <row r="1593" spans="1:8" x14ac:dyDescent="0.3">
      <c r="A1593" s="16"/>
      <c r="B1593" s="17"/>
      <c r="C1593" s="10" t="s">
        <v>763</v>
      </c>
      <c r="D1593" s="10" t="s">
        <v>766</v>
      </c>
      <c r="E1593" s="17"/>
      <c r="F1593" s="17"/>
      <c r="G1593" s="17"/>
      <c r="H1593" s="17"/>
    </row>
    <row r="1594" spans="1:8" ht="17.25" thickBot="1" x14ac:dyDescent="0.35">
      <c r="A1594" s="7" t="s">
        <v>770</v>
      </c>
      <c r="B1594" s="3">
        <v>0.10619149999999999</v>
      </c>
      <c r="C1594" s="3">
        <v>0</v>
      </c>
      <c r="D1594" s="3">
        <v>9.38341E-3</v>
      </c>
      <c r="E1594" s="3">
        <v>11.32</v>
      </c>
      <c r="F1594" s="3" t="s">
        <v>771</v>
      </c>
      <c r="G1594" s="3">
        <v>8.7794999999999998E-2</v>
      </c>
      <c r="H1594" s="3">
        <v>0.12458809999999999</v>
      </c>
    </row>
    <row r="1595" spans="1:8" x14ac:dyDescent="0.3">
      <c r="A1595" s="6" t="s">
        <v>37</v>
      </c>
      <c r="B1595" s="13">
        <v>-9.6466E-3</v>
      </c>
      <c r="C1595" s="13">
        <v>-4.8779999999999997E-2</v>
      </c>
      <c r="D1595" s="3">
        <v>1.7515499999999999E-3</v>
      </c>
      <c r="E1595" s="13">
        <v>-5.51</v>
      </c>
      <c r="F1595" s="3" t="s">
        <v>771</v>
      </c>
      <c r="G1595" s="13">
        <v>-1.30806E-2</v>
      </c>
      <c r="H1595" s="13">
        <v>-6.2126000000000004E-3</v>
      </c>
    </row>
    <row r="1597" spans="1:8" x14ac:dyDescent="0.3">
      <c r="A1597" s="1" t="s">
        <v>799</v>
      </c>
    </row>
    <row r="1601" spans="1:8" x14ac:dyDescent="0.3">
      <c r="A1601" s="1" t="s">
        <v>759</v>
      </c>
    </row>
    <row r="1603" spans="1:8" x14ac:dyDescent="0.3">
      <c r="A1603" s="1"/>
    </row>
    <row r="1605" spans="1:8" x14ac:dyDescent="0.3">
      <c r="A1605" s="1" t="s">
        <v>760</v>
      </c>
    </row>
    <row r="1606" spans="1:8" ht="17.25" thickBot="1" x14ac:dyDescent="0.35"/>
    <row r="1607" spans="1:8" ht="16.5" customHeight="1" x14ac:dyDescent="0.3">
      <c r="A1607" s="14" t="s">
        <v>761</v>
      </c>
      <c r="B1607" s="15"/>
      <c r="C1607" s="15"/>
      <c r="D1607" s="15"/>
      <c r="E1607" s="15"/>
      <c r="F1607" s="15"/>
      <c r="G1607" s="15"/>
      <c r="H1607" s="15"/>
    </row>
    <row r="1608" spans="1:8" ht="33" x14ac:dyDescent="0.3">
      <c r="A1608" s="16" t="s">
        <v>762</v>
      </c>
      <c r="B1608" s="17" t="s">
        <v>763</v>
      </c>
      <c r="C1608" s="10" t="s">
        <v>764</v>
      </c>
      <c r="D1608" s="10" t="s">
        <v>765</v>
      </c>
      <c r="E1608" s="17" t="s">
        <v>767</v>
      </c>
      <c r="F1608" s="17" t="s">
        <v>768</v>
      </c>
      <c r="G1608" s="17" t="s">
        <v>769</v>
      </c>
      <c r="H1608" s="17"/>
    </row>
    <row r="1609" spans="1:8" x14ac:dyDescent="0.3">
      <c r="A1609" s="16"/>
      <c r="B1609" s="17"/>
      <c r="C1609" s="10" t="s">
        <v>763</v>
      </c>
      <c r="D1609" s="10" t="s">
        <v>766</v>
      </c>
      <c r="E1609" s="17"/>
      <c r="F1609" s="17"/>
      <c r="G1609" s="17"/>
      <c r="H1609" s="17"/>
    </row>
    <row r="1610" spans="1:8" ht="17.25" thickBot="1" x14ac:dyDescent="0.35">
      <c r="A1610" s="7" t="s">
        <v>770</v>
      </c>
      <c r="B1610" s="3">
        <v>0.1112776</v>
      </c>
      <c r="C1610" s="3">
        <v>0</v>
      </c>
      <c r="D1610" s="3">
        <v>2.6224400000000002E-3</v>
      </c>
      <c r="E1610" s="3">
        <v>42.43</v>
      </c>
      <c r="F1610" s="3" t="s">
        <v>771</v>
      </c>
      <c r="G1610" s="3">
        <v>0.10613640000000001</v>
      </c>
      <c r="H1610" s="3">
        <v>0.1164188</v>
      </c>
    </row>
    <row r="1611" spans="1:8" x14ac:dyDescent="0.3">
      <c r="A1611" s="6" t="s">
        <v>37</v>
      </c>
      <c r="B1611" s="13">
        <v>-8.9490999999999998E-3</v>
      </c>
      <c r="C1611" s="13">
        <v>-4.1840000000000002E-2</v>
      </c>
      <c r="D1611" s="3">
        <v>5.0692000000000001E-4</v>
      </c>
      <c r="E1611" s="13">
        <v>-17.649999999999999</v>
      </c>
      <c r="F1611" s="3" t="s">
        <v>771</v>
      </c>
      <c r="G1611" s="13">
        <v>-9.9428999999999993E-3</v>
      </c>
      <c r="H1611" s="13">
        <v>-7.9553000000000002E-3</v>
      </c>
    </row>
    <row r="1613" spans="1:8" x14ac:dyDescent="0.3">
      <c r="A1613" s="1" t="s">
        <v>800</v>
      </c>
    </row>
    <row r="1617" spans="1:8" x14ac:dyDescent="0.3">
      <c r="A1617" s="1" t="s">
        <v>759</v>
      </c>
    </row>
    <row r="1619" spans="1:8" x14ac:dyDescent="0.3">
      <c r="A1619" s="1"/>
    </row>
    <row r="1621" spans="1:8" x14ac:dyDescent="0.3">
      <c r="A1621" s="1" t="s">
        <v>773</v>
      </c>
    </row>
    <row r="1622" spans="1:8" ht="17.25" thickBot="1" x14ac:dyDescent="0.35"/>
    <row r="1623" spans="1:8" ht="16.5" customHeight="1" x14ac:dyDescent="0.3">
      <c r="A1623" s="14" t="s">
        <v>761</v>
      </c>
      <c r="B1623" s="15"/>
      <c r="C1623" s="15"/>
      <c r="D1623" s="15"/>
      <c r="E1623" s="15"/>
      <c r="F1623" s="15"/>
      <c r="G1623" s="15"/>
      <c r="H1623" s="15"/>
    </row>
    <row r="1624" spans="1:8" ht="33" x14ac:dyDescent="0.3">
      <c r="A1624" s="16" t="s">
        <v>762</v>
      </c>
      <c r="B1624" s="17" t="s">
        <v>763</v>
      </c>
      <c r="C1624" s="10" t="s">
        <v>764</v>
      </c>
      <c r="D1624" s="10" t="s">
        <v>765</v>
      </c>
      <c r="E1624" s="17" t="s">
        <v>767</v>
      </c>
      <c r="F1624" s="17" t="s">
        <v>768</v>
      </c>
      <c r="G1624" s="17" t="s">
        <v>769</v>
      </c>
      <c r="H1624" s="17"/>
    </row>
    <row r="1625" spans="1:8" x14ac:dyDescent="0.3">
      <c r="A1625" s="16"/>
      <c r="B1625" s="17"/>
      <c r="C1625" s="10" t="s">
        <v>763</v>
      </c>
      <c r="D1625" s="10" t="s">
        <v>766</v>
      </c>
      <c r="E1625" s="17"/>
      <c r="F1625" s="17"/>
      <c r="G1625" s="17"/>
      <c r="H1625" s="17"/>
    </row>
    <row r="1626" spans="1:8" ht="17.25" thickBot="1" x14ac:dyDescent="0.35">
      <c r="A1626" s="7" t="s">
        <v>770</v>
      </c>
      <c r="B1626" s="3">
        <v>0.12505649999999999</v>
      </c>
      <c r="C1626" s="3">
        <v>0</v>
      </c>
      <c r="D1626" s="3">
        <v>3.8848400000000001E-3</v>
      </c>
      <c r="E1626" s="3">
        <v>32.19</v>
      </c>
      <c r="F1626" s="3" t="s">
        <v>771</v>
      </c>
      <c r="G1626" s="3">
        <v>0.1174404</v>
      </c>
      <c r="H1626" s="3">
        <v>0.1326726</v>
      </c>
    </row>
    <row r="1627" spans="1:8" x14ac:dyDescent="0.3">
      <c r="A1627" s="6" t="s">
        <v>37</v>
      </c>
      <c r="B1627" s="13">
        <v>-1.0114700000000001E-2</v>
      </c>
      <c r="C1627" s="13">
        <v>-4.5010000000000001E-2</v>
      </c>
      <c r="D1627" s="3">
        <v>7.5115000000000002E-4</v>
      </c>
      <c r="E1627" s="13">
        <v>-13.47</v>
      </c>
      <c r="F1627" s="3" t="s">
        <v>771</v>
      </c>
      <c r="G1627" s="13">
        <v>-1.15873E-2</v>
      </c>
      <c r="H1627" s="13">
        <v>-8.6420999999999998E-3</v>
      </c>
    </row>
    <row r="1629" spans="1:8" x14ac:dyDescent="0.3">
      <c r="A1629" s="1" t="s">
        <v>800</v>
      </c>
    </row>
    <row r="1633" spans="1:8" x14ac:dyDescent="0.3">
      <c r="A1633" s="1" t="s">
        <v>759</v>
      </c>
    </row>
    <row r="1635" spans="1:8" x14ac:dyDescent="0.3">
      <c r="A1635" s="1"/>
    </row>
    <row r="1637" spans="1:8" x14ac:dyDescent="0.3">
      <c r="A1637" s="1" t="s">
        <v>774</v>
      </c>
    </row>
    <row r="1638" spans="1:8" ht="17.25" thickBot="1" x14ac:dyDescent="0.35"/>
    <row r="1639" spans="1:8" ht="16.5" customHeight="1" x14ac:dyDescent="0.3">
      <c r="A1639" s="14" t="s">
        <v>761</v>
      </c>
      <c r="B1639" s="15"/>
      <c r="C1639" s="15"/>
      <c r="D1639" s="15"/>
      <c r="E1639" s="15"/>
      <c r="F1639" s="15"/>
      <c r="G1639" s="15"/>
      <c r="H1639" s="15"/>
    </row>
    <row r="1640" spans="1:8" ht="33" x14ac:dyDescent="0.3">
      <c r="A1640" s="16" t="s">
        <v>762</v>
      </c>
      <c r="B1640" s="17" t="s">
        <v>763</v>
      </c>
      <c r="C1640" s="10" t="s">
        <v>764</v>
      </c>
      <c r="D1640" s="10" t="s">
        <v>765</v>
      </c>
      <c r="E1640" s="17" t="s">
        <v>767</v>
      </c>
      <c r="F1640" s="17" t="s">
        <v>768</v>
      </c>
      <c r="G1640" s="17" t="s">
        <v>769</v>
      </c>
      <c r="H1640" s="17"/>
    </row>
    <row r="1641" spans="1:8" x14ac:dyDescent="0.3">
      <c r="A1641" s="16"/>
      <c r="B1641" s="17"/>
      <c r="C1641" s="10" t="s">
        <v>763</v>
      </c>
      <c r="D1641" s="10" t="s">
        <v>766</v>
      </c>
      <c r="E1641" s="17"/>
      <c r="F1641" s="17"/>
      <c r="G1641" s="17"/>
      <c r="H1641" s="17"/>
    </row>
    <row r="1642" spans="1:8" ht="17.25" thickBot="1" x14ac:dyDescent="0.35">
      <c r="A1642" s="7" t="s">
        <v>770</v>
      </c>
      <c r="B1642" s="3">
        <v>9.8056299999999999E-2</v>
      </c>
      <c r="C1642" s="3">
        <v>0</v>
      </c>
      <c r="D1642" s="3">
        <v>3.2934399999999999E-3</v>
      </c>
      <c r="E1642" s="3">
        <v>29.77</v>
      </c>
      <c r="F1642" s="3" t="s">
        <v>771</v>
      </c>
      <c r="G1642" s="3">
        <v>9.1599600000000003E-2</v>
      </c>
      <c r="H1642" s="3">
        <v>0.10451290000000001</v>
      </c>
    </row>
    <row r="1643" spans="1:8" x14ac:dyDescent="0.3">
      <c r="A1643" s="6" t="s">
        <v>37</v>
      </c>
      <c r="B1643" s="13">
        <v>-7.7691000000000001E-3</v>
      </c>
      <c r="C1643" s="13">
        <v>-3.8240000000000003E-2</v>
      </c>
      <c r="D1643" s="3">
        <v>6.2974999999999999E-4</v>
      </c>
      <c r="E1643" s="13">
        <v>-12.34</v>
      </c>
      <c r="F1643" s="3" t="s">
        <v>771</v>
      </c>
      <c r="G1643" s="13">
        <v>-9.0036999999999999E-3</v>
      </c>
      <c r="H1643" s="13">
        <v>-6.5345000000000004E-3</v>
      </c>
    </row>
    <row r="1645" spans="1:8" x14ac:dyDescent="0.3">
      <c r="A1645" s="1" t="s">
        <v>800</v>
      </c>
    </row>
    <row r="1649" spans="1:8" x14ac:dyDescent="0.3">
      <c r="A1649" s="1" t="s">
        <v>759</v>
      </c>
    </row>
    <row r="1651" spans="1:8" x14ac:dyDescent="0.3">
      <c r="A1651" s="1"/>
    </row>
    <row r="1653" spans="1:8" x14ac:dyDescent="0.3">
      <c r="A1653" s="1" t="s">
        <v>775</v>
      </c>
    </row>
    <row r="1654" spans="1:8" ht="17.25" thickBot="1" x14ac:dyDescent="0.35"/>
    <row r="1655" spans="1:8" ht="16.5" customHeight="1" x14ac:dyDescent="0.3">
      <c r="A1655" s="14" t="s">
        <v>761</v>
      </c>
      <c r="B1655" s="15"/>
      <c r="C1655" s="15"/>
      <c r="D1655" s="15"/>
      <c r="E1655" s="15"/>
      <c r="F1655" s="15"/>
      <c r="G1655" s="15"/>
      <c r="H1655" s="15"/>
    </row>
    <row r="1656" spans="1:8" ht="33" x14ac:dyDescent="0.3">
      <c r="A1656" s="16" t="s">
        <v>762</v>
      </c>
      <c r="B1656" s="17" t="s">
        <v>763</v>
      </c>
      <c r="C1656" s="10" t="s">
        <v>764</v>
      </c>
      <c r="D1656" s="10" t="s">
        <v>765</v>
      </c>
      <c r="E1656" s="17" t="s">
        <v>767</v>
      </c>
      <c r="F1656" s="17" t="s">
        <v>768</v>
      </c>
      <c r="G1656" s="17" t="s">
        <v>769</v>
      </c>
      <c r="H1656" s="17"/>
    </row>
    <row r="1657" spans="1:8" x14ac:dyDescent="0.3">
      <c r="A1657" s="16"/>
      <c r="B1657" s="17"/>
      <c r="C1657" s="10" t="s">
        <v>763</v>
      </c>
      <c r="D1657" s="10" t="s">
        <v>766</v>
      </c>
      <c r="E1657" s="17"/>
      <c r="F1657" s="17"/>
      <c r="G1657" s="17"/>
      <c r="H1657" s="17"/>
    </row>
    <row r="1658" spans="1:8" ht="17.25" thickBot="1" x14ac:dyDescent="0.35">
      <c r="A1658" s="7" t="s">
        <v>770</v>
      </c>
      <c r="B1658" s="3">
        <v>0.1137867</v>
      </c>
      <c r="C1658" s="3">
        <v>0</v>
      </c>
      <c r="D1658" s="3">
        <v>3.7099099999999999E-3</v>
      </c>
      <c r="E1658" s="3">
        <v>30.67</v>
      </c>
      <c r="F1658" s="3" t="s">
        <v>771</v>
      </c>
      <c r="G1658" s="3">
        <v>0.1065136</v>
      </c>
      <c r="H1658" s="3">
        <v>0.1210599</v>
      </c>
    </row>
    <row r="1659" spans="1:8" x14ac:dyDescent="0.3">
      <c r="A1659" s="6" t="s">
        <v>37</v>
      </c>
      <c r="B1659" s="13">
        <v>-1.01265E-2</v>
      </c>
      <c r="C1659" s="13">
        <v>-4.8800000000000003E-2</v>
      </c>
      <c r="D1659" s="3">
        <v>7.0837999999999999E-4</v>
      </c>
      <c r="E1659" s="13">
        <v>-14.3</v>
      </c>
      <c r="F1659" s="3" t="s">
        <v>771</v>
      </c>
      <c r="G1659" s="13">
        <v>-1.15152E-2</v>
      </c>
      <c r="H1659" s="13">
        <v>-8.7376999999999993E-3</v>
      </c>
    </row>
    <row r="1661" spans="1:8" x14ac:dyDescent="0.3">
      <c r="A1661" s="1" t="s">
        <v>800</v>
      </c>
    </row>
    <row r="1665" spans="1:8" x14ac:dyDescent="0.3">
      <c r="A1665" s="1" t="s">
        <v>759</v>
      </c>
    </row>
    <row r="1667" spans="1:8" x14ac:dyDescent="0.3">
      <c r="A1667" s="1"/>
    </row>
    <row r="1669" spans="1:8" x14ac:dyDescent="0.3">
      <c r="A1669" s="1" t="s">
        <v>776</v>
      </c>
    </row>
    <row r="1670" spans="1:8" ht="17.25" thickBot="1" x14ac:dyDescent="0.35"/>
    <row r="1671" spans="1:8" ht="16.5" customHeight="1" x14ac:dyDescent="0.3">
      <c r="A1671" s="14" t="s">
        <v>761</v>
      </c>
      <c r="B1671" s="15"/>
      <c r="C1671" s="15"/>
      <c r="D1671" s="15"/>
      <c r="E1671" s="15"/>
      <c r="F1671" s="15"/>
      <c r="G1671" s="15"/>
      <c r="H1671" s="15"/>
    </row>
    <row r="1672" spans="1:8" ht="33" x14ac:dyDescent="0.3">
      <c r="A1672" s="16" t="s">
        <v>762</v>
      </c>
      <c r="B1672" s="17" t="s">
        <v>763</v>
      </c>
      <c r="C1672" s="10" t="s">
        <v>764</v>
      </c>
      <c r="D1672" s="10" t="s">
        <v>765</v>
      </c>
      <c r="E1672" s="17" t="s">
        <v>767</v>
      </c>
      <c r="F1672" s="17" t="s">
        <v>768</v>
      </c>
      <c r="G1672" s="17" t="s">
        <v>769</v>
      </c>
      <c r="H1672" s="17"/>
    </row>
    <row r="1673" spans="1:8" x14ac:dyDescent="0.3">
      <c r="A1673" s="16"/>
      <c r="B1673" s="17"/>
      <c r="C1673" s="10" t="s">
        <v>763</v>
      </c>
      <c r="D1673" s="10" t="s">
        <v>766</v>
      </c>
      <c r="E1673" s="17"/>
      <c r="F1673" s="17"/>
      <c r="G1673" s="17"/>
      <c r="H1673" s="17"/>
    </row>
    <row r="1674" spans="1:8" ht="17.25" thickBot="1" x14ac:dyDescent="0.35">
      <c r="A1674" s="7" t="s">
        <v>770</v>
      </c>
      <c r="B1674" s="3">
        <v>0.1072825</v>
      </c>
      <c r="C1674" s="3">
        <v>0</v>
      </c>
      <c r="D1674" s="3">
        <v>3.7634500000000002E-3</v>
      </c>
      <c r="E1674" s="3">
        <v>28.51</v>
      </c>
      <c r="F1674" s="3" t="s">
        <v>771</v>
      </c>
      <c r="G1674" s="3">
        <v>9.9904400000000004E-2</v>
      </c>
      <c r="H1674" s="3">
        <v>0.1146606</v>
      </c>
    </row>
    <row r="1675" spans="1:8" x14ac:dyDescent="0.3">
      <c r="A1675" s="6" t="s">
        <v>37</v>
      </c>
      <c r="B1675" s="13">
        <v>-7.4640000000000001E-3</v>
      </c>
      <c r="C1675" s="13">
        <v>-3.3869999999999997E-2</v>
      </c>
      <c r="D1675" s="3">
        <v>7.3972000000000003E-4</v>
      </c>
      <c r="E1675" s="13">
        <v>-10.09</v>
      </c>
      <c r="F1675" s="3" t="s">
        <v>771</v>
      </c>
      <c r="G1675" s="13">
        <v>-8.9142000000000006E-3</v>
      </c>
      <c r="H1675" s="13">
        <v>-6.0137999999999997E-3</v>
      </c>
    </row>
    <row r="1677" spans="1:8" x14ac:dyDescent="0.3">
      <c r="A1677" s="1" t="s">
        <v>800</v>
      </c>
    </row>
    <row r="1681" spans="1:8" x14ac:dyDescent="0.3">
      <c r="A1681" s="1" t="s">
        <v>759</v>
      </c>
    </row>
    <row r="1683" spans="1:8" x14ac:dyDescent="0.3">
      <c r="A1683" s="1"/>
    </row>
    <row r="1685" spans="1:8" x14ac:dyDescent="0.3">
      <c r="A1685" s="1" t="s">
        <v>777</v>
      </c>
    </row>
    <row r="1686" spans="1:8" ht="17.25" thickBot="1" x14ac:dyDescent="0.35"/>
    <row r="1687" spans="1:8" ht="16.5" customHeight="1" x14ac:dyDescent="0.3">
      <c r="A1687" s="14" t="s">
        <v>761</v>
      </c>
      <c r="B1687" s="15"/>
      <c r="C1687" s="15"/>
      <c r="D1687" s="15"/>
      <c r="E1687" s="15"/>
      <c r="F1687" s="15"/>
      <c r="G1687" s="15"/>
      <c r="H1687" s="15"/>
    </row>
    <row r="1688" spans="1:8" ht="33" x14ac:dyDescent="0.3">
      <c r="A1688" s="16" t="s">
        <v>762</v>
      </c>
      <c r="B1688" s="17" t="s">
        <v>763</v>
      </c>
      <c r="C1688" s="10" t="s">
        <v>764</v>
      </c>
      <c r="D1688" s="10" t="s">
        <v>765</v>
      </c>
      <c r="E1688" s="17" t="s">
        <v>767</v>
      </c>
      <c r="F1688" s="17" t="s">
        <v>768</v>
      </c>
      <c r="G1688" s="17" t="s">
        <v>769</v>
      </c>
      <c r="H1688" s="17"/>
    </row>
    <row r="1689" spans="1:8" x14ac:dyDescent="0.3">
      <c r="A1689" s="16"/>
      <c r="B1689" s="17"/>
      <c r="C1689" s="10" t="s">
        <v>763</v>
      </c>
      <c r="D1689" s="10" t="s">
        <v>766</v>
      </c>
      <c r="E1689" s="17"/>
      <c r="F1689" s="17"/>
      <c r="G1689" s="17"/>
      <c r="H1689" s="17"/>
    </row>
    <row r="1690" spans="1:8" ht="17.25" thickBot="1" x14ac:dyDescent="0.35">
      <c r="A1690" s="7" t="s">
        <v>770</v>
      </c>
      <c r="B1690" s="3">
        <v>0.110723</v>
      </c>
      <c r="C1690" s="3">
        <v>0</v>
      </c>
      <c r="D1690" s="3">
        <v>3.5216800000000001E-3</v>
      </c>
      <c r="E1690" s="3">
        <v>31.44</v>
      </c>
      <c r="F1690" s="3" t="s">
        <v>771</v>
      </c>
      <c r="G1690" s="3">
        <v>0.10381890000000001</v>
      </c>
      <c r="H1690" s="3">
        <v>0.1176271</v>
      </c>
    </row>
    <row r="1691" spans="1:8" x14ac:dyDescent="0.3">
      <c r="A1691" s="6" t="s">
        <v>37</v>
      </c>
      <c r="B1691" s="13">
        <v>-8.9686000000000002E-3</v>
      </c>
      <c r="C1691" s="13">
        <v>-4.2139999999999997E-2</v>
      </c>
      <c r="D1691" s="3">
        <v>6.7208000000000003E-4</v>
      </c>
      <c r="E1691" s="13">
        <v>-13.34</v>
      </c>
      <c r="F1691" s="3" t="s">
        <v>771</v>
      </c>
      <c r="G1691" s="13">
        <v>-1.0286200000000001E-2</v>
      </c>
      <c r="H1691" s="13">
        <v>-7.6509999999999998E-3</v>
      </c>
    </row>
    <row r="1693" spans="1:8" x14ac:dyDescent="0.3">
      <c r="A1693" s="1" t="s">
        <v>800</v>
      </c>
    </row>
    <row r="1697" spans="1:8" x14ac:dyDescent="0.3">
      <c r="A1697" s="1" t="s">
        <v>759</v>
      </c>
    </row>
    <row r="1699" spans="1:8" x14ac:dyDescent="0.3">
      <c r="A1699" s="1"/>
    </row>
    <row r="1701" spans="1:8" x14ac:dyDescent="0.3">
      <c r="A1701" s="1" t="s">
        <v>778</v>
      </c>
    </row>
    <row r="1702" spans="1:8" ht="17.25" thickBot="1" x14ac:dyDescent="0.35"/>
    <row r="1703" spans="1:8" ht="16.5" customHeight="1" x14ac:dyDescent="0.3">
      <c r="A1703" s="14" t="s">
        <v>761</v>
      </c>
      <c r="B1703" s="15"/>
      <c r="C1703" s="15"/>
      <c r="D1703" s="15"/>
      <c r="E1703" s="15"/>
      <c r="F1703" s="15"/>
      <c r="G1703" s="15"/>
      <c r="H1703" s="15"/>
    </row>
    <row r="1704" spans="1:8" ht="33" x14ac:dyDescent="0.3">
      <c r="A1704" s="16" t="s">
        <v>762</v>
      </c>
      <c r="B1704" s="17" t="s">
        <v>763</v>
      </c>
      <c r="C1704" s="10" t="s">
        <v>764</v>
      </c>
      <c r="D1704" s="10" t="s">
        <v>765</v>
      </c>
      <c r="E1704" s="17" t="s">
        <v>767</v>
      </c>
      <c r="F1704" s="17" t="s">
        <v>768</v>
      </c>
      <c r="G1704" s="17" t="s">
        <v>769</v>
      </c>
      <c r="H1704" s="17"/>
    </row>
    <row r="1705" spans="1:8" x14ac:dyDescent="0.3">
      <c r="A1705" s="16"/>
      <c r="B1705" s="17"/>
      <c r="C1705" s="10" t="s">
        <v>763</v>
      </c>
      <c r="D1705" s="10" t="s">
        <v>766</v>
      </c>
      <c r="E1705" s="17"/>
      <c r="F1705" s="17"/>
      <c r="G1705" s="17"/>
      <c r="H1705" s="17"/>
    </row>
    <row r="1706" spans="1:8" ht="17.25" thickBot="1" x14ac:dyDescent="0.35">
      <c r="A1706" s="7" t="s">
        <v>770</v>
      </c>
      <c r="B1706" s="3">
        <v>0.1117288</v>
      </c>
      <c r="C1706" s="3">
        <v>0</v>
      </c>
      <c r="D1706" s="3">
        <v>3.7357499999999999E-3</v>
      </c>
      <c r="E1706" s="3">
        <v>29.91</v>
      </c>
      <c r="F1706" s="3" t="s">
        <v>771</v>
      </c>
      <c r="G1706" s="3">
        <v>0.104405</v>
      </c>
      <c r="H1706" s="3">
        <v>0.11905259999999999</v>
      </c>
    </row>
    <row r="1707" spans="1:8" x14ac:dyDescent="0.3">
      <c r="A1707" s="6" t="s">
        <v>37</v>
      </c>
      <c r="B1707" s="13">
        <v>-8.9435000000000001E-3</v>
      </c>
      <c r="C1707" s="13">
        <v>-4.1669999999999999E-2</v>
      </c>
      <c r="D1707" s="3">
        <v>7.2555999999999999E-4</v>
      </c>
      <c r="E1707" s="13">
        <v>-12.33</v>
      </c>
      <c r="F1707" s="3" t="s">
        <v>771</v>
      </c>
      <c r="G1707" s="13">
        <v>-1.0365900000000001E-2</v>
      </c>
      <c r="H1707" s="13">
        <v>-7.5211000000000002E-3</v>
      </c>
    </row>
    <row r="1709" spans="1:8" x14ac:dyDescent="0.3">
      <c r="A1709" s="1" t="s">
        <v>800</v>
      </c>
    </row>
    <row r="1713" spans="1:8" x14ac:dyDescent="0.3">
      <c r="A1713" s="1" t="s">
        <v>759</v>
      </c>
    </row>
    <row r="1715" spans="1:8" x14ac:dyDescent="0.3">
      <c r="A1715" s="1"/>
    </row>
    <row r="1717" spans="1:8" x14ac:dyDescent="0.3">
      <c r="A1717" s="1" t="s">
        <v>779</v>
      </c>
    </row>
    <row r="1718" spans="1:8" ht="17.25" thickBot="1" x14ac:dyDescent="0.35"/>
    <row r="1719" spans="1:8" ht="16.5" customHeight="1" x14ac:dyDescent="0.3">
      <c r="A1719" s="14" t="s">
        <v>761</v>
      </c>
      <c r="B1719" s="15"/>
      <c r="C1719" s="15"/>
      <c r="D1719" s="15"/>
      <c r="E1719" s="15"/>
      <c r="F1719" s="15"/>
      <c r="G1719" s="15"/>
      <c r="H1719" s="15"/>
    </row>
    <row r="1720" spans="1:8" ht="33" x14ac:dyDescent="0.3">
      <c r="A1720" s="16" t="s">
        <v>762</v>
      </c>
      <c r="B1720" s="17" t="s">
        <v>763</v>
      </c>
      <c r="C1720" s="10" t="s">
        <v>764</v>
      </c>
      <c r="D1720" s="10" t="s">
        <v>765</v>
      </c>
      <c r="E1720" s="17" t="s">
        <v>767</v>
      </c>
      <c r="F1720" s="17" t="s">
        <v>768</v>
      </c>
      <c r="G1720" s="17" t="s">
        <v>769</v>
      </c>
      <c r="H1720" s="17"/>
    </row>
    <row r="1721" spans="1:8" x14ac:dyDescent="0.3">
      <c r="A1721" s="16"/>
      <c r="B1721" s="17"/>
      <c r="C1721" s="10" t="s">
        <v>763</v>
      </c>
      <c r="D1721" s="10" t="s">
        <v>766</v>
      </c>
      <c r="E1721" s="17"/>
      <c r="F1721" s="17"/>
      <c r="G1721" s="17"/>
      <c r="H1721" s="17"/>
    </row>
    <row r="1722" spans="1:8" ht="17.25" thickBot="1" x14ac:dyDescent="0.35">
      <c r="A1722" s="7" t="s">
        <v>770</v>
      </c>
      <c r="B1722" s="3">
        <v>0.11693679999999999</v>
      </c>
      <c r="C1722" s="3">
        <v>0</v>
      </c>
      <c r="D1722" s="3">
        <v>7.8732300000000002E-3</v>
      </c>
      <c r="E1722" s="3">
        <v>14.85</v>
      </c>
      <c r="F1722" s="3" t="s">
        <v>771</v>
      </c>
      <c r="G1722" s="3">
        <v>0.1015016</v>
      </c>
      <c r="H1722" s="3">
        <v>0.13237189999999999</v>
      </c>
    </row>
    <row r="1723" spans="1:8" x14ac:dyDescent="0.3">
      <c r="A1723" s="6" t="s">
        <v>37</v>
      </c>
      <c r="B1723" s="13">
        <v>-7.9290000000000003E-3</v>
      </c>
      <c r="C1723" s="13">
        <v>-3.4119999999999998E-2</v>
      </c>
      <c r="D1723" s="3">
        <v>1.56653E-3</v>
      </c>
      <c r="E1723" s="13">
        <v>-5.0599999999999996</v>
      </c>
      <c r="F1723" s="3" t="s">
        <v>771</v>
      </c>
      <c r="G1723" s="13">
        <v>-1.1000100000000001E-2</v>
      </c>
      <c r="H1723" s="13">
        <v>-4.8579000000000001E-3</v>
      </c>
    </row>
    <row r="1725" spans="1:8" x14ac:dyDescent="0.3">
      <c r="A1725" s="1" t="s">
        <v>800</v>
      </c>
    </row>
    <row r="1729" spans="1:8" x14ac:dyDescent="0.3">
      <c r="A1729" s="1" t="s">
        <v>759</v>
      </c>
    </row>
    <row r="1731" spans="1:8" x14ac:dyDescent="0.3">
      <c r="A1731" s="1"/>
    </row>
    <row r="1733" spans="1:8" x14ac:dyDescent="0.3">
      <c r="A1733" s="1" t="s">
        <v>780</v>
      </c>
    </row>
    <row r="1734" spans="1:8" ht="17.25" thickBot="1" x14ac:dyDescent="0.35"/>
    <row r="1735" spans="1:8" ht="16.5" customHeight="1" x14ac:dyDescent="0.3">
      <c r="A1735" s="14" t="s">
        <v>761</v>
      </c>
      <c r="B1735" s="15"/>
      <c r="C1735" s="15"/>
      <c r="D1735" s="15"/>
      <c r="E1735" s="15"/>
      <c r="F1735" s="15"/>
      <c r="G1735" s="15"/>
      <c r="H1735" s="15"/>
    </row>
    <row r="1736" spans="1:8" ht="33" x14ac:dyDescent="0.3">
      <c r="A1736" s="16" t="s">
        <v>762</v>
      </c>
      <c r="B1736" s="17" t="s">
        <v>763</v>
      </c>
      <c r="C1736" s="10" t="s">
        <v>764</v>
      </c>
      <c r="D1736" s="10" t="s">
        <v>765</v>
      </c>
      <c r="E1736" s="17" t="s">
        <v>767</v>
      </c>
      <c r="F1736" s="17" t="s">
        <v>768</v>
      </c>
      <c r="G1736" s="17" t="s">
        <v>769</v>
      </c>
      <c r="H1736" s="17"/>
    </row>
    <row r="1737" spans="1:8" x14ac:dyDescent="0.3">
      <c r="A1737" s="16"/>
      <c r="B1737" s="17"/>
      <c r="C1737" s="10" t="s">
        <v>763</v>
      </c>
      <c r="D1737" s="10" t="s">
        <v>766</v>
      </c>
      <c r="E1737" s="17"/>
      <c r="F1737" s="17"/>
      <c r="G1737" s="17"/>
      <c r="H1737" s="17"/>
    </row>
    <row r="1738" spans="1:8" ht="17.25" thickBot="1" x14ac:dyDescent="0.35">
      <c r="A1738" s="7" t="s">
        <v>770</v>
      </c>
      <c r="B1738" s="3">
        <v>0.108503</v>
      </c>
      <c r="C1738" s="3">
        <v>0</v>
      </c>
      <c r="D1738" s="3">
        <v>3.4002199999999998E-3</v>
      </c>
      <c r="E1738" s="3">
        <v>31.91</v>
      </c>
      <c r="F1738" s="3" t="s">
        <v>771</v>
      </c>
      <c r="G1738" s="3">
        <v>0.101837</v>
      </c>
      <c r="H1738" s="3">
        <v>0.11516899999999999</v>
      </c>
    </row>
    <row r="1739" spans="1:8" x14ac:dyDescent="0.3">
      <c r="A1739" s="6" t="s">
        <v>37</v>
      </c>
      <c r="B1739" s="13">
        <v>-9.2879999999999994E-3</v>
      </c>
      <c r="C1739" s="13">
        <v>-4.4630000000000003E-2</v>
      </c>
      <c r="D1739" s="3">
        <v>6.4798999999999998E-4</v>
      </c>
      <c r="E1739" s="13">
        <v>-14.33</v>
      </c>
      <c r="F1739" s="3" t="s">
        <v>771</v>
      </c>
      <c r="G1739" s="13">
        <v>-1.0558400000000001E-2</v>
      </c>
      <c r="H1739" s="13">
        <v>-8.0176999999999991E-3</v>
      </c>
    </row>
    <row r="1741" spans="1:8" x14ac:dyDescent="0.3">
      <c r="A1741" s="1" t="s">
        <v>800</v>
      </c>
    </row>
    <row r="1745" spans="1:8" x14ac:dyDescent="0.3">
      <c r="A1745" s="1" t="s">
        <v>759</v>
      </c>
    </row>
    <row r="1747" spans="1:8" x14ac:dyDescent="0.3">
      <c r="A1747" s="1"/>
    </row>
    <row r="1749" spans="1:8" x14ac:dyDescent="0.3">
      <c r="A1749" s="1" t="s">
        <v>781</v>
      </c>
    </row>
    <row r="1750" spans="1:8" ht="17.25" thickBot="1" x14ac:dyDescent="0.35"/>
    <row r="1751" spans="1:8" ht="16.5" customHeight="1" x14ac:dyDescent="0.3">
      <c r="A1751" s="14" t="s">
        <v>761</v>
      </c>
      <c r="B1751" s="15"/>
      <c r="C1751" s="15"/>
      <c r="D1751" s="15"/>
      <c r="E1751" s="15"/>
      <c r="F1751" s="15"/>
      <c r="G1751" s="15"/>
      <c r="H1751" s="15"/>
    </row>
    <row r="1752" spans="1:8" ht="33" x14ac:dyDescent="0.3">
      <c r="A1752" s="16" t="s">
        <v>762</v>
      </c>
      <c r="B1752" s="17" t="s">
        <v>763</v>
      </c>
      <c r="C1752" s="10" t="s">
        <v>764</v>
      </c>
      <c r="D1752" s="10" t="s">
        <v>765</v>
      </c>
      <c r="E1752" s="17" t="s">
        <v>767</v>
      </c>
      <c r="F1752" s="17" t="s">
        <v>768</v>
      </c>
      <c r="G1752" s="17" t="s">
        <v>769</v>
      </c>
      <c r="H1752" s="17"/>
    </row>
    <row r="1753" spans="1:8" x14ac:dyDescent="0.3">
      <c r="A1753" s="16"/>
      <c r="B1753" s="17"/>
      <c r="C1753" s="10" t="s">
        <v>763</v>
      </c>
      <c r="D1753" s="10" t="s">
        <v>766</v>
      </c>
      <c r="E1753" s="17"/>
      <c r="F1753" s="17"/>
      <c r="G1753" s="17"/>
      <c r="H1753" s="17"/>
    </row>
    <row r="1754" spans="1:8" ht="17.25" thickBot="1" x14ac:dyDescent="0.35">
      <c r="A1754" s="7" t="s">
        <v>770</v>
      </c>
      <c r="B1754" s="3">
        <v>0.11199770000000001</v>
      </c>
      <c r="C1754" s="3">
        <v>0</v>
      </c>
      <c r="D1754" s="3">
        <v>4.1753800000000002E-3</v>
      </c>
      <c r="E1754" s="3">
        <v>26.82</v>
      </c>
      <c r="F1754" s="3" t="s">
        <v>771</v>
      </c>
      <c r="G1754" s="3">
        <v>0.1038121</v>
      </c>
      <c r="H1754" s="3">
        <v>0.1201834</v>
      </c>
    </row>
    <row r="1755" spans="1:8" x14ac:dyDescent="0.3">
      <c r="A1755" s="6" t="s">
        <v>37</v>
      </c>
      <c r="B1755" s="13">
        <v>-8.6540000000000002E-3</v>
      </c>
      <c r="C1755" s="13">
        <v>-4.018E-2</v>
      </c>
      <c r="D1755" s="3">
        <v>8.0563E-4</v>
      </c>
      <c r="E1755" s="13">
        <v>-10.74</v>
      </c>
      <c r="F1755" s="3" t="s">
        <v>771</v>
      </c>
      <c r="G1755" s="13">
        <v>-1.02334E-2</v>
      </c>
      <c r="H1755" s="13">
        <v>-7.0746000000000003E-3</v>
      </c>
    </row>
    <row r="1757" spans="1:8" x14ac:dyDescent="0.3">
      <c r="A1757" s="1" t="s">
        <v>800</v>
      </c>
    </row>
    <row r="1761" spans="1:8" x14ac:dyDescent="0.3">
      <c r="A1761" s="1" t="s">
        <v>759</v>
      </c>
    </row>
    <row r="1763" spans="1:8" x14ac:dyDescent="0.3">
      <c r="A1763" s="1"/>
    </row>
    <row r="1765" spans="1:8" x14ac:dyDescent="0.3">
      <c r="A1765" s="1" t="s">
        <v>782</v>
      </c>
    </row>
    <row r="1766" spans="1:8" ht="17.25" thickBot="1" x14ac:dyDescent="0.35"/>
    <row r="1767" spans="1:8" ht="16.5" customHeight="1" x14ac:dyDescent="0.3">
      <c r="A1767" s="14" t="s">
        <v>761</v>
      </c>
      <c r="B1767" s="15"/>
      <c r="C1767" s="15"/>
      <c r="D1767" s="15"/>
      <c r="E1767" s="15"/>
      <c r="F1767" s="15"/>
      <c r="G1767" s="15"/>
      <c r="H1767" s="15"/>
    </row>
    <row r="1768" spans="1:8" ht="33" x14ac:dyDescent="0.3">
      <c r="A1768" s="16" t="s">
        <v>762</v>
      </c>
      <c r="B1768" s="17" t="s">
        <v>763</v>
      </c>
      <c r="C1768" s="10" t="s">
        <v>764</v>
      </c>
      <c r="D1768" s="10" t="s">
        <v>765</v>
      </c>
      <c r="E1768" s="17" t="s">
        <v>767</v>
      </c>
      <c r="F1768" s="17" t="s">
        <v>768</v>
      </c>
      <c r="G1768" s="17" t="s">
        <v>769</v>
      </c>
      <c r="H1768" s="17"/>
    </row>
    <row r="1769" spans="1:8" x14ac:dyDescent="0.3">
      <c r="A1769" s="16"/>
      <c r="B1769" s="17"/>
      <c r="C1769" s="10" t="s">
        <v>763</v>
      </c>
      <c r="D1769" s="10" t="s">
        <v>766</v>
      </c>
      <c r="E1769" s="17"/>
      <c r="F1769" s="17"/>
      <c r="G1769" s="17"/>
      <c r="H1769" s="17"/>
    </row>
    <row r="1770" spans="1:8" ht="17.25" thickBot="1" x14ac:dyDescent="0.35">
      <c r="A1770" s="7" t="s">
        <v>770</v>
      </c>
      <c r="B1770" s="3">
        <v>0.1128475</v>
      </c>
      <c r="C1770" s="3">
        <v>0</v>
      </c>
      <c r="D1770" s="3">
        <v>2.6588100000000002E-3</v>
      </c>
      <c r="E1770" s="3">
        <v>42.44</v>
      </c>
      <c r="F1770" s="3" t="s">
        <v>771</v>
      </c>
      <c r="G1770" s="3">
        <v>0.10763499999999999</v>
      </c>
      <c r="H1770" s="3">
        <v>0.11806</v>
      </c>
    </row>
    <row r="1771" spans="1:8" x14ac:dyDescent="0.3">
      <c r="A1771" s="6" t="s">
        <v>37</v>
      </c>
      <c r="B1771" s="13">
        <v>-9.3439000000000005E-3</v>
      </c>
      <c r="C1771" s="13">
        <v>-4.3830000000000001E-2</v>
      </c>
      <c r="D1771" s="3">
        <v>5.1340000000000001E-4</v>
      </c>
      <c r="E1771" s="13">
        <v>-18.2</v>
      </c>
      <c r="F1771" s="3" t="s">
        <v>771</v>
      </c>
      <c r="G1771" s="13">
        <v>-1.0350399999999999E-2</v>
      </c>
      <c r="H1771" s="13">
        <v>-8.3374E-3</v>
      </c>
    </row>
    <row r="1773" spans="1:8" x14ac:dyDescent="0.3">
      <c r="A1773" s="1" t="s">
        <v>800</v>
      </c>
    </row>
    <row r="1777" spans="1:8" x14ac:dyDescent="0.3">
      <c r="A1777" s="1" t="s">
        <v>759</v>
      </c>
    </row>
    <row r="1779" spans="1:8" x14ac:dyDescent="0.3">
      <c r="A1779" s="1"/>
    </row>
    <row r="1781" spans="1:8" x14ac:dyDescent="0.3">
      <c r="A1781" s="1" t="s">
        <v>783</v>
      </c>
    </row>
    <row r="1782" spans="1:8" ht="17.25" thickBot="1" x14ac:dyDescent="0.35"/>
    <row r="1783" spans="1:8" ht="16.5" customHeight="1" x14ac:dyDescent="0.3">
      <c r="A1783" s="14" t="s">
        <v>761</v>
      </c>
      <c r="B1783" s="15"/>
      <c r="C1783" s="15"/>
      <c r="D1783" s="15"/>
      <c r="E1783" s="15"/>
      <c r="F1783" s="15"/>
      <c r="G1783" s="15"/>
      <c r="H1783" s="15"/>
    </row>
    <row r="1784" spans="1:8" ht="33" x14ac:dyDescent="0.3">
      <c r="A1784" s="16" t="s">
        <v>762</v>
      </c>
      <c r="B1784" s="17" t="s">
        <v>763</v>
      </c>
      <c r="C1784" s="10" t="s">
        <v>764</v>
      </c>
      <c r="D1784" s="10" t="s">
        <v>765</v>
      </c>
      <c r="E1784" s="17" t="s">
        <v>767</v>
      </c>
      <c r="F1784" s="17" t="s">
        <v>768</v>
      </c>
      <c r="G1784" s="17" t="s">
        <v>769</v>
      </c>
      <c r="H1784" s="17"/>
    </row>
    <row r="1785" spans="1:8" x14ac:dyDescent="0.3">
      <c r="A1785" s="16"/>
      <c r="B1785" s="17"/>
      <c r="C1785" s="10" t="s">
        <v>763</v>
      </c>
      <c r="D1785" s="10" t="s">
        <v>766</v>
      </c>
      <c r="E1785" s="17"/>
      <c r="F1785" s="17"/>
      <c r="G1785" s="17"/>
      <c r="H1785" s="17"/>
    </row>
    <row r="1786" spans="1:8" ht="17.25" thickBot="1" x14ac:dyDescent="0.35">
      <c r="A1786" s="7" t="s">
        <v>770</v>
      </c>
      <c r="B1786" s="13">
        <v>-3.3429399999999998E-2</v>
      </c>
      <c r="C1786" s="3">
        <v>0</v>
      </c>
      <c r="D1786" s="3">
        <v>4.9593959999999999E-2</v>
      </c>
      <c r="E1786" s="13">
        <v>-0.67</v>
      </c>
      <c r="F1786" s="3">
        <v>0.50029999999999997</v>
      </c>
      <c r="G1786" s="13">
        <v>-0.1306562</v>
      </c>
      <c r="H1786" s="3">
        <v>6.3797499999999993E-2</v>
      </c>
    </row>
    <row r="1787" spans="1:8" x14ac:dyDescent="0.3">
      <c r="A1787" s="6" t="s">
        <v>37</v>
      </c>
      <c r="B1787" s="3">
        <v>2.6454399999999999E-2</v>
      </c>
      <c r="C1787" s="3">
        <v>9.9140000000000006E-2</v>
      </c>
      <c r="D1787" s="3">
        <v>1.0596349999999999E-2</v>
      </c>
      <c r="E1787" s="3">
        <v>2.5</v>
      </c>
      <c r="F1787" s="3">
        <v>1.26E-2</v>
      </c>
      <c r="G1787" s="3">
        <v>5.6807999999999997E-3</v>
      </c>
      <c r="H1787" s="3">
        <v>4.7228140000000002E-2</v>
      </c>
    </row>
    <row r="1789" spans="1:8" x14ac:dyDescent="0.3">
      <c r="A1789" s="1" t="s">
        <v>800</v>
      </c>
    </row>
    <row r="1793" spans="1:8" x14ac:dyDescent="0.3">
      <c r="A1793" s="1" t="s">
        <v>759</v>
      </c>
    </row>
    <row r="1795" spans="1:8" x14ac:dyDescent="0.3">
      <c r="A1795" s="1"/>
    </row>
    <row r="1797" spans="1:8" x14ac:dyDescent="0.3">
      <c r="A1797" s="1" t="s">
        <v>784</v>
      </c>
    </row>
    <row r="1798" spans="1:8" ht="17.25" thickBot="1" x14ac:dyDescent="0.35"/>
    <row r="1799" spans="1:8" ht="16.5" customHeight="1" x14ac:dyDescent="0.3">
      <c r="A1799" s="14" t="s">
        <v>761</v>
      </c>
      <c r="B1799" s="15"/>
      <c r="C1799" s="15"/>
      <c r="D1799" s="15"/>
      <c r="E1799" s="15"/>
      <c r="F1799" s="15"/>
      <c r="G1799" s="15"/>
      <c r="H1799" s="15"/>
    </row>
    <row r="1800" spans="1:8" ht="33" x14ac:dyDescent="0.3">
      <c r="A1800" s="16" t="s">
        <v>762</v>
      </c>
      <c r="B1800" s="17" t="s">
        <v>763</v>
      </c>
      <c r="C1800" s="10" t="s">
        <v>764</v>
      </c>
      <c r="D1800" s="10" t="s">
        <v>765</v>
      </c>
      <c r="E1800" s="17" t="s">
        <v>767</v>
      </c>
      <c r="F1800" s="17" t="s">
        <v>768</v>
      </c>
      <c r="G1800" s="17" t="s">
        <v>769</v>
      </c>
      <c r="H1800" s="17"/>
    </row>
    <row r="1801" spans="1:8" x14ac:dyDescent="0.3">
      <c r="A1801" s="16"/>
      <c r="B1801" s="17"/>
      <c r="C1801" s="10" t="s">
        <v>763</v>
      </c>
      <c r="D1801" s="10" t="s">
        <v>766</v>
      </c>
      <c r="E1801" s="17"/>
      <c r="F1801" s="17"/>
      <c r="G1801" s="17"/>
      <c r="H1801" s="17"/>
    </row>
    <row r="1802" spans="1:8" ht="17.25" thickBot="1" x14ac:dyDescent="0.35">
      <c r="A1802" s="7" t="s">
        <v>770</v>
      </c>
      <c r="B1802" s="3">
        <v>8.5364099999999998E-2</v>
      </c>
      <c r="C1802" s="3">
        <v>0</v>
      </c>
      <c r="D1802" s="3">
        <v>1.3645610000000001E-2</v>
      </c>
      <c r="E1802" s="3">
        <v>6.26</v>
      </c>
      <c r="F1802" s="3" t="s">
        <v>771</v>
      </c>
      <c r="G1802" s="3">
        <v>5.8612499999999998E-2</v>
      </c>
      <c r="H1802" s="3">
        <v>0.11211574000000001</v>
      </c>
    </row>
    <row r="1803" spans="1:8" x14ac:dyDescent="0.3">
      <c r="A1803" s="6" t="s">
        <v>37</v>
      </c>
      <c r="B1803" s="13">
        <v>-2.4483999999999999E-3</v>
      </c>
      <c r="C1803" s="13">
        <v>-1.103E-2</v>
      </c>
      <c r="D1803" s="3">
        <v>2.7023199999999998E-3</v>
      </c>
      <c r="E1803" s="13">
        <v>-0.91</v>
      </c>
      <c r="F1803" s="3">
        <v>0.36499999999999999</v>
      </c>
      <c r="G1803" s="13">
        <v>-7.7462E-3</v>
      </c>
      <c r="H1803" s="3">
        <v>2.8493500000000001E-3</v>
      </c>
    </row>
    <row r="1805" spans="1:8" x14ac:dyDescent="0.3">
      <c r="A1805" s="1" t="s">
        <v>800</v>
      </c>
    </row>
    <row r="1809" spans="1:8" x14ac:dyDescent="0.3">
      <c r="A1809" s="1" t="s">
        <v>759</v>
      </c>
    </row>
    <row r="1811" spans="1:8" x14ac:dyDescent="0.3">
      <c r="A1811" s="1"/>
    </row>
    <row r="1813" spans="1:8" x14ac:dyDescent="0.3">
      <c r="A1813" s="1" t="s">
        <v>785</v>
      </c>
    </row>
    <row r="1814" spans="1:8" ht="17.25" thickBot="1" x14ac:dyDescent="0.35"/>
    <row r="1815" spans="1:8" ht="16.5" customHeight="1" x14ac:dyDescent="0.3">
      <c r="A1815" s="14" t="s">
        <v>761</v>
      </c>
      <c r="B1815" s="15"/>
      <c r="C1815" s="15"/>
      <c r="D1815" s="15"/>
      <c r="E1815" s="15"/>
      <c r="F1815" s="15"/>
      <c r="G1815" s="15"/>
      <c r="H1815" s="15"/>
    </row>
    <row r="1816" spans="1:8" ht="33" x14ac:dyDescent="0.3">
      <c r="A1816" s="16" t="s">
        <v>762</v>
      </c>
      <c r="B1816" s="17" t="s">
        <v>763</v>
      </c>
      <c r="C1816" s="10" t="s">
        <v>764</v>
      </c>
      <c r="D1816" s="10" t="s">
        <v>765</v>
      </c>
      <c r="E1816" s="17" t="s">
        <v>767</v>
      </c>
      <c r="F1816" s="17" t="s">
        <v>768</v>
      </c>
      <c r="G1816" s="17" t="s">
        <v>769</v>
      </c>
      <c r="H1816" s="17"/>
    </row>
    <row r="1817" spans="1:8" x14ac:dyDescent="0.3">
      <c r="A1817" s="16"/>
      <c r="B1817" s="17"/>
      <c r="C1817" s="10" t="s">
        <v>763</v>
      </c>
      <c r="D1817" s="10" t="s">
        <v>766</v>
      </c>
      <c r="E1817" s="17"/>
      <c r="F1817" s="17"/>
      <c r="G1817" s="17"/>
      <c r="H1817" s="17"/>
    </row>
    <row r="1818" spans="1:8" ht="17.25" thickBot="1" x14ac:dyDescent="0.35">
      <c r="A1818" s="7" t="s">
        <v>770</v>
      </c>
      <c r="B1818" s="3">
        <v>8.6739350000000007E-2</v>
      </c>
      <c r="C1818" s="3">
        <v>0</v>
      </c>
      <c r="D1818" s="3">
        <v>6.3521190000000005E-2</v>
      </c>
      <c r="E1818" s="3">
        <v>1.37</v>
      </c>
      <c r="F1818" s="3">
        <v>0.17219999999999999</v>
      </c>
      <c r="G1818" s="13">
        <v>-3.77913E-2</v>
      </c>
      <c r="H1818" s="3">
        <v>0.21126996000000001</v>
      </c>
    </row>
    <row r="1819" spans="1:8" x14ac:dyDescent="0.3">
      <c r="A1819" s="6" t="s">
        <v>37</v>
      </c>
      <c r="B1819" s="3">
        <v>5.9024999999999995E-4</v>
      </c>
      <c r="C1819" s="3">
        <v>2.3500000000000001E-3</v>
      </c>
      <c r="D1819" s="3">
        <v>1.2809890000000001E-2</v>
      </c>
      <c r="E1819" s="3">
        <v>0.05</v>
      </c>
      <c r="F1819" s="3">
        <v>0.96330000000000005</v>
      </c>
      <c r="G1819" s="13">
        <v>-2.4523E-2</v>
      </c>
      <c r="H1819" s="3">
        <v>2.5703489999999999E-2</v>
      </c>
    </row>
    <row r="1821" spans="1:8" x14ac:dyDescent="0.3">
      <c r="A1821" s="1" t="s">
        <v>800</v>
      </c>
    </row>
    <row r="1825" spans="1:8" x14ac:dyDescent="0.3">
      <c r="A1825" s="1" t="s">
        <v>759</v>
      </c>
    </row>
    <row r="1827" spans="1:8" x14ac:dyDescent="0.3">
      <c r="A1827" s="1"/>
    </row>
    <row r="1829" spans="1:8" x14ac:dyDescent="0.3">
      <c r="A1829" s="1" t="s">
        <v>786</v>
      </c>
    </row>
    <row r="1830" spans="1:8" ht="17.25" thickBot="1" x14ac:dyDescent="0.35"/>
    <row r="1831" spans="1:8" ht="16.5" customHeight="1" x14ac:dyDescent="0.3">
      <c r="A1831" s="14" t="s">
        <v>761</v>
      </c>
      <c r="B1831" s="15"/>
      <c r="C1831" s="15"/>
      <c r="D1831" s="15"/>
      <c r="E1831" s="15"/>
      <c r="F1831" s="15"/>
      <c r="G1831" s="15"/>
      <c r="H1831" s="15"/>
    </row>
    <row r="1832" spans="1:8" ht="33" x14ac:dyDescent="0.3">
      <c r="A1832" s="16" t="s">
        <v>762</v>
      </c>
      <c r="B1832" s="17" t="s">
        <v>763</v>
      </c>
      <c r="C1832" s="10" t="s">
        <v>764</v>
      </c>
      <c r="D1832" s="10" t="s">
        <v>765</v>
      </c>
      <c r="E1832" s="17" t="s">
        <v>767</v>
      </c>
      <c r="F1832" s="17" t="s">
        <v>768</v>
      </c>
      <c r="G1832" s="17" t="s">
        <v>769</v>
      </c>
      <c r="H1832" s="17"/>
    </row>
    <row r="1833" spans="1:8" x14ac:dyDescent="0.3">
      <c r="A1833" s="16"/>
      <c r="B1833" s="17"/>
      <c r="C1833" s="10" t="s">
        <v>763</v>
      </c>
      <c r="D1833" s="10" t="s">
        <v>766</v>
      </c>
      <c r="E1833" s="17"/>
      <c r="F1833" s="17"/>
      <c r="G1833" s="17"/>
      <c r="H1833" s="17"/>
    </row>
    <row r="1834" spans="1:8" ht="17.25" thickBot="1" x14ac:dyDescent="0.35">
      <c r="A1834" s="7" t="s">
        <v>770</v>
      </c>
      <c r="B1834" s="3">
        <v>9.1941800000000004E-2</v>
      </c>
      <c r="C1834" s="3">
        <v>0</v>
      </c>
      <c r="D1834" s="3">
        <v>5.9448799999999996E-3</v>
      </c>
      <c r="E1834" s="3">
        <v>15.47</v>
      </c>
      <c r="F1834" s="3" t="s">
        <v>771</v>
      </c>
      <c r="G1834" s="3">
        <v>8.0287200000000003E-2</v>
      </c>
      <c r="H1834" s="3">
        <v>0.10359649999999999</v>
      </c>
    </row>
    <row r="1835" spans="1:8" x14ac:dyDescent="0.3">
      <c r="A1835" s="6" t="s">
        <v>37</v>
      </c>
      <c r="B1835" s="13">
        <v>-6.9455000000000003E-3</v>
      </c>
      <c r="C1835" s="13">
        <v>-3.3790000000000001E-2</v>
      </c>
      <c r="D1835" s="3">
        <v>1.17957E-3</v>
      </c>
      <c r="E1835" s="13">
        <v>-5.89</v>
      </c>
      <c r="F1835" s="3" t="s">
        <v>771</v>
      </c>
      <c r="G1835" s="13">
        <v>-9.2580000000000006E-3</v>
      </c>
      <c r="H1835" s="13">
        <v>-4.633E-3</v>
      </c>
    </row>
    <row r="1837" spans="1:8" x14ac:dyDescent="0.3">
      <c r="A1837" s="1" t="s">
        <v>800</v>
      </c>
    </row>
    <row r="1841" spans="1:8" x14ac:dyDescent="0.3">
      <c r="A1841" s="1" t="s">
        <v>759</v>
      </c>
    </row>
    <row r="1843" spans="1:8" x14ac:dyDescent="0.3">
      <c r="A1843" s="1"/>
    </row>
    <row r="1845" spans="1:8" x14ac:dyDescent="0.3">
      <c r="A1845" s="1" t="s">
        <v>787</v>
      </c>
    </row>
    <row r="1846" spans="1:8" ht="17.25" thickBot="1" x14ac:dyDescent="0.35"/>
    <row r="1847" spans="1:8" ht="16.5" customHeight="1" x14ac:dyDescent="0.3">
      <c r="A1847" s="14" t="s">
        <v>761</v>
      </c>
      <c r="B1847" s="15"/>
      <c r="C1847" s="15"/>
      <c r="D1847" s="15"/>
      <c r="E1847" s="15"/>
      <c r="F1847" s="15"/>
      <c r="G1847" s="15"/>
      <c r="H1847" s="15"/>
    </row>
    <row r="1848" spans="1:8" ht="33" x14ac:dyDescent="0.3">
      <c r="A1848" s="16" t="s">
        <v>762</v>
      </c>
      <c r="B1848" s="17" t="s">
        <v>763</v>
      </c>
      <c r="C1848" s="10" t="s">
        <v>764</v>
      </c>
      <c r="D1848" s="10" t="s">
        <v>765</v>
      </c>
      <c r="E1848" s="17" t="s">
        <v>767</v>
      </c>
      <c r="F1848" s="17" t="s">
        <v>768</v>
      </c>
      <c r="G1848" s="17" t="s">
        <v>769</v>
      </c>
      <c r="H1848" s="17"/>
    </row>
    <row r="1849" spans="1:8" x14ac:dyDescent="0.3">
      <c r="A1849" s="16"/>
      <c r="B1849" s="17"/>
      <c r="C1849" s="10" t="s">
        <v>763</v>
      </c>
      <c r="D1849" s="10" t="s">
        <v>766</v>
      </c>
      <c r="E1849" s="17"/>
      <c r="F1849" s="17"/>
      <c r="G1849" s="17"/>
      <c r="H1849" s="17"/>
    </row>
    <row r="1850" spans="1:8" ht="17.25" thickBot="1" x14ac:dyDescent="0.35">
      <c r="A1850" s="7" t="s">
        <v>770</v>
      </c>
      <c r="B1850" s="3">
        <v>0.1124218</v>
      </c>
      <c r="C1850" s="3">
        <v>0</v>
      </c>
      <c r="D1850" s="3">
        <v>3.5729999999999998E-3</v>
      </c>
      <c r="E1850" s="3">
        <v>31.46</v>
      </c>
      <c r="F1850" s="3" t="s">
        <v>771</v>
      </c>
      <c r="G1850" s="3">
        <v>0.105417</v>
      </c>
      <c r="H1850" s="3">
        <v>0.1194265</v>
      </c>
    </row>
    <row r="1851" spans="1:8" x14ac:dyDescent="0.3">
      <c r="A1851" s="6" t="s">
        <v>37</v>
      </c>
      <c r="B1851" s="13">
        <v>-9.7669000000000002E-3</v>
      </c>
      <c r="C1851" s="13">
        <v>-4.648E-2</v>
      </c>
      <c r="D1851" s="3">
        <v>6.8654999999999996E-4</v>
      </c>
      <c r="E1851" s="13">
        <v>-14.23</v>
      </c>
      <c r="F1851" s="3" t="s">
        <v>771</v>
      </c>
      <c r="G1851" s="13">
        <v>-1.1112800000000001E-2</v>
      </c>
      <c r="H1851" s="13">
        <v>-8.4209999999999997E-3</v>
      </c>
    </row>
    <row r="1853" spans="1:8" x14ac:dyDescent="0.3">
      <c r="A1853" s="1" t="s">
        <v>800</v>
      </c>
    </row>
    <row r="1857" spans="1:8" x14ac:dyDescent="0.3">
      <c r="A1857" s="1" t="s">
        <v>759</v>
      </c>
    </row>
    <row r="1859" spans="1:8" x14ac:dyDescent="0.3">
      <c r="A1859" s="1"/>
    </row>
    <row r="1861" spans="1:8" x14ac:dyDescent="0.3">
      <c r="A1861" s="1" t="s">
        <v>788</v>
      </c>
    </row>
    <row r="1862" spans="1:8" ht="17.25" thickBot="1" x14ac:dyDescent="0.35"/>
    <row r="1863" spans="1:8" ht="16.5" customHeight="1" x14ac:dyDescent="0.3">
      <c r="A1863" s="14" t="s">
        <v>761</v>
      </c>
      <c r="B1863" s="15"/>
      <c r="C1863" s="15"/>
      <c r="D1863" s="15"/>
      <c r="E1863" s="15"/>
      <c r="F1863" s="15"/>
      <c r="G1863" s="15"/>
      <c r="H1863" s="15"/>
    </row>
    <row r="1864" spans="1:8" ht="33" x14ac:dyDescent="0.3">
      <c r="A1864" s="16" t="s">
        <v>762</v>
      </c>
      <c r="B1864" s="17" t="s">
        <v>763</v>
      </c>
      <c r="C1864" s="10" t="s">
        <v>764</v>
      </c>
      <c r="D1864" s="10" t="s">
        <v>765</v>
      </c>
      <c r="E1864" s="17" t="s">
        <v>767</v>
      </c>
      <c r="F1864" s="17" t="s">
        <v>768</v>
      </c>
      <c r="G1864" s="17" t="s">
        <v>769</v>
      </c>
      <c r="H1864" s="17"/>
    </row>
    <row r="1865" spans="1:8" x14ac:dyDescent="0.3">
      <c r="A1865" s="16"/>
      <c r="B1865" s="17"/>
      <c r="C1865" s="10" t="s">
        <v>763</v>
      </c>
      <c r="D1865" s="10" t="s">
        <v>766</v>
      </c>
      <c r="E1865" s="17"/>
      <c r="F1865" s="17"/>
      <c r="G1865" s="17"/>
      <c r="H1865" s="17"/>
    </row>
    <row r="1866" spans="1:8" ht="17.25" thickBot="1" x14ac:dyDescent="0.35">
      <c r="A1866" s="7" t="s">
        <v>770</v>
      </c>
      <c r="B1866" s="3">
        <v>0.1220625</v>
      </c>
      <c r="C1866" s="3">
        <v>0</v>
      </c>
      <c r="D1866" s="3">
        <v>4.1622600000000001E-3</v>
      </c>
      <c r="E1866" s="3">
        <v>29.33</v>
      </c>
      <c r="F1866" s="3" t="s">
        <v>771</v>
      </c>
      <c r="G1866" s="3">
        <v>0.1139025</v>
      </c>
      <c r="H1866" s="3">
        <v>0.13022239999999999</v>
      </c>
    </row>
    <row r="1867" spans="1:8" x14ac:dyDescent="0.3">
      <c r="A1867" s="6" t="s">
        <v>37</v>
      </c>
      <c r="B1867" s="13">
        <v>-9.4365000000000004E-3</v>
      </c>
      <c r="C1867" s="13">
        <v>-4.2569999999999997E-2</v>
      </c>
      <c r="D1867" s="3">
        <v>7.9690000000000002E-4</v>
      </c>
      <c r="E1867" s="13">
        <v>-11.84</v>
      </c>
      <c r="F1867" s="3" t="s">
        <v>771</v>
      </c>
      <c r="G1867" s="13">
        <v>-1.09988E-2</v>
      </c>
      <c r="H1867" s="13">
        <v>-7.8741999999999996E-3</v>
      </c>
    </row>
    <row r="1869" spans="1:8" x14ac:dyDescent="0.3">
      <c r="A1869" s="1" t="s">
        <v>800</v>
      </c>
    </row>
    <row r="1873" spans="1:8" x14ac:dyDescent="0.3">
      <c r="A1873" s="1" t="s">
        <v>759</v>
      </c>
    </row>
    <row r="1875" spans="1:8" x14ac:dyDescent="0.3">
      <c r="A1875" s="1"/>
    </row>
    <row r="1877" spans="1:8" x14ac:dyDescent="0.3">
      <c r="A1877" s="1" t="s">
        <v>789</v>
      </c>
    </row>
    <row r="1878" spans="1:8" ht="17.25" thickBot="1" x14ac:dyDescent="0.35"/>
    <row r="1879" spans="1:8" ht="16.5" customHeight="1" x14ac:dyDescent="0.3">
      <c r="A1879" s="14" t="s">
        <v>761</v>
      </c>
      <c r="B1879" s="15"/>
      <c r="C1879" s="15"/>
      <c r="D1879" s="15"/>
      <c r="E1879" s="15"/>
      <c r="F1879" s="15"/>
      <c r="G1879" s="15"/>
      <c r="H1879" s="15"/>
    </row>
    <row r="1880" spans="1:8" ht="33" x14ac:dyDescent="0.3">
      <c r="A1880" s="16" t="s">
        <v>762</v>
      </c>
      <c r="B1880" s="17" t="s">
        <v>763</v>
      </c>
      <c r="C1880" s="10" t="s">
        <v>764</v>
      </c>
      <c r="D1880" s="10" t="s">
        <v>765</v>
      </c>
      <c r="E1880" s="17" t="s">
        <v>767</v>
      </c>
      <c r="F1880" s="17" t="s">
        <v>768</v>
      </c>
      <c r="G1880" s="17" t="s">
        <v>769</v>
      </c>
      <c r="H1880" s="17"/>
    </row>
    <row r="1881" spans="1:8" x14ac:dyDescent="0.3">
      <c r="A1881" s="16"/>
      <c r="B1881" s="17"/>
      <c r="C1881" s="10" t="s">
        <v>763</v>
      </c>
      <c r="D1881" s="10" t="s">
        <v>766</v>
      </c>
      <c r="E1881" s="17"/>
      <c r="F1881" s="17"/>
      <c r="G1881" s="17"/>
      <c r="H1881" s="17"/>
    </row>
    <row r="1882" spans="1:8" ht="17.25" thickBot="1" x14ac:dyDescent="0.35">
      <c r="A1882" s="7" t="s">
        <v>770</v>
      </c>
      <c r="B1882" s="3">
        <v>0.11161450000000001</v>
      </c>
      <c r="C1882" s="3">
        <v>0</v>
      </c>
      <c r="D1882" s="3">
        <v>5.1152999999999997E-3</v>
      </c>
      <c r="E1882" s="3">
        <v>21.82</v>
      </c>
      <c r="F1882" s="3" t="s">
        <v>771</v>
      </c>
      <c r="G1882" s="3">
        <v>0.1015862</v>
      </c>
      <c r="H1882" s="3">
        <v>0.1216429</v>
      </c>
    </row>
    <row r="1883" spans="1:8" x14ac:dyDescent="0.3">
      <c r="A1883" s="6" t="s">
        <v>37</v>
      </c>
      <c r="B1883" s="13">
        <v>-9.8855000000000002E-3</v>
      </c>
      <c r="C1883" s="13">
        <v>-4.6109999999999998E-2</v>
      </c>
      <c r="D1883" s="3">
        <v>9.9617999999999994E-4</v>
      </c>
      <c r="E1883" s="13">
        <v>-9.92</v>
      </c>
      <c r="F1883" s="3" t="s">
        <v>771</v>
      </c>
      <c r="G1883" s="13">
        <v>-1.18385E-2</v>
      </c>
      <c r="H1883" s="13">
        <v>-7.9325999999999997E-3</v>
      </c>
    </row>
    <row r="1885" spans="1:8" x14ac:dyDescent="0.3">
      <c r="A1885" s="1" t="s">
        <v>800</v>
      </c>
    </row>
    <row r="1889" spans="1:8" x14ac:dyDescent="0.3">
      <c r="A1889" s="1" t="s">
        <v>759</v>
      </c>
    </row>
    <row r="1891" spans="1:8" x14ac:dyDescent="0.3">
      <c r="A1891" s="1"/>
    </row>
    <row r="1893" spans="1:8" x14ac:dyDescent="0.3">
      <c r="A1893" s="1" t="s">
        <v>790</v>
      </c>
    </row>
    <row r="1894" spans="1:8" ht="17.25" thickBot="1" x14ac:dyDescent="0.35"/>
    <row r="1895" spans="1:8" ht="16.5" customHeight="1" x14ac:dyDescent="0.3">
      <c r="A1895" s="14" t="s">
        <v>761</v>
      </c>
      <c r="B1895" s="15"/>
      <c r="C1895" s="15"/>
      <c r="D1895" s="15"/>
      <c r="E1895" s="15"/>
      <c r="F1895" s="15"/>
      <c r="G1895" s="15"/>
      <c r="H1895" s="15"/>
    </row>
    <row r="1896" spans="1:8" ht="33" x14ac:dyDescent="0.3">
      <c r="A1896" s="16" t="s">
        <v>762</v>
      </c>
      <c r="B1896" s="17" t="s">
        <v>763</v>
      </c>
      <c r="C1896" s="10" t="s">
        <v>764</v>
      </c>
      <c r="D1896" s="10" t="s">
        <v>765</v>
      </c>
      <c r="E1896" s="17" t="s">
        <v>767</v>
      </c>
      <c r="F1896" s="17" t="s">
        <v>768</v>
      </c>
      <c r="G1896" s="17" t="s">
        <v>769</v>
      </c>
      <c r="H1896" s="17"/>
    </row>
    <row r="1897" spans="1:8" x14ac:dyDescent="0.3">
      <c r="A1897" s="16"/>
      <c r="B1897" s="17"/>
      <c r="C1897" s="10" t="s">
        <v>763</v>
      </c>
      <c r="D1897" s="10" t="s">
        <v>766</v>
      </c>
      <c r="E1897" s="17"/>
      <c r="F1897" s="17"/>
      <c r="G1897" s="17"/>
      <c r="H1897" s="17"/>
    </row>
    <row r="1898" spans="1:8" ht="17.25" thickBot="1" x14ac:dyDescent="0.35">
      <c r="A1898" s="7" t="s">
        <v>770</v>
      </c>
      <c r="B1898" s="3">
        <v>0.1055984</v>
      </c>
      <c r="C1898" s="3">
        <v>0</v>
      </c>
      <c r="D1898" s="3">
        <v>4.1588199999999997E-3</v>
      </c>
      <c r="E1898" s="3">
        <v>25.39</v>
      </c>
      <c r="F1898" s="3" t="s">
        <v>771</v>
      </c>
      <c r="G1898" s="3">
        <v>9.7445299999999999E-2</v>
      </c>
      <c r="H1898" s="3">
        <v>0.11375159999999999</v>
      </c>
    </row>
    <row r="1899" spans="1:8" x14ac:dyDescent="0.3">
      <c r="A1899" s="6" t="s">
        <v>37</v>
      </c>
      <c r="B1899" s="13">
        <v>-8.5135999999999996E-3</v>
      </c>
      <c r="C1899" s="13">
        <v>-4.0579999999999998E-2</v>
      </c>
      <c r="D1899" s="3">
        <v>7.9239000000000002E-4</v>
      </c>
      <c r="E1899" s="13">
        <v>-10.74</v>
      </c>
      <c r="F1899" s="3" t="s">
        <v>771</v>
      </c>
      <c r="G1899" s="13">
        <v>-1.0067E-2</v>
      </c>
      <c r="H1899" s="13">
        <v>-6.9601000000000003E-3</v>
      </c>
    </row>
    <row r="1901" spans="1:8" x14ac:dyDescent="0.3">
      <c r="A1901" s="1" t="s">
        <v>800</v>
      </c>
    </row>
    <row r="1905" spans="1:8" x14ac:dyDescent="0.3">
      <c r="A1905" s="1" t="s">
        <v>759</v>
      </c>
    </row>
    <row r="1907" spans="1:8" x14ac:dyDescent="0.3">
      <c r="A1907" s="1"/>
    </row>
    <row r="1909" spans="1:8" x14ac:dyDescent="0.3">
      <c r="A1909" s="1" t="s">
        <v>791</v>
      </c>
    </row>
    <row r="1910" spans="1:8" ht="17.25" thickBot="1" x14ac:dyDescent="0.35"/>
    <row r="1911" spans="1:8" ht="16.5" customHeight="1" x14ac:dyDescent="0.3">
      <c r="A1911" s="14" t="s">
        <v>761</v>
      </c>
      <c r="B1911" s="15"/>
      <c r="C1911" s="15"/>
      <c r="D1911" s="15"/>
      <c r="E1911" s="15"/>
      <c r="F1911" s="15"/>
      <c r="G1911" s="15"/>
      <c r="H1911" s="15"/>
    </row>
    <row r="1912" spans="1:8" ht="33" x14ac:dyDescent="0.3">
      <c r="A1912" s="16" t="s">
        <v>762</v>
      </c>
      <c r="B1912" s="17" t="s">
        <v>763</v>
      </c>
      <c r="C1912" s="10" t="s">
        <v>764</v>
      </c>
      <c r="D1912" s="10" t="s">
        <v>765</v>
      </c>
      <c r="E1912" s="17" t="s">
        <v>767</v>
      </c>
      <c r="F1912" s="17" t="s">
        <v>768</v>
      </c>
      <c r="G1912" s="17" t="s">
        <v>769</v>
      </c>
      <c r="H1912" s="17"/>
    </row>
    <row r="1913" spans="1:8" x14ac:dyDescent="0.3">
      <c r="A1913" s="16"/>
      <c r="B1913" s="17"/>
      <c r="C1913" s="10" t="s">
        <v>763</v>
      </c>
      <c r="D1913" s="10" t="s">
        <v>766</v>
      </c>
      <c r="E1913" s="17"/>
      <c r="F1913" s="17"/>
      <c r="G1913" s="17"/>
      <c r="H1913" s="17"/>
    </row>
    <row r="1914" spans="1:8" ht="17.25" thickBot="1" x14ac:dyDescent="0.35">
      <c r="A1914" s="7" t="s">
        <v>770</v>
      </c>
      <c r="B1914" s="3">
        <v>0.1171155</v>
      </c>
      <c r="C1914" s="3">
        <v>0</v>
      </c>
      <c r="D1914" s="3">
        <v>3.7585100000000001E-3</v>
      </c>
      <c r="E1914" s="3">
        <v>31.16</v>
      </c>
      <c r="F1914" s="3" t="s">
        <v>771</v>
      </c>
      <c r="G1914" s="3">
        <v>0.1097471</v>
      </c>
      <c r="H1914" s="3">
        <v>0.12448389999999999</v>
      </c>
    </row>
    <row r="1915" spans="1:8" x14ac:dyDescent="0.3">
      <c r="A1915" s="6" t="s">
        <v>37</v>
      </c>
      <c r="B1915" s="13">
        <v>-9.0831000000000002E-3</v>
      </c>
      <c r="C1915" s="13">
        <v>-4.1910000000000003E-2</v>
      </c>
      <c r="D1915" s="3">
        <v>7.1995000000000002E-4</v>
      </c>
      <c r="E1915" s="13">
        <v>-12.62</v>
      </c>
      <c r="F1915" s="3" t="s">
        <v>771</v>
      </c>
      <c r="G1915" s="13">
        <v>-1.04945E-2</v>
      </c>
      <c r="H1915" s="13">
        <v>-7.6717E-3</v>
      </c>
    </row>
    <row r="1917" spans="1:8" x14ac:dyDescent="0.3">
      <c r="A1917" s="1" t="s">
        <v>800</v>
      </c>
    </row>
    <row r="1921" spans="1:8" x14ac:dyDescent="0.3">
      <c r="A1921" s="1" t="s">
        <v>759</v>
      </c>
    </row>
    <row r="1923" spans="1:8" x14ac:dyDescent="0.3">
      <c r="A1923" s="1"/>
    </row>
    <row r="1925" spans="1:8" x14ac:dyDescent="0.3">
      <c r="A1925" s="1" t="s">
        <v>792</v>
      </c>
    </row>
    <row r="1926" spans="1:8" ht="17.25" thickBot="1" x14ac:dyDescent="0.35"/>
    <row r="1927" spans="1:8" ht="16.5" customHeight="1" x14ac:dyDescent="0.3">
      <c r="A1927" s="14" t="s">
        <v>761</v>
      </c>
      <c r="B1927" s="15"/>
      <c r="C1927" s="15"/>
      <c r="D1927" s="15"/>
      <c r="E1927" s="15"/>
      <c r="F1927" s="15"/>
      <c r="G1927" s="15"/>
      <c r="H1927" s="15"/>
    </row>
    <row r="1928" spans="1:8" ht="33" x14ac:dyDescent="0.3">
      <c r="A1928" s="16" t="s">
        <v>762</v>
      </c>
      <c r="B1928" s="17" t="s">
        <v>763</v>
      </c>
      <c r="C1928" s="10" t="s">
        <v>764</v>
      </c>
      <c r="D1928" s="10" t="s">
        <v>765</v>
      </c>
      <c r="E1928" s="17" t="s">
        <v>767</v>
      </c>
      <c r="F1928" s="17" t="s">
        <v>768</v>
      </c>
      <c r="G1928" s="17" t="s">
        <v>769</v>
      </c>
      <c r="H1928" s="17"/>
    </row>
    <row r="1929" spans="1:8" x14ac:dyDescent="0.3">
      <c r="A1929" s="16"/>
      <c r="B1929" s="17"/>
      <c r="C1929" s="10" t="s">
        <v>763</v>
      </c>
      <c r="D1929" s="10" t="s">
        <v>766</v>
      </c>
      <c r="E1929" s="17"/>
      <c r="F1929" s="17"/>
      <c r="G1929" s="17"/>
      <c r="H1929" s="17"/>
    </row>
    <row r="1930" spans="1:8" ht="17.25" thickBot="1" x14ac:dyDescent="0.35">
      <c r="A1930" s="7" t="s">
        <v>770</v>
      </c>
      <c r="B1930" s="3">
        <v>0.1077502</v>
      </c>
      <c r="C1930" s="3">
        <v>0</v>
      </c>
      <c r="D1930" s="3">
        <v>5.66981E-3</v>
      </c>
      <c r="E1930" s="3">
        <v>19</v>
      </c>
      <c r="F1930" s="3" t="s">
        <v>771</v>
      </c>
      <c r="G1930" s="3">
        <v>9.6634700000000004E-2</v>
      </c>
      <c r="H1930" s="3">
        <v>0.1188656</v>
      </c>
    </row>
    <row r="1931" spans="1:8" x14ac:dyDescent="0.3">
      <c r="A1931" s="6" t="s">
        <v>37</v>
      </c>
      <c r="B1931" s="13">
        <v>-8.1052999999999993E-3</v>
      </c>
      <c r="C1931" s="13">
        <v>-3.7409999999999999E-2</v>
      </c>
      <c r="D1931" s="3">
        <v>1.1243900000000001E-3</v>
      </c>
      <c r="E1931" s="13">
        <v>-7.21</v>
      </c>
      <c r="F1931" s="3" t="s">
        <v>771</v>
      </c>
      <c r="G1931" s="13">
        <v>-1.03096E-2</v>
      </c>
      <c r="H1931" s="13">
        <v>-5.901E-3</v>
      </c>
    </row>
    <row r="1933" spans="1:8" x14ac:dyDescent="0.3">
      <c r="A1933" s="1" t="s">
        <v>800</v>
      </c>
    </row>
    <row r="1937" spans="1:8" x14ac:dyDescent="0.3">
      <c r="A1937" s="1" t="s">
        <v>759</v>
      </c>
    </row>
    <row r="1939" spans="1:8" x14ac:dyDescent="0.3">
      <c r="A1939" s="1"/>
    </row>
    <row r="1941" spans="1:8" x14ac:dyDescent="0.3">
      <c r="A1941" s="1" t="s">
        <v>793</v>
      </c>
    </row>
    <row r="1942" spans="1:8" ht="17.25" thickBot="1" x14ac:dyDescent="0.35"/>
    <row r="1943" spans="1:8" ht="16.5" customHeight="1" x14ac:dyDescent="0.3">
      <c r="A1943" s="14" t="s">
        <v>761</v>
      </c>
      <c r="B1943" s="15"/>
      <c r="C1943" s="15"/>
      <c r="D1943" s="15"/>
      <c r="E1943" s="15"/>
      <c r="F1943" s="15"/>
      <c r="G1943" s="15"/>
      <c r="H1943" s="15"/>
    </row>
    <row r="1944" spans="1:8" ht="33" x14ac:dyDescent="0.3">
      <c r="A1944" s="16" t="s">
        <v>762</v>
      </c>
      <c r="B1944" s="17" t="s">
        <v>763</v>
      </c>
      <c r="C1944" s="10" t="s">
        <v>764</v>
      </c>
      <c r="D1944" s="10" t="s">
        <v>765</v>
      </c>
      <c r="E1944" s="17" t="s">
        <v>767</v>
      </c>
      <c r="F1944" s="17" t="s">
        <v>768</v>
      </c>
      <c r="G1944" s="17" t="s">
        <v>769</v>
      </c>
      <c r="H1944" s="17"/>
    </row>
    <row r="1945" spans="1:8" x14ac:dyDescent="0.3">
      <c r="A1945" s="16"/>
      <c r="B1945" s="17"/>
      <c r="C1945" s="10" t="s">
        <v>763</v>
      </c>
      <c r="D1945" s="10" t="s">
        <v>766</v>
      </c>
      <c r="E1945" s="17"/>
      <c r="F1945" s="17"/>
      <c r="G1945" s="17"/>
      <c r="H1945" s="17"/>
    </row>
    <row r="1946" spans="1:8" ht="17.25" thickBot="1" x14ac:dyDescent="0.35">
      <c r="A1946" s="7" t="s">
        <v>770</v>
      </c>
      <c r="B1946" s="3">
        <v>0.111571</v>
      </c>
      <c r="C1946" s="3">
        <v>0</v>
      </c>
      <c r="D1946" s="3">
        <v>2.9259099999999999E-3</v>
      </c>
      <c r="E1946" s="3">
        <v>38.130000000000003</v>
      </c>
      <c r="F1946" s="3" t="s">
        <v>771</v>
      </c>
      <c r="G1946" s="3">
        <v>0.10583480000000001</v>
      </c>
      <c r="H1946" s="3">
        <v>0.1173071</v>
      </c>
    </row>
    <row r="1947" spans="1:8" x14ac:dyDescent="0.3">
      <c r="A1947" s="6" t="s">
        <v>37</v>
      </c>
      <c r="B1947" s="13">
        <v>-9.1593000000000004E-3</v>
      </c>
      <c r="C1947" s="13">
        <v>-4.3159999999999997E-2</v>
      </c>
      <c r="D1947" s="3">
        <v>5.6579999999999998E-4</v>
      </c>
      <c r="E1947" s="13">
        <v>-16.190000000000001</v>
      </c>
      <c r="F1947" s="3" t="s">
        <v>771</v>
      </c>
      <c r="G1947" s="13">
        <v>-1.02685E-2</v>
      </c>
      <c r="H1947" s="13">
        <v>-8.0499999999999999E-3</v>
      </c>
    </row>
    <row r="1949" spans="1:8" x14ac:dyDescent="0.3">
      <c r="A1949" s="1" t="s">
        <v>800</v>
      </c>
    </row>
    <row r="1953" spans="1:8" x14ac:dyDescent="0.3">
      <c r="A1953" s="1" t="s">
        <v>759</v>
      </c>
    </row>
    <row r="1955" spans="1:8" x14ac:dyDescent="0.3">
      <c r="A1955" s="1"/>
    </row>
    <row r="1957" spans="1:8" x14ac:dyDescent="0.3">
      <c r="A1957" s="1" t="s">
        <v>794</v>
      </c>
    </row>
    <row r="1958" spans="1:8" ht="17.25" thickBot="1" x14ac:dyDescent="0.35"/>
    <row r="1959" spans="1:8" ht="16.5" customHeight="1" x14ac:dyDescent="0.3">
      <c r="A1959" s="14" t="s">
        <v>761</v>
      </c>
      <c r="B1959" s="15"/>
      <c r="C1959" s="15"/>
      <c r="D1959" s="15"/>
      <c r="E1959" s="15"/>
      <c r="F1959" s="15"/>
      <c r="G1959" s="15"/>
      <c r="H1959" s="15"/>
    </row>
    <row r="1960" spans="1:8" ht="33" x14ac:dyDescent="0.3">
      <c r="A1960" s="16" t="s">
        <v>762</v>
      </c>
      <c r="B1960" s="17" t="s">
        <v>763</v>
      </c>
      <c r="C1960" s="10" t="s">
        <v>764</v>
      </c>
      <c r="D1960" s="10" t="s">
        <v>765</v>
      </c>
      <c r="E1960" s="17" t="s">
        <v>767</v>
      </c>
      <c r="F1960" s="17" t="s">
        <v>768</v>
      </c>
      <c r="G1960" s="17" t="s">
        <v>769</v>
      </c>
      <c r="H1960" s="17"/>
    </row>
    <row r="1961" spans="1:8" x14ac:dyDescent="0.3">
      <c r="A1961" s="16"/>
      <c r="B1961" s="17"/>
      <c r="C1961" s="10" t="s">
        <v>763</v>
      </c>
      <c r="D1961" s="10" t="s">
        <v>766</v>
      </c>
      <c r="E1961" s="17"/>
      <c r="F1961" s="17"/>
      <c r="G1961" s="17"/>
      <c r="H1961" s="17"/>
    </row>
    <row r="1962" spans="1:8" ht="17.25" thickBot="1" x14ac:dyDescent="0.35">
      <c r="A1962" s="7" t="s">
        <v>770</v>
      </c>
      <c r="B1962" s="3">
        <v>0.1221666</v>
      </c>
      <c r="C1962" s="3">
        <v>0</v>
      </c>
      <c r="D1962" s="3">
        <v>1.263336E-2</v>
      </c>
      <c r="E1962" s="3">
        <v>9.67</v>
      </c>
      <c r="F1962" s="3" t="s">
        <v>771</v>
      </c>
      <c r="G1962" s="3">
        <v>9.7399399999999997E-2</v>
      </c>
      <c r="H1962" s="3">
        <v>0.1469337</v>
      </c>
    </row>
    <row r="1963" spans="1:8" x14ac:dyDescent="0.3">
      <c r="A1963" s="6" t="s">
        <v>37</v>
      </c>
      <c r="B1963" s="13">
        <v>-9.0831999999999996E-3</v>
      </c>
      <c r="C1963" s="13">
        <v>-3.8789999999999998E-2</v>
      </c>
      <c r="D1963" s="3">
        <v>2.3636600000000001E-3</v>
      </c>
      <c r="E1963" s="13">
        <v>-3.84</v>
      </c>
      <c r="F1963" s="3">
        <v>1E-4</v>
      </c>
      <c r="G1963" s="13">
        <v>-1.3717E-2</v>
      </c>
      <c r="H1963" s="13">
        <v>-4.4492999999999998E-3</v>
      </c>
    </row>
    <row r="1965" spans="1:8" x14ac:dyDescent="0.3">
      <c r="A1965" s="1" t="s">
        <v>800</v>
      </c>
    </row>
    <row r="1969" spans="1:8" x14ac:dyDescent="0.3">
      <c r="A1969" s="1" t="s">
        <v>759</v>
      </c>
    </row>
    <row r="1971" spans="1:8" x14ac:dyDescent="0.3">
      <c r="A1971" s="1"/>
    </row>
    <row r="1973" spans="1:8" x14ac:dyDescent="0.3">
      <c r="A1973" s="1" t="s">
        <v>795</v>
      </c>
    </row>
    <row r="1974" spans="1:8" ht="17.25" thickBot="1" x14ac:dyDescent="0.35"/>
    <row r="1975" spans="1:8" ht="16.5" customHeight="1" x14ac:dyDescent="0.3">
      <c r="A1975" s="14" t="s">
        <v>761</v>
      </c>
      <c r="B1975" s="15"/>
      <c r="C1975" s="15"/>
      <c r="D1975" s="15"/>
      <c r="E1975" s="15"/>
      <c r="F1975" s="15"/>
      <c r="G1975" s="15"/>
      <c r="H1975" s="15"/>
    </row>
    <row r="1976" spans="1:8" ht="33" x14ac:dyDescent="0.3">
      <c r="A1976" s="16" t="s">
        <v>762</v>
      </c>
      <c r="B1976" s="17" t="s">
        <v>763</v>
      </c>
      <c r="C1976" s="10" t="s">
        <v>764</v>
      </c>
      <c r="D1976" s="10" t="s">
        <v>765</v>
      </c>
      <c r="E1976" s="17" t="s">
        <v>767</v>
      </c>
      <c r="F1976" s="17" t="s">
        <v>768</v>
      </c>
      <c r="G1976" s="17" t="s">
        <v>769</v>
      </c>
      <c r="H1976" s="17"/>
    </row>
    <row r="1977" spans="1:8" x14ac:dyDescent="0.3">
      <c r="A1977" s="16"/>
      <c r="B1977" s="17"/>
      <c r="C1977" s="10" t="s">
        <v>763</v>
      </c>
      <c r="D1977" s="10" t="s">
        <v>766</v>
      </c>
      <c r="E1977" s="17"/>
      <c r="F1977" s="17"/>
      <c r="G1977" s="17"/>
      <c r="H1977" s="17"/>
    </row>
    <row r="1978" spans="1:8" ht="17.25" thickBot="1" x14ac:dyDescent="0.35">
      <c r="A1978" s="7" t="s">
        <v>770</v>
      </c>
      <c r="B1978" s="3">
        <v>0.1061053</v>
      </c>
      <c r="C1978" s="3">
        <v>0</v>
      </c>
      <c r="D1978" s="3">
        <v>1.2713250000000001E-2</v>
      </c>
      <c r="E1978" s="3">
        <v>8.35</v>
      </c>
      <c r="F1978" s="3" t="s">
        <v>771</v>
      </c>
      <c r="G1978" s="3">
        <v>8.1181500000000004E-2</v>
      </c>
      <c r="H1978" s="3">
        <v>0.13102908999999999</v>
      </c>
    </row>
    <row r="1979" spans="1:8" x14ac:dyDescent="0.3">
      <c r="A1979" s="6" t="s">
        <v>37</v>
      </c>
      <c r="B1979" s="13">
        <v>-4.5336999999999999E-3</v>
      </c>
      <c r="C1979" s="13">
        <v>-1.9029999999999998E-2</v>
      </c>
      <c r="D1979" s="3">
        <v>2.60634E-3</v>
      </c>
      <c r="E1979" s="13">
        <v>-1.74</v>
      </c>
      <c r="F1979" s="3">
        <v>8.2000000000000003E-2</v>
      </c>
      <c r="G1979" s="13">
        <v>-9.6433000000000005E-3</v>
      </c>
      <c r="H1979" s="3">
        <v>5.7591000000000001E-4</v>
      </c>
    </row>
    <row r="1981" spans="1:8" x14ac:dyDescent="0.3">
      <c r="A1981" s="1" t="s">
        <v>800</v>
      </c>
    </row>
    <row r="1985" spans="1:8" x14ac:dyDescent="0.3">
      <c r="A1985" s="1" t="s">
        <v>759</v>
      </c>
    </row>
    <row r="1987" spans="1:8" x14ac:dyDescent="0.3">
      <c r="A1987" s="1"/>
    </row>
    <row r="1989" spans="1:8" x14ac:dyDescent="0.3">
      <c r="A1989" s="1" t="s">
        <v>796</v>
      </c>
    </row>
    <row r="1990" spans="1:8" ht="17.25" thickBot="1" x14ac:dyDescent="0.35"/>
    <row r="1991" spans="1:8" ht="16.5" customHeight="1" x14ac:dyDescent="0.3">
      <c r="A1991" s="14" t="s">
        <v>761</v>
      </c>
      <c r="B1991" s="15"/>
      <c r="C1991" s="15"/>
      <c r="D1991" s="15"/>
      <c r="E1991" s="15"/>
      <c r="F1991" s="15"/>
      <c r="G1991" s="15"/>
      <c r="H1991" s="15"/>
    </row>
    <row r="1992" spans="1:8" ht="33" x14ac:dyDescent="0.3">
      <c r="A1992" s="16" t="s">
        <v>762</v>
      </c>
      <c r="B1992" s="17" t="s">
        <v>763</v>
      </c>
      <c r="C1992" s="10" t="s">
        <v>764</v>
      </c>
      <c r="D1992" s="10" t="s">
        <v>765</v>
      </c>
      <c r="E1992" s="17" t="s">
        <v>767</v>
      </c>
      <c r="F1992" s="17" t="s">
        <v>768</v>
      </c>
      <c r="G1992" s="17" t="s">
        <v>769</v>
      </c>
      <c r="H1992" s="17"/>
    </row>
    <row r="1993" spans="1:8" x14ac:dyDescent="0.3">
      <c r="A1993" s="16"/>
      <c r="B1993" s="17"/>
      <c r="C1993" s="10" t="s">
        <v>763</v>
      </c>
      <c r="D1993" s="10" t="s">
        <v>766</v>
      </c>
      <c r="E1993" s="17"/>
      <c r="F1993" s="17"/>
      <c r="G1993" s="17"/>
      <c r="H1993" s="17"/>
    </row>
    <row r="1994" spans="1:8" ht="17.25" thickBot="1" x14ac:dyDescent="0.35">
      <c r="A1994" s="7" t="s">
        <v>770</v>
      </c>
      <c r="B1994" s="3">
        <v>0.1109634</v>
      </c>
      <c r="C1994" s="3">
        <v>0</v>
      </c>
      <c r="D1994" s="3">
        <v>2.6783699999999998E-3</v>
      </c>
      <c r="E1994" s="3">
        <v>41.43</v>
      </c>
      <c r="F1994" s="3" t="s">
        <v>771</v>
      </c>
      <c r="G1994" s="3">
        <v>0.1057125</v>
      </c>
      <c r="H1994" s="3">
        <v>0.1162142</v>
      </c>
    </row>
    <row r="1995" spans="1:8" x14ac:dyDescent="0.3">
      <c r="A1995" s="6" t="s">
        <v>37</v>
      </c>
      <c r="B1995" s="13">
        <v>-9.0568999999999997E-3</v>
      </c>
      <c r="C1995" s="13">
        <v>-4.2599999999999999E-2</v>
      </c>
      <c r="D1995" s="3">
        <v>5.1679999999999999E-4</v>
      </c>
      <c r="E1995" s="13">
        <v>-17.52</v>
      </c>
      <c r="F1995" s="3" t="s">
        <v>771</v>
      </c>
      <c r="G1995" s="13">
        <v>-1.00701E-2</v>
      </c>
      <c r="H1995" s="13">
        <v>-8.0437000000000008E-3</v>
      </c>
    </row>
    <row r="1997" spans="1:8" x14ac:dyDescent="0.3">
      <c r="A1997" s="1" t="s">
        <v>800</v>
      </c>
    </row>
    <row r="2001" spans="1:8" x14ac:dyDescent="0.3">
      <c r="A2001" s="1" t="s">
        <v>759</v>
      </c>
    </row>
    <row r="2003" spans="1:8" x14ac:dyDescent="0.3">
      <c r="A2003" s="1"/>
    </row>
    <row r="2005" spans="1:8" x14ac:dyDescent="0.3">
      <c r="A2005" s="1" t="s">
        <v>760</v>
      </c>
    </row>
    <row r="2006" spans="1:8" ht="17.25" thickBot="1" x14ac:dyDescent="0.35"/>
    <row r="2007" spans="1:8" ht="16.5" customHeight="1" x14ac:dyDescent="0.3">
      <c r="A2007" s="14" t="s">
        <v>761</v>
      </c>
      <c r="B2007" s="15"/>
      <c r="C2007" s="15"/>
      <c r="D2007" s="15"/>
      <c r="E2007" s="15"/>
      <c r="F2007" s="15"/>
      <c r="G2007" s="15"/>
      <c r="H2007" s="15"/>
    </row>
    <row r="2008" spans="1:8" ht="33" x14ac:dyDescent="0.3">
      <c r="A2008" s="16" t="s">
        <v>762</v>
      </c>
      <c r="B2008" s="17" t="s">
        <v>763</v>
      </c>
      <c r="C2008" s="10" t="s">
        <v>764</v>
      </c>
      <c r="D2008" s="10" t="s">
        <v>765</v>
      </c>
      <c r="E2008" s="17" t="s">
        <v>767</v>
      </c>
      <c r="F2008" s="17" t="s">
        <v>768</v>
      </c>
      <c r="G2008" s="17" t="s">
        <v>769</v>
      </c>
      <c r="H2008" s="17"/>
    </row>
    <row r="2009" spans="1:8" x14ac:dyDescent="0.3">
      <c r="A2009" s="16"/>
      <c r="B2009" s="17"/>
      <c r="C2009" s="10" t="s">
        <v>763</v>
      </c>
      <c r="D2009" s="10" t="s">
        <v>766</v>
      </c>
      <c r="E2009" s="17"/>
      <c r="F2009" s="17"/>
      <c r="G2009" s="17"/>
      <c r="H2009" s="17"/>
    </row>
    <row r="2010" spans="1:8" ht="17.25" thickBot="1" x14ac:dyDescent="0.35">
      <c r="A2010" s="7" t="s">
        <v>770</v>
      </c>
      <c r="B2010" s="3">
        <v>0.1330152</v>
      </c>
      <c r="C2010" s="3">
        <v>0</v>
      </c>
      <c r="D2010" s="3">
        <v>5.3879000000000002E-3</v>
      </c>
      <c r="E2010" s="3">
        <v>24.69</v>
      </c>
      <c r="F2010" s="3" t="s">
        <v>771</v>
      </c>
      <c r="G2010" s="3">
        <v>0.1224524</v>
      </c>
      <c r="H2010" s="3">
        <v>0.14357790000000001</v>
      </c>
    </row>
    <row r="2011" spans="1:8" x14ac:dyDescent="0.3">
      <c r="A2011" s="6" t="s">
        <v>37</v>
      </c>
      <c r="B2011" s="13">
        <v>-1.0260699999999999E-2</v>
      </c>
      <c r="C2011" s="13">
        <v>-4.249E-2</v>
      </c>
      <c r="D2011" s="3">
        <v>1.0094699999999999E-3</v>
      </c>
      <c r="E2011" s="13">
        <v>-10.16</v>
      </c>
      <c r="F2011" s="3" t="s">
        <v>771</v>
      </c>
      <c r="G2011" s="13">
        <v>-1.22398E-2</v>
      </c>
      <c r="H2011" s="13">
        <v>-8.2816999999999995E-3</v>
      </c>
    </row>
    <row r="2013" spans="1:8" x14ac:dyDescent="0.3">
      <c r="A2013" s="1" t="s">
        <v>800</v>
      </c>
    </row>
    <row r="2017" spans="1:8" x14ac:dyDescent="0.3">
      <c r="A2017" s="1" t="s">
        <v>759</v>
      </c>
    </row>
    <row r="2019" spans="1:8" x14ac:dyDescent="0.3">
      <c r="A2019" s="1"/>
    </row>
    <row r="2021" spans="1:8" x14ac:dyDescent="0.3">
      <c r="A2021" s="1" t="s">
        <v>773</v>
      </c>
    </row>
    <row r="2022" spans="1:8" ht="17.25" thickBot="1" x14ac:dyDescent="0.35"/>
    <row r="2023" spans="1:8" ht="16.5" customHeight="1" x14ac:dyDescent="0.3">
      <c r="A2023" s="14" t="s">
        <v>761</v>
      </c>
      <c r="B2023" s="15"/>
      <c r="C2023" s="15"/>
      <c r="D2023" s="15"/>
      <c r="E2023" s="15"/>
      <c r="F2023" s="15"/>
      <c r="G2023" s="15"/>
      <c r="H2023" s="15"/>
    </row>
    <row r="2024" spans="1:8" ht="33" x14ac:dyDescent="0.3">
      <c r="A2024" s="16" t="s">
        <v>762</v>
      </c>
      <c r="B2024" s="17" t="s">
        <v>763</v>
      </c>
      <c r="C2024" s="10" t="s">
        <v>764</v>
      </c>
      <c r="D2024" s="10" t="s">
        <v>765</v>
      </c>
      <c r="E2024" s="17" t="s">
        <v>767</v>
      </c>
      <c r="F2024" s="17" t="s">
        <v>768</v>
      </c>
      <c r="G2024" s="17" t="s">
        <v>769</v>
      </c>
      <c r="H2024" s="17"/>
    </row>
    <row r="2025" spans="1:8" x14ac:dyDescent="0.3">
      <c r="A2025" s="16"/>
      <c r="B2025" s="17"/>
      <c r="C2025" s="10" t="s">
        <v>763</v>
      </c>
      <c r="D2025" s="10" t="s">
        <v>766</v>
      </c>
      <c r="E2025" s="17"/>
      <c r="F2025" s="17"/>
      <c r="G2025" s="17"/>
      <c r="H2025" s="17"/>
    </row>
    <row r="2026" spans="1:8" ht="17.25" thickBot="1" x14ac:dyDescent="0.35">
      <c r="A2026" s="7" t="s">
        <v>770</v>
      </c>
      <c r="B2026" s="3">
        <v>0.1388749</v>
      </c>
      <c r="C2026" s="3">
        <v>0</v>
      </c>
      <c r="D2026" s="3">
        <v>6.71801E-3</v>
      </c>
      <c r="E2026" s="3">
        <v>20.67</v>
      </c>
      <c r="F2026" s="3" t="s">
        <v>771</v>
      </c>
      <c r="G2026" s="3">
        <v>0.1257045</v>
      </c>
      <c r="H2026" s="3">
        <v>0.15204519999999999</v>
      </c>
    </row>
    <row r="2027" spans="1:8" x14ac:dyDescent="0.3">
      <c r="A2027" s="6" t="s">
        <v>37</v>
      </c>
      <c r="B2027" s="13">
        <v>-1.0737099999999999E-2</v>
      </c>
      <c r="C2027" s="13">
        <v>-4.3430000000000003E-2</v>
      </c>
      <c r="D2027" s="3">
        <v>1.26026E-3</v>
      </c>
      <c r="E2027" s="13">
        <v>-8.52</v>
      </c>
      <c r="F2027" s="3" t="s">
        <v>771</v>
      </c>
      <c r="G2027" s="13">
        <v>-1.32078E-2</v>
      </c>
      <c r="H2027" s="13">
        <v>-8.2664000000000001E-3</v>
      </c>
    </row>
    <row r="2029" spans="1:8" x14ac:dyDescent="0.3">
      <c r="A2029" s="1" t="s">
        <v>800</v>
      </c>
    </row>
    <row r="2033" spans="1:8" x14ac:dyDescent="0.3">
      <c r="A2033" s="1" t="s">
        <v>759</v>
      </c>
    </row>
    <row r="2035" spans="1:8" x14ac:dyDescent="0.3">
      <c r="A2035" s="1"/>
    </row>
    <row r="2037" spans="1:8" x14ac:dyDescent="0.3">
      <c r="A2037" s="1" t="s">
        <v>774</v>
      </c>
    </row>
    <row r="2038" spans="1:8" ht="17.25" thickBot="1" x14ac:dyDescent="0.35"/>
    <row r="2039" spans="1:8" ht="16.5" customHeight="1" x14ac:dyDescent="0.3">
      <c r="A2039" s="14" t="s">
        <v>761</v>
      </c>
      <c r="B2039" s="15"/>
      <c r="C2039" s="15"/>
      <c r="D2039" s="15"/>
      <c r="E2039" s="15"/>
      <c r="F2039" s="15"/>
      <c r="G2039" s="15"/>
      <c r="H2039" s="15"/>
    </row>
    <row r="2040" spans="1:8" ht="33" x14ac:dyDescent="0.3">
      <c r="A2040" s="16" t="s">
        <v>762</v>
      </c>
      <c r="B2040" s="17" t="s">
        <v>763</v>
      </c>
      <c r="C2040" s="10" t="s">
        <v>764</v>
      </c>
      <c r="D2040" s="10" t="s">
        <v>765</v>
      </c>
      <c r="E2040" s="17" t="s">
        <v>767</v>
      </c>
      <c r="F2040" s="17" t="s">
        <v>768</v>
      </c>
      <c r="G2040" s="17" t="s">
        <v>769</v>
      </c>
      <c r="H2040" s="17"/>
    </row>
    <row r="2041" spans="1:8" x14ac:dyDescent="0.3">
      <c r="A2041" s="16"/>
      <c r="B2041" s="17"/>
      <c r="C2041" s="10" t="s">
        <v>763</v>
      </c>
      <c r="D2041" s="10" t="s">
        <v>766</v>
      </c>
      <c r="E2041" s="17"/>
      <c r="F2041" s="17"/>
      <c r="G2041" s="17"/>
      <c r="H2041" s="17"/>
    </row>
    <row r="2042" spans="1:8" ht="17.25" thickBot="1" x14ac:dyDescent="0.35">
      <c r="A2042" s="7" t="s">
        <v>770</v>
      </c>
      <c r="B2042" s="3">
        <v>0.12115769999999999</v>
      </c>
      <c r="C2042" s="3">
        <v>0</v>
      </c>
      <c r="D2042" s="3">
        <v>9.0302000000000004E-3</v>
      </c>
      <c r="E2042" s="3">
        <v>13.42</v>
      </c>
      <c r="F2042" s="3" t="s">
        <v>771</v>
      </c>
      <c r="G2042" s="3">
        <v>0.1034544</v>
      </c>
      <c r="H2042" s="3">
        <v>0.13886109999999999</v>
      </c>
    </row>
    <row r="2043" spans="1:8" x14ac:dyDescent="0.3">
      <c r="A2043" s="6" t="s">
        <v>37</v>
      </c>
      <c r="B2043" s="13">
        <v>-9.4616000000000006E-3</v>
      </c>
      <c r="C2043" s="13">
        <v>-4.1489999999999999E-2</v>
      </c>
      <c r="D2043" s="3">
        <v>1.6703600000000001E-3</v>
      </c>
      <c r="E2043" s="13">
        <v>-5.66</v>
      </c>
      <c r="F2043" s="3" t="s">
        <v>771</v>
      </c>
      <c r="G2043" s="13">
        <v>-1.27362E-2</v>
      </c>
      <c r="H2043" s="13">
        <v>-6.1869000000000004E-3</v>
      </c>
    </row>
    <row r="2045" spans="1:8" x14ac:dyDescent="0.3">
      <c r="A2045" s="1" t="s">
        <v>800</v>
      </c>
    </row>
    <row r="2049" spans="1:8" x14ac:dyDescent="0.3">
      <c r="A2049" s="1" t="s">
        <v>759</v>
      </c>
    </row>
    <row r="2051" spans="1:8" x14ac:dyDescent="0.3">
      <c r="A2051" s="1"/>
    </row>
    <row r="2053" spans="1:8" x14ac:dyDescent="0.3">
      <c r="A2053" s="1" t="s">
        <v>775</v>
      </c>
    </row>
    <row r="2054" spans="1:8" ht="17.25" thickBot="1" x14ac:dyDescent="0.35"/>
    <row r="2055" spans="1:8" ht="16.5" customHeight="1" x14ac:dyDescent="0.3">
      <c r="A2055" s="14" t="s">
        <v>761</v>
      </c>
      <c r="B2055" s="15"/>
      <c r="C2055" s="15"/>
      <c r="D2055" s="15"/>
      <c r="E2055" s="15"/>
      <c r="F2055" s="15"/>
      <c r="G2055" s="15"/>
      <c r="H2055" s="15"/>
    </row>
    <row r="2056" spans="1:8" ht="33" x14ac:dyDescent="0.3">
      <c r="A2056" s="16" t="s">
        <v>762</v>
      </c>
      <c r="B2056" s="17" t="s">
        <v>763</v>
      </c>
      <c r="C2056" s="10" t="s">
        <v>764</v>
      </c>
      <c r="D2056" s="10" t="s">
        <v>765</v>
      </c>
      <c r="E2056" s="17" t="s">
        <v>767</v>
      </c>
      <c r="F2056" s="17" t="s">
        <v>768</v>
      </c>
      <c r="G2056" s="17" t="s">
        <v>769</v>
      </c>
      <c r="H2056" s="17"/>
    </row>
    <row r="2057" spans="1:8" x14ac:dyDescent="0.3">
      <c r="A2057" s="16"/>
      <c r="B2057" s="17"/>
      <c r="C2057" s="10" t="s">
        <v>763</v>
      </c>
      <c r="D2057" s="10" t="s">
        <v>766</v>
      </c>
      <c r="E2057" s="17"/>
      <c r="F2057" s="17"/>
      <c r="G2057" s="17"/>
      <c r="H2057" s="17"/>
    </row>
    <row r="2058" spans="1:8" ht="17.25" thickBot="1" x14ac:dyDescent="0.35">
      <c r="A2058" s="7" t="s">
        <v>770</v>
      </c>
      <c r="B2058" s="3">
        <v>0.13552210000000001</v>
      </c>
      <c r="C2058" s="3">
        <v>0</v>
      </c>
      <c r="D2058" s="3">
        <v>7.7546300000000002E-3</v>
      </c>
      <c r="E2058" s="3">
        <v>17.48</v>
      </c>
      <c r="F2058" s="3" t="s">
        <v>771</v>
      </c>
      <c r="G2058" s="3">
        <v>0.1203195</v>
      </c>
      <c r="H2058" s="3">
        <v>0.15072479999999999</v>
      </c>
    </row>
    <row r="2059" spans="1:8" x14ac:dyDescent="0.3">
      <c r="A2059" s="6" t="s">
        <v>37</v>
      </c>
      <c r="B2059" s="13">
        <v>-1.20787E-2</v>
      </c>
      <c r="C2059" s="13">
        <v>-5.1490000000000001E-2</v>
      </c>
      <c r="D2059" s="3">
        <v>1.41636E-3</v>
      </c>
      <c r="E2059" s="13">
        <v>-8.5299999999999994</v>
      </c>
      <c r="F2059" s="3" t="s">
        <v>771</v>
      </c>
      <c r="G2059" s="13">
        <v>-1.48554E-2</v>
      </c>
      <c r="H2059" s="13">
        <v>-9.3019999999999995E-3</v>
      </c>
    </row>
    <row r="2061" spans="1:8" x14ac:dyDescent="0.3">
      <c r="A2061" s="1" t="s">
        <v>800</v>
      </c>
    </row>
    <row r="2065" spans="1:8" x14ac:dyDescent="0.3">
      <c r="A2065" s="1" t="s">
        <v>759</v>
      </c>
    </row>
    <row r="2067" spans="1:8" x14ac:dyDescent="0.3">
      <c r="A2067" s="1"/>
    </row>
    <row r="2069" spans="1:8" x14ac:dyDescent="0.3">
      <c r="A2069" s="1" t="s">
        <v>776</v>
      </c>
    </row>
    <row r="2070" spans="1:8" ht="17.25" thickBot="1" x14ac:dyDescent="0.35"/>
    <row r="2071" spans="1:8" ht="16.5" customHeight="1" x14ac:dyDescent="0.3">
      <c r="A2071" s="14" t="s">
        <v>761</v>
      </c>
      <c r="B2071" s="15"/>
      <c r="C2071" s="15"/>
      <c r="D2071" s="15"/>
      <c r="E2071" s="15"/>
      <c r="F2071" s="15"/>
      <c r="G2071" s="15"/>
      <c r="H2071" s="15"/>
    </row>
    <row r="2072" spans="1:8" ht="33" x14ac:dyDescent="0.3">
      <c r="A2072" s="16" t="s">
        <v>762</v>
      </c>
      <c r="B2072" s="17" t="s">
        <v>763</v>
      </c>
      <c r="C2072" s="10" t="s">
        <v>764</v>
      </c>
      <c r="D2072" s="10" t="s">
        <v>765</v>
      </c>
      <c r="E2072" s="17" t="s">
        <v>767</v>
      </c>
      <c r="F2072" s="17" t="s">
        <v>768</v>
      </c>
      <c r="G2072" s="17" t="s">
        <v>769</v>
      </c>
      <c r="H2072" s="17"/>
    </row>
    <row r="2073" spans="1:8" x14ac:dyDescent="0.3">
      <c r="A2073" s="16"/>
      <c r="B2073" s="17"/>
      <c r="C2073" s="10" t="s">
        <v>763</v>
      </c>
      <c r="D2073" s="10" t="s">
        <v>766</v>
      </c>
      <c r="E2073" s="17"/>
      <c r="F2073" s="17"/>
      <c r="G2073" s="17"/>
      <c r="H2073" s="17"/>
    </row>
    <row r="2074" spans="1:8" ht="17.25" thickBot="1" x14ac:dyDescent="0.35">
      <c r="A2074" s="7" t="s">
        <v>770</v>
      </c>
      <c r="B2074" s="3">
        <v>0.12961010000000001</v>
      </c>
      <c r="C2074" s="3">
        <v>0</v>
      </c>
      <c r="D2074" s="3">
        <v>7.3039999999999997E-3</v>
      </c>
      <c r="E2074" s="3">
        <v>17.75</v>
      </c>
      <c r="F2074" s="3" t="s">
        <v>771</v>
      </c>
      <c r="G2074" s="3">
        <v>0.1152909</v>
      </c>
      <c r="H2074" s="3">
        <v>0.14392920000000001</v>
      </c>
    </row>
    <row r="2075" spans="1:8" x14ac:dyDescent="0.3">
      <c r="A2075" s="6" t="s">
        <v>37</v>
      </c>
      <c r="B2075" s="13">
        <v>-8.6742E-3</v>
      </c>
      <c r="C2075" s="13">
        <v>-3.5249999999999997E-2</v>
      </c>
      <c r="D2075" s="3">
        <v>1.3906400000000001E-3</v>
      </c>
      <c r="E2075" s="13">
        <v>-6.24</v>
      </c>
      <c r="F2075" s="3" t="s">
        <v>771</v>
      </c>
      <c r="G2075" s="13">
        <v>-1.1400499999999999E-2</v>
      </c>
      <c r="H2075" s="13">
        <v>-5.9478999999999999E-3</v>
      </c>
    </row>
    <row r="2077" spans="1:8" x14ac:dyDescent="0.3">
      <c r="A2077" s="1" t="s">
        <v>800</v>
      </c>
    </row>
    <row r="2081" spans="1:8" x14ac:dyDescent="0.3">
      <c r="A2081" s="1" t="s">
        <v>759</v>
      </c>
    </row>
    <row r="2083" spans="1:8" x14ac:dyDescent="0.3">
      <c r="A2083" s="1"/>
    </row>
    <row r="2085" spans="1:8" x14ac:dyDescent="0.3">
      <c r="A2085" s="1" t="s">
        <v>777</v>
      </c>
    </row>
    <row r="2086" spans="1:8" ht="17.25" thickBot="1" x14ac:dyDescent="0.35"/>
    <row r="2087" spans="1:8" ht="16.5" customHeight="1" x14ac:dyDescent="0.3">
      <c r="A2087" s="14" t="s">
        <v>761</v>
      </c>
      <c r="B2087" s="15"/>
      <c r="C2087" s="15"/>
      <c r="D2087" s="15"/>
      <c r="E2087" s="15"/>
      <c r="F2087" s="15"/>
      <c r="G2087" s="15"/>
      <c r="H2087" s="15"/>
    </row>
    <row r="2088" spans="1:8" ht="33" x14ac:dyDescent="0.3">
      <c r="A2088" s="16" t="s">
        <v>762</v>
      </c>
      <c r="B2088" s="17" t="s">
        <v>763</v>
      </c>
      <c r="C2088" s="10" t="s">
        <v>764</v>
      </c>
      <c r="D2088" s="10" t="s">
        <v>765</v>
      </c>
      <c r="E2088" s="17" t="s">
        <v>767</v>
      </c>
      <c r="F2088" s="17" t="s">
        <v>768</v>
      </c>
      <c r="G2088" s="17" t="s">
        <v>769</v>
      </c>
      <c r="H2088" s="17"/>
    </row>
    <row r="2089" spans="1:8" x14ac:dyDescent="0.3">
      <c r="A2089" s="16"/>
      <c r="B2089" s="17"/>
      <c r="C2089" s="10" t="s">
        <v>763</v>
      </c>
      <c r="D2089" s="10" t="s">
        <v>766</v>
      </c>
      <c r="E2089" s="17"/>
      <c r="F2089" s="17"/>
      <c r="G2089" s="17"/>
      <c r="H2089" s="17"/>
    </row>
    <row r="2090" spans="1:8" ht="17.25" thickBot="1" x14ac:dyDescent="0.35">
      <c r="A2090" s="7" t="s">
        <v>770</v>
      </c>
      <c r="B2090" s="3">
        <v>0.12624479999999999</v>
      </c>
      <c r="C2090" s="3">
        <v>0</v>
      </c>
      <c r="D2090" s="3">
        <v>8.2554299999999994E-3</v>
      </c>
      <c r="E2090" s="3">
        <v>15.29</v>
      </c>
      <c r="F2090" s="3" t="s">
        <v>771</v>
      </c>
      <c r="G2090" s="3">
        <v>0.1100604</v>
      </c>
      <c r="H2090" s="3">
        <v>0.14242920000000001</v>
      </c>
    </row>
    <row r="2091" spans="1:8" x14ac:dyDescent="0.3">
      <c r="A2091" s="6" t="s">
        <v>37</v>
      </c>
      <c r="B2091" s="13">
        <v>-8.8520000000000005E-3</v>
      </c>
      <c r="C2091" s="13">
        <v>-3.6389999999999999E-2</v>
      </c>
      <c r="D2091" s="3">
        <v>1.5728000000000001E-3</v>
      </c>
      <c r="E2091" s="13">
        <v>-5.63</v>
      </c>
      <c r="F2091" s="3" t="s">
        <v>771</v>
      </c>
      <c r="G2091" s="13">
        <v>-1.1935400000000001E-2</v>
      </c>
      <c r="H2091" s="13">
        <v>-5.7685999999999996E-3</v>
      </c>
    </row>
    <row r="2093" spans="1:8" x14ac:dyDescent="0.3">
      <c r="A2093" s="1" t="s">
        <v>800</v>
      </c>
    </row>
    <row r="2097" spans="1:8" x14ac:dyDescent="0.3">
      <c r="A2097" s="1" t="s">
        <v>759</v>
      </c>
    </row>
    <row r="2099" spans="1:8" x14ac:dyDescent="0.3">
      <c r="A2099" s="1"/>
    </row>
    <row r="2101" spans="1:8" x14ac:dyDescent="0.3">
      <c r="A2101" s="1" t="s">
        <v>778</v>
      </c>
    </row>
    <row r="2102" spans="1:8" ht="17.25" thickBot="1" x14ac:dyDescent="0.35"/>
    <row r="2103" spans="1:8" ht="16.5" customHeight="1" x14ac:dyDescent="0.3">
      <c r="A2103" s="14" t="s">
        <v>761</v>
      </c>
      <c r="B2103" s="15"/>
      <c r="C2103" s="15"/>
      <c r="D2103" s="15"/>
      <c r="E2103" s="15"/>
      <c r="F2103" s="15"/>
      <c r="G2103" s="15"/>
      <c r="H2103" s="15"/>
    </row>
    <row r="2104" spans="1:8" ht="33" x14ac:dyDescent="0.3">
      <c r="A2104" s="16" t="s">
        <v>762</v>
      </c>
      <c r="B2104" s="17" t="s">
        <v>763</v>
      </c>
      <c r="C2104" s="10" t="s">
        <v>764</v>
      </c>
      <c r="D2104" s="10" t="s">
        <v>765</v>
      </c>
      <c r="E2104" s="17" t="s">
        <v>767</v>
      </c>
      <c r="F2104" s="17" t="s">
        <v>768</v>
      </c>
      <c r="G2104" s="17" t="s">
        <v>769</v>
      </c>
      <c r="H2104" s="17"/>
    </row>
    <row r="2105" spans="1:8" x14ac:dyDescent="0.3">
      <c r="A2105" s="16"/>
      <c r="B2105" s="17"/>
      <c r="C2105" s="10" t="s">
        <v>763</v>
      </c>
      <c r="D2105" s="10" t="s">
        <v>766</v>
      </c>
      <c r="E2105" s="17"/>
      <c r="F2105" s="17"/>
      <c r="G2105" s="17"/>
      <c r="H2105" s="17"/>
    </row>
    <row r="2106" spans="1:8" ht="17.25" thickBot="1" x14ac:dyDescent="0.35">
      <c r="A2106" s="7" t="s">
        <v>770</v>
      </c>
      <c r="B2106" s="3">
        <v>0.13793359999999999</v>
      </c>
      <c r="C2106" s="3">
        <v>0</v>
      </c>
      <c r="D2106" s="3">
        <v>7.1142100000000002E-3</v>
      </c>
      <c r="E2106" s="3">
        <v>19.39</v>
      </c>
      <c r="F2106" s="3" t="s">
        <v>771</v>
      </c>
      <c r="G2106" s="3">
        <v>0.1239865</v>
      </c>
      <c r="H2106" s="3">
        <v>0.15188070000000001</v>
      </c>
    </row>
    <row r="2107" spans="1:8" x14ac:dyDescent="0.3">
      <c r="A2107" s="6" t="s">
        <v>37</v>
      </c>
      <c r="B2107" s="13">
        <v>-1.1281299999999999E-2</v>
      </c>
      <c r="C2107" s="13">
        <v>-4.6969999999999998E-2</v>
      </c>
      <c r="D2107" s="3">
        <v>1.31533E-3</v>
      </c>
      <c r="E2107" s="13">
        <v>-8.58</v>
      </c>
      <c r="F2107" s="3" t="s">
        <v>771</v>
      </c>
      <c r="G2107" s="13">
        <v>-1.38599E-2</v>
      </c>
      <c r="H2107" s="13">
        <v>-8.7025999999999996E-3</v>
      </c>
    </row>
    <row r="2109" spans="1:8" x14ac:dyDescent="0.3">
      <c r="A2109" s="1" t="s">
        <v>800</v>
      </c>
    </row>
    <row r="2113" spans="1:8" x14ac:dyDescent="0.3">
      <c r="A2113" s="1" t="s">
        <v>759</v>
      </c>
    </row>
    <row r="2115" spans="1:8" x14ac:dyDescent="0.3">
      <c r="A2115" s="1"/>
    </row>
    <row r="2117" spans="1:8" x14ac:dyDescent="0.3">
      <c r="A2117" s="1" t="s">
        <v>779</v>
      </c>
    </row>
    <row r="2118" spans="1:8" ht="17.25" thickBot="1" x14ac:dyDescent="0.35"/>
    <row r="2119" spans="1:8" ht="16.5" customHeight="1" x14ac:dyDescent="0.3">
      <c r="A2119" s="14" t="s">
        <v>761</v>
      </c>
      <c r="B2119" s="15"/>
      <c r="C2119" s="15"/>
      <c r="D2119" s="15"/>
      <c r="E2119" s="15"/>
      <c r="F2119" s="15"/>
      <c r="G2119" s="15"/>
      <c r="H2119" s="15"/>
    </row>
    <row r="2120" spans="1:8" ht="33" x14ac:dyDescent="0.3">
      <c r="A2120" s="16" t="s">
        <v>762</v>
      </c>
      <c r="B2120" s="17" t="s">
        <v>763</v>
      </c>
      <c r="C2120" s="10" t="s">
        <v>764</v>
      </c>
      <c r="D2120" s="10" t="s">
        <v>765</v>
      </c>
      <c r="E2120" s="17" t="s">
        <v>767</v>
      </c>
      <c r="F2120" s="17" t="s">
        <v>768</v>
      </c>
      <c r="G2120" s="17" t="s">
        <v>769</v>
      </c>
      <c r="H2120" s="17"/>
    </row>
    <row r="2121" spans="1:8" x14ac:dyDescent="0.3">
      <c r="A2121" s="16"/>
      <c r="B2121" s="17"/>
      <c r="C2121" s="10" t="s">
        <v>763</v>
      </c>
      <c r="D2121" s="10" t="s">
        <v>766</v>
      </c>
      <c r="E2121" s="17"/>
      <c r="F2121" s="17"/>
      <c r="G2121" s="17"/>
      <c r="H2121" s="17"/>
    </row>
    <row r="2122" spans="1:8" ht="17.25" thickBot="1" x14ac:dyDescent="0.35">
      <c r="A2122" s="7" t="s">
        <v>770</v>
      </c>
      <c r="B2122" s="3">
        <v>0.13692889999999999</v>
      </c>
      <c r="C2122" s="3">
        <v>0</v>
      </c>
      <c r="D2122" s="3">
        <v>1.407341E-2</v>
      </c>
      <c r="E2122" s="3">
        <v>9.73</v>
      </c>
      <c r="F2122" s="3" t="s">
        <v>771</v>
      </c>
      <c r="G2122" s="3">
        <v>0.10933859999999999</v>
      </c>
      <c r="H2122" s="3">
        <v>0.1645192</v>
      </c>
    </row>
    <row r="2123" spans="1:8" x14ac:dyDescent="0.3">
      <c r="A2123" s="6" t="s">
        <v>37</v>
      </c>
      <c r="B2123" s="13">
        <v>-9.7557000000000008E-3</v>
      </c>
      <c r="C2123" s="13">
        <v>-3.8929999999999999E-2</v>
      </c>
      <c r="D2123" s="3">
        <v>2.7538599999999999E-3</v>
      </c>
      <c r="E2123" s="13">
        <v>-3.54</v>
      </c>
      <c r="F2123" s="3">
        <v>4.0000000000000002E-4</v>
      </c>
      <c r="G2123" s="13">
        <v>-1.51545E-2</v>
      </c>
      <c r="H2123" s="13">
        <v>-4.3568000000000001E-3</v>
      </c>
    </row>
    <row r="2125" spans="1:8" x14ac:dyDescent="0.3">
      <c r="A2125" s="1" t="s">
        <v>800</v>
      </c>
    </row>
    <row r="2129" spans="1:8" x14ac:dyDescent="0.3">
      <c r="A2129" s="1" t="s">
        <v>759</v>
      </c>
    </row>
    <row r="2131" spans="1:8" x14ac:dyDescent="0.3">
      <c r="A2131" s="1"/>
    </row>
    <row r="2133" spans="1:8" x14ac:dyDescent="0.3">
      <c r="A2133" s="1" t="s">
        <v>780</v>
      </c>
    </row>
    <row r="2134" spans="1:8" ht="17.25" thickBot="1" x14ac:dyDescent="0.35"/>
    <row r="2135" spans="1:8" ht="16.5" customHeight="1" x14ac:dyDescent="0.3">
      <c r="A2135" s="14" t="s">
        <v>761</v>
      </c>
      <c r="B2135" s="15"/>
      <c r="C2135" s="15"/>
      <c r="D2135" s="15"/>
      <c r="E2135" s="15"/>
      <c r="F2135" s="15"/>
      <c r="G2135" s="15"/>
      <c r="H2135" s="15"/>
    </row>
    <row r="2136" spans="1:8" ht="33" x14ac:dyDescent="0.3">
      <c r="A2136" s="16" t="s">
        <v>762</v>
      </c>
      <c r="B2136" s="17" t="s">
        <v>763</v>
      </c>
      <c r="C2136" s="10" t="s">
        <v>764</v>
      </c>
      <c r="D2136" s="10" t="s">
        <v>765</v>
      </c>
      <c r="E2136" s="17" t="s">
        <v>767</v>
      </c>
      <c r="F2136" s="17" t="s">
        <v>768</v>
      </c>
      <c r="G2136" s="17" t="s">
        <v>769</v>
      </c>
      <c r="H2136" s="17"/>
    </row>
    <row r="2137" spans="1:8" x14ac:dyDescent="0.3">
      <c r="A2137" s="16"/>
      <c r="B2137" s="17"/>
      <c r="C2137" s="10" t="s">
        <v>763</v>
      </c>
      <c r="D2137" s="10" t="s">
        <v>766</v>
      </c>
      <c r="E2137" s="17"/>
      <c r="F2137" s="17"/>
      <c r="G2137" s="17"/>
      <c r="H2137" s="17"/>
    </row>
    <row r="2138" spans="1:8" ht="17.25" thickBot="1" x14ac:dyDescent="0.35">
      <c r="A2138" s="7" t="s">
        <v>770</v>
      </c>
      <c r="B2138" s="3">
        <v>0.12679699999999999</v>
      </c>
      <c r="C2138" s="3">
        <v>0</v>
      </c>
      <c r="D2138" s="3">
        <v>7.9143200000000007E-3</v>
      </c>
      <c r="E2138" s="3">
        <v>16.02</v>
      </c>
      <c r="F2138" s="3" t="s">
        <v>771</v>
      </c>
      <c r="G2138" s="3">
        <v>0.1112814</v>
      </c>
      <c r="H2138" s="3">
        <v>0.14231269999999999</v>
      </c>
    </row>
    <row r="2139" spans="1:8" x14ac:dyDescent="0.3">
      <c r="A2139" s="6" t="s">
        <v>37</v>
      </c>
      <c r="B2139" s="13">
        <v>-9.5215000000000004E-3</v>
      </c>
      <c r="C2139" s="13">
        <v>-3.984E-2</v>
      </c>
      <c r="D2139" s="3">
        <v>1.47288E-3</v>
      </c>
      <c r="E2139" s="13">
        <v>-6.46</v>
      </c>
      <c r="F2139" s="3" t="s">
        <v>771</v>
      </c>
      <c r="G2139" s="13">
        <v>-1.2409099999999999E-2</v>
      </c>
      <c r="H2139" s="13">
        <v>-6.6340000000000001E-3</v>
      </c>
    </row>
    <row r="2141" spans="1:8" x14ac:dyDescent="0.3">
      <c r="A2141" s="1" t="s">
        <v>800</v>
      </c>
    </row>
    <row r="2145" spans="1:8" x14ac:dyDescent="0.3">
      <c r="A2145" s="1" t="s">
        <v>759</v>
      </c>
    </row>
    <row r="2147" spans="1:8" x14ac:dyDescent="0.3">
      <c r="A2147" s="1"/>
    </row>
    <row r="2149" spans="1:8" x14ac:dyDescent="0.3">
      <c r="A2149" s="1" t="s">
        <v>781</v>
      </c>
    </row>
    <row r="2150" spans="1:8" ht="17.25" thickBot="1" x14ac:dyDescent="0.35"/>
    <row r="2151" spans="1:8" ht="16.5" customHeight="1" x14ac:dyDescent="0.3">
      <c r="A2151" s="14" t="s">
        <v>761</v>
      </c>
      <c r="B2151" s="15"/>
      <c r="C2151" s="15"/>
      <c r="D2151" s="15"/>
      <c r="E2151" s="15"/>
      <c r="F2151" s="15"/>
      <c r="G2151" s="15"/>
      <c r="H2151" s="15"/>
    </row>
    <row r="2152" spans="1:8" ht="33" x14ac:dyDescent="0.3">
      <c r="A2152" s="16" t="s">
        <v>762</v>
      </c>
      <c r="B2152" s="17" t="s">
        <v>763</v>
      </c>
      <c r="C2152" s="10" t="s">
        <v>764</v>
      </c>
      <c r="D2152" s="10" t="s">
        <v>765</v>
      </c>
      <c r="E2152" s="17" t="s">
        <v>767</v>
      </c>
      <c r="F2152" s="17" t="s">
        <v>768</v>
      </c>
      <c r="G2152" s="17" t="s">
        <v>769</v>
      </c>
      <c r="H2152" s="17"/>
    </row>
    <row r="2153" spans="1:8" x14ac:dyDescent="0.3">
      <c r="A2153" s="16"/>
      <c r="B2153" s="17"/>
      <c r="C2153" s="10" t="s">
        <v>763</v>
      </c>
      <c r="D2153" s="10" t="s">
        <v>766</v>
      </c>
      <c r="E2153" s="17"/>
      <c r="F2153" s="17"/>
      <c r="G2153" s="17"/>
      <c r="H2153" s="17"/>
    </row>
    <row r="2154" spans="1:8" ht="17.25" thickBot="1" x14ac:dyDescent="0.35">
      <c r="A2154" s="7" t="s">
        <v>770</v>
      </c>
      <c r="B2154" s="3">
        <v>0.137436</v>
      </c>
      <c r="C2154" s="3">
        <v>0</v>
      </c>
      <c r="D2154" s="3">
        <v>8.6913400000000005E-3</v>
      </c>
      <c r="E2154" s="3">
        <v>15.81</v>
      </c>
      <c r="F2154" s="3" t="s">
        <v>771</v>
      </c>
      <c r="G2154" s="3">
        <v>0.120397</v>
      </c>
      <c r="H2154" s="3">
        <v>0.154475</v>
      </c>
    </row>
    <row r="2155" spans="1:8" x14ac:dyDescent="0.3">
      <c r="A2155" s="6" t="s">
        <v>37</v>
      </c>
      <c r="B2155" s="13">
        <v>-1.10346E-2</v>
      </c>
      <c r="C2155" s="13">
        <v>-4.5670000000000002E-2</v>
      </c>
      <c r="D2155" s="3">
        <v>1.6195599999999999E-3</v>
      </c>
      <c r="E2155" s="13">
        <v>-6.81</v>
      </c>
      <c r="F2155" s="3" t="s">
        <v>771</v>
      </c>
      <c r="G2155" s="13">
        <v>-1.42097E-2</v>
      </c>
      <c r="H2155" s="13">
        <v>-7.8595000000000002E-3</v>
      </c>
    </row>
    <row r="2157" spans="1:8" x14ac:dyDescent="0.3">
      <c r="A2157" s="1" t="s">
        <v>800</v>
      </c>
    </row>
    <row r="2161" spans="1:8" x14ac:dyDescent="0.3">
      <c r="A2161" s="1" t="s">
        <v>759</v>
      </c>
    </row>
    <row r="2163" spans="1:8" x14ac:dyDescent="0.3">
      <c r="A2163" s="1"/>
    </row>
    <row r="2165" spans="1:8" x14ac:dyDescent="0.3">
      <c r="A2165" s="1" t="s">
        <v>782</v>
      </c>
    </row>
    <row r="2166" spans="1:8" ht="17.25" thickBot="1" x14ac:dyDescent="0.35"/>
    <row r="2167" spans="1:8" ht="16.5" customHeight="1" x14ac:dyDescent="0.3">
      <c r="A2167" s="14" t="s">
        <v>761</v>
      </c>
      <c r="B2167" s="15"/>
      <c r="C2167" s="15"/>
      <c r="D2167" s="15"/>
      <c r="E2167" s="15"/>
      <c r="F2167" s="15"/>
      <c r="G2167" s="15"/>
      <c r="H2167" s="15"/>
    </row>
    <row r="2168" spans="1:8" ht="33" x14ac:dyDescent="0.3">
      <c r="A2168" s="16" t="s">
        <v>762</v>
      </c>
      <c r="B2168" s="17" t="s">
        <v>763</v>
      </c>
      <c r="C2168" s="10" t="s">
        <v>764</v>
      </c>
      <c r="D2168" s="10" t="s">
        <v>765</v>
      </c>
      <c r="E2168" s="17" t="s">
        <v>767</v>
      </c>
      <c r="F2168" s="17" t="s">
        <v>768</v>
      </c>
      <c r="G2168" s="17" t="s">
        <v>769</v>
      </c>
      <c r="H2168" s="17"/>
    </row>
    <row r="2169" spans="1:8" x14ac:dyDescent="0.3">
      <c r="A2169" s="16"/>
      <c r="B2169" s="17"/>
      <c r="C2169" s="10" t="s">
        <v>763</v>
      </c>
      <c r="D2169" s="10" t="s">
        <v>766</v>
      </c>
      <c r="E2169" s="17"/>
      <c r="F2169" s="17"/>
      <c r="G2169" s="17"/>
      <c r="H2169" s="17"/>
    </row>
    <row r="2170" spans="1:8" ht="17.25" thickBot="1" x14ac:dyDescent="0.35">
      <c r="A2170" s="7" t="s">
        <v>770</v>
      </c>
      <c r="B2170" s="3">
        <v>0.13606770000000001</v>
      </c>
      <c r="C2170" s="3">
        <v>0</v>
      </c>
      <c r="D2170" s="3">
        <v>5.5332599999999999E-3</v>
      </c>
      <c r="E2170" s="3">
        <v>24.59</v>
      </c>
      <c r="F2170" s="3" t="s">
        <v>771</v>
      </c>
      <c r="G2170" s="3">
        <v>0.12522</v>
      </c>
      <c r="H2170" s="3">
        <v>0.1469155</v>
      </c>
    </row>
    <row r="2171" spans="1:8" x14ac:dyDescent="0.3">
      <c r="A2171" s="6" t="s">
        <v>37</v>
      </c>
      <c r="B2171" s="13">
        <v>-1.1015E-2</v>
      </c>
      <c r="C2171" s="13">
        <v>-4.582E-2</v>
      </c>
      <c r="D2171" s="3">
        <v>1.0361700000000001E-3</v>
      </c>
      <c r="E2171" s="13">
        <v>-10.63</v>
      </c>
      <c r="F2171" s="3" t="s">
        <v>771</v>
      </c>
      <c r="G2171" s="13">
        <v>-1.30464E-2</v>
      </c>
      <c r="H2171" s="13">
        <v>-8.9837000000000007E-3</v>
      </c>
    </row>
    <row r="2173" spans="1:8" x14ac:dyDescent="0.3">
      <c r="A2173" s="1" t="s">
        <v>800</v>
      </c>
    </row>
    <row r="2177" spans="1:8" x14ac:dyDescent="0.3">
      <c r="A2177" s="1" t="s">
        <v>759</v>
      </c>
    </row>
    <row r="2179" spans="1:8" x14ac:dyDescent="0.3">
      <c r="A2179" s="1"/>
    </row>
    <row r="2181" spans="1:8" x14ac:dyDescent="0.3">
      <c r="A2181" s="1" t="s">
        <v>783</v>
      </c>
    </row>
    <row r="2182" spans="1:8" ht="17.25" thickBot="1" x14ac:dyDescent="0.35"/>
    <row r="2183" spans="1:8" ht="16.5" customHeight="1" x14ac:dyDescent="0.3">
      <c r="A2183" s="14" t="s">
        <v>761</v>
      </c>
      <c r="B2183" s="15"/>
      <c r="C2183" s="15"/>
      <c r="D2183" s="15"/>
      <c r="E2183" s="15"/>
      <c r="F2183" s="15"/>
      <c r="G2183" s="15"/>
      <c r="H2183" s="15"/>
    </row>
    <row r="2184" spans="1:8" ht="33" x14ac:dyDescent="0.3">
      <c r="A2184" s="16" t="s">
        <v>762</v>
      </c>
      <c r="B2184" s="17" t="s">
        <v>763</v>
      </c>
      <c r="C2184" s="10" t="s">
        <v>764</v>
      </c>
      <c r="D2184" s="10" t="s">
        <v>765</v>
      </c>
      <c r="E2184" s="17" t="s">
        <v>767</v>
      </c>
      <c r="F2184" s="17" t="s">
        <v>768</v>
      </c>
      <c r="G2184" s="17" t="s">
        <v>769</v>
      </c>
      <c r="H2184" s="17"/>
    </row>
    <row r="2185" spans="1:8" x14ac:dyDescent="0.3">
      <c r="A2185" s="16"/>
      <c r="B2185" s="17"/>
      <c r="C2185" s="10" t="s">
        <v>763</v>
      </c>
      <c r="D2185" s="10" t="s">
        <v>766</v>
      </c>
      <c r="E2185" s="17"/>
      <c r="F2185" s="17"/>
      <c r="G2185" s="17"/>
      <c r="H2185" s="17"/>
    </row>
    <row r="2186" spans="1:8" ht="17.25" thickBot="1" x14ac:dyDescent="0.35">
      <c r="A2186" s="7" t="s">
        <v>770</v>
      </c>
      <c r="B2186" s="3">
        <v>0.1984937</v>
      </c>
      <c r="C2186" s="3">
        <v>0</v>
      </c>
      <c r="D2186" s="3">
        <v>7.9409049999999995E-2</v>
      </c>
      <c r="E2186" s="3">
        <v>2.5</v>
      </c>
      <c r="F2186" s="3">
        <v>1.2500000000000001E-2</v>
      </c>
      <c r="G2186" s="3">
        <v>4.2815600000000002E-2</v>
      </c>
      <c r="H2186" s="3">
        <v>0.35417182000000003</v>
      </c>
    </row>
    <row r="2187" spans="1:8" x14ac:dyDescent="0.3">
      <c r="A2187" s="6" t="s">
        <v>37</v>
      </c>
      <c r="B2187" s="13">
        <v>-1.90841E-2</v>
      </c>
      <c r="C2187" s="13">
        <v>-7.3539999999999994E-2</v>
      </c>
      <c r="D2187" s="3">
        <v>1.5633339999999999E-2</v>
      </c>
      <c r="E2187" s="13">
        <v>-1.22</v>
      </c>
      <c r="F2187" s="3">
        <v>0.22220000000000001</v>
      </c>
      <c r="G2187" s="13">
        <v>-4.9732600000000002E-2</v>
      </c>
      <c r="H2187" s="3">
        <v>1.1564359999999999E-2</v>
      </c>
    </row>
    <row r="2189" spans="1:8" x14ac:dyDescent="0.3">
      <c r="A2189" s="1" t="s">
        <v>800</v>
      </c>
    </row>
    <row r="2193" spans="1:8" x14ac:dyDescent="0.3">
      <c r="A2193" s="1" t="s">
        <v>759</v>
      </c>
    </row>
    <row r="2195" spans="1:8" x14ac:dyDescent="0.3">
      <c r="A2195" s="1"/>
    </row>
    <row r="2197" spans="1:8" x14ac:dyDescent="0.3">
      <c r="A2197" s="1" t="s">
        <v>784</v>
      </c>
    </row>
    <row r="2198" spans="1:8" ht="17.25" thickBot="1" x14ac:dyDescent="0.35"/>
    <row r="2199" spans="1:8" ht="16.5" customHeight="1" x14ac:dyDescent="0.3">
      <c r="A2199" s="14" t="s">
        <v>761</v>
      </c>
      <c r="B2199" s="15"/>
      <c r="C2199" s="15"/>
      <c r="D2199" s="15"/>
      <c r="E2199" s="15"/>
      <c r="F2199" s="15"/>
      <c r="G2199" s="15"/>
      <c r="H2199" s="15"/>
    </row>
    <row r="2200" spans="1:8" ht="33" x14ac:dyDescent="0.3">
      <c r="A2200" s="16" t="s">
        <v>762</v>
      </c>
      <c r="B2200" s="17" t="s">
        <v>763</v>
      </c>
      <c r="C2200" s="10" t="s">
        <v>764</v>
      </c>
      <c r="D2200" s="10" t="s">
        <v>765</v>
      </c>
      <c r="E2200" s="17" t="s">
        <v>767</v>
      </c>
      <c r="F2200" s="17" t="s">
        <v>768</v>
      </c>
      <c r="G2200" s="17" t="s">
        <v>769</v>
      </c>
      <c r="H2200" s="17"/>
    </row>
    <row r="2201" spans="1:8" x14ac:dyDescent="0.3">
      <c r="A2201" s="16"/>
      <c r="B2201" s="17"/>
      <c r="C2201" s="10" t="s">
        <v>763</v>
      </c>
      <c r="D2201" s="10" t="s">
        <v>766</v>
      </c>
      <c r="E2201" s="17"/>
      <c r="F2201" s="17"/>
      <c r="G2201" s="17"/>
      <c r="H2201" s="17"/>
    </row>
    <row r="2202" spans="1:8" ht="17.25" thickBot="1" x14ac:dyDescent="0.35">
      <c r="A2202" s="7" t="s">
        <v>770</v>
      </c>
      <c r="B2202" s="3">
        <v>6.9903610000000005E-2</v>
      </c>
      <c r="C2202" s="3">
        <v>0</v>
      </c>
      <c r="D2202" s="3">
        <v>2.8773400000000001E-2</v>
      </c>
      <c r="E2202" s="3">
        <v>2.4300000000000002</v>
      </c>
      <c r="F2202" s="3">
        <v>1.52E-2</v>
      </c>
      <c r="G2202" s="3">
        <v>1.3494600000000001E-2</v>
      </c>
      <c r="H2202" s="3">
        <v>0.12631265</v>
      </c>
    </row>
    <row r="2203" spans="1:8" x14ac:dyDescent="0.3">
      <c r="A2203" s="6" t="s">
        <v>37</v>
      </c>
      <c r="B2203" s="3">
        <v>4.2068799999999996E-3</v>
      </c>
      <c r="C2203" s="3">
        <v>1.652E-2</v>
      </c>
      <c r="D2203" s="3">
        <v>5.5445099999999999E-3</v>
      </c>
      <c r="E2203" s="3">
        <v>0.76</v>
      </c>
      <c r="F2203" s="3">
        <v>0.44800000000000001</v>
      </c>
      <c r="G2203" s="13">
        <v>-6.6629000000000002E-3</v>
      </c>
      <c r="H2203" s="3">
        <v>1.507667E-2</v>
      </c>
    </row>
    <row r="2205" spans="1:8" x14ac:dyDescent="0.3">
      <c r="A2205" s="1" t="s">
        <v>800</v>
      </c>
    </row>
    <row r="2209" spans="1:8" x14ac:dyDescent="0.3">
      <c r="A2209" s="1" t="s">
        <v>759</v>
      </c>
    </row>
    <row r="2211" spans="1:8" x14ac:dyDescent="0.3">
      <c r="A2211" s="1"/>
    </row>
    <row r="2213" spans="1:8" x14ac:dyDescent="0.3">
      <c r="A2213" s="1" t="s">
        <v>785</v>
      </c>
    </row>
    <row r="2214" spans="1:8" ht="17.25" thickBot="1" x14ac:dyDescent="0.35"/>
    <row r="2215" spans="1:8" ht="16.5" customHeight="1" x14ac:dyDescent="0.3">
      <c r="A2215" s="14" t="s">
        <v>761</v>
      </c>
      <c r="B2215" s="15"/>
      <c r="C2215" s="15"/>
      <c r="D2215" s="15"/>
      <c r="E2215" s="15"/>
      <c r="F2215" s="15"/>
      <c r="G2215" s="15"/>
      <c r="H2215" s="15"/>
    </row>
    <row r="2216" spans="1:8" ht="33" x14ac:dyDescent="0.3">
      <c r="A2216" s="16" t="s">
        <v>762</v>
      </c>
      <c r="B2216" s="17" t="s">
        <v>763</v>
      </c>
      <c r="C2216" s="10" t="s">
        <v>764</v>
      </c>
      <c r="D2216" s="10" t="s">
        <v>765</v>
      </c>
      <c r="E2216" s="17" t="s">
        <v>767</v>
      </c>
      <c r="F2216" s="17" t="s">
        <v>768</v>
      </c>
      <c r="G2216" s="17" t="s">
        <v>769</v>
      </c>
      <c r="H2216" s="17"/>
    </row>
    <row r="2217" spans="1:8" x14ac:dyDescent="0.3">
      <c r="A2217" s="16"/>
      <c r="B2217" s="17"/>
      <c r="C2217" s="10" t="s">
        <v>763</v>
      </c>
      <c r="D2217" s="10" t="s">
        <v>766</v>
      </c>
      <c r="E2217" s="17"/>
      <c r="F2217" s="17"/>
      <c r="G2217" s="17"/>
      <c r="H2217" s="17"/>
    </row>
    <row r="2218" spans="1:8" ht="17.25" thickBot="1" x14ac:dyDescent="0.35">
      <c r="A2218" s="7" t="s">
        <v>770</v>
      </c>
      <c r="B2218" s="3">
        <v>1.100928E-2</v>
      </c>
      <c r="C2218" s="3">
        <v>0</v>
      </c>
      <c r="D2218" s="3">
        <v>0.14389351</v>
      </c>
      <c r="E2218" s="3">
        <v>0.08</v>
      </c>
      <c r="F2218" s="3">
        <v>0.93899999999999995</v>
      </c>
      <c r="G2218" s="13">
        <v>-0.27108789999999999</v>
      </c>
      <c r="H2218" s="3">
        <v>0.29310645000000002</v>
      </c>
    </row>
    <row r="2219" spans="1:8" x14ac:dyDescent="0.3">
      <c r="A2219" s="6" t="s">
        <v>37</v>
      </c>
      <c r="B2219" s="3">
        <v>3.0354389999999998E-2</v>
      </c>
      <c r="C2219" s="3">
        <v>8.9160000000000003E-2</v>
      </c>
      <c r="D2219" s="3">
        <v>2.8605330000000002E-2</v>
      </c>
      <c r="E2219" s="3">
        <v>1.06</v>
      </c>
      <c r="F2219" s="3">
        <v>0.28870000000000001</v>
      </c>
      <c r="G2219" s="13">
        <v>-2.5725100000000001E-2</v>
      </c>
      <c r="H2219" s="3">
        <v>8.6433930000000006E-2</v>
      </c>
    </row>
    <row r="2221" spans="1:8" x14ac:dyDescent="0.3">
      <c r="A2221" s="1" t="s">
        <v>800</v>
      </c>
    </row>
    <row r="2225" spans="1:8" x14ac:dyDescent="0.3">
      <c r="A2225" s="1" t="s">
        <v>759</v>
      </c>
    </row>
    <row r="2227" spans="1:8" x14ac:dyDescent="0.3">
      <c r="A2227" s="1"/>
    </row>
    <row r="2229" spans="1:8" x14ac:dyDescent="0.3">
      <c r="A2229" s="1" t="s">
        <v>786</v>
      </c>
    </row>
    <row r="2230" spans="1:8" ht="17.25" thickBot="1" x14ac:dyDescent="0.35"/>
    <row r="2231" spans="1:8" ht="16.5" customHeight="1" x14ac:dyDescent="0.3">
      <c r="A2231" s="14" t="s">
        <v>761</v>
      </c>
      <c r="B2231" s="15"/>
      <c r="C2231" s="15"/>
      <c r="D2231" s="15"/>
      <c r="E2231" s="15"/>
      <c r="F2231" s="15"/>
      <c r="G2231" s="15"/>
      <c r="H2231" s="15"/>
    </row>
    <row r="2232" spans="1:8" ht="33" x14ac:dyDescent="0.3">
      <c r="A2232" s="16" t="s">
        <v>762</v>
      </c>
      <c r="B2232" s="17" t="s">
        <v>763</v>
      </c>
      <c r="C2232" s="10" t="s">
        <v>764</v>
      </c>
      <c r="D2232" s="10" t="s">
        <v>765</v>
      </c>
      <c r="E2232" s="17" t="s">
        <v>767</v>
      </c>
      <c r="F2232" s="17" t="s">
        <v>768</v>
      </c>
      <c r="G2232" s="17" t="s">
        <v>769</v>
      </c>
      <c r="H2232" s="17"/>
    </row>
    <row r="2233" spans="1:8" x14ac:dyDescent="0.3">
      <c r="A2233" s="16"/>
      <c r="B2233" s="17"/>
      <c r="C2233" s="10" t="s">
        <v>763</v>
      </c>
      <c r="D2233" s="10" t="s">
        <v>766</v>
      </c>
      <c r="E2233" s="17"/>
      <c r="F2233" s="17"/>
      <c r="G2233" s="17"/>
      <c r="H2233" s="17"/>
    </row>
    <row r="2234" spans="1:8" ht="17.25" thickBot="1" x14ac:dyDescent="0.35">
      <c r="A2234" s="7" t="s">
        <v>770</v>
      </c>
      <c r="B2234" s="3">
        <v>0.1342238</v>
      </c>
      <c r="C2234" s="3">
        <v>0</v>
      </c>
      <c r="D2234" s="3">
        <v>1.2058630000000001E-2</v>
      </c>
      <c r="E2234" s="3">
        <v>11.13</v>
      </c>
      <c r="F2234" s="3" t="s">
        <v>771</v>
      </c>
      <c r="G2234" s="3">
        <v>0.1105834</v>
      </c>
      <c r="H2234" s="3">
        <v>0.15786430000000001</v>
      </c>
    </row>
    <row r="2235" spans="1:8" x14ac:dyDescent="0.3">
      <c r="A2235" s="6" t="s">
        <v>37</v>
      </c>
      <c r="B2235" s="13">
        <v>-1.2669E-2</v>
      </c>
      <c r="C2235" s="13">
        <v>-5.4699999999999999E-2</v>
      </c>
      <c r="D2235" s="3">
        <v>2.2860300000000001E-3</v>
      </c>
      <c r="E2235" s="13">
        <v>-5.54</v>
      </c>
      <c r="F2235" s="3" t="s">
        <v>771</v>
      </c>
      <c r="G2235" s="13">
        <v>-1.7150599999999998E-2</v>
      </c>
      <c r="H2235" s="13">
        <v>-8.1872999999999998E-3</v>
      </c>
    </row>
    <row r="2237" spans="1:8" x14ac:dyDescent="0.3">
      <c r="A2237" s="1" t="s">
        <v>800</v>
      </c>
    </row>
    <row r="2241" spans="1:8" x14ac:dyDescent="0.3">
      <c r="A2241" s="1" t="s">
        <v>759</v>
      </c>
    </row>
    <row r="2243" spans="1:8" x14ac:dyDescent="0.3">
      <c r="A2243" s="1"/>
    </row>
    <row r="2245" spans="1:8" x14ac:dyDescent="0.3">
      <c r="A2245" s="1" t="s">
        <v>787</v>
      </c>
    </row>
    <row r="2246" spans="1:8" ht="17.25" thickBot="1" x14ac:dyDescent="0.35"/>
    <row r="2247" spans="1:8" ht="16.5" customHeight="1" x14ac:dyDescent="0.3">
      <c r="A2247" s="14" t="s">
        <v>761</v>
      </c>
      <c r="B2247" s="15"/>
      <c r="C2247" s="15"/>
      <c r="D2247" s="15"/>
      <c r="E2247" s="15"/>
      <c r="F2247" s="15"/>
      <c r="G2247" s="15"/>
      <c r="H2247" s="15"/>
    </row>
    <row r="2248" spans="1:8" ht="33" x14ac:dyDescent="0.3">
      <c r="A2248" s="16" t="s">
        <v>762</v>
      </c>
      <c r="B2248" s="17" t="s">
        <v>763</v>
      </c>
      <c r="C2248" s="10" t="s">
        <v>764</v>
      </c>
      <c r="D2248" s="10" t="s">
        <v>765</v>
      </c>
      <c r="E2248" s="17" t="s">
        <v>767</v>
      </c>
      <c r="F2248" s="17" t="s">
        <v>768</v>
      </c>
      <c r="G2248" s="17" t="s">
        <v>769</v>
      </c>
      <c r="H2248" s="17"/>
    </row>
    <row r="2249" spans="1:8" x14ac:dyDescent="0.3">
      <c r="A2249" s="16"/>
      <c r="B2249" s="17"/>
      <c r="C2249" s="10" t="s">
        <v>763</v>
      </c>
      <c r="D2249" s="10" t="s">
        <v>766</v>
      </c>
      <c r="E2249" s="17"/>
      <c r="F2249" s="17"/>
      <c r="G2249" s="17"/>
      <c r="H2249" s="17"/>
    </row>
    <row r="2250" spans="1:8" ht="17.25" thickBot="1" x14ac:dyDescent="0.35">
      <c r="A2250" s="7" t="s">
        <v>770</v>
      </c>
      <c r="B2250" s="3">
        <v>0.1224339</v>
      </c>
      <c r="C2250" s="3">
        <v>0</v>
      </c>
      <c r="D2250" s="3">
        <v>8.1038099999999995E-3</v>
      </c>
      <c r="E2250" s="3">
        <v>15.11</v>
      </c>
      <c r="F2250" s="3" t="s">
        <v>771</v>
      </c>
      <c r="G2250" s="3">
        <v>0.1065468</v>
      </c>
      <c r="H2250" s="3">
        <v>0.1383211</v>
      </c>
    </row>
    <row r="2251" spans="1:8" x14ac:dyDescent="0.3">
      <c r="A2251" s="6" t="s">
        <v>37</v>
      </c>
      <c r="B2251" s="13">
        <v>-9.0805E-3</v>
      </c>
      <c r="C2251" s="13">
        <v>-3.8339999999999999E-2</v>
      </c>
      <c r="D2251" s="3">
        <v>1.52177E-3</v>
      </c>
      <c r="E2251" s="13">
        <v>-5.97</v>
      </c>
      <c r="F2251" s="3" t="s">
        <v>771</v>
      </c>
      <c r="G2251" s="13">
        <v>-1.2063900000000001E-2</v>
      </c>
      <c r="H2251" s="13">
        <v>-6.0971000000000003E-3</v>
      </c>
    </row>
    <row r="2253" spans="1:8" x14ac:dyDescent="0.3">
      <c r="A2253" s="1" t="s">
        <v>800</v>
      </c>
    </row>
    <row r="2257" spans="1:8" x14ac:dyDescent="0.3">
      <c r="A2257" s="1" t="s">
        <v>759</v>
      </c>
    </row>
    <row r="2259" spans="1:8" x14ac:dyDescent="0.3">
      <c r="A2259" s="1"/>
    </row>
    <row r="2261" spans="1:8" x14ac:dyDescent="0.3">
      <c r="A2261" s="1" t="s">
        <v>788</v>
      </c>
    </row>
    <row r="2262" spans="1:8" ht="17.25" thickBot="1" x14ac:dyDescent="0.35"/>
    <row r="2263" spans="1:8" ht="16.5" customHeight="1" x14ac:dyDescent="0.3">
      <c r="A2263" s="14" t="s">
        <v>761</v>
      </c>
      <c r="B2263" s="15"/>
      <c r="C2263" s="15"/>
      <c r="D2263" s="15"/>
      <c r="E2263" s="15"/>
      <c r="F2263" s="15"/>
      <c r="G2263" s="15"/>
      <c r="H2263" s="15"/>
    </row>
    <row r="2264" spans="1:8" ht="33" x14ac:dyDescent="0.3">
      <c r="A2264" s="16" t="s">
        <v>762</v>
      </c>
      <c r="B2264" s="17" t="s">
        <v>763</v>
      </c>
      <c r="C2264" s="10" t="s">
        <v>764</v>
      </c>
      <c r="D2264" s="10" t="s">
        <v>765</v>
      </c>
      <c r="E2264" s="17" t="s">
        <v>767</v>
      </c>
      <c r="F2264" s="17" t="s">
        <v>768</v>
      </c>
      <c r="G2264" s="17" t="s">
        <v>769</v>
      </c>
      <c r="H2264" s="17"/>
    </row>
    <row r="2265" spans="1:8" x14ac:dyDescent="0.3">
      <c r="A2265" s="16"/>
      <c r="B2265" s="17"/>
      <c r="C2265" s="10" t="s">
        <v>763</v>
      </c>
      <c r="D2265" s="10" t="s">
        <v>766</v>
      </c>
      <c r="E2265" s="17"/>
      <c r="F2265" s="17"/>
      <c r="G2265" s="17"/>
      <c r="H2265" s="17"/>
    </row>
    <row r="2266" spans="1:8" ht="17.25" thickBot="1" x14ac:dyDescent="0.35">
      <c r="A2266" s="7" t="s">
        <v>770</v>
      </c>
      <c r="B2266" s="3">
        <v>0.1470159</v>
      </c>
      <c r="C2266" s="3">
        <v>0</v>
      </c>
      <c r="D2266" s="3">
        <v>8.7969399999999996E-3</v>
      </c>
      <c r="E2266" s="3">
        <v>16.71</v>
      </c>
      <c r="F2266" s="3" t="s">
        <v>771</v>
      </c>
      <c r="G2266" s="3">
        <v>0.12976989999999999</v>
      </c>
      <c r="H2266" s="3">
        <v>0.16426199999999999</v>
      </c>
    </row>
    <row r="2267" spans="1:8" x14ac:dyDescent="0.3">
      <c r="A2267" s="6" t="s">
        <v>37</v>
      </c>
      <c r="B2267" s="13">
        <v>-1.0975499999999999E-2</v>
      </c>
      <c r="C2267" s="13">
        <v>-4.3869999999999999E-2</v>
      </c>
      <c r="D2267" s="3">
        <v>1.61531E-3</v>
      </c>
      <c r="E2267" s="13">
        <v>-6.79</v>
      </c>
      <c r="F2267" s="3" t="s">
        <v>771</v>
      </c>
      <c r="G2267" s="13">
        <v>-1.41423E-2</v>
      </c>
      <c r="H2267" s="13">
        <v>-7.8088000000000003E-3</v>
      </c>
    </row>
    <row r="2269" spans="1:8" x14ac:dyDescent="0.3">
      <c r="A2269" s="1" t="s">
        <v>800</v>
      </c>
    </row>
    <row r="2273" spans="1:8" x14ac:dyDescent="0.3">
      <c r="A2273" s="1" t="s">
        <v>759</v>
      </c>
    </row>
    <row r="2275" spans="1:8" x14ac:dyDescent="0.3">
      <c r="A2275" s="1"/>
    </row>
    <row r="2277" spans="1:8" x14ac:dyDescent="0.3">
      <c r="A2277" s="1" t="s">
        <v>789</v>
      </c>
    </row>
    <row r="2278" spans="1:8" ht="17.25" thickBot="1" x14ac:dyDescent="0.35"/>
    <row r="2279" spans="1:8" ht="16.5" customHeight="1" x14ac:dyDescent="0.3">
      <c r="A2279" s="14" t="s">
        <v>761</v>
      </c>
      <c r="B2279" s="15"/>
      <c r="C2279" s="15"/>
      <c r="D2279" s="15"/>
      <c r="E2279" s="15"/>
      <c r="F2279" s="15"/>
      <c r="G2279" s="15"/>
      <c r="H2279" s="15"/>
    </row>
    <row r="2280" spans="1:8" ht="33" x14ac:dyDescent="0.3">
      <c r="A2280" s="16" t="s">
        <v>762</v>
      </c>
      <c r="B2280" s="17" t="s">
        <v>763</v>
      </c>
      <c r="C2280" s="10" t="s">
        <v>764</v>
      </c>
      <c r="D2280" s="10" t="s">
        <v>765</v>
      </c>
      <c r="E2280" s="17" t="s">
        <v>767</v>
      </c>
      <c r="F2280" s="17" t="s">
        <v>768</v>
      </c>
      <c r="G2280" s="17" t="s">
        <v>769</v>
      </c>
      <c r="H2280" s="17"/>
    </row>
    <row r="2281" spans="1:8" x14ac:dyDescent="0.3">
      <c r="A2281" s="16"/>
      <c r="B2281" s="17"/>
      <c r="C2281" s="10" t="s">
        <v>763</v>
      </c>
      <c r="D2281" s="10" t="s">
        <v>766</v>
      </c>
      <c r="E2281" s="17"/>
      <c r="F2281" s="17"/>
      <c r="G2281" s="17"/>
      <c r="H2281" s="17"/>
    </row>
    <row r="2282" spans="1:8" ht="17.25" thickBot="1" x14ac:dyDescent="0.35">
      <c r="A2282" s="7" t="s">
        <v>770</v>
      </c>
      <c r="B2282" s="3">
        <v>0.13633709999999999</v>
      </c>
      <c r="C2282" s="3">
        <v>0</v>
      </c>
      <c r="D2282" s="3">
        <v>1.012734E-2</v>
      </c>
      <c r="E2282" s="3">
        <v>13.46</v>
      </c>
      <c r="F2282" s="3" t="s">
        <v>771</v>
      </c>
      <c r="G2282" s="3">
        <v>0.1164828</v>
      </c>
      <c r="H2282" s="3">
        <v>0.15619130000000001</v>
      </c>
    </row>
    <row r="2283" spans="1:8" x14ac:dyDescent="0.3">
      <c r="A2283" s="6" t="s">
        <v>37</v>
      </c>
      <c r="B2283" s="13">
        <v>-1.25577E-2</v>
      </c>
      <c r="C2283" s="13">
        <v>-5.3190000000000001E-2</v>
      </c>
      <c r="D2283" s="3">
        <v>1.8793499999999999E-3</v>
      </c>
      <c r="E2283" s="13">
        <v>-6.68</v>
      </c>
      <c r="F2283" s="3" t="s">
        <v>771</v>
      </c>
      <c r="G2283" s="13">
        <v>-1.6242099999999999E-2</v>
      </c>
      <c r="H2283" s="13">
        <v>-8.8733000000000006E-3</v>
      </c>
    </row>
    <row r="2285" spans="1:8" x14ac:dyDescent="0.3">
      <c r="A2285" s="1" t="s">
        <v>800</v>
      </c>
    </row>
    <row r="2289" spans="1:8" x14ac:dyDescent="0.3">
      <c r="A2289" s="1" t="s">
        <v>759</v>
      </c>
    </row>
    <row r="2291" spans="1:8" x14ac:dyDescent="0.3">
      <c r="A2291" s="1"/>
    </row>
    <row r="2293" spans="1:8" x14ac:dyDescent="0.3">
      <c r="A2293" s="1" t="s">
        <v>790</v>
      </c>
    </row>
    <row r="2294" spans="1:8" ht="17.25" thickBot="1" x14ac:dyDescent="0.35"/>
    <row r="2295" spans="1:8" ht="16.5" customHeight="1" x14ac:dyDescent="0.3">
      <c r="A2295" s="14" t="s">
        <v>761</v>
      </c>
      <c r="B2295" s="15"/>
      <c r="C2295" s="15"/>
      <c r="D2295" s="15"/>
      <c r="E2295" s="15"/>
      <c r="F2295" s="15"/>
      <c r="G2295" s="15"/>
      <c r="H2295" s="15"/>
    </row>
    <row r="2296" spans="1:8" ht="33" x14ac:dyDescent="0.3">
      <c r="A2296" s="16" t="s">
        <v>762</v>
      </c>
      <c r="B2296" s="17" t="s">
        <v>763</v>
      </c>
      <c r="C2296" s="10" t="s">
        <v>764</v>
      </c>
      <c r="D2296" s="10" t="s">
        <v>765</v>
      </c>
      <c r="E2296" s="17" t="s">
        <v>767</v>
      </c>
      <c r="F2296" s="17" t="s">
        <v>768</v>
      </c>
      <c r="G2296" s="17" t="s">
        <v>769</v>
      </c>
      <c r="H2296" s="17"/>
    </row>
    <row r="2297" spans="1:8" x14ac:dyDescent="0.3">
      <c r="A2297" s="16"/>
      <c r="B2297" s="17"/>
      <c r="C2297" s="10" t="s">
        <v>763</v>
      </c>
      <c r="D2297" s="10" t="s">
        <v>766</v>
      </c>
      <c r="E2297" s="17"/>
      <c r="F2297" s="17"/>
      <c r="G2297" s="17"/>
      <c r="H2297" s="17"/>
    </row>
    <row r="2298" spans="1:8" ht="17.25" thickBot="1" x14ac:dyDescent="0.35">
      <c r="A2298" s="7" t="s">
        <v>770</v>
      </c>
      <c r="B2298" s="3">
        <v>0.11978129999999999</v>
      </c>
      <c r="C2298" s="3">
        <v>0</v>
      </c>
      <c r="D2298" s="3">
        <v>9.0785799999999993E-3</v>
      </c>
      <c r="E2298" s="3">
        <v>13.19</v>
      </c>
      <c r="F2298" s="3" t="s">
        <v>771</v>
      </c>
      <c r="G2298" s="3">
        <v>0.1019832</v>
      </c>
      <c r="H2298" s="3">
        <v>0.13757949999999999</v>
      </c>
    </row>
    <row r="2299" spans="1:8" x14ac:dyDescent="0.3">
      <c r="A2299" s="6" t="s">
        <v>37</v>
      </c>
      <c r="B2299" s="13">
        <v>-8.3906999999999992E-3</v>
      </c>
      <c r="C2299" s="13">
        <v>-3.5200000000000002E-2</v>
      </c>
      <c r="D2299" s="3">
        <v>1.7186300000000001E-3</v>
      </c>
      <c r="E2299" s="13">
        <v>-4.88</v>
      </c>
      <c r="F2299" s="3" t="s">
        <v>771</v>
      </c>
      <c r="G2299" s="13">
        <v>-1.176E-2</v>
      </c>
      <c r="H2299" s="13">
        <v>-5.0213999999999996E-3</v>
      </c>
    </row>
    <row r="2301" spans="1:8" x14ac:dyDescent="0.3">
      <c r="A2301" s="1" t="s">
        <v>800</v>
      </c>
    </row>
    <row r="2305" spans="1:8" x14ac:dyDescent="0.3">
      <c r="A2305" s="1" t="s">
        <v>759</v>
      </c>
    </row>
    <row r="2307" spans="1:8" x14ac:dyDescent="0.3">
      <c r="A2307" s="1"/>
    </row>
    <row r="2309" spans="1:8" x14ac:dyDescent="0.3">
      <c r="A2309" s="1" t="s">
        <v>791</v>
      </c>
    </row>
    <row r="2310" spans="1:8" ht="17.25" thickBot="1" x14ac:dyDescent="0.35"/>
    <row r="2311" spans="1:8" ht="16.5" customHeight="1" x14ac:dyDescent="0.3">
      <c r="A2311" s="14" t="s">
        <v>761</v>
      </c>
      <c r="B2311" s="15"/>
      <c r="C2311" s="15"/>
      <c r="D2311" s="15"/>
      <c r="E2311" s="15"/>
      <c r="F2311" s="15"/>
      <c r="G2311" s="15"/>
      <c r="H2311" s="15"/>
    </row>
    <row r="2312" spans="1:8" ht="33" x14ac:dyDescent="0.3">
      <c r="A2312" s="16" t="s">
        <v>762</v>
      </c>
      <c r="B2312" s="17" t="s">
        <v>763</v>
      </c>
      <c r="C2312" s="10" t="s">
        <v>764</v>
      </c>
      <c r="D2312" s="10" t="s">
        <v>765</v>
      </c>
      <c r="E2312" s="17" t="s">
        <v>767</v>
      </c>
      <c r="F2312" s="17" t="s">
        <v>768</v>
      </c>
      <c r="G2312" s="17" t="s">
        <v>769</v>
      </c>
      <c r="H2312" s="17"/>
    </row>
    <row r="2313" spans="1:8" x14ac:dyDescent="0.3">
      <c r="A2313" s="16"/>
      <c r="B2313" s="17"/>
      <c r="C2313" s="10" t="s">
        <v>763</v>
      </c>
      <c r="D2313" s="10" t="s">
        <v>766</v>
      </c>
      <c r="E2313" s="17"/>
      <c r="F2313" s="17"/>
      <c r="G2313" s="17"/>
      <c r="H2313" s="17"/>
    </row>
    <row r="2314" spans="1:8" ht="17.25" thickBot="1" x14ac:dyDescent="0.35">
      <c r="A2314" s="7" t="s">
        <v>770</v>
      </c>
      <c r="B2314" s="3">
        <v>0.14441010000000001</v>
      </c>
      <c r="C2314" s="3">
        <v>0</v>
      </c>
      <c r="D2314" s="3">
        <v>8.5987800000000003E-3</v>
      </c>
      <c r="E2314" s="3">
        <v>16.79</v>
      </c>
      <c r="F2314" s="3" t="s">
        <v>771</v>
      </c>
      <c r="G2314" s="3">
        <v>0.12755250000000001</v>
      </c>
      <c r="H2314" s="3">
        <v>0.16126760000000001</v>
      </c>
    </row>
    <row r="2315" spans="1:8" x14ac:dyDescent="0.3">
      <c r="A2315" s="6" t="s">
        <v>37</v>
      </c>
      <c r="B2315" s="13">
        <v>-1.07925E-2</v>
      </c>
      <c r="C2315" s="13">
        <v>-4.3709999999999999E-2</v>
      </c>
      <c r="D2315" s="3">
        <v>1.6073999999999999E-3</v>
      </c>
      <c r="E2315" s="13">
        <v>-6.71</v>
      </c>
      <c r="F2315" s="3" t="s">
        <v>771</v>
      </c>
      <c r="G2315" s="13">
        <v>-1.39437E-2</v>
      </c>
      <c r="H2315" s="13">
        <v>-7.6411999999999999E-3</v>
      </c>
    </row>
    <row r="2317" spans="1:8" x14ac:dyDescent="0.3">
      <c r="A2317" s="1" t="s">
        <v>800</v>
      </c>
    </row>
    <row r="2321" spans="1:8" x14ac:dyDescent="0.3">
      <c r="A2321" s="1" t="s">
        <v>759</v>
      </c>
    </row>
    <row r="2323" spans="1:8" x14ac:dyDescent="0.3">
      <c r="A2323" s="1"/>
    </row>
    <row r="2325" spans="1:8" x14ac:dyDescent="0.3">
      <c r="A2325" s="1" t="s">
        <v>792</v>
      </c>
    </row>
    <row r="2326" spans="1:8" ht="17.25" thickBot="1" x14ac:dyDescent="0.35"/>
    <row r="2327" spans="1:8" ht="16.5" customHeight="1" x14ac:dyDescent="0.3">
      <c r="A2327" s="14" t="s">
        <v>761</v>
      </c>
      <c r="B2327" s="15"/>
      <c r="C2327" s="15"/>
      <c r="D2327" s="15"/>
      <c r="E2327" s="15"/>
      <c r="F2327" s="15"/>
      <c r="G2327" s="15"/>
      <c r="H2327" s="15"/>
    </row>
    <row r="2328" spans="1:8" ht="33" x14ac:dyDescent="0.3">
      <c r="A2328" s="16" t="s">
        <v>762</v>
      </c>
      <c r="B2328" s="17" t="s">
        <v>763</v>
      </c>
      <c r="C2328" s="10" t="s">
        <v>764</v>
      </c>
      <c r="D2328" s="10" t="s">
        <v>765</v>
      </c>
      <c r="E2328" s="17" t="s">
        <v>767</v>
      </c>
      <c r="F2328" s="17" t="s">
        <v>768</v>
      </c>
      <c r="G2328" s="17" t="s">
        <v>769</v>
      </c>
      <c r="H2328" s="17"/>
    </row>
    <row r="2329" spans="1:8" x14ac:dyDescent="0.3">
      <c r="A2329" s="16"/>
      <c r="B2329" s="17"/>
      <c r="C2329" s="10" t="s">
        <v>763</v>
      </c>
      <c r="D2329" s="10" t="s">
        <v>766</v>
      </c>
      <c r="E2329" s="17"/>
      <c r="F2329" s="17"/>
      <c r="G2329" s="17"/>
      <c r="H2329" s="17"/>
    </row>
    <row r="2330" spans="1:8" ht="17.25" thickBot="1" x14ac:dyDescent="0.35">
      <c r="A2330" s="7" t="s">
        <v>770</v>
      </c>
      <c r="B2330" s="3">
        <v>0.15279599999999999</v>
      </c>
      <c r="C2330" s="3">
        <v>0</v>
      </c>
      <c r="D2330" s="3">
        <v>1.1879219999999999E-2</v>
      </c>
      <c r="E2330" s="3">
        <v>12.86</v>
      </c>
      <c r="F2330" s="3" t="s">
        <v>771</v>
      </c>
      <c r="G2330" s="3">
        <v>0.12950729999999999</v>
      </c>
      <c r="H2330" s="3">
        <v>0.17608470000000001</v>
      </c>
    </row>
    <row r="2331" spans="1:8" x14ac:dyDescent="0.3">
      <c r="A2331" s="6" t="s">
        <v>37</v>
      </c>
      <c r="B2331" s="13">
        <v>-1.42098E-2</v>
      </c>
      <c r="C2331" s="13">
        <v>-5.9639999999999999E-2</v>
      </c>
      <c r="D2331" s="3">
        <v>2.2540799999999999E-3</v>
      </c>
      <c r="E2331" s="13">
        <v>-6.3</v>
      </c>
      <c r="F2331" s="3" t="s">
        <v>771</v>
      </c>
      <c r="G2331" s="13">
        <v>-1.8628800000000001E-2</v>
      </c>
      <c r="H2331" s="13">
        <v>-9.7906999999999994E-3</v>
      </c>
    </row>
    <row r="2333" spans="1:8" x14ac:dyDescent="0.3">
      <c r="A2333" s="1" t="s">
        <v>800</v>
      </c>
    </row>
    <row r="2337" spans="1:8" x14ac:dyDescent="0.3">
      <c r="A2337" s="1" t="s">
        <v>759</v>
      </c>
    </row>
    <row r="2339" spans="1:8" x14ac:dyDescent="0.3">
      <c r="A2339" s="1"/>
    </row>
    <row r="2341" spans="1:8" x14ac:dyDescent="0.3">
      <c r="A2341" s="1" t="s">
        <v>793</v>
      </c>
    </row>
    <row r="2342" spans="1:8" ht="17.25" thickBot="1" x14ac:dyDescent="0.35"/>
    <row r="2343" spans="1:8" ht="16.5" customHeight="1" x14ac:dyDescent="0.3">
      <c r="A2343" s="14" t="s">
        <v>761</v>
      </c>
      <c r="B2343" s="15"/>
      <c r="C2343" s="15"/>
      <c r="D2343" s="15"/>
      <c r="E2343" s="15"/>
      <c r="F2343" s="15"/>
      <c r="G2343" s="15"/>
      <c r="H2343" s="15"/>
    </row>
    <row r="2344" spans="1:8" ht="33" x14ac:dyDescent="0.3">
      <c r="A2344" s="16" t="s">
        <v>762</v>
      </c>
      <c r="B2344" s="17" t="s">
        <v>763</v>
      </c>
      <c r="C2344" s="10" t="s">
        <v>764</v>
      </c>
      <c r="D2344" s="10" t="s">
        <v>765</v>
      </c>
      <c r="E2344" s="17" t="s">
        <v>767</v>
      </c>
      <c r="F2344" s="17" t="s">
        <v>768</v>
      </c>
      <c r="G2344" s="17" t="s">
        <v>769</v>
      </c>
      <c r="H2344" s="17"/>
    </row>
    <row r="2345" spans="1:8" x14ac:dyDescent="0.3">
      <c r="A2345" s="16"/>
      <c r="B2345" s="17"/>
      <c r="C2345" s="10" t="s">
        <v>763</v>
      </c>
      <c r="D2345" s="10" t="s">
        <v>766</v>
      </c>
      <c r="E2345" s="17"/>
      <c r="F2345" s="17"/>
      <c r="G2345" s="17"/>
      <c r="H2345" s="17"/>
    </row>
    <row r="2346" spans="1:8" ht="17.25" thickBot="1" x14ac:dyDescent="0.35">
      <c r="A2346" s="7" t="s">
        <v>770</v>
      </c>
      <c r="B2346" s="3">
        <v>0.1307971</v>
      </c>
      <c r="C2346" s="3">
        <v>0</v>
      </c>
      <c r="D2346" s="3">
        <v>6.1068299999999997E-3</v>
      </c>
      <c r="E2346" s="3">
        <v>21.42</v>
      </c>
      <c r="F2346" s="3" t="s">
        <v>771</v>
      </c>
      <c r="G2346" s="3">
        <v>0.1188249</v>
      </c>
      <c r="H2346" s="3">
        <v>0.14276929999999999</v>
      </c>
    </row>
    <row r="2347" spans="1:8" x14ac:dyDescent="0.3">
      <c r="A2347" s="6" t="s">
        <v>37</v>
      </c>
      <c r="B2347" s="13">
        <v>-9.9857000000000001E-3</v>
      </c>
      <c r="C2347" s="13">
        <v>-4.1509999999999998E-2</v>
      </c>
      <c r="D2347" s="3">
        <v>1.1477200000000001E-3</v>
      </c>
      <c r="E2347" s="13">
        <v>-8.6999999999999993</v>
      </c>
      <c r="F2347" s="3" t="s">
        <v>771</v>
      </c>
      <c r="G2347" s="13">
        <v>-1.22357E-2</v>
      </c>
      <c r="H2347" s="13">
        <v>-7.7355999999999996E-3</v>
      </c>
    </row>
    <row r="2349" spans="1:8" x14ac:dyDescent="0.3">
      <c r="A2349" s="1" t="s">
        <v>800</v>
      </c>
    </row>
    <row r="2353" spans="1:8" x14ac:dyDescent="0.3">
      <c r="A2353" s="1" t="s">
        <v>759</v>
      </c>
    </row>
    <row r="2355" spans="1:8" x14ac:dyDescent="0.3">
      <c r="A2355" s="1"/>
    </row>
    <row r="2357" spans="1:8" x14ac:dyDescent="0.3">
      <c r="A2357" s="1" t="s">
        <v>794</v>
      </c>
    </row>
    <row r="2358" spans="1:8" ht="17.25" thickBot="1" x14ac:dyDescent="0.35"/>
    <row r="2359" spans="1:8" ht="16.5" customHeight="1" x14ac:dyDescent="0.3">
      <c r="A2359" s="14" t="s">
        <v>761</v>
      </c>
      <c r="B2359" s="15"/>
      <c r="C2359" s="15"/>
      <c r="D2359" s="15"/>
      <c r="E2359" s="15"/>
      <c r="F2359" s="15"/>
      <c r="G2359" s="15"/>
      <c r="H2359" s="15"/>
    </row>
    <row r="2360" spans="1:8" ht="33" x14ac:dyDescent="0.3">
      <c r="A2360" s="16" t="s">
        <v>762</v>
      </c>
      <c r="B2360" s="17" t="s">
        <v>763</v>
      </c>
      <c r="C2360" s="10" t="s">
        <v>764</v>
      </c>
      <c r="D2360" s="10" t="s">
        <v>765</v>
      </c>
      <c r="E2360" s="17" t="s">
        <v>767</v>
      </c>
      <c r="F2360" s="17" t="s">
        <v>768</v>
      </c>
      <c r="G2360" s="17" t="s">
        <v>769</v>
      </c>
      <c r="H2360" s="17"/>
    </row>
    <row r="2361" spans="1:8" x14ac:dyDescent="0.3">
      <c r="A2361" s="16"/>
      <c r="B2361" s="17"/>
      <c r="C2361" s="10" t="s">
        <v>763</v>
      </c>
      <c r="D2361" s="10" t="s">
        <v>766</v>
      </c>
      <c r="E2361" s="17"/>
      <c r="F2361" s="17"/>
      <c r="G2361" s="17"/>
      <c r="H2361" s="17"/>
    </row>
    <row r="2362" spans="1:8" ht="17.25" thickBot="1" x14ac:dyDescent="0.35">
      <c r="A2362" s="7" t="s">
        <v>770</v>
      </c>
      <c r="B2362" s="3">
        <v>9.0619549999999993E-2</v>
      </c>
      <c r="C2362" s="3">
        <v>0</v>
      </c>
      <c r="D2362" s="3">
        <v>3.2182170000000003E-2</v>
      </c>
      <c r="E2362" s="3">
        <v>2.82</v>
      </c>
      <c r="F2362" s="3">
        <v>4.8999999999999998E-3</v>
      </c>
      <c r="G2362" s="3">
        <v>2.7527800000000002E-2</v>
      </c>
      <c r="H2362" s="3">
        <v>0.15371134</v>
      </c>
    </row>
    <row r="2363" spans="1:8" x14ac:dyDescent="0.3">
      <c r="A2363" s="6" t="s">
        <v>37</v>
      </c>
      <c r="B2363" s="3">
        <v>6.3612E-4</v>
      </c>
      <c r="C2363" s="3">
        <v>2.31E-3</v>
      </c>
      <c r="D2363" s="3">
        <v>6.05011E-3</v>
      </c>
      <c r="E2363" s="3">
        <v>0.11</v>
      </c>
      <c r="F2363" s="3">
        <v>0.9163</v>
      </c>
      <c r="G2363" s="13">
        <v>-1.1224899999999999E-2</v>
      </c>
      <c r="H2363" s="3">
        <v>1.2497100000000001E-2</v>
      </c>
    </row>
    <row r="2365" spans="1:8" x14ac:dyDescent="0.3">
      <c r="A2365" s="1" t="s">
        <v>800</v>
      </c>
    </row>
    <row r="2369" spans="1:8" x14ac:dyDescent="0.3">
      <c r="A2369" s="1" t="s">
        <v>759</v>
      </c>
    </row>
    <row r="2371" spans="1:8" x14ac:dyDescent="0.3">
      <c r="A2371" s="1"/>
    </row>
    <row r="2373" spans="1:8" x14ac:dyDescent="0.3">
      <c r="A2373" s="1" t="s">
        <v>795</v>
      </c>
    </row>
    <row r="2374" spans="1:8" ht="17.25" thickBot="1" x14ac:dyDescent="0.35"/>
    <row r="2375" spans="1:8" ht="16.5" customHeight="1" x14ac:dyDescent="0.3">
      <c r="A2375" s="14" t="s">
        <v>761</v>
      </c>
      <c r="B2375" s="15"/>
      <c r="C2375" s="15"/>
      <c r="D2375" s="15"/>
      <c r="E2375" s="15"/>
      <c r="F2375" s="15"/>
      <c r="G2375" s="15"/>
      <c r="H2375" s="15"/>
    </row>
    <row r="2376" spans="1:8" ht="33" x14ac:dyDescent="0.3">
      <c r="A2376" s="16" t="s">
        <v>762</v>
      </c>
      <c r="B2376" s="17" t="s">
        <v>763</v>
      </c>
      <c r="C2376" s="10" t="s">
        <v>764</v>
      </c>
      <c r="D2376" s="10" t="s">
        <v>765</v>
      </c>
      <c r="E2376" s="17" t="s">
        <v>767</v>
      </c>
      <c r="F2376" s="17" t="s">
        <v>768</v>
      </c>
      <c r="G2376" s="17" t="s">
        <v>769</v>
      </c>
      <c r="H2376" s="17"/>
    </row>
    <row r="2377" spans="1:8" x14ac:dyDescent="0.3">
      <c r="A2377" s="16"/>
      <c r="B2377" s="17"/>
      <c r="C2377" s="10" t="s">
        <v>763</v>
      </c>
      <c r="D2377" s="10" t="s">
        <v>766</v>
      </c>
      <c r="E2377" s="17"/>
      <c r="F2377" s="17"/>
      <c r="G2377" s="17"/>
      <c r="H2377" s="17"/>
    </row>
    <row r="2378" spans="1:8" ht="17.25" thickBot="1" x14ac:dyDescent="0.35">
      <c r="A2378" s="7" t="s">
        <v>770</v>
      </c>
      <c r="B2378" s="3">
        <v>9.5606099999999999E-2</v>
      </c>
      <c r="C2378" s="3">
        <v>0</v>
      </c>
      <c r="D2378" s="3">
        <v>2.469476E-2</v>
      </c>
      <c r="E2378" s="3">
        <v>3.87</v>
      </c>
      <c r="F2378" s="3">
        <v>1E-4</v>
      </c>
      <c r="G2378" s="3">
        <v>4.7193100000000002E-2</v>
      </c>
      <c r="H2378" s="3">
        <v>0.14401913999999999</v>
      </c>
    </row>
    <row r="2379" spans="1:8" x14ac:dyDescent="0.3">
      <c r="A2379" s="6" t="s">
        <v>37</v>
      </c>
      <c r="B2379" s="13">
        <v>-2.9789999999999998E-4</v>
      </c>
      <c r="C2379" s="13">
        <v>-1.1800000000000001E-3</v>
      </c>
      <c r="D2379" s="3">
        <v>4.9984699999999996E-3</v>
      </c>
      <c r="E2379" s="13">
        <v>-0.06</v>
      </c>
      <c r="F2379" s="3">
        <v>0.95250000000000001</v>
      </c>
      <c r="G2379" s="13">
        <v>-1.0097099999999999E-2</v>
      </c>
      <c r="H2379" s="3">
        <v>9.5014299999999999E-3</v>
      </c>
    </row>
    <row r="2381" spans="1:8" x14ac:dyDescent="0.3">
      <c r="A2381" s="1" t="s">
        <v>800</v>
      </c>
    </row>
    <row r="2385" spans="1:8" x14ac:dyDescent="0.3">
      <c r="A2385" s="1" t="s">
        <v>759</v>
      </c>
    </row>
    <row r="2387" spans="1:8" x14ac:dyDescent="0.3">
      <c r="A2387" s="1"/>
    </row>
    <row r="2389" spans="1:8" x14ac:dyDescent="0.3">
      <c r="A2389" s="1" t="s">
        <v>796</v>
      </c>
    </row>
    <row r="2390" spans="1:8" ht="17.25" thickBot="1" x14ac:dyDescent="0.35"/>
    <row r="2391" spans="1:8" ht="16.5" customHeight="1" x14ac:dyDescent="0.3">
      <c r="A2391" s="14" t="s">
        <v>761</v>
      </c>
      <c r="B2391" s="15"/>
      <c r="C2391" s="15"/>
      <c r="D2391" s="15"/>
      <c r="E2391" s="15"/>
      <c r="F2391" s="15"/>
      <c r="G2391" s="15"/>
      <c r="H2391" s="15"/>
    </row>
    <row r="2392" spans="1:8" ht="33" x14ac:dyDescent="0.3">
      <c r="A2392" s="16" t="s">
        <v>762</v>
      </c>
      <c r="B2392" s="17" t="s">
        <v>763</v>
      </c>
      <c r="C2392" s="10" t="s">
        <v>764</v>
      </c>
      <c r="D2392" s="10" t="s">
        <v>765</v>
      </c>
      <c r="E2392" s="17" t="s">
        <v>767</v>
      </c>
      <c r="F2392" s="17" t="s">
        <v>768</v>
      </c>
      <c r="G2392" s="17" t="s">
        <v>769</v>
      </c>
      <c r="H2392" s="17"/>
    </row>
    <row r="2393" spans="1:8" x14ac:dyDescent="0.3">
      <c r="A2393" s="16"/>
      <c r="B2393" s="17"/>
      <c r="C2393" s="10" t="s">
        <v>763</v>
      </c>
      <c r="D2393" s="10" t="s">
        <v>766</v>
      </c>
      <c r="E2393" s="17"/>
      <c r="F2393" s="17"/>
      <c r="G2393" s="17"/>
      <c r="H2393" s="17"/>
    </row>
    <row r="2394" spans="1:8" ht="17.25" thickBot="1" x14ac:dyDescent="0.35">
      <c r="A2394" s="7" t="s">
        <v>770</v>
      </c>
      <c r="B2394" s="3">
        <v>0.1351058</v>
      </c>
      <c r="C2394" s="3">
        <v>0</v>
      </c>
      <c r="D2394" s="3">
        <v>5.5858100000000001E-3</v>
      </c>
      <c r="E2394" s="3">
        <v>24.19</v>
      </c>
      <c r="F2394" s="3" t="s">
        <v>771</v>
      </c>
      <c r="G2394" s="3">
        <v>0.1241551</v>
      </c>
      <c r="H2394" s="3">
        <v>0.14605660000000001</v>
      </c>
    </row>
    <row r="2395" spans="1:8" x14ac:dyDescent="0.3">
      <c r="A2395" s="6" t="s">
        <v>37</v>
      </c>
      <c r="B2395" s="13">
        <v>-1.08167E-2</v>
      </c>
      <c r="C2395" s="13">
        <v>-4.4909999999999999E-2</v>
      </c>
      <c r="D2395" s="3">
        <v>1.04371E-3</v>
      </c>
      <c r="E2395" s="13">
        <v>-10.36</v>
      </c>
      <c r="F2395" s="3" t="s">
        <v>771</v>
      </c>
      <c r="G2395" s="13">
        <v>-1.28629E-2</v>
      </c>
      <c r="H2395" s="13">
        <v>-8.7705999999999999E-3</v>
      </c>
    </row>
    <row r="2397" spans="1:8" x14ac:dyDescent="0.3">
      <c r="A2397" s="1" t="s">
        <v>800</v>
      </c>
    </row>
    <row r="2401" spans="1:8" x14ac:dyDescent="0.3">
      <c r="A2401" s="1" t="s">
        <v>759</v>
      </c>
    </row>
    <row r="2403" spans="1:8" x14ac:dyDescent="0.3">
      <c r="A2403" s="1"/>
    </row>
    <row r="2405" spans="1:8" x14ac:dyDescent="0.3">
      <c r="A2405" s="1" t="s">
        <v>760</v>
      </c>
    </row>
    <row r="2406" spans="1:8" ht="17.25" thickBot="1" x14ac:dyDescent="0.35"/>
    <row r="2407" spans="1:8" ht="16.5" customHeight="1" x14ac:dyDescent="0.3">
      <c r="A2407" s="14" t="s">
        <v>761</v>
      </c>
      <c r="B2407" s="15"/>
      <c r="C2407" s="15"/>
      <c r="D2407" s="15"/>
      <c r="E2407" s="15"/>
      <c r="F2407" s="15"/>
      <c r="G2407" s="15"/>
      <c r="H2407" s="15"/>
    </row>
    <row r="2408" spans="1:8" ht="33" x14ac:dyDescent="0.3">
      <c r="A2408" s="16" t="s">
        <v>762</v>
      </c>
      <c r="B2408" s="17" t="s">
        <v>763</v>
      </c>
      <c r="C2408" s="10" t="s">
        <v>764</v>
      </c>
      <c r="D2408" s="10" t="s">
        <v>765</v>
      </c>
      <c r="E2408" s="17" t="s">
        <v>767</v>
      </c>
      <c r="F2408" s="17" t="s">
        <v>768</v>
      </c>
      <c r="G2408" s="17" t="s">
        <v>769</v>
      </c>
      <c r="H2408" s="17"/>
    </row>
    <row r="2409" spans="1:8" x14ac:dyDescent="0.3">
      <c r="A2409" s="16"/>
      <c r="B2409" s="17"/>
      <c r="C2409" s="10" t="s">
        <v>763</v>
      </c>
      <c r="D2409" s="10" t="s">
        <v>766</v>
      </c>
      <c r="E2409" s="17"/>
      <c r="F2409" s="17"/>
      <c r="G2409" s="17"/>
      <c r="H2409" s="17"/>
    </row>
    <row r="2410" spans="1:8" ht="17.25" thickBot="1" x14ac:dyDescent="0.35">
      <c r="A2410" s="7" t="s">
        <v>770</v>
      </c>
      <c r="B2410" s="3">
        <v>5.8923299999999998E-2</v>
      </c>
      <c r="C2410" s="3">
        <v>0</v>
      </c>
      <c r="D2410" s="3">
        <v>2.486961E-2</v>
      </c>
      <c r="E2410" s="3">
        <v>2.37</v>
      </c>
      <c r="F2410" s="3">
        <v>1.7899999999999999E-2</v>
      </c>
      <c r="G2410" s="3">
        <v>1.01469E-2</v>
      </c>
      <c r="H2410" s="3">
        <v>0.10769968000000001</v>
      </c>
    </row>
    <row r="2411" spans="1:8" x14ac:dyDescent="0.3">
      <c r="A2411" s="6" t="s">
        <v>37</v>
      </c>
      <c r="B2411" s="13">
        <v>-1.5652000000000001E-3</v>
      </c>
      <c r="C2411" s="13">
        <v>-6.0499999999999998E-3</v>
      </c>
      <c r="D2411" s="3">
        <v>3.0730699999999998E-3</v>
      </c>
      <c r="E2411" s="13">
        <v>-0.51</v>
      </c>
      <c r="F2411" s="3">
        <v>0.61060000000000003</v>
      </c>
      <c r="G2411" s="13">
        <v>-7.5924E-3</v>
      </c>
      <c r="H2411" s="3">
        <v>4.4619200000000003E-3</v>
      </c>
    </row>
    <row r="2413" spans="1:8" x14ac:dyDescent="0.3">
      <c r="A2413" s="1" t="s">
        <v>801</v>
      </c>
    </row>
    <row r="2417" spans="1:8" x14ac:dyDescent="0.3">
      <c r="A2417" s="1" t="s">
        <v>759</v>
      </c>
    </row>
    <row r="2419" spans="1:8" x14ac:dyDescent="0.3">
      <c r="A2419" s="1"/>
    </row>
    <row r="2421" spans="1:8" x14ac:dyDescent="0.3">
      <c r="A2421" s="1" t="s">
        <v>773</v>
      </c>
    </row>
    <row r="2422" spans="1:8" ht="17.25" thickBot="1" x14ac:dyDescent="0.35"/>
    <row r="2423" spans="1:8" ht="16.5" customHeight="1" x14ac:dyDescent="0.3">
      <c r="A2423" s="14" t="s">
        <v>761</v>
      </c>
      <c r="B2423" s="15"/>
      <c r="C2423" s="15"/>
      <c r="D2423" s="15"/>
      <c r="E2423" s="15"/>
      <c r="F2423" s="15"/>
      <c r="G2423" s="15"/>
      <c r="H2423" s="15"/>
    </row>
    <row r="2424" spans="1:8" ht="33" x14ac:dyDescent="0.3">
      <c r="A2424" s="16" t="s">
        <v>762</v>
      </c>
      <c r="B2424" s="17" t="s">
        <v>763</v>
      </c>
      <c r="C2424" s="10" t="s">
        <v>764</v>
      </c>
      <c r="D2424" s="10" t="s">
        <v>765</v>
      </c>
      <c r="E2424" s="17" t="s">
        <v>767</v>
      </c>
      <c r="F2424" s="17" t="s">
        <v>768</v>
      </c>
      <c r="G2424" s="17" t="s">
        <v>769</v>
      </c>
      <c r="H2424" s="17"/>
    </row>
    <row r="2425" spans="1:8" x14ac:dyDescent="0.3">
      <c r="A2425" s="16"/>
      <c r="B2425" s="17"/>
      <c r="C2425" s="10" t="s">
        <v>763</v>
      </c>
      <c r="D2425" s="10" t="s">
        <v>766</v>
      </c>
      <c r="E2425" s="17"/>
      <c r="F2425" s="17"/>
      <c r="G2425" s="17"/>
      <c r="H2425" s="17"/>
    </row>
    <row r="2426" spans="1:8" ht="17.25" thickBot="1" x14ac:dyDescent="0.35">
      <c r="A2426" s="7" t="s">
        <v>770</v>
      </c>
      <c r="B2426" s="3">
        <v>6.7072999999999994E-2</v>
      </c>
      <c r="C2426" s="3">
        <v>0</v>
      </c>
      <c r="D2426" s="3">
        <v>4.0169860000000002E-2</v>
      </c>
      <c r="E2426" s="3">
        <v>1.67</v>
      </c>
      <c r="F2426" s="3">
        <v>9.5100000000000004E-2</v>
      </c>
      <c r="G2426" s="13">
        <v>-1.17115E-2</v>
      </c>
      <c r="H2426" s="3">
        <v>0.14585761999999999</v>
      </c>
    </row>
    <row r="2427" spans="1:8" x14ac:dyDescent="0.3">
      <c r="A2427" s="6" t="s">
        <v>37</v>
      </c>
      <c r="B2427" s="13">
        <v>-2.2631999999999999E-3</v>
      </c>
      <c r="C2427" s="13">
        <v>-8.5400000000000007E-3</v>
      </c>
      <c r="D2427" s="3">
        <v>5.0407100000000003E-3</v>
      </c>
      <c r="E2427" s="13">
        <v>-0.45</v>
      </c>
      <c r="F2427" s="3">
        <v>0.65349999999999997</v>
      </c>
      <c r="G2427" s="13">
        <v>-1.2149500000000001E-2</v>
      </c>
      <c r="H2427" s="3">
        <v>7.6230600000000001E-3</v>
      </c>
    </row>
    <row r="2429" spans="1:8" x14ac:dyDescent="0.3">
      <c r="A2429" s="1" t="s">
        <v>801</v>
      </c>
    </row>
    <row r="2433" spans="1:8" x14ac:dyDescent="0.3">
      <c r="A2433" s="1" t="s">
        <v>759</v>
      </c>
    </row>
    <row r="2435" spans="1:8" x14ac:dyDescent="0.3">
      <c r="A2435" s="1"/>
    </row>
    <row r="2437" spans="1:8" x14ac:dyDescent="0.3">
      <c r="A2437" s="1" t="s">
        <v>774</v>
      </c>
    </row>
    <row r="2438" spans="1:8" ht="17.25" thickBot="1" x14ac:dyDescent="0.35"/>
    <row r="2439" spans="1:8" ht="16.5" customHeight="1" x14ac:dyDescent="0.3">
      <c r="A2439" s="14" t="s">
        <v>761</v>
      </c>
      <c r="B2439" s="15"/>
      <c r="C2439" s="15"/>
      <c r="D2439" s="15"/>
      <c r="E2439" s="15"/>
      <c r="F2439" s="15"/>
      <c r="G2439" s="15"/>
      <c r="H2439" s="15"/>
    </row>
    <row r="2440" spans="1:8" ht="33" x14ac:dyDescent="0.3">
      <c r="A2440" s="16" t="s">
        <v>762</v>
      </c>
      <c r="B2440" s="17" t="s">
        <v>763</v>
      </c>
      <c r="C2440" s="10" t="s">
        <v>764</v>
      </c>
      <c r="D2440" s="10" t="s">
        <v>765</v>
      </c>
      <c r="E2440" s="17" t="s">
        <v>767</v>
      </c>
      <c r="F2440" s="17" t="s">
        <v>768</v>
      </c>
      <c r="G2440" s="17" t="s">
        <v>769</v>
      </c>
      <c r="H2440" s="17"/>
    </row>
    <row r="2441" spans="1:8" x14ac:dyDescent="0.3">
      <c r="A2441" s="16"/>
      <c r="B2441" s="17"/>
      <c r="C2441" s="10" t="s">
        <v>763</v>
      </c>
      <c r="D2441" s="10" t="s">
        <v>766</v>
      </c>
      <c r="E2441" s="17"/>
      <c r="F2441" s="17"/>
      <c r="G2441" s="17"/>
      <c r="H2441" s="17"/>
    </row>
    <row r="2442" spans="1:8" ht="17.25" thickBot="1" x14ac:dyDescent="0.35">
      <c r="A2442" s="7" t="s">
        <v>770</v>
      </c>
      <c r="B2442" s="3">
        <v>5.3335100000000003E-2</v>
      </c>
      <c r="C2442" s="3">
        <v>0</v>
      </c>
      <c r="D2442" s="3">
        <v>3.1444729999999997E-2</v>
      </c>
      <c r="E2442" s="3">
        <v>1.7</v>
      </c>
      <c r="F2442" s="3">
        <v>0.09</v>
      </c>
      <c r="G2442" s="13">
        <v>-8.3370000000000007E-3</v>
      </c>
      <c r="H2442" s="3">
        <v>0.1150072</v>
      </c>
    </row>
    <row r="2443" spans="1:8" x14ac:dyDescent="0.3">
      <c r="A2443" s="6" t="s">
        <v>37</v>
      </c>
      <c r="B2443" s="13">
        <v>-1.0826E-3</v>
      </c>
      <c r="C2443" s="13">
        <v>-4.2599999999999999E-3</v>
      </c>
      <c r="D2443" s="3">
        <v>3.8731199999999999E-3</v>
      </c>
      <c r="E2443" s="13">
        <v>-0.28000000000000003</v>
      </c>
      <c r="F2443" s="3">
        <v>0.77990000000000004</v>
      </c>
      <c r="G2443" s="13">
        <v>-8.6788999999999998E-3</v>
      </c>
      <c r="H2443" s="3">
        <v>6.5136600000000001E-3</v>
      </c>
    </row>
    <row r="2445" spans="1:8" x14ac:dyDescent="0.3">
      <c r="A2445" s="1" t="s">
        <v>801</v>
      </c>
    </row>
    <row r="2449" spans="1:8" x14ac:dyDescent="0.3">
      <c r="A2449" s="1" t="s">
        <v>759</v>
      </c>
    </row>
    <row r="2451" spans="1:8" x14ac:dyDescent="0.3">
      <c r="A2451" s="1"/>
    </row>
    <row r="2453" spans="1:8" x14ac:dyDescent="0.3">
      <c r="A2453" s="1" t="s">
        <v>775</v>
      </c>
    </row>
    <row r="2454" spans="1:8" ht="17.25" thickBot="1" x14ac:dyDescent="0.35"/>
    <row r="2455" spans="1:8" ht="16.5" customHeight="1" x14ac:dyDescent="0.3">
      <c r="A2455" s="14" t="s">
        <v>761</v>
      </c>
      <c r="B2455" s="15"/>
      <c r="C2455" s="15"/>
      <c r="D2455" s="15"/>
      <c r="E2455" s="15"/>
      <c r="F2455" s="15"/>
      <c r="G2455" s="15"/>
      <c r="H2455" s="15"/>
    </row>
    <row r="2456" spans="1:8" ht="33" x14ac:dyDescent="0.3">
      <c r="A2456" s="16" t="s">
        <v>762</v>
      </c>
      <c r="B2456" s="17" t="s">
        <v>763</v>
      </c>
      <c r="C2456" s="10" t="s">
        <v>764</v>
      </c>
      <c r="D2456" s="10" t="s">
        <v>765</v>
      </c>
      <c r="E2456" s="17" t="s">
        <v>767</v>
      </c>
      <c r="F2456" s="17" t="s">
        <v>768</v>
      </c>
      <c r="G2456" s="17" t="s">
        <v>769</v>
      </c>
      <c r="H2456" s="17"/>
    </row>
    <row r="2457" spans="1:8" x14ac:dyDescent="0.3">
      <c r="A2457" s="16"/>
      <c r="B2457" s="17"/>
      <c r="C2457" s="10" t="s">
        <v>763</v>
      </c>
      <c r="D2457" s="10" t="s">
        <v>766</v>
      </c>
      <c r="E2457" s="17"/>
      <c r="F2457" s="17"/>
      <c r="G2457" s="17"/>
      <c r="H2457" s="17"/>
    </row>
    <row r="2458" spans="1:8" ht="17.25" thickBot="1" x14ac:dyDescent="0.35">
      <c r="A2458" s="7" t="s">
        <v>770</v>
      </c>
      <c r="B2458" s="3">
        <v>4.5721400000000002E-2</v>
      </c>
      <c r="C2458" s="3">
        <v>0</v>
      </c>
      <c r="D2458" s="3">
        <v>2.770808E-2</v>
      </c>
      <c r="E2458" s="3">
        <v>1.65</v>
      </c>
      <c r="F2458" s="3">
        <v>9.9099999999999994E-2</v>
      </c>
      <c r="G2458" s="13">
        <v>-8.6221000000000006E-3</v>
      </c>
      <c r="H2458" s="3">
        <v>0.10006482</v>
      </c>
    </row>
    <row r="2459" spans="1:8" x14ac:dyDescent="0.3">
      <c r="A2459" s="6" t="s">
        <v>37</v>
      </c>
      <c r="B2459" s="13">
        <v>-5.5009999999999998E-4</v>
      </c>
      <c r="C2459" s="13">
        <v>-2.2499999999999998E-3</v>
      </c>
      <c r="D2459" s="3">
        <v>3.4198200000000001E-3</v>
      </c>
      <c r="E2459" s="13">
        <v>-0.16</v>
      </c>
      <c r="F2459" s="3">
        <v>0.87219999999999998</v>
      </c>
      <c r="G2459" s="13">
        <v>-7.2573000000000004E-3</v>
      </c>
      <c r="H2459" s="3">
        <v>6.1571799999999999E-3</v>
      </c>
    </row>
    <row r="2461" spans="1:8" x14ac:dyDescent="0.3">
      <c r="A2461" s="1" t="s">
        <v>801</v>
      </c>
    </row>
    <row r="2465" spans="1:8" x14ac:dyDescent="0.3">
      <c r="A2465" s="1" t="s">
        <v>759</v>
      </c>
    </row>
    <row r="2467" spans="1:8" x14ac:dyDescent="0.3">
      <c r="A2467" s="1"/>
    </row>
    <row r="2469" spans="1:8" x14ac:dyDescent="0.3">
      <c r="A2469" s="1" t="s">
        <v>776</v>
      </c>
    </row>
    <row r="2470" spans="1:8" ht="17.25" thickBot="1" x14ac:dyDescent="0.35"/>
    <row r="2471" spans="1:8" ht="16.5" customHeight="1" x14ac:dyDescent="0.3">
      <c r="A2471" s="14" t="s">
        <v>761</v>
      </c>
      <c r="B2471" s="15"/>
      <c r="C2471" s="15"/>
      <c r="D2471" s="15"/>
      <c r="E2471" s="15"/>
      <c r="F2471" s="15"/>
      <c r="G2471" s="15"/>
      <c r="H2471" s="15"/>
    </row>
    <row r="2472" spans="1:8" ht="33" x14ac:dyDescent="0.3">
      <c r="A2472" s="16" t="s">
        <v>762</v>
      </c>
      <c r="B2472" s="17" t="s">
        <v>763</v>
      </c>
      <c r="C2472" s="10" t="s">
        <v>764</v>
      </c>
      <c r="D2472" s="10" t="s">
        <v>765</v>
      </c>
      <c r="E2472" s="17" t="s">
        <v>767</v>
      </c>
      <c r="F2472" s="17" t="s">
        <v>768</v>
      </c>
      <c r="G2472" s="17" t="s">
        <v>769</v>
      </c>
      <c r="H2472" s="17"/>
    </row>
    <row r="2473" spans="1:8" x14ac:dyDescent="0.3">
      <c r="A2473" s="16"/>
      <c r="B2473" s="17"/>
      <c r="C2473" s="10" t="s">
        <v>763</v>
      </c>
      <c r="D2473" s="10" t="s">
        <v>766</v>
      </c>
      <c r="E2473" s="17"/>
      <c r="F2473" s="17"/>
      <c r="G2473" s="17"/>
      <c r="H2473" s="17"/>
    </row>
    <row r="2474" spans="1:8" ht="17.25" thickBot="1" x14ac:dyDescent="0.35">
      <c r="A2474" s="7" t="s">
        <v>770</v>
      </c>
      <c r="B2474" s="3">
        <v>9.0744199999999997E-2</v>
      </c>
      <c r="C2474" s="3">
        <v>0</v>
      </c>
      <c r="D2474" s="3">
        <v>5.5540760000000002E-2</v>
      </c>
      <c r="E2474" s="3">
        <v>1.63</v>
      </c>
      <c r="F2474" s="3">
        <v>0.10249999999999999</v>
      </c>
      <c r="G2474" s="13">
        <v>-1.8187100000000001E-2</v>
      </c>
      <c r="H2474" s="3">
        <v>0.19967551</v>
      </c>
    </row>
    <row r="2475" spans="1:8" x14ac:dyDescent="0.3">
      <c r="A2475" s="6" t="s">
        <v>37</v>
      </c>
      <c r="B2475" s="13">
        <v>-3.5939000000000001E-3</v>
      </c>
      <c r="C2475" s="13">
        <v>-1.201E-2</v>
      </c>
      <c r="D2475" s="3">
        <v>6.9040600000000001E-3</v>
      </c>
      <c r="E2475" s="13">
        <v>-0.52</v>
      </c>
      <c r="F2475" s="3">
        <v>0.60270000000000001</v>
      </c>
      <c r="G2475" s="13">
        <v>-1.7134799999999999E-2</v>
      </c>
      <c r="H2475" s="3">
        <v>9.9468999999999998E-3</v>
      </c>
    </row>
    <row r="2477" spans="1:8" x14ac:dyDescent="0.3">
      <c r="A2477" s="1" t="s">
        <v>801</v>
      </c>
    </row>
    <row r="2481" spans="1:8" x14ac:dyDescent="0.3">
      <c r="A2481" s="1" t="s">
        <v>759</v>
      </c>
    </row>
    <row r="2483" spans="1:8" x14ac:dyDescent="0.3">
      <c r="A2483" s="1"/>
    </row>
    <row r="2485" spans="1:8" x14ac:dyDescent="0.3">
      <c r="A2485" s="1" t="s">
        <v>777</v>
      </c>
    </row>
    <row r="2486" spans="1:8" ht="17.25" thickBot="1" x14ac:dyDescent="0.35"/>
    <row r="2487" spans="1:8" ht="16.5" customHeight="1" x14ac:dyDescent="0.3">
      <c r="A2487" s="14" t="s">
        <v>761</v>
      </c>
      <c r="B2487" s="15"/>
      <c r="C2487" s="15"/>
      <c r="D2487" s="15"/>
      <c r="E2487" s="15"/>
      <c r="F2487" s="15"/>
      <c r="G2487" s="15"/>
      <c r="H2487" s="15"/>
    </row>
    <row r="2488" spans="1:8" ht="33" x14ac:dyDescent="0.3">
      <c r="A2488" s="16" t="s">
        <v>762</v>
      </c>
      <c r="B2488" s="17" t="s">
        <v>763</v>
      </c>
      <c r="C2488" s="10" t="s">
        <v>764</v>
      </c>
      <c r="D2488" s="10" t="s">
        <v>765</v>
      </c>
      <c r="E2488" s="17" t="s">
        <v>767</v>
      </c>
      <c r="F2488" s="17" t="s">
        <v>768</v>
      </c>
      <c r="G2488" s="17" t="s">
        <v>769</v>
      </c>
      <c r="H2488" s="17"/>
    </row>
    <row r="2489" spans="1:8" x14ac:dyDescent="0.3">
      <c r="A2489" s="16"/>
      <c r="B2489" s="17"/>
      <c r="C2489" s="10" t="s">
        <v>763</v>
      </c>
      <c r="D2489" s="10" t="s">
        <v>766</v>
      </c>
      <c r="E2489" s="17"/>
      <c r="F2489" s="17"/>
      <c r="G2489" s="17"/>
      <c r="H2489" s="17"/>
    </row>
    <row r="2490" spans="1:8" ht="17.25" thickBot="1" x14ac:dyDescent="0.35">
      <c r="A2490" s="7" t="s">
        <v>770</v>
      </c>
      <c r="B2490" s="3">
        <v>1.559878E-2</v>
      </c>
      <c r="C2490" s="3">
        <v>0</v>
      </c>
      <c r="D2490" s="3">
        <v>3.4626999999999998E-2</v>
      </c>
      <c r="E2490" s="3">
        <v>0.45</v>
      </c>
      <c r="F2490" s="3">
        <v>0.65239999999999998</v>
      </c>
      <c r="G2490" s="13">
        <v>-5.2314699999999999E-2</v>
      </c>
      <c r="H2490" s="3">
        <v>8.3512219999999998E-2</v>
      </c>
    </row>
    <row r="2491" spans="1:8" x14ac:dyDescent="0.3">
      <c r="A2491" s="6" t="s">
        <v>37</v>
      </c>
      <c r="B2491" s="3">
        <v>2.8897900000000002E-3</v>
      </c>
      <c r="C2491" s="3">
        <v>1.213E-2</v>
      </c>
      <c r="D2491" s="3">
        <v>4.3188100000000002E-3</v>
      </c>
      <c r="E2491" s="3">
        <v>0.67</v>
      </c>
      <c r="F2491" s="3">
        <v>0.50349999999999995</v>
      </c>
      <c r="G2491" s="13">
        <v>-5.5805999999999998E-3</v>
      </c>
      <c r="H2491" s="3">
        <v>1.1360220000000001E-2</v>
      </c>
    </row>
    <row r="2493" spans="1:8" x14ac:dyDescent="0.3">
      <c r="A2493" s="1" t="s">
        <v>801</v>
      </c>
    </row>
    <row r="2497" spans="1:8" x14ac:dyDescent="0.3">
      <c r="A2497" s="1" t="s">
        <v>759</v>
      </c>
    </row>
    <row r="2499" spans="1:8" x14ac:dyDescent="0.3">
      <c r="A2499" s="1"/>
    </row>
    <row r="2501" spans="1:8" x14ac:dyDescent="0.3">
      <c r="A2501" s="1" t="s">
        <v>778</v>
      </c>
    </row>
    <row r="2502" spans="1:8" ht="17.25" thickBot="1" x14ac:dyDescent="0.35"/>
    <row r="2503" spans="1:8" ht="16.5" customHeight="1" x14ac:dyDescent="0.3">
      <c r="A2503" s="14" t="s">
        <v>761</v>
      </c>
      <c r="B2503" s="15"/>
      <c r="C2503" s="15"/>
      <c r="D2503" s="15"/>
      <c r="E2503" s="15"/>
      <c r="F2503" s="15"/>
      <c r="G2503" s="15"/>
      <c r="H2503" s="15"/>
    </row>
    <row r="2504" spans="1:8" ht="33" x14ac:dyDescent="0.3">
      <c r="A2504" s="16" t="s">
        <v>762</v>
      </c>
      <c r="B2504" s="17" t="s">
        <v>763</v>
      </c>
      <c r="C2504" s="10" t="s">
        <v>764</v>
      </c>
      <c r="D2504" s="10" t="s">
        <v>765</v>
      </c>
      <c r="E2504" s="17" t="s">
        <v>767</v>
      </c>
      <c r="F2504" s="17" t="s">
        <v>768</v>
      </c>
      <c r="G2504" s="17" t="s">
        <v>769</v>
      </c>
      <c r="H2504" s="17"/>
    </row>
    <row r="2505" spans="1:8" x14ac:dyDescent="0.3">
      <c r="A2505" s="16"/>
      <c r="B2505" s="17"/>
      <c r="C2505" s="10" t="s">
        <v>763</v>
      </c>
      <c r="D2505" s="10" t="s">
        <v>766</v>
      </c>
      <c r="E2505" s="17"/>
      <c r="F2505" s="17"/>
      <c r="G2505" s="17"/>
      <c r="H2505" s="17"/>
    </row>
    <row r="2506" spans="1:8" ht="17.25" thickBot="1" x14ac:dyDescent="0.35">
      <c r="A2506" s="7" t="s">
        <v>770</v>
      </c>
      <c r="B2506" s="3">
        <v>8.9197100000000001E-2</v>
      </c>
      <c r="C2506" s="3">
        <v>0</v>
      </c>
      <c r="D2506" s="3">
        <v>3.4526569999999999E-2</v>
      </c>
      <c r="E2506" s="3">
        <v>2.58</v>
      </c>
      <c r="F2506" s="3">
        <v>9.9000000000000008E-3</v>
      </c>
      <c r="G2506" s="3">
        <v>2.1480699999999998E-2</v>
      </c>
      <c r="H2506" s="3">
        <v>0.15691358999999999</v>
      </c>
    </row>
    <row r="2507" spans="1:8" x14ac:dyDescent="0.3">
      <c r="A2507" s="6" t="s">
        <v>37</v>
      </c>
      <c r="B2507" s="13">
        <v>-4.6733E-3</v>
      </c>
      <c r="C2507" s="13">
        <v>-1.721E-2</v>
      </c>
      <c r="D2507" s="3">
        <v>4.2462400000000001E-3</v>
      </c>
      <c r="E2507" s="13">
        <v>-1.1000000000000001</v>
      </c>
      <c r="F2507" s="3">
        <v>0.2712</v>
      </c>
      <c r="G2507" s="13">
        <v>-1.30014E-2</v>
      </c>
      <c r="H2507" s="3">
        <v>3.6547900000000002E-3</v>
      </c>
    </row>
    <row r="2509" spans="1:8" x14ac:dyDescent="0.3">
      <c r="A2509" s="1" t="s">
        <v>801</v>
      </c>
    </row>
    <row r="2513" spans="1:8" x14ac:dyDescent="0.3">
      <c r="A2513" s="1" t="s">
        <v>759</v>
      </c>
    </row>
    <row r="2515" spans="1:8" x14ac:dyDescent="0.3">
      <c r="A2515" s="1"/>
    </row>
    <row r="2517" spans="1:8" x14ac:dyDescent="0.3">
      <c r="A2517" s="1" t="s">
        <v>779</v>
      </c>
    </row>
    <row r="2518" spans="1:8" ht="17.25" thickBot="1" x14ac:dyDescent="0.35"/>
    <row r="2519" spans="1:8" ht="16.5" customHeight="1" x14ac:dyDescent="0.3">
      <c r="A2519" s="14" t="s">
        <v>761</v>
      </c>
      <c r="B2519" s="15"/>
      <c r="C2519" s="15"/>
      <c r="D2519" s="15"/>
      <c r="E2519" s="15"/>
      <c r="F2519" s="15"/>
      <c r="G2519" s="15"/>
      <c r="H2519" s="15"/>
    </row>
    <row r="2520" spans="1:8" ht="33" x14ac:dyDescent="0.3">
      <c r="A2520" s="16" t="s">
        <v>762</v>
      </c>
      <c r="B2520" s="17" t="s">
        <v>763</v>
      </c>
      <c r="C2520" s="10" t="s">
        <v>764</v>
      </c>
      <c r="D2520" s="10" t="s">
        <v>765</v>
      </c>
      <c r="E2520" s="17" t="s">
        <v>767</v>
      </c>
      <c r="F2520" s="17" t="s">
        <v>768</v>
      </c>
      <c r="G2520" s="17" t="s">
        <v>769</v>
      </c>
      <c r="H2520" s="17"/>
    </row>
    <row r="2521" spans="1:8" x14ac:dyDescent="0.3">
      <c r="A2521" s="16"/>
      <c r="B2521" s="17"/>
      <c r="C2521" s="10" t="s">
        <v>763</v>
      </c>
      <c r="D2521" s="10" t="s">
        <v>766</v>
      </c>
      <c r="E2521" s="17"/>
      <c r="F2521" s="17"/>
      <c r="G2521" s="17"/>
      <c r="H2521" s="17"/>
    </row>
    <row r="2522" spans="1:8" ht="17.25" thickBot="1" x14ac:dyDescent="0.35">
      <c r="A2522" s="7" t="s">
        <v>770</v>
      </c>
      <c r="B2522" s="3">
        <v>8.5225700000000001E-2</v>
      </c>
      <c r="C2522" s="3">
        <v>0</v>
      </c>
      <c r="D2522" s="3">
        <v>9.5118789999999995E-2</v>
      </c>
      <c r="E2522" s="3">
        <v>0.9</v>
      </c>
      <c r="F2522" s="3">
        <v>0.37040000000000001</v>
      </c>
      <c r="G2522" s="13">
        <v>-0.1013295</v>
      </c>
      <c r="H2522" s="3">
        <v>0.27178078</v>
      </c>
    </row>
    <row r="2523" spans="1:8" x14ac:dyDescent="0.3">
      <c r="A2523" s="6" t="s">
        <v>37</v>
      </c>
      <c r="B2523" s="13">
        <v>-3.0027000000000001E-3</v>
      </c>
      <c r="C2523" s="13">
        <v>-1.009E-2</v>
      </c>
      <c r="D2523" s="3">
        <v>1.183474E-2</v>
      </c>
      <c r="E2523" s="13">
        <v>-0.25</v>
      </c>
      <c r="F2523" s="3">
        <v>0.79969999999999997</v>
      </c>
      <c r="G2523" s="13">
        <v>-2.6214000000000001E-2</v>
      </c>
      <c r="H2523" s="3">
        <v>2.020858E-2</v>
      </c>
    </row>
    <row r="2525" spans="1:8" x14ac:dyDescent="0.3">
      <c r="A2525" s="1" t="s">
        <v>801</v>
      </c>
    </row>
    <row r="2529" spans="1:8" x14ac:dyDescent="0.3">
      <c r="A2529" s="1" t="s">
        <v>759</v>
      </c>
    </row>
    <row r="2531" spans="1:8" x14ac:dyDescent="0.3">
      <c r="A2531" s="1"/>
    </row>
    <row r="2533" spans="1:8" x14ac:dyDescent="0.3">
      <c r="A2533" s="1" t="s">
        <v>780</v>
      </c>
    </row>
    <row r="2534" spans="1:8" ht="17.25" thickBot="1" x14ac:dyDescent="0.35"/>
    <row r="2535" spans="1:8" ht="16.5" customHeight="1" x14ac:dyDescent="0.3">
      <c r="A2535" s="14" t="s">
        <v>761</v>
      </c>
      <c r="B2535" s="15"/>
      <c r="C2535" s="15"/>
      <c r="D2535" s="15"/>
      <c r="E2535" s="15"/>
      <c r="F2535" s="15"/>
      <c r="G2535" s="15"/>
      <c r="H2535" s="15"/>
    </row>
    <row r="2536" spans="1:8" ht="33" x14ac:dyDescent="0.3">
      <c r="A2536" s="16" t="s">
        <v>762</v>
      </c>
      <c r="B2536" s="17" t="s">
        <v>763</v>
      </c>
      <c r="C2536" s="10" t="s">
        <v>764</v>
      </c>
      <c r="D2536" s="10" t="s">
        <v>765</v>
      </c>
      <c r="E2536" s="17" t="s">
        <v>767</v>
      </c>
      <c r="F2536" s="17" t="s">
        <v>768</v>
      </c>
      <c r="G2536" s="17" t="s">
        <v>769</v>
      </c>
      <c r="H2536" s="17"/>
    </row>
    <row r="2537" spans="1:8" x14ac:dyDescent="0.3">
      <c r="A2537" s="16"/>
      <c r="B2537" s="17"/>
      <c r="C2537" s="10" t="s">
        <v>763</v>
      </c>
      <c r="D2537" s="10" t="s">
        <v>766</v>
      </c>
      <c r="E2537" s="17"/>
      <c r="F2537" s="17"/>
      <c r="G2537" s="17"/>
      <c r="H2537" s="17"/>
    </row>
    <row r="2538" spans="1:8" ht="17.25" thickBot="1" x14ac:dyDescent="0.35">
      <c r="A2538" s="7" t="s">
        <v>770</v>
      </c>
      <c r="B2538" s="3">
        <v>0.1018685</v>
      </c>
      <c r="C2538" s="3">
        <v>0</v>
      </c>
      <c r="D2538" s="3">
        <v>3.8468339999999997E-2</v>
      </c>
      <c r="E2538" s="3">
        <v>2.65</v>
      </c>
      <c r="F2538" s="3">
        <v>8.2000000000000007E-3</v>
      </c>
      <c r="G2538" s="3">
        <v>2.6421099999999999E-2</v>
      </c>
      <c r="H2538" s="3">
        <v>0.17731594000000001</v>
      </c>
    </row>
    <row r="2539" spans="1:8" x14ac:dyDescent="0.3">
      <c r="A2539" s="6" t="s">
        <v>37</v>
      </c>
      <c r="B2539" s="13">
        <v>-6.8050999999999997E-3</v>
      </c>
      <c r="C2539" s="13">
        <v>-2.5839999999999998E-2</v>
      </c>
      <c r="D2539" s="3">
        <v>4.6912999999999998E-3</v>
      </c>
      <c r="E2539" s="13">
        <v>-1.45</v>
      </c>
      <c r="F2539" s="3">
        <v>0.14710000000000001</v>
      </c>
      <c r="G2539" s="13">
        <v>-1.6006099999999999E-2</v>
      </c>
      <c r="H2539" s="3">
        <v>2.3958500000000001E-3</v>
      </c>
    </row>
    <row r="2541" spans="1:8" x14ac:dyDescent="0.3">
      <c r="A2541" s="1" t="s">
        <v>801</v>
      </c>
    </row>
    <row r="2545" spans="1:8" x14ac:dyDescent="0.3">
      <c r="A2545" s="1" t="s">
        <v>759</v>
      </c>
    </row>
    <row r="2547" spans="1:8" x14ac:dyDescent="0.3">
      <c r="A2547" s="1"/>
    </row>
    <row r="2549" spans="1:8" x14ac:dyDescent="0.3">
      <c r="A2549" s="1" t="s">
        <v>781</v>
      </c>
    </row>
    <row r="2550" spans="1:8" ht="17.25" thickBot="1" x14ac:dyDescent="0.35"/>
    <row r="2551" spans="1:8" ht="16.5" customHeight="1" x14ac:dyDescent="0.3">
      <c r="A2551" s="14" t="s">
        <v>761</v>
      </c>
      <c r="B2551" s="15"/>
      <c r="C2551" s="15"/>
      <c r="D2551" s="15"/>
      <c r="E2551" s="15"/>
      <c r="F2551" s="15"/>
      <c r="G2551" s="15"/>
      <c r="H2551" s="15"/>
    </row>
    <row r="2552" spans="1:8" ht="33" x14ac:dyDescent="0.3">
      <c r="A2552" s="16" t="s">
        <v>762</v>
      </c>
      <c r="B2552" s="17" t="s">
        <v>763</v>
      </c>
      <c r="C2552" s="10" t="s">
        <v>764</v>
      </c>
      <c r="D2552" s="10" t="s">
        <v>765</v>
      </c>
      <c r="E2552" s="17" t="s">
        <v>767</v>
      </c>
      <c r="F2552" s="17" t="s">
        <v>768</v>
      </c>
      <c r="G2552" s="17" t="s">
        <v>769</v>
      </c>
      <c r="H2552" s="17"/>
    </row>
    <row r="2553" spans="1:8" x14ac:dyDescent="0.3">
      <c r="A2553" s="16"/>
      <c r="B2553" s="17"/>
      <c r="C2553" s="10" t="s">
        <v>763</v>
      </c>
      <c r="D2553" s="10" t="s">
        <v>766</v>
      </c>
      <c r="E2553" s="17"/>
      <c r="F2553" s="17"/>
      <c r="G2553" s="17"/>
      <c r="H2553" s="17"/>
    </row>
    <row r="2554" spans="1:8" ht="17.25" thickBot="1" x14ac:dyDescent="0.35">
      <c r="A2554" s="7" t="s">
        <v>770</v>
      </c>
      <c r="B2554" s="3">
        <v>1.8422480000000001E-2</v>
      </c>
      <c r="C2554" s="3">
        <v>0</v>
      </c>
      <c r="D2554" s="3">
        <v>3.369515E-2</v>
      </c>
      <c r="E2554" s="3">
        <v>0.55000000000000004</v>
      </c>
      <c r="F2554" s="3">
        <v>0.58460000000000001</v>
      </c>
      <c r="G2554" s="13">
        <v>-4.7663299999999999E-2</v>
      </c>
      <c r="H2554" s="3">
        <v>8.4508299999999995E-2</v>
      </c>
    </row>
    <row r="2555" spans="1:8" x14ac:dyDescent="0.3">
      <c r="A2555" s="6" t="s">
        <v>37</v>
      </c>
      <c r="B2555" s="3">
        <v>3.0359800000000002E-3</v>
      </c>
      <c r="C2555" s="3">
        <v>1.2319999999999999E-2</v>
      </c>
      <c r="D2555" s="3">
        <v>4.2220199999999999E-3</v>
      </c>
      <c r="E2555" s="3">
        <v>0.72</v>
      </c>
      <c r="F2555" s="3">
        <v>0.47220000000000001</v>
      </c>
      <c r="G2555" s="13">
        <v>-5.2446000000000003E-3</v>
      </c>
      <c r="H2555" s="3">
        <v>1.131656E-2</v>
      </c>
    </row>
    <row r="2557" spans="1:8" x14ac:dyDescent="0.3">
      <c r="A2557" s="1" t="s">
        <v>801</v>
      </c>
    </row>
    <row r="2561" spans="1:8" x14ac:dyDescent="0.3">
      <c r="A2561" s="1" t="s">
        <v>759</v>
      </c>
    </row>
    <row r="2563" spans="1:8" x14ac:dyDescent="0.3">
      <c r="A2563" s="1"/>
    </row>
    <row r="2565" spans="1:8" x14ac:dyDescent="0.3">
      <c r="A2565" s="1" t="s">
        <v>782</v>
      </c>
    </row>
    <row r="2566" spans="1:8" ht="17.25" thickBot="1" x14ac:dyDescent="0.35"/>
    <row r="2567" spans="1:8" ht="16.5" customHeight="1" x14ac:dyDescent="0.3">
      <c r="A2567" s="14" t="s">
        <v>761</v>
      </c>
      <c r="B2567" s="15"/>
      <c r="C2567" s="15"/>
      <c r="D2567" s="15"/>
      <c r="E2567" s="15"/>
      <c r="F2567" s="15"/>
      <c r="G2567" s="15"/>
      <c r="H2567" s="15"/>
    </row>
    <row r="2568" spans="1:8" ht="33" x14ac:dyDescent="0.3">
      <c r="A2568" s="16" t="s">
        <v>762</v>
      </c>
      <c r="B2568" s="17" t="s">
        <v>763</v>
      </c>
      <c r="C2568" s="10" t="s">
        <v>764</v>
      </c>
      <c r="D2568" s="10" t="s">
        <v>765</v>
      </c>
      <c r="E2568" s="17" t="s">
        <v>767</v>
      </c>
      <c r="F2568" s="17" t="s">
        <v>768</v>
      </c>
      <c r="G2568" s="17" t="s">
        <v>769</v>
      </c>
      <c r="H2568" s="17"/>
    </row>
    <row r="2569" spans="1:8" x14ac:dyDescent="0.3">
      <c r="A2569" s="16"/>
      <c r="B2569" s="17"/>
      <c r="C2569" s="10" t="s">
        <v>763</v>
      </c>
      <c r="D2569" s="10" t="s">
        <v>766</v>
      </c>
      <c r="E2569" s="17"/>
      <c r="F2569" s="17"/>
      <c r="G2569" s="17"/>
      <c r="H2569" s="17"/>
    </row>
    <row r="2570" spans="1:8" ht="17.25" thickBot="1" x14ac:dyDescent="0.35">
      <c r="A2570" s="7" t="s">
        <v>770</v>
      </c>
      <c r="B2570" s="3">
        <v>5.0503100000000002E-2</v>
      </c>
      <c r="C2570" s="3">
        <v>0</v>
      </c>
      <c r="D2570" s="3">
        <v>2.5085650000000001E-2</v>
      </c>
      <c r="E2570" s="3">
        <v>2.0099999999999998</v>
      </c>
      <c r="F2570" s="3">
        <v>4.4200000000000003E-2</v>
      </c>
      <c r="G2570" s="3">
        <v>1.3029999999999999E-3</v>
      </c>
      <c r="H2570" s="3">
        <v>9.9703239999999999E-2</v>
      </c>
    </row>
    <row r="2571" spans="1:8" x14ac:dyDescent="0.3">
      <c r="A2571" s="6" t="s">
        <v>37</v>
      </c>
      <c r="B2571" s="13">
        <v>-6.4650000000000005E-4</v>
      </c>
      <c r="C2571" s="13">
        <v>-2.5300000000000001E-3</v>
      </c>
      <c r="D2571" s="3">
        <v>3.1008199999999998E-3</v>
      </c>
      <c r="E2571" s="13">
        <v>-0.21</v>
      </c>
      <c r="F2571" s="3">
        <v>0.83489999999999998</v>
      </c>
      <c r="G2571" s="13">
        <v>-6.7280999999999999E-3</v>
      </c>
      <c r="H2571" s="3">
        <v>5.4351299999999998E-3</v>
      </c>
    </row>
    <row r="2573" spans="1:8" x14ac:dyDescent="0.3">
      <c r="A2573" s="1" t="s">
        <v>801</v>
      </c>
    </row>
    <row r="2577" spans="1:8" x14ac:dyDescent="0.3">
      <c r="A2577" s="1" t="s">
        <v>759</v>
      </c>
    </row>
    <row r="2579" spans="1:8" x14ac:dyDescent="0.3">
      <c r="A2579" s="1"/>
    </row>
    <row r="2581" spans="1:8" x14ac:dyDescent="0.3">
      <c r="A2581" s="1" t="s">
        <v>783</v>
      </c>
    </row>
    <row r="2582" spans="1:8" ht="17.25" thickBot="1" x14ac:dyDescent="0.35"/>
    <row r="2583" spans="1:8" ht="16.5" customHeight="1" x14ac:dyDescent="0.3">
      <c r="A2583" s="14" t="s">
        <v>761</v>
      </c>
      <c r="B2583" s="15"/>
      <c r="C2583" s="15"/>
      <c r="D2583" s="15"/>
      <c r="E2583" s="15"/>
      <c r="F2583" s="15"/>
      <c r="G2583" s="15"/>
      <c r="H2583" s="15"/>
    </row>
    <row r="2584" spans="1:8" ht="33" x14ac:dyDescent="0.3">
      <c r="A2584" s="16" t="s">
        <v>762</v>
      </c>
      <c r="B2584" s="17" t="s">
        <v>763</v>
      </c>
      <c r="C2584" s="10" t="s">
        <v>764</v>
      </c>
      <c r="D2584" s="10" t="s">
        <v>765</v>
      </c>
      <c r="E2584" s="17" t="s">
        <v>767</v>
      </c>
      <c r="F2584" s="17" t="s">
        <v>768</v>
      </c>
      <c r="G2584" s="17" t="s">
        <v>769</v>
      </c>
      <c r="H2584" s="17"/>
    </row>
    <row r="2585" spans="1:8" x14ac:dyDescent="0.3">
      <c r="A2585" s="16"/>
      <c r="B2585" s="17"/>
      <c r="C2585" s="10" t="s">
        <v>763</v>
      </c>
      <c r="D2585" s="10" t="s">
        <v>766</v>
      </c>
      <c r="E2585" s="17"/>
      <c r="F2585" s="17"/>
      <c r="G2585" s="17"/>
      <c r="H2585" s="17"/>
    </row>
    <row r="2586" spans="1:8" ht="17.25" thickBot="1" x14ac:dyDescent="0.35">
      <c r="A2586" s="7" t="s">
        <v>770</v>
      </c>
      <c r="B2586" s="13">
        <v>-0.13803770000000001</v>
      </c>
      <c r="C2586" s="3">
        <v>0</v>
      </c>
      <c r="D2586" s="3">
        <v>0.17494156999999999</v>
      </c>
      <c r="E2586" s="13">
        <v>-0.79</v>
      </c>
      <c r="F2586" s="3">
        <v>0.43020000000000003</v>
      </c>
      <c r="G2586" s="13">
        <v>-0.48114810000000002</v>
      </c>
      <c r="H2586" s="3">
        <v>0.20507268000000001</v>
      </c>
    </row>
    <row r="2587" spans="1:8" x14ac:dyDescent="0.3">
      <c r="A2587" s="6" t="s">
        <v>37</v>
      </c>
      <c r="B2587" s="3">
        <v>2.0021600000000001E-2</v>
      </c>
      <c r="C2587" s="3">
        <v>9.7159999999999996E-2</v>
      </c>
      <c r="D2587" s="3">
        <v>2.3390790000000002E-2</v>
      </c>
      <c r="E2587" s="3">
        <v>0.86</v>
      </c>
      <c r="F2587" s="3">
        <v>0.3921</v>
      </c>
      <c r="G2587" s="13">
        <v>-2.58544E-2</v>
      </c>
      <c r="H2587" s="3">
        <v>6.5897650000000002E-2</v>
      </c>
    </row>
    <row r="2589" spans="1:8" x14ac:dyDescent="0.3">
      <c r="A2589" s="1" t="s">
        <v>801</v>
      </c>
    </row>
    <row r="2593" spans="1:8" x14ac:dyDescent="0.3">
      <c r="A2593" s="1" t="s">
        <v>759</v>
      </c>
    </row>
    <row r="2595" spans="1:8" x14ac:dyDescent="0.3">
      <c r="A2595" s="1"/>
    </row>
    <row r="2597" spans="1:8" x14ac:dyDescent="0.3">
      <c r="A2597" s="1" t="s">
        <v>784</v>
      </c>
    </row>
    <row r="2598" spans="1:8" ht="17.25" thickBot="1" x14ac:dyDescent="0.35"/>
    <row r="2599" spans="1:8" ht="16.5" customHeight="1" x14ac:dyDescent="0.3">
      <c r="A2599" s="14" t="s">
        <v>761</v>
      </c>
      <c r="B2599" s="15"/>
      <c r="C2599" s="15"/>
      <c r="D2599" s="15"/>
      <c r="E2599" s="15"/>
      <c r="F2599" s="15"/>
      <c r="G2599" s="15"/>
      <c r="H2599" s="15"/>
    </row>
    <row r="2600" spans="1:8" ht="33" x14ac:dyDescent="0.3">
      <c r="A2600" s="16" t="s">
        <v>762</v>
      </c>
      <c r="B2600" s="17" t="s">
        <v>763</v>
      </c>
      <c r="C2600" s="10" t="s">
        <v>764</v>
      </c>
      <c r="D2600" s="10" t="s">
        <v>765</v>
      </c>
      <c r="E2600" s="17" t="s">
        <v>767</v>
      </c>
      <c r="F2600" s="17" t="s">
        <v>768</v>
      </c>
      <c r="G2600" s="17" t="s">
        <v>769</v>
      </c>
      <c r="H2600" s="17"/>
    </row>
    <row r="2601" spans="1:8" x14ac:dyDescent="0.3">
      <c r="A2601" s="16"/>
      <c r="B2601" s="17"/>
      <c r="C2601" s="10" t="s">
        <v>763</v>
      </c>
      <c r="D2601" s="10" t="s">
        <v>766</v>
      </c>
      <c r="E2601" s="17"/>
      <c r="F2601" s="17"/>
      <c r="G2601" s="17"/>
      <c r="H2601" s="17"/>
    </row>
    <row r="2602" spans="1:8" ht="17.25" thickBot="1" x14ac:dyDescent="0.35">
      <c r="A2602" s="7" t="s">
        <v>770</v>
      </c>
      <c r="B2602" s="3">
        <v>0.50449999999999995</v>
      </c>
      <c r="C2602" s="3">
        <v>0</v>
      </c>
      <c r="D2602" s="3">
        <v>0.27587718999999999</v>
      </c>
      <c r="E2602" s="3">
        <v>1.83</v>
      </c>
      <c r="F2602" s="3">
        <v>6.7599999999999993E-2</v>
      </c>
      <c r="G2602" s="13">
        <v>-3.6573899999999999E-2</v>
      </c>
      <c r="H2602" s="3">
        <v>1.04557403</v>
      </c>
    </row>
    <row r="2603" spans="1:8" x14ac:dyDescent="0.3">
      <c r="A2603" s="6" t="s">
        <v>37</v>
      </c>
      <c r="B2603" s="13">
        <v>-5.1728000000000003E-2</v>
      </c>
      <c r="C2603" s="13">
        <v>-0.14213999999999999</v>
      </c>
      <c r="D2603" s="3">
        <v>3.3037860000000002E-2</v>
      </c>
      <c r="E2603" s="13">
        <v>-1.57</v>
      </c>
      <c r="F2603" s="3">
        <v>0.1176</v>
      </c>
      <c r="G2603" s="13">
        <v>-0.11652469999999999</v>
      </c>
      <c r="H2603" s="3">
        <v>1.3068730000000001E-2</v>
      </c>
    </row>
    <row r="2605" spans="1:8" x14ac:dyDescent="0.3">
      <c r="A2605" s="1" t="s">
        <v>801</v>
      </c>
    </row>
    <row r="2609" spans="1:8" x14ac:dyDescent="0.3">
      <c r="A2609" s="1" t="s">
        <v>759</v>
      </c>
    </row>
    <row r="2611" spans="1:8" x14ac:dyDescent="0.3">
      <c r="A2611" s="1"/>
    </row>
    <row r="2613" spans="1:8" x14ac:dyDescent="0.3">
      <c r="A2613" s="1" t="s">
        <v>785</v>
      </c>
    </row>
    <row r="2614" spans="1:8" ht="17.25" thickBot="1" x14ac:dyDescent="0.35"/>
    <row r="2615" spans="1:8" ht="16.5" customHeight="1" x14ac:dyDescent="0.3">
      <c r="A2615" s="14" t="s">
        <v>761</v>
      </c>
      <c r="B2615" s="15"/>
      <c r="C2615" s="15"/>
      <c r="D2615" s="15"/>
      <c r="E2615" s="15"/>
      <c r="F2615" s="15"/>
      <c r="G2615" s="15"/>
      <c r="H2615" s="15"/>
    </row>
    <row r="2616" spans="1:8" ht="33" x14ac:dyDescent="0.3">
      <c r="A2616" s="16" t="s">
        <v>762</v>
      </c>
      <c r="B2616" s="17" t="s">
        <v>763</v>
      </c>
      <c r="C2616" s="10" t="s">
        <v>764</v>
      </c>
      <c r="D2616" s="10" t="s">
        <v>765</v>
      </c>
      <c r="E2616" s="17" t="s">
        <v>767</v>
      </c>
      <c r="F2616" s="17" t="s">
        <v>768</v>
      </c>
      <c r="G2616" s="17" t="s">
        <v>769</v>
      </c>
      <c r="H2616" s="17"/>
    </row>
    <row r="2617" spans="1:8" x14ac:dyDescent="0.3">
      <c r="A2617" s="16"/>
      <c r="B2617" s="17"/>
      <c r="C2617" s="10" t="s">
        <v>763</v>
      </c>
      <c r="D2617" s="10" t="s">
        <v>766</v>
      </c>
      <c r="E2617" s="17"/>
      <c r="F2617" s="17"/>
      <c r="G2617" s="17"/>
      <c r="H2617" s="17"/>
    </row>
    <row r="2618" spans="1:8" ht="17.25" thickBot="1" x14ac:dyDescent="0.35">
      <c r="A2618" s="7" t="s">
        <v>770</v>
      </c>
      <c r="B2618" s="3">
        <v>0.14123621</v>
      </c>
      <c r="C2618" s="3">
        <v>0</v>
      </c>
      <c r="D2618" s="3">
        <v>0.50509634000000003</v>
      </c>
      <c r="E2618" s="3">
        <v>0.28000000000000003</v>
      </c>
      <c r="F2618" s="3">
        <v>0.77980000000000005</v>
      </c>
      <c r="G2618" s="13">
        <v>-0.84940199999999999</v>
      </c>
      <c r="H2618" s="3">
        <v>1.1318744599999999</v>
      </c>
    </row>
    <row r="2619" spans="1:8" x14ac:dyDescent="0.3">
      <c r="A2619" s="6" t="s">
        <v>37</v>
      </c>
      <c r="B2619" s="3">
        <v>1.2375699999999999E-3</v>
      </c>
      <c r="C2619" s="3">
        <v>3.0999999999999999E-3</v>
      </c>
      <c r="D2619" s="3">
        <v>6.0678259999999998E-2</v>
      </c>
      <c r="E2619" s="3">
        <v>0.02</v>
      </c>
      <c r="F2619" s="3">
        <v>0.98370000000000002</v>
      </c>
      <c r="G2619" s="13">
        <v>-0.11776979999999999</v>
      </c>
      <c r="H2619" s="3">
        <v>0.12024497000000001</v>
      </c>
    </row>
    <row r="2621" spans="1:8" x14ac:dyDescent="0.3">
      <c r="A2621" s="1" t="s">
        <v>801</v>
      </c>
    </row>
    <row r="2625" spans="1:8" x14ac:dyDescent="0.3">
      <c r="A2625" s="1" t="s">
        <v>759</v>
      </c>
    </row>
    <row r="2627" spans="1:8" x14ac:dyDescent="0.3">
      <c r="A2627" s="1"/>
    </row>
    <row r="2629" spans="1:8" x14ac:dyDescent="0.3">
      <c r="A2629" s="1" t="s">
        <v>786</v>
      </c>
    </row>
    <row r="2630" spans="1:8" ht="17.25" thickBot="1" x14ac:dyDescent="0.35"/>
    <row r="2631" spans="1:8" ht="16.5" customHeight="1" x14ac:dyDescent="0.3">
      <c r="A2631" s="14" t="s">
        <v>761</v>
      </c>
      <c r="B2631" s="15"/>
      <c r="C2631" s="15"/>
      <c r="D2631" s="15"/>
      <c r="E2631" s="15"/>
      <c r="F2631" s="15"/>
      <c r="G2631" s="15"/>
      <c r="H2631" s="15"/>
    </row>
    <row r="2632" spans="1:8" ht="33" x14ac:dyDescent="0.3">
      <c r="A2632" s="16" t="s">
        <v>762</v>
      </c>
      <c r="B2632" s="17" t="s">
        <v>763</v>
      </c>
      <c r="C2632" s="10" t="s">
        <v>764</v>
      </c>
      <c r="D2632" s="10" t="s">
        <v>765</v>
      </c>
      <c r="E2632" s="17" t="s">
        <v>767</v>
      </c>
      <c r="F2632" s="17" t="s">
        <v>768</v>
      </c>
      <c r="G2632" s="17" t="s">
        <v>769</v>
      </c>
      <c r="H2632" s="17"/>
    </row>
    <row r="2633" spans="1:8" x14ac:dyDescent="0.3">
      <c r="A2633" s="16"/>
      <c r="B2633" s="17"/>
      <c r="C2633" s="10" t="s">
        <v>763</v>
      </c>
      <c r="D2633" s="10" t="s">
        <v>766</v>
      </c>
      <c r="E2633" s="17"/>
      <c r="F2633" s="17"/>
      <c r="G2633" s="17"/>
      <c r="H2633" s="17"/>
    </row>
    <row r="2634" spans="1:8" ht="17.25" thickBot="1" x14ac:dyDescent="0.35">
      <c r="A2634" s="7" t="s">
        <v>770</v>
      </c>
      <c r="B2634" s="3">
        <v>2.890918E-2</v>
      </c>
      <c r="C2634" s="3">
        <v>0</v>
      </c>
      <c r="D2634" s="3">
        <v>4.8221739999999999E-2</v>
      </c>
      <c r="E2634" s="3">
        <v>0.6</v>
      </c>
      <c r="F2634" s="3">
        <v>0.54890000000000005</v>
      </c>
      <c r="G2634" s="13">
        <v>-6.5667400000000001E-2</v>
      </c>
      <c r="H2634" s="3">
        <v>0.12348579</v>
      </c>
    </row>
    <row r="2635" spans="1:8" x14ac:dyDescent="0.3">
      <c r="A2635" s="6" t="s">
        <v>37</v>
      </c>
      <c r="B2635" s="3">
        <v>6.0192000000000004E-4</v>
      </c>
      <c r="C2635" s="3">
        <v>2.6900000000000001E-3</v>
      </c>
      <c r="D2635" s="3">
        <v>6.04837E-3</v>
      </c>
      <c r="E2635" s="3">
        <v>0.1</v>
      </c>
      <c r="F2635" s="3">
        <v>0.92069999999999996</v>
      </c>
      <c r="G2635" s="13">
        <v>-1.12607E-2</v>
      </c>
      <c r="H2635" s="3">
        <v>1.24645E-2</v>
      </c>
    </row>
    <row r="2637" spans="1:8" x14ac:dyDescent="0.3">
      <c r="A2637" s="1" t="s">
        <v>801</v>
      </c>
    </row>
    <row r="2641" spans="1:8" x14ac:dyDescent="0.3">
      <c r="A2641" s="1" t="s">
        <v>759</v>
      </c>
    </row>
    <row r="2643" spans="1:8" x14ac:dyDescent="0.3">
      <c r="A2643" s="1"/>
    </row>
    <row r="2645" spans="1:8" x14ac:dyDescent="0.3">
      <c r="A2645" s="1" t="s">
        <v>787</v>
      </c>
    </row>
    <row r="2646" spans="1:8" ht="17.25" thickBot="1" x14ac:dyDescent="0.35"/>
    <row r="2647" spans="1:8" ht="16.5" customHeight="1" x14ac:dyDescent="0.3">
      <c r="A2647" s="14" t="s">
        <v>761</v>
      </c>
      <c r="B2647" s="15"/>
      <c r="C2647" s="15"/>
      <c r="D2647" s="15"/>
      <c r="E2647" s="15"/>
      <c r="F2647" s="15"/>
      <c r="G2647" s="15"/>
      <c r="H2647" s="15"/>
    </row>
    <row r="2648" spans="1:8" ht="33" x14ac:dyDescent="0.3">
      <c r="A2648" s="16" t="s">
        <v>762</v>
      </c>
      <c r="B2648" s="17" t="s">
        <v>763</v>
      </c>
      <c r="C2648" s="10" t="s">
        <v>764</v>
      </c>
      <c r="D2648" s="10" t="s">
        <v>765</v>
      </c>
      <c r="E2648" s="17" t="s">
        <v>767</v>
      </c>
      <c r="F2648" s="17" t="s">
        <v>768</v>
      </c>
      <c r="G2648" s="17" t="s">
        <v>769</v>
      </c>
      <c r="H2648" s="17"/>
    </row>
    <row r="2649" spans="1:8" x14ac:dyDescent="0.3">
      <c r="A2649" s="16"/>
      <c r="B2649" s="17"/>
      <c r="C2649" s="10" t="s">
        <v>763</v>
      </c>
      <c r="D2649" s="10" t="s">
        <v>766</v>
      </c>
      <c r="E2649" s="17"/>
      <c r="F2649" s="17"/>
      <c r="G2649" s="17"/>
      <c r="H2649" s="17"/>
    </row>
    <row r="2650" spans="1:8" ht="17.25" thickBot="1" x14ac:dyDescent="0.35">
      <c r="A2650" s="7" t="s">
        <v>770</v>
      </c>
      <c r="B2650" s="13">
        <v>-4.72862E-2</v>
      </c>
      <c r="C2650" s="3">
        <v>0</v>
      </c>
      <c r="D2650" s="3">
        <v>3.3984159999999999E-2</v>
      </c>
      <c r="E2650" s="13">
        <v>-1.39</v>
      </c>
      <c r="F2650" s="3">
        <v>0.1643</v>
      </c>
      <c r="G2650" s="13">
        <v>-0.11393880000000001</v>
      </c>
      <c r="H2650" s="3">
        <v>1.9366459999999999E-2</v>
      </c>
    </row>
    <row r="2651" spans="1:8" x14ac:dyDescent="0.3">
      <c r="A2651" s="6" t="s">
        <v>37</v>
      </c>
      <c r="B2651" s="3">
        <v>1.07499E-2</v>
      </c>
      <c r="C2651" s="3">
        <v>4.4549999999999999E-2</v>
      </c>
      <c r="D2651" s="3">
        <v>4.3069500000000004E-3</v>
      </c>
      <c r="E2651" s="3">
        <v>2.5</v>
      </c>
      <c r="F2651" s="3">
        <v>1.2699999999999999E-2</v>
      </c>
      <c r="G2651" s="3">
        <v>2.3027E-3</v>
      </c>
      <c r="H2651" s="3">
        <v>1.9197019999999999E-2</v>
      </c>
    </row>
    <row r="2653" spans="1:8" x14ac:dyDescent="0.3">
      <c r="A2653" s="1" t="s">
        <v>801</v>
      </c>
    </row>
    <row r="2657" spans="1:8" x14ac:dyDescent="0.3">
      <c r="A2657" s="1" t="s">
        <v>759</v>
      </c>
    </row>
    <row r="2659" spans="1:8" x14ac:dyDescent="0.3">
      <c r="A2659" s="1"/>
    </row>
    <row r="2661" spans="1:8" x14ac:dyDescent="0.3">
      <c r="A2661" s="1" t="s">
        <v>788</v>
      </c>
    </row>
    <row r="2662" spans="1:8" ht="17.25" thickBot="1" x14ac:dyDescent="0.35"/>
    <row r="2663" spans="1:8" ht="16.5" customHeight="1" x14ac:dyDescent="0.3">
      <c r="A2663" s="14" t="s">
        <v>761</v>
      </c>
      <c r="B2663" s="15"/>
      <c r="C2663" s="15"/>
      <c r="D2663" s="15"/>
      <c r="E2663" s="15"/>
      <c r="F2663" s="15"/>
      <c r="G2663" s="15"/>
      <c r="H2663" s="15"/>
    </row>
    <row r="2664" spans="1:8" ht="33" x14ac:dyDescent="0.3">
      <c r="A2664" s="16" t="s">
        <v>762</v>
      </c>
      <c r="B2664" s="17" t="s">
        <v>763</v>
      </c>
      <c r="C2664" s="10" t="s">
        <v>764</v>
      </c>
      <c r="D2664" s="10" t="s">
        <v>765</v>
      </c>
      <c r="E2664" s="17" t="s">
        <v>767</v>
      </c>
      <c r="F2664" s="17" t="s">
        <v>768</v>
      </c>
      <c r="G2664" s="17" t="s">
        <v>769</v>
      </c>
      <c r="H2664" s="17"/>
    </row>
    <row r="2665" spans="1:8" x14ac:dyDescent="0.3">
      <c r="A2665" s="16"/>
      <c r="B2665" s="17"/>
      <c r="C2665" s="10" t="s">
        <v>763</v>
      </c>
      <c r="D2665" s="10" t="s">
        <v>766</v>
      </c>
      <c r="E2665" s="17"/>
      <c r="F2665" s="17"/>
      <c r="G2665" s="17"/>
      <c r="H2665" s="17"/>
    </row>
    <row r="2666" spans="1:8" ht="17.25" thickBot="1" x14ac:dyDescent="0.35">
      <c r="A2666" s="7" t="s">
        <v>770</v>
      </c>
      <c r="B2666" s="3">
        <v>0.17658219999999999</v>
      </c>
      <c r="C2666" s="3">
        <v>0</v>
      </c>
      <c r="D2666" s="3">
        <v>4.2404299999999999E-2</v>
      </c>
      <c r="E2666" s="3">
        <v>4.16</v>
      </c>
      <c r="F2666" s="3" t="s">
        <v>771</v>
      </c>
      <c r="G2666" s="3">
        <v>9.3415300000000007E-2</v>
      </c>
      <c r="H2666" s="3">
        <v>0.25974920000000001</v>
      </c>
    </row>
    <row r="2667" spans="1:8" x14ac:dyDescent="0.3">
      <c r="A2667" s="6" t="s">
        <v>37</v>
      </c>
      <c r="B2667" s="13">
        <v>-1.45801E-2</v>
      </c>
      <c r="C2667" s="13">
        <v>-5.1139999999999998E-2</v>
      </c>
      <c r="D2667" s="3">
        <v>5.1266200000000001E-3</v>
      </c>
      <c r="E2667" s="13">
        <v>-2.84</v>
      </c>
      <c r="F2667" s="3">
        <v>4.4999999999999997E-3</v>
      </c>
      <c r="G2667" s="13">
        <v>-2.4634799999999998E-2</v>
      </c>
      <c r="H2667" s="13">
        <v>-4.5253000000000003E-3</v>
      </c>
    </row>
    <row r="2669" spans="1:8" x14ac:dyDescent="0.3">
      <c r="A2669" s="1" t="s">
        <v>801</v>
      </c>
    </row>
    <row r="2673" spans="1:8" x14ac:dyDescent="0.3">
      <c r="A2673" s="1" t="s">
        <v>759</v>
      </c>
    </row>
    <row r="2675" spans="1:8" x14ac:dyDescent="0.3">
      <c r="A2675" s="1"/>
    </row>
    <row r="2677" spans="1:8" x14ac:dyDescent="0.3">
      <c r="A2677" s="1" t="s">
        <v>789</v>
      </c>
    </row>
    <row r="2678" spans="1:8" ht="17.25" thickBot="1" x14ac:dyDescent="0.35"/>
    <row r="2679" spans="1:8" ht="16.5" customHeight="1" x14ac:dyDescent="0.3">
      <c r="A2679" s="14" t="s">
        <v>761</v>
      </c>
      <c r="B2679" s="15"/>
      <c r="C2679" s="15"/>
      <c r="D2679" s="15"/>
      <c r="E2679" s="15"/>
      <c r="F2679" s="15"/>
      <c r="G2679" s="15"/>
      <c r="H2679" s="15"/>
    </row>
    <row r="2680" spans="1:8" ht="33" x14ac:dyDescent="0.3">
      <c r="A2680" s="16" t="s">
        <v>762</v>
      </c>
      <c r="B2680" s="17" t="s">
        <v>763</v>
      </c>
      <c r="C2680" s="10" t="s">
        <v>764</v>
      </c>
      <c r="D2680" s="10" t="s">
        <v>765</v>
      </c>
      <c r="E2680" s="17" t="s">
        <v>767</v>
      </c>
      <c r="F2680" s="17" t="s">
        <v>768</v>
      </c>
      <c r="G2680" s="17" t="s">
        <v>769</v>
      </c>
      <c r="H2680" s="17"/>
    </row>
    <row r="2681" spans="1:8" x14ac:dyDescent="0.3">
      <c r="A2681" s="16"/>
      <c r="B2681" s="17"/>
      <c r="C2681" s="10" t="s">
        <v>763</v>
      </c>
      <c r="D2681" s="10" t="s">
        <v>766</v>
      </c>
      <c r="E2681" s="17"/>
      <c r="F2681" s="17"/>
      <c r="G2681" s="17"/>
      <c r="H2681" s="17"/>
    </row>
    <row r="2682" spans="1:8" ht="17.25" thickBot="1" x14ac:dyDescent="0.35">
      <c r="A2682" s="7" t="s">
        <v>770</v>
      </c>
      <c r="B2682" s="3">
        <v>6.15589E-2</v>
      </c>
      <c r="C2682" s="3">
        <v>0</v>
      </c>
      <c r="D2682" s="3">
        <v>4.64035E-2</v>
      </c>
      <c r="E2682" s="3">
        <v>1.33</v>
      </c>
      <c r="F2682" s="3">
        <v>0.18479999999999999</v>
      </c>
      <c r="G2682" s="13">
        <v>-2.9451600000000001E-2</v>
      </c>
      <c r="H2682" s="3">
        <v>0.15256944</v>
      </c>
    </row>
    <row r="2683" spans="1:8" x14ac:dyDescent="0.3">
      <c r="A2683" s="6" t="s">
        <v>37</v>
      </c>
      <c r="B2683" s="13">
        <v>-2.3494000000000002E-3</v>
      </c>
      <c r="C2683" s="13">
        <v>-9.3299999999999998E-3</v>
      </c>
      <c r="D2683" s="3">
        <v>5.7343799999999999E-3</v>
      </c>
      <c r="E2683" s="13">
        <v>-0.41</v>
      </c>
      <c r="F2683" s="3">
        <v>0.68210000000000004</v>
      </c>
      <c r="G2683" s="13">
        <v>-1.35961E-2</v>
      </c>
      <c r="H2683" s="3">
        <v>8.8973699999999999E-3</v>
      </c>
    </row>
    <row r="2685" spans="1:8" x14ac:dyDescent="0.3">
      <c r="A2685" s="1" t="s">
        <v>801</v>
      </c>
    </row>
    <row r="2689" spans="1:8" x14ac:dyDescent="0.3">
      <c r="A2689" s="1" t="s">
        <v>759</v>
      </c>
    </row>
    <row r="2691" spans="1:8" x14ac:dyDescent="0.3">
      <c r="A2691" s="1"/>
    </row>
    <row r="2693" spans="1:8" x14ac:dyDescent="0.3">
      <c r="A2693" s="1" t="s">
        <v>790</v>
      </c>
    </row>
    <row r="2694" spans="1:8" ht="17.25" thickBot="1" x14ac:dyDescent="0.35"/>
    <row r="2695" spans="1:8" ht="16.5" customHeight="1" x14ac:dyDescent="0.3">
      <c r="A2695" s="14" t="s">
        <v>761</v>
      </c>
      <c r="B2695" s="15"/>
      <c r="C2695" s="15"/>
      <c r="D2695" s="15"/>
      <c r="E2695" s="15"/>
      <c r="F2695" s="15"/>
      <c r="G2695" s="15"/>
      <c r="H2695" s="15"/>
    </row>
    <row r="2696" spans="1:8" ht="33" x14ac:dyDescent="0.3">
      <c r="A2696" s="16" t="s">
        <v>762</v>
      </c>
      <c r="B2696" s="17" t="s">
        <v>763</v>
      </c>
      <c r="C2696" s="10" t="s">
        <v>764</v>
      </c>
      <c r="D2696" s="10" t="s">
        <v>765</v>
      </c>
      <c r="E2696" s="17" t="s">
        <v>767</v>
      </c>
      <c r="F2696" s="17" t="s">
        <v>768</v>
      </c>
      <c r="G2696" s="17" t="s">
        <v>769</v>
      </c>
      <c r="H2696" s="17"/>
    </row>
    <row r="2697" spans="1:8" x14ac:dyDescent="0.3">
      <c r="A2697" s="16"/>
      <c r="B2697" s="17"/>
      <c r="C2697" s="10" t="s">
        <v>763</v>
      </c>
      <c r="D2697" s="10" t="s">
        <v>766</v>
      </c>
      <c r="E2697" s="17"/>
      <c r="F2697" s="17"/>
      <c r="G2697" s="17"/>
      <c r="H2697" s="17"/>
    </row>
    <row r="2698" spans="1:8" ht="17.25" thickBot="1" x14ac:dyDescent="0.35">
      <c r="A2698" s="7" t="s">
        <v>770</v>
      </c>
      <c r="B2698" s="3">
        <v>4.4465999999999999E-2</v>
      </c>
      <c r="C2698" s="3">
        <v>0</v>
      </c>
      <c r="D2698" s="3">
        <v>3.8465060000000002E-2</v>
      </c>
      <c r="E2698" s="3">
        <v>1.1599999999999999</v>
      </c>
      <c r="F2698" s="3">
        <v>0.24779999999999999</v>
      </c>
      <c r="G2698" s="13">
        <v>-3.0974999999999999E-2</v>
      </c>
      <c r="H2698" s="3">
        <v>0.11990696000000001</v>
      </c>
    </row>
    <row r="2699" spans="1:8" x14ac:dyDescent="0.3">
      <c r="A2699" s="6" t="s">
        <v>37</v>
      </c>
      <c r="B2699" s="13">
        <v>-9.3820000000000004E-4</v>
      </c>
      <c r="C2699" s="13">
        <v>-3.96E-3</v>
      </c>
      <c r="D2699" s="3">
        <v>4.7660699999999999E-3</v>
      </c>
      <c r="E2699" s="13">
        <v>-0.2</v>
      </c>
      <c r="F2699" s="3">
        <v>0.84399999999999997</v>
      </c>
      <c r="G2699" s="13">
        <v>-1.0285900000000001E-2</v>
      </c>
      <c r="H2699" s="3">
        <v>8.4093999999999992E-3</v>
      </c>
    </row>
    <row r="2701" spans="1:8" x14ac:dyDescent="0.3">
      <c r="A2701" s="1" t="s">
        <v>801</v>
      </c>
    </row>
    <row r="2705" spans="1:8" x14ac:dyDescent="0.3">
      <c r="A2705" s="1" t="s">
        <v>759</v>
      </c>
    </row>
    <row r="2707" spans="1:8" x14ac:dyDescent="0.3">
      <c r="A2707" s="1"/>
    </row>
    <row r="2709" spans="1:8" x14ac:dyDescent="0.3">
      <c r="A2709" s="1" t="s">
        <v>791</v>
      </c>
    </row>
    <row r="2710" spans="1:8" ht="17.25" thickBot="1" x14ac:dyDescent="0.35"/>
    <row r="2711" spans="1:8" ht="16.5" customHeight="1" x14ac:dyDescent="0.3">
      <c r="A2711" s="14" t="s">
        <v>761</v>
      </c>
      <c r="B2711" s="15"/>
      <c r="C2711" s="15"/>
      <c r="D2711" s="15"/>
      <c r="E2711" s="15"/>
      <c r="F2711" s="15"/>
      <c r="G2711" s="15"/>
      <c r="H2711" s="15"/>
    </row>
    <row r="2712" spans="1:8" ht="33" x14ac:dyDescent="0.3">
      <c r="A2712" s="16" t="s">
        <v>762</v>
      </c>
      <c r="B2712" s="17" t="s">
        <v>763</v>
      </c>
      <c r="C2712" s="10" t="s">
        <v>764</v>
      </c>
      <c r="D2712" s="10" t="s">
        <v>765</v>
      </c>
      <c r="E2712" s="17" t="s">
        <v>767</v>
      </c>
      <c r="F2712" s="17" t="s">
        <v>768</v>
      </c>
      <c r="G2712" s="17" t="s">
        <v>769</v>
      </c>
      <c r="H2712" s="17"/>
    </row>
    <row r="2713" spans="1:8" x14ac:dyDescent="0.3">
      <c r="A2713" s="16"/>
      <c r="B2713" s="17"/>
      <c r="C2713" s="10" t="s">
        <v>763</v>
      </c>
      <c r="D2713" s="10" t="s">
        <v>766</v>
      </c>
      <c r="E2713" s="17"/>
      <c r="F2713" s="17"/>
      <c r="G2713" s="17"/>
      <c r="H2713" s="17"/>
    </row>
    <row r="2714" spans="1:8" ht="17.25" thickBot="1" x14ac:dyDescent="0.35">
      <c r="A2714" s="7" t="s">
        <v>770</v>
      </c>
      <c r="B2714" s="3">
        <v>6.74096E-2</v>
      </c>
      <c r="C2714" s="3">
        <v>0</v>
      </c>
      <c r="D2714" s="3">
        <v>4.185846E-2</v>
      </c>
      <c r="E2714" s="3">
        <v>1.61</v>
      </c>
      <c r="F2714" s="3">
        <v>0.1075</v>
      </c>
      <c r="G2714" s="13">
        <v>-1.46868E-2</v>
      </c>
      <c r="H2714" s="3">
        <v>0.14950596999999999</v>
      </c>
    </row>
    <row r="2715" spans="1:8" x14ac:dyDescent="0.3">
      <c r="A2715" s="6" t="s">
        <v>37</v>
      </c>
      <c r="B2715" s="13">
        <v>-1.3992E-3</v>
      </c>
      <c r="C2715" s="13">
        <v>-5.0600000000000003E-3</v>
      </c>
      <c r="D2715" s="3">
        <v>5.1577899999999998E-3</v>
      </c>
      <c r="E2715" s="13">
        <v>-0.27</v>
      </c>
      <c r="F2715" s="3">
        <v>0.78620000000000001</v>
      </c>
      <c r="G2715" s="13">
        <v>-1.15151E-2</v>
      </c>
      <c r="H2715" s="3">
        <v>8.7166799999999992E-3</v>
      </c>
    </row>
    <row r="2717" spans="1:8" x14ac:dyDescent="0.3">
      <c r="A2717" s="1" t="s">
        <v>801</v>
      </c>
    </row>
    <row r="2721" spans="1:8" x14ac:dyDescent="0.3">
      <c r="A2721" s="1" t="s">
        <v>759</v>
      </c>
    </row>
    <row r="2723" spans="1:8" x14ac:dyDescent="0.3">
      <c r="A2723" s="1"/>
    </row>
    <row r="2725" spans="1:8" x14ac:dyDescent="0.3">
      <c r="A2725" s="1" t="s">
        <v>792</v>
      </c>
    </row>
    <row r="2726" spans="1:8" ht="17.25" thickBot="1" x14ac:dyDescent="0.35"/>
    <row r="2727" spans="1:8" ht="16.5" customHeight="1" x14ac:dyDescent="0.3">
      <c r="A2727" s="14" t="s">
        <v>761</v>
      </c>
      <c r="B2727" s="15"/>
      <c r="C2727" s="15"/>
      <c r="D2727" s="15"/>
      <c r="E2727" s="15"/>
      <c r="F2727" s="15"/>
      <c r="G2727" s="15"/>
      <c r="H2727" s="15"/>
    </row>
    <row r="2728" spans="1:8" ht="33" x14ac:dyDescent="0.3">
      <c r="A2728" s="16" t="s">
        <v>762</v>
      </c>
      <c r="B2728" s="17" t="s">
        <v>763</v>
      </c>
      <c r="C2728" s="10" t="s">
        <v>764</v>
      </c>
      <c r="D2728" s="10" t="s">
        <v>765</v>
      </c>
      <c r="E2728" s="17" t="s">
        <v>767</v>
      </c>
      <c r="F2728" s="17" t="s">
        <v>768</v>
      </c>
      <c r="G2728" s="17" t="s">
        <v>769</v>
      </c>
      <c r="H2728" s="17"/>
    </row>
    <row r="2729" spans="1:8" x14ac:dyDescent="0.3">
      <c r="A2729" s="16"/>
      <c r="B2729" s="17"/>
      <c r="C2729" s="10" t="s">
        <v>763</v>
      </c>
      <c r="D2729" s="10" t="s">
        <v>766</v>
      </c>
      <c r="E2729" s="17"/>
      <c r="F2729" s="17"/>
      <c r="G2729" s="17"/>
      <c r="H2729" s="17"/>
    </row>
    <row r="2730" spans="1:8" ht="17.25" thickBot="1" x14ac:dyDescent="0.35">
      <c r="A2730" s="7" t="s">
        <v>770</v>
      </c>
      <c r="B2730" s="3">
        <v>7.8915899999999997E-2</v>
      </c>
      <c r="C2730" s="3">
        <v>0</v>
      </c>
      <c r="D2730" s="3">
        <v>6.1458150000000003E-2</v>
      </c>
      <c r="E2730" s="3">
        <v>1.28</v>
      </c>
      <c r="F2730" s="3">
        <v>0.1993</v>
      </c>
      <c r="G2730" s="13">
        <v>-4.1620999999999998E-2</v>
      </c>
      <c r="H2730" s="3">
        <v>0.19945293</v>
      </c>
    </row>
    <row r="2731" spans="1:8" x14ac:dyDescent="0.3">
      <c r="A2731" s="6" t="s">
        <v>37</v>
      </c>
      <c r="B2731" s="13">
        <v>-2.7951E-3</v>
      </c>
      <c r="C2731" s="13">
        <v>-9.5399999999999999E-3</v>
      </c>
      <c r="D2731" s="3">
        <v>7.64075E-3</v>
      </c>
      <c r="E2731" s="13">
        <v>-0.37</v>
      </c>
      <c r="F2731" s="3">
        <v>0.71450000000000002</v>
      </c>
      <c r="G2731" s="13">
        <v>-1.7780799999999999E-2</v>
      </c>
      <c r="H2731" s="3">
        <v>1.2190579999999999E-2</v>
      </c>
    </row>
    <row r="2733" spans="1:8" x14ac:dyDescent="0.3">
      <c r="A2733" s="1" t="s">
        <v>801</v>
      </c>
    </row>
    <row r="2737" spans="1:8" x14ac:dyDescent="0.3">
      <c r="A2737" s="1" t="s">
        <v>759</v>
      </c>
    </row>
    <row r="2739" spans="1:8" x14ac:dyDescent="0.3">
      <c r="A2739" s="1"/>
    </row>
    <row r="2741" spans="1:8" x14ac:dyDescent="0.3">
      <c r="A2741" s="1" t="s">
        <v>793</v>
      </c>
    </row>
    <row r="2742" spans="1:8" ht="17.25" thickBot="1" x14ac:dyDescent="0.35"/>
    <row r="2743" spans="1:8" ht="16.5" customHeight="1" x14ac:dyDescent="0.3">
      <c r="A2743" s="14" t="s">
        <v>761</v>
      </c>
      <c r="B2743" s="15"/>
      <c r="C2743" s="15"/>
      <c r="D2743" s="15"/>
      <c r="E2743" s="15"/>
      <c r="F2743" s="15"/>
      <c r="G2743" s="15"/>
      <c r="H2743" s="15"/>
    </row>
    <row r="2744" spans="1:8" ht="33" x14ac:dyDescent="0.3">
      <c r="A2744" s="16" t="s">
        <v>762</v>
      </c>
      <c r="B2744" s="17" t="s">
        <v>763</v>
      </c>
      <c r="C2744" s="10" t="s">
        <v>764</v>
      </c>
      <c r="D2744" s="10" t="s">
        <v>765</v>
      </c>
      <c r="E2744" s="17" t="s">
        <v>767</v>
      </c>
      <c r="F2744" s="17" t="s">
        <v>768</v>
      </c>
      <c r="G2744" s="17" t="s">
        <v>769</v>
      </c>
      <c r="H2744" s="17"/>
    </row>
    <row r="2745" spans="1:8" x14ac:dyDescent="0.3">
      <c r="A2745" s="16"/>
      <c r="B2745" s="17"/>
      <c r="C2745" s="10" t="s">
        <v>763</v>
      </c>
      <c r="D2745" s="10" t="s">
        <v>766</v>
      </c>
      <c r="E2745" s="17"/>
      <c r="F2745" s="17"/>
      <c r="G2745" s="17"/>
      <c r="H2745" s="17"/>
    </row>
    <row r="2746" spans="1:8" ht="17.25" thickBot="1" x14ac:dyDescent="0.35">
      <c r="A2746" s="7" t="s">
        <v>770</v>
      </c>
      <c r="B2746" s="3">
        <v>3.3569170000000002E-2</v>
      </c>
      <c r="C2746" s="3">
        <v>0</v>
      </c>
      <c r="D2746" s="3">
        <v>2.7419539999999999E-2</v>
      </c>
      <c r="E2746" s="3">
        <v>1.22</v>
      </c>
      <c r="F2746" s="3">
        <v>0.221</v>
      </c>
      <c r="G2746" s="13">
        <v>-2.0208400000000001E-2</v>
      </c>
      <c r="H2746" s="3">
        <v>8.7346729999999997E-2</v>
      </c>
    </row>
    <row r="2747" spans="1:8" x14ac:dyDescent="0.3">
      <c r="A2747" s="6" t="s">
        <v>37</v>
      </c>
      <c r="B2747" s="3">
        <v>1.13816E-3</v>
      </c>
      <c r="C2747" s="3">
        <v>4.6100000000000004E-3</v>
      </c>
      <c r="D2747" s="3">
        <v>3.3986300000000001E-3</v>
      </c>
      <c r="E2747" s="3">
        <v>0.33</v>
      </c>
      <c r="F2747" s="3">
        <v>0.73770000000000002</v>
      </c>
      <c r="G2747" s="13">
        <v>-5.5275000000000003E-3</v>
      </c>
      <c r="H2747" s="3">
        <v>7.8038400000000003E-3</v>
      </c>
    </row>
    <row r="2749" spans="1:8" x14ac:dyDescent="0.3">
      <c r="A2749" s="1" t="s">
        <v>801</v>
      </c>
    </row>
    <row r="2753" spans="1:8" x14ac:dyDescent="0.3">
      <c r="A2753" s="1" t="s">
        <v>759</v>
      </c>
    </row>
    <row r="2755" spans="1:8" x14ac:dyDescent="0.3">
      <c r="A2755" s="1"/>
    </row>
    <row r="2757" spans="1:8" x14ac:dyDescent="0.3">
      <c r="A2757" s="1" t="s">
        <v>794</v>
      </c>
    </row>
    <row r="2758" spans="1:8" ht="17.25" thickBot="1" x14ac:dyDescent="0.35"/>
    <row r="2759" spans="1:8" ht="16.5" customHeight="1" x14ac:dyDescent="0.3">
      <c r="A2759" s="14" t="s">
        <v>761</v>
      </c>
      <c r="B2759" s="15"/>
      <c r="C2759" s="15"/>
      <c r="D2759" s="15"/>
      <c r="E2759" s="15"/>
      <c r="F2759" s="15"/>
      <c r="G2759" s="15"/>
      <c r="H2759" s="15"/>
    </row>
    <row r="2760" spans="1:8" ht="33" x14ac:dyDescent="0.3">
      <c r="A2760" s="16" t="s">
        <v>762</v>
      </c>
      <c r="B2760" s="17" t="s">
        <v>763</v>
      </c>
      <c r="C2760" s="10" t="s">
        <v>764</v>
      </c>
      <c r="D2760" s="10" t="s">
        <v>765</v>
      </c>
      <c r="E2760" s="17" t="s">
        <v>767</v>
      </c>
      <c r="F2760" s="17" t="s">
        <v>768</v>
      </c>
      <c r="G2760" s="17" t="s">
        <v>769</v>
      </c>
      <c r="H2760" s="17"/>
    </row>
    <row r="2761" spans="1:8" x14ac:dyDescent="0.3">
      <c r="A2761" s="16"/>
      <c r="B2761" s="17"/>
      <c r="C2761" s="10" t="s">
        <v>763</v>
      </c>
      <c r="D2761" s="10" t="s">
        <v>766</v>
      </c>
      <c r="E2761" s="17"/>
      <c r="F2761" s="17"/>
      <c r="G2761" s="17"/>
      <c r="H2761" s="17"/>
    </row>
    <row r="2762" spans="1:8" ht="17.25" thickBot="1" x14ac:dyDescent="0.35">
      <c r="A2762" s="7" t="s">
        <v>770</v>
      </c>
      <c r="B2762" s="3">
        <v>0.2937362</v>
      </c>
      <c r="C2762" s="3">
        <v>0</v>
      </c>
      <c r="D2762" s="3">
        <v>0.11532986000000001</v>
      </c>
      <c r="E2762" s="3">
        <v>2.5499999999999998</v>
      </c>
      <c r="F2762" s="3">
        <v>1.0999999999999999E-2</v>
      </c>
      <c r="G2762" s="3">
        <v>6.7541400000000001E-2</v>
      </c>
      <c r="H2762" s="3">
        <v>0.51993100000000003</v>
      </c>
    </row>
    <row r="2763" spans="1:8" x14ac:dyDescent="0.3">
      <c r="A2763" s="6" t="s">
        <v>37</v>
      </c>
      <c r="B2763" s="13">
        <v>-2.89675E-2</v>
      </c>
      <c r="C2763" s="13">
        <v>-9.9790000000000004E-2</v>
      </c>
      <c r="D2763" s="3">
        <v>1.394514E-2</v>
      </c>
      <c r="E2763" s="13">
        <v>-2.08</v>
      </c>
      <c r="F2763" s="3">
        <v>3.7900000000000003E-2</v>
      </c>
      <c r="G2763" s="13">
        <v>-5.6317899999999997E-2</v>
      </c>
      <c r="H2763" s="13">
        <v>-1.6171E-3</v>
      </c>
    </row>
    <row r="2765" spans="1:8" x14ac:dyDescent="0.3">
      <c r="A2765" s="1" t="s">
        <v>801</v>
      </c>
    </row>
    <row r="2769" spans="1:8" x14ac:dyDescent="0.3">
      <c r="A2769" s="1" t="s">
        <v>759</v>
      </c>
    </row>
    <row r="2771" spans="1:8" x14ac:dyDescent="0.3">
      <c r="A2771" s="1"/>
    </row>
    <row r="2773" spans="1:8" x14ac:dyDescent="0.3">
      <c r="A2773" s="1" t="s">
        <v>795</v>
      </c>
    </row>
    <row r="2774" spans="1:8" ht="17.25" thickBot="1" x14ac:dyDescent="0.35"/>
    <row r="2775" spans="1:8" ht="16.5" customHeight="1" x14ac:dyDescent="0.3">
      <c r="A2775" s="14" t="s">
        <v>761</v>
      </c>
      <c r="B2775" s="15"/>
      <c r="C2775" s="15"/>
      <c r="D2775" s="15"/>
      <c r="E2775" s="15"/>
      <c r="F2775" s="15"/>
      <c r="G2775" s="15"/>
      <c r="H2775" s="15"/>
    </row>
    <row r="2776" spans="1:8" ht="33" x14ac:dyDescent="0.3">
      <c r="A2776" s="16" t="s">
        <v>762</v>
      </c>
      <c r="B2776" s="17" t="s">
        <v>763</v>
      </c>
      <c r="C2776" s="10" t="s">
        <v>764</v>
      </c>
      <c r="D2776" s="10" t="s">
        <v>765</v>
      </c>
      <c r="E2776" s="17" t="s">
        <v>767</v>
      </c>
      <c r="F2776" s="17" t="s">
        <v>768</v>
      </c>
      <c r="G2776" s="17" t="s">
        <v>769</v>
      </c>
      <c r="H2776" s="17"/>
    </row>
    <row r="2777" spans="1:8" x14ac:dyDescent="0.3">
      <c r="A2777" s="16"/>
      <c r="B2777" s="17"/>
      <c r="C2777" s="10" t="s">
        <v>763</v>
      </c>
      <c r="D2777" s="10" t="s">
        <v>766</v>
      </c>
      <c r="E2777" s="17"/>
      <c r="F2777" s="17"/>
      <c r="G2777" s="17"/>
      <c r="H2777" s="17"/>
    </row>
    <row r="2778" spans="1:8" ht="17.25" thickBot="1" x14ac:dyDescent="0.35">
      <c r="A2778" s="7" t="s">
        <v>770</v>
      </c>
      <c r="B2778" s="3">
        <v>4.8646100000000001E-3</v>
      </c>
      <c r="C2778" s="3">
        <v>0</v>
      </c>
      <c r="D2778" s="3">
        <v>0.28068448000000001</v>
      </c>
      <c r="E2778" s="3">
        <v>0.02</v>
      </c>
      <c r="F2778" s="3">
        <v>0.98619999999999997</v>
      </c>
      <c r="G2778" s="13">
        <v>-0.54563790000000001</v>
      </c>
      <c r="H2778" s="3">
        <v>0.55536706999999996</v>
      </c>
    </row>
    <row r="2779" spans="1:8" x14ac:dyDescent="0.3">
      <c r="A2779" s="6" t="s">
        <v>37</v>
      </c>
      <c r="B2779" s="3">
        <v>1.2366729999999999E-2</v>
      </c>
      <c r="C2779" s="3">
        <v>3.227E-2</v>
      </c>
      <c r="D2779" s="3">
        <v>3.6282010000000003E-2</v>
      </c>
      <c r="E2779" s="3">
        <v>0.34</v>
      </c>
      <c r="F2779" s="3">
        <v>0.73329999999999995</v>
      </c>
      <c r="G2779" s="13">
        <v>-5.8792700000000003E-2</v>
      </c>
      <c r="H2779" s="3">
        <v>8.3526119999999995E-2</v>
      </c>
    </row>
    <row r="2781" spans="1:8" x14ac:dyDescent="0.3">
      <c r="A2781" s="1" t="s">
        <v>801</v>
      </c>
    </row>
    <row r="2785" spans="1:8" x14ac:dyDescent="0.3">
      <c r="A2785" s="1" t="s">
        <v>759</v>
      </c>
    </row>
    <row r="2787" spans="1:8" x14ac:dyDescent="0.3">
      <c r="A2787" s="1"/>
    </row>
    <row r="2789" spans="1:8" x14ac:dyDescent="0.3">
      <c r="A2789" s="1" t="s">
        <v>796</v>
      </c>
    </row>
    <row r="2790" spans="1:8" ht="17.25" thickBot="1" x14ac:dyDescent="0.35"/>
    <row r="2791" spans="1:8" ht="16.5" customHeight="1" x14ac:dyDescent="0.3">
      <c r="A2791" s="14" t="s">
        <v>761</v>
      </c>
      <c r="B2791" s="15"/>
      <c r="C2791" s="15"/>
      <c r="D2791" s="15"/>
      <c r="E2791" s="15"/>
      <c r="F2791" s="15"/>
      <c r="G2791" s="15"/>
      <c r="H2791" s="15"/>
    </row>
    <row r="2792" spans="1:8" ht="33" x14ac:dyDescent="0.3">
      <c r="A2792" s="16" t="s">
        <v>762</v>
      </c>
      <c r="B2792" s="17" t="s">
        <v>763</v>
      </c>
      <c r="C2792" s="10" t="s">
        <v>764</v>
      </c>
      <c r="D2792" s="10" t="s">
        <v>765</v>
      </c>
      <c r="E2792" s="17" t="s">
        <v>767</v>
      </c>
      <c r="F2792" s="17" t="s">
        <v>768</v>
      </c>
      <c r="G2792" s="17" t="s">
        <v>769</v>
      </c>
      <c r="H2792" s="17"/>
    </row>
    <row r="2793" spans="1:8" x14ac:dyDescent="0.3">
      <c r="A2793" s="16"/>
      <c r="B2793" s="17"/>
      <c r="C2793" s="10" t="s">
        <v>763</v>
      </c>
      <c r="D2793" s="10" t="s">
        <v>766</v>
      </c>
      <c r="E2793" s="17"/>
      <c r="F2793" s="17"/>
      <c r="G2793" s="17"/>
      <c r="H2793" s="17"/>
    </row>
    <row r="2794" spans="1:8" ht="17.25" thickBot="1" x14ac:dyDescent="0.35">
      <c r="A2794" s="7" t="s">
        <v>770</v>
      </c>
      <c r="B2794" s="3">
        <v>5.6716299999999997E-2</v>
      </c>
      <c r="C2794" s="3">
        <v>0</v>
      </c>
      <c r="D2794" s="3">
        <v>2.5026909999999999E-2</v>
      </c>
      <c r="E2794" s="3">
        <v>2.27</v>
      </c>
      <c r="F2794" s="3">
        <v>2.3599999999999999E-2</v>
      </c>
      <c r="G2794" s="3">
        <v>7.6314E-3</v>
      </c>
      <c r="H2794" s="3">
        <v>0.10580125</v>
      </c>
    </row>
    <row r="2795" spans="1:8" x14ac:dyDescent="0.3">
      <c r="A2795" s="6" t="s">
        <v>37</v>
      </c>
      <c r="B2795" s="13">
        <v>-1.4469000000000001E-3</v>
      </c>
      <c r="C2795" s="13">
        <v>-5.6699999999999997E-3</v>
      </c>
      <c r="D2795" s="3">
        <v>3.08976E-3</v>
      </c>
      <c r="E2795" s="13">
        <v>-0.47</v>
      </c>
      <c r="F2795" s="3">
        <v>0.63959999999999995</v>
      </c>
      <c r="G2795" s="13">
        <v>-7.5068000000000001E-3</v>
      </c>
      <c r="H2795" s="3">
        <v>4.61299E-3</v>
      </c>
    </row>
    <row r="2797" spans="1:8" x14ac:dyDescent="0.3">
      <c r="A2797" s="1" t="s">
        <v>801</v>
      </c>
    </row>
    <row r="2801" spans="1:8" x14ac:dyDescent="0.3">
      <c r="A2801" s="1" t="s">
        <v>759</v>
      </c>
    </row>
    <row r="2803" spans="1:8" x14ac:dyDescent="0.3">
      <c r="A2803" s="1"/>
    </row>
    <row r="2805" spans="1:8" x14ac:dyDescent="0.3">
      <c r="A2805" s="1" t="s">
        <v>760</v>
      </c>
    </row>
    <row r="2806" spans="1:8" ht="17.25" thickBot="1" x14ac:dyDescent="0.35"/>
    <row r="2807" spans="1:8" ht="16.5" customHeight="1" x14ac:dyDescent="0.3">
      <c r="A2807" s="14" t="s">
        <v>761</v>
      </c>
      <c r="B2807" s="15"/>
      <c r="C2807" s="15"/>
      <c r="D2807" s="15"/>
      <c r="E2807" s="15"/>
      <c r="F2807" s="15"/>
      <c r="G2807" s="15"/>
      <c r="H2807" s="15"/>
    </row>
    <row r="2808" spans="1:8" ht="33" x14ac:dyDescent="0.3">
      <c r="A2808" s="16" t="s">
        <v>762</v>
      </c>
      <c r="B2808" s="17" t="s">
        <v>763</v>
      </c>
      <c r="C2808" s="10" t="s">
        <v>764</v>
      </c>
      <c r="D2808" s="10" t="s">
        <v>765</v>
      </c>
      <c r="E2808" s="17" t="s">
        <v>767</v>
      </c>
      <c r="F2808" s="17" t="s">
        <v>768</v>
      </c>
      <c r="G2808" s="17" t="s">
        <v>769</v>
      </c>
      <c r="H2808" s="17"/>
    </row>
    <row r="2809" spans="1:8" x14ac:dyDescent="0.3">
      <c r="A2809" s="16"/>
      <c r="B2809" s="17"/>
      <c r="C2809" s="10" t="s">
        <v>763</v>
      </c>
      <c r="D2809" s="10" t="s">
        <v>766</v>
      </c>
      <c r="E2809" s="17"/>
      <c r="F2809" s="17"/>
      <c r="G2809" s="17"/>
      <c r="H2809" s="17"/>
    </row>
    <row r="2810" spans="1:8" ht="17.25" thickBot="1" x14ac:dyDescent="0.35">
      <c r="A2810" s="7" t="s">
        <v>770</v>
      </c>
      <c r="B2810" s="3">
        <v>7.4614E-2</v>
      </c>
      <c r="C2810" s="3">
        <v>0</v>
      </c>
      <c r="D2810" s="3">
        <v>7.5351599999999999E-3</v>
      </c>
      <c r="E2810" s="3">
        <v>9.9</v>
      </c>
      <c r="F2810" s="3" t="s">
        <v>771</v>
      </c>
      <c r="G2810" s="3">
        <v>5.98367E-2</v>
      </c>
      <c r="H2810" s="3">
        <v>8.9391300000000007E-2</v>
      </c>
    </row>
    <row r="2811" spans="1:8" x14ac:dyDescent="0.3">
      <c r="A2811" s="6" t="s">
        <v>37</v>
      </c>
      <c r="B2811" s="13">
        <v>-3.0397000000000002E-3</v>
      </c>
      <c r="C2811" s="13">
        <v>-1.136E-2</v>
      </c>
      <c r="D2811" s="3">
        <v>9.2471000000000003E-4</v>
      </c>
      <c r="E2811" s="13">
        <v>-3.29</v>
      </c>
      <c r="F2811" s="3">
        <v>1E-3</v>
      </c>
      <c r="G2811" s="13">
        <v>-4.8530999999999999E-3</v>
      </c>
      <c r="H2811" s="13">
        <v>-1.2262E-3</v>
      </c>
    </row>
    <row r="2813" spans="1:8" x14ac:dyDescent="0.3">
      <c r="A2813" s="1" t="s">
        <v>802</v>
      </c>
    </row>
    <row r="2817" spans="1:8" x14ac:dyDescent="0.3">
      <c r="A2817" s="1" t="s">
        <v>759</v>
      </c>
    </row>
    <row r="2819" spans="1:8" x14ac:dyDescent="0.3">
      <c r="A2819" s="1"/>
    </row>
    <row r="2821" spans="1:8" x14ac:dyDescent="0.3">
      <c r="A2821" s="1" t="s">
        <v>773</v>
      </c>
    </row>
    <row r="2822" spans="1:8" ht="17.25" thickBot="1" x14ac:dyDescent="0.35"/>
    <row r="2823" spans="1:8" ht="16.5" customHeight="1" x14ac:dyDescent="0.3">
      <c r="A2823" s="14" t="s">
        <v>761</v>
      </c>
      <c r="B2823" s="15"/>
      <c r="C2823" s="15"/>
      <c r="D2823" s="15"/>
      <c r="E2823" s="15"/>
      <c r="F2823" s="15"/>
      <c r="G2823" s="15"/>
      <c r="H2823" s="15"/>
    </row>
    <row r="2824" spans="1:8" ht="33" x14ac:dyDescent="0.3">
      <c r="A2824" s="16" t="s">
        <v>762</v>
      </c>
      <c r="B2824" s="17" t="s">
        <v>763</v>
      </c>
      <c r="C2824" s="10" t="s">
        <v>764</v>
      </c>
      <c r="D2824" s="10" t="s">
        <v>765</v>
      </c>
      <c r="E2824" s="17" t="s">
        <v>767</v>
      </c>
      <c r="F2824" s="17" t="s">
        <v>768</v>
      </c>
      <c r="G2824" s="17" t="s">
        <v>769</v>
      </c>
      <c r="H2824" s="17"/>
    </row>
    <row r="2825" spans="1:8" x14ac:dyDescent="0.3">
      <c r="A2825" s="16"/>
      <c r="B2825" s="17"/>
      <c r="C2825" s="10" t="s">
        <v>763</v>
      </c>
      <c r="D2825" s="10" t="s">
        <v>766</v>
      </c>
      <c r="E2825" s="17"/>
      <c r="F2825" s="17"/>
      <c r="G2825" s="17"/>
      <c r="H2825" s="17"/>
    </row>
    <row r="2826" spans="1:8" ht="17.25" thickBot="1" x14ac:dyDescent="0.35">
      <c r="A2826" s="7" t="s">
        <v>770</v>
      </c>
      <c r="B2826" s="3">
        <v>9.23514E-2</v>
      </c>
      <c r="C2826" s="3">
        <v>0</v>
      </c>
      <c r="D2826" s="3">
        <v>1.120033E-2</v>
      </c>
      <c r="E2826" s="3">
        <v>8.25</v>
      </c>
      <c r="F2826" s="3" t="s">
        <v>771</v>
      </c>
      <c r="G2826" s="3">
        <v>7.0386299999999999E-2</v>
      </c>
      <c r="H2826" s="3">
        <v>0.1143165</v>
      </c>
    </row>
    <row r="2827" spans="1:8" x14ac:dyDescent="0.3">
      <c r="A2827" s="6" t="s">
        <v>37</v>
      </c>
      <c r="B2827" s="13">
        <v>-4.4910999999999996E-3</v>
      </c>
      <c r="C2827" s="13">
        <v>-1.5879999999999998E-2</v>
      </c>
      <c r="D2827" s="3">
        <v>1.37711E-3</v>
      </c>
      <c r="E2827" s="13">
        <v>-3.26</v>
      </c>
      <c r="F2827" s="3">
        <v>1.1000000000000001E-3</v>
      </c>
      <c r="G2827" s="13">
        <v>-7.1917999999999999E-3</v>
      </c>
      <c r="H2827" s="13">
        <v>-1.7903999999999999E-3</v>
      </c>
    </row>
    <row r="2829" spans="1:8" x14ac:dyDescent="0.3">
      <c r="A2829" s="1" t="s">
        <v>802</v>
      </c>
    </row>
    <row r="2833" spans="1:8" x14ac:dyDescent="0.3">
      <c r="A2833" s="1" t="s">
        <v>759</v>
      </c>
    </row>
    <row r="2835" spans="1:8" x14ac:dyDescent="0.3">
      <c r="A2835" s="1"/>
    </row>
    <row r="2837" spans="1:8" x14ac:dyDescent="0.3">
      <c r="A2837" s="1" t="s">
        <v>774</v>
      </c>
    </row>
    <row r="2838" spans="1:8" ht="17.25" thickBot="1" x14ac:dyDescent="0.35"/>
    <row r="2839" spans="1:8" ht="16.5" customHeight="1" x14ac:dyDescent="0.3">
      <c r="A2839" s="14" t="s">
        <v>761</v>
      </c>
      <c r="B2839" s="15"/>
      <c r="C2839" s="15"/>
      <c r="D2839" s="15"/>
      <c r="E2839" s="15"/>
      <c r="F2839" s="15"/>
      <c r="G2839" s="15"/>
      <c r="H2839" s="15"/>
    </row>
    <row r="2840" spans="1:8" ht="33" x14ac:dyDescent="0.3">
      <c r="A2840" s="16" t="s">
        <v>762</v>
      </c>
      <c r="B2840" s="17" t="s">
        <v>763</v>
      </c>
      <c r="C2840" s="10" t="s">
        <v>764</v>
      </c>
      <c r="D2840" s="10" t="s">
        <v>765</v>
      </c>
      <c r="E2840" s="17" t="s">
        <v>767</v>
      </c>
      <c r="F2840" s="17" t="s">
        <v>768</v>
      </c>
      <c r="G2840" s="17" t="s">
        <v>769</v>
      </c>
      <c r="H2840" s="17"/>
    </row>
    <row r="2841" spans="1:8" x14ac:dyDescent="0.3">
      <c r="A2841" s="16"/>
      <c r="B2841" s="17"/>
      <c r="C2841" s="10" t="s">
        <v>763</v>
      </c>
      <c r="D2841" s="10" t="s">
        <v>766</v>
      </c>
      <c r="E2841" s="17"/>
      <c r="F2841" s="17"/>
      <c r="G2841" s="17"/>
      <c r="H2841" s="17"/>
    </row>
    <row r="2842" spans="1:8" ht="17.25" thickBot="1" x14ac:dyDescent="0.35">
      <c r="A2842" s="7" t="s">
        <v>770</v>
      </c>
      <c r="B2842" s="3">
        <v>5.8545399999999997E-2</v>
      </c>
      <c r="C2842" s="3">
        <v>0</v>
      </c>
      <c r="D2842" s="3">
        <v>9.4131800000000002E-3</v>
      </c>
      <c r="E2842" s="3">
        <v>6.22</v>
      </c>
      <c r="F2842" s="3" t="s">
        <v>771</v>
      </c>
      <c r="G2842" s="3">
        <v>4.0085099999999999E-2</v>
      </c>
      <c r="H2842" s="3">
        <v>7.7005690000000002E-2</v>
      </c>
    </row>
    <row r="2843" spans="1:8" x14ac:dyDescent="0.3">
      <c r="A2843" s="6" t="s">
        <v>37</v>
      </c>
      <c r="B2843" s="13">
        <v>-1.7328000000000001E-3</v>
      </c>
      <c r="C2843" s="13">
        <v>-6.8599999999999998E-3</v>
      </c>
      <c r="D2843" s="3">
        <v>1.1605999999999999E-3</v>
      </c>
      <c r="E2843" s="13">
        <v>-1.49</v>
      </c>
      <c r="F2843" s="3">
        <v>0.1356</v>
      </c>
      <c r="G2843" s="13">
        <v>-4.0089000000000001E-3</v>
      </c>
      <c r="H2843" s="3">
        <v>5.4321000000000003E-4</v>
      </c>
    </row>
    <row r="2845" spans="1:8" x14ac:dyDescent="0.3">
      <c r="A2845" s="1" t="s">
        <v>802</v>
      </c>
    </row>
    <row r="2849" spans="1:8" x14ac:dyDescent="0.3">
      <c r="A2849" s="1" t="s">
        <v>759</v>
      </c>
    </row>
    <row r="2851" spans="1:8" x14ac:dyDescent="0.3">
      <c r="A2851" s="1"/>
    </row>
    <row r="2853" spans="1:8" x14ac:dyDescent="0.3">
      <c r="A2853" s="1" t="s">
        <v>775</v>
      </c>
    </row>
    <row r="2854" spans="1:8" ht="17.25" thickBot="1" x14ac:dyDescent="0.35"/>
    <row r="2855" spans="1:8" ht="16.5" customHeight="1" x14ac:dyDescent="0.3">
      <c r="A2855" s="14" t="s">
        <v>761</v>
      </c>
      <c r="B2855" s="15"/>
      <c r="C2855" s="15"/>
      <c r="D2855" s="15"/>
      <c r="E2855" s="15"/>
      <c r="F2855" s="15"/>
      <c r="G2855" s="15"/>
      <c r="H2855" s="15"/>
    </row>
    <row r="2856" spans="1:8" ht="33" x14ac:dyDescent="0.3">
      <c r="A2856" s="16" t="s">
        <v>762</v>
      </c>
      <c r="B2856" s="17" t="s">
        <v>763</v>
      </c>
      <c r="C2856" s="10" t="s">
        <v>764</v>
      </c>
      <c r="D2856" s="10" t="s">
        <v>765</v>
      </c>
      <c r="E2856" s="17" t="s">
        <v>767</v>
      </c>
      <c r="F2856" s="17" t="s">
        <v>768</v>
      </c>
      <c r="G2856" s="17" t="s">
        <v>769</v>
      </c>
      <c r="H2856" s="17"/>
    </row>
    <row r="2857" spans="1:8" x14ac:dyDescent="0.3">
      <c r="A2857" s="16"/>
      <c r="B2857" s="17"/>
      <c r="C2857" s="10" t="s">
        <v>763</v>
      </c>
      <c r="D2857" s="10" t="s">
        <v>766</v>
      </c>
      <c r="E2857" s="17"/>
      <c r="F2857" s="17"/>
      <c r="G2857" s="17"/>
      <c r="H2857" s="17"/>
    </row>
    <row r="2858" spans="1:8" ht="17.25" thickBot="1" x14ac:dyDescent="0.35">
      <c r="A2858" s="7" t="s">
        <v>770</v>
      </c>
      <c r="B2858" s="3">
        <v>7.3533899999999999E-2</v>
      </c>
      <c r="C2858" s="3">
        <v>0</v>
      </c>
      <c r="D2858" s="3">
        <v>1.0000739999999999E-2</v>
      </c>
      <c r="E2858" s="3">
        <v>7.35</v>
      </c>
      <c r="F2858" s="3" t="s">
        <v>771</v>
      </c>
      <c r="G2858" s="3">
        <v>5.3921400000000001E-2</v>
      </c>
      <c r="H2858" s="3">
        <v>9.3146499999999993E-2</v>
      </c>
    </row>
    <row r="2859" spans="1:8" x14ac:dyDescent="0.3">
      <c r="A2859" s="6" t="s">
        <v>37</v>
      </c>
      <c r="B2859" s="13">
        <v>-3.6208999999999998E-3</v>
      </c>
      <c r="C2859" s="13">
        <v>-1.435E-2</v>
      </c>
      <c r="D2859" s="3">
        <v>1.22474E-3</v>
      </c>
      <c r="E2859" s="13">
        <v>-2.96</v>
      </c>
      <c r="F2859" s="3">
        <v>3.0999999999999999E-3</v>
      </c>
      <c r="G2859" s="13">
        <v>-6.0228E-3</v>
      </c>
      <c r="H2859" s="13">
        <v>-1.2191000000000001E-3</v>
      </c>
    </row>
    <row r="2861" spans="1:8" x14ac:dyDescent="0.3">
      <c r="A2861" s="1" t="s">
        <v>802</v>
      </c>
    </row>
    <row r="2865" spans="1:8" x14ac:dyDescent="0.3">
      <c r="A2865" s="1" t="s">
        <v>759</v>
      </c>
    </row>
    <row r="2867" spans="1:8" x14ac:dyDescent="0.3">
      <c r="A2867" s="1"/>
    </row>
    <row r="2869" spans="1:8" x14ac:dyDescent="0.3">
      <c r="A2869" s="1" t="s">
        <v>776</v>
      </c>
    </row>
    <row r="2870" spans="1:8" ht="17.25" thickBot="1" x14ac:dyDescent="0.35"/>
    <row r="2871" spans="1:8" ht="16.5" customHeight="1" x14ac:dyDescent="0.3">
      <c r="A2871" s="14" t="s">
        <v>761</v>
      </c>
      <c r="B2871" s="15"/>
      <c r="C2871" s="15"/>
      <c r="D2871" s="15"/>
      <c r="E2871" s="15"/>
      <c r="F2871" s="15"/>
      <c r="G2871" s="15"/>
      <c r="H2871" s="15"/>
    </row>
    <row r="2872" spans="1:8" ht="33" x14ac:dyDescent="0.3">
      <c r="A2872" s="16" t="s">
        <v>762</v>
      </c>
      <c r="B2872" s="17" t="s">
        <v>763</v>
      </c>
      <c r="C2872" s="10" t="s">
        <v>764</v>
      </c>
      <c r="D2872" s="10" t="s">
        <v>765</v>
      </c>
      <c r="E2872" s="17" t="s">
        <v>767</v>
      </c>
      <c r="F2872" s="17" t="s">
        <v>768</v>
      </c>
      <c r="G2872" s="17" t="s">
        <v>769</v>
      </c>
      <c r="H2872" s="17"/>
    </row>
    <row r="2873" spans="1:8" x14ac:dyDescent="0.3">
      <c r="A2873" s="16"/>
      <c r="B2873" s="17"/>
      <c r="C2873" s="10" t="s">
        <v>763</v>
      </c>
      <c r="D2873" s="10" t="s">
        <v>766</v>
      </c>
      <c r="E2873" s="17"/>
      <c r="F2873" s="17"/>
      <c r="G2873" s="17"/>
      <c r="H2873" s="17"/>
    </row>
    <row r="2874" spans="1:8" ht="17.25" thickBot="1" x14ac:dyDescent="0.35">
      <c r="A2874" s="7" t="s">
        <v>770</v>
      </c>
      <c r="B2874" s="3">
        <v>7.6913300000000004E-2</v>
      </c>
      <c r="C2874" s="3">
        <v>0</v>
      </c>
      <c r="D2874" s="3">
        <v>1.1472329999999999E-2</v>
      </c>
      <c r="E2874" s="3">
        <v>6.7</v>
      </c>
      <c r="F2874" s="3" t="s">
        <v>771</v>
      </c>
      <c r="G2874" s="3">
        <v>5.4414700000000003E-2</v>
      </c>
      <c r="H2874" s="3">
        <v>9.9411760000000002E-2</v>
      </c>
    </row>
    <row r="2875" spans="1:8" x14ac:dyDescent="0.3">
      <c r="A2875" s="6" t="s">
        <v>37</v>
      </c>
      <c r="B2875" s="13">
        <v>-2.5493999999999998E-3</v>
      </c>
      <c r="C2875" s="13">
        <v>-9.0100000000000006E-3</v>
      </c>
      <c r="D2875" s="3">
        <v>1.4083800000000001E-3</v>
      </c>
      <c r="E2875" s="13">
        <v>-1.81</v>
      </c>
      <c r="F2875" s="3">
        <v>7.0400000000000004E-2</v>
      </c>
      <c r="G2875" s="13">
        <v>-5.3114E-3</v>
      </c>
      <c r="H2875" s="3">
        <v>2.1254999999999999E-4</v>
      </c>
    </row>
    <row r="2877" spans="1:8" x14ac:dyDescent="0.3">
      <c r="A2877" s="1" t="s">
        <v>802</v>
      </c>
    </row>
    <row r="2881" spans="1:8" x14ac:dyDescent="0.3">
      <c r="A2881" s="1" t="s">
        <v>759</v>
      </c>
    </row>
    <row r="2883" spans="1:8" x14ac:dyDescent="0.3">
      <c r="A2883" s="1"/>
    </row>
    <row r="2885" spans="1:8" x14ac:dyDescent="0.3">
      <c r="A2885" s="1" t="s">
        <v>777</v>
      </c>
    </row>
    <row r="2886" spans="1:8" ht="17.25" thickBot="1" x14ac:dyDescent="0.35"/>
    <row r="2887" spans="1:8" ht="16.5" customHeight="1" x14ac:dyDescent="0.3">
      <c r="A2887" s="14" t="s">
        <v>761</v>
      </c>
      <c r="B2887" s="15"/>
      <c r="C2887" s="15"/>
      <c r="D2887" s="15"/>
      <c r="E2887" s="15"/>
      <c r="F2887" s="15"/>
      <c r="G2887" s="15"/>
      <c r="H2887" s="15"/>
    </row>
    <row r="2888" spans="1:8" ht="33" x14ac:dyDescent="0.3">
      <c r="A2888" s="16" t="s">
        <v>762</v>
      </c>
      <c r="B2888" s="17" t="s">
        <v>763</v>
      </c>
      <c r="C2888" s="10" t="s">
        <v>764</v>
      </c>
      <c r="D2888" s="10" t="s">
        <v>765</v>
      </c>
      <c r="E2888" s="17" t="s">
        <v>767</v>
      </c>
      <c r="F2888" s="17" t="s">
        <v>768</v>
      </c>
      <c r="G2888" s="17" t="s">
        <v>769</v>
      </c>
      <c r="H2888" s="17"/>
    </row>
    <row r="2889" spans="1:8" x14ac:dyDescent="0.3">
      <c r="A2889" s="16"/>
      <c r="B2889" s="17"/>
      <c r="C2889" s="10" t="s">
        <v>763</v>
      </c>
      <c r="D2889" s="10" t="s">
        <v>766</v>
      </c>
      <c r="E2889" s="17"/>
      <c r="F2889" s="17"/>
      <c r="G2889" s="17"/>
      <c r="H2889" s="17"/>
    </row>
    <row r="2890" spans="1:8" ht="17.25" thickBot="1" x14ac:dyDescent="0.35">
      <c r="A2890" s="7" t="s">
        <v>770</v>
      </c>
      <c r="B2890" s="3">
        <v>7.4670899999999998E-2</v>
      </c>
      <c r="C2890" s="3">
        <v>0</v>
      </c>
      <c r="D2890" s="3">
        <v>1.017904E-2</v>
      </c>
      <c r="E2890" s="3">
        <v>7.34</v>
      </c>
      <c r="F2890" s="3" t="s">
        <v>771</v>
      </c>
      <c r="G2890" s="3">
        <v>5.4708699999999999E-2</v>
      </c>
      <c r="H2890" s="3">
        <v>9.4633099999999998E-2</v>
      </c>
    </row>
    <row r="2891" spans="1:8" x14ac:dyDescent="0.3">
      <c r="A2891" s="6" t="s">
        <v>37</v>
      </c>
      <c r="B2891" s="13">
        <v>-3.2617000000000002E-3</v>
      </c>
      <c r="C2891" s="13">
        <v>-1.238E-2</v>
      </c>
      <c r="D2891" s="3">
        <v>1.26213E-3</v>
      </c>
      <c r="E2891" s="13">
        <v>-2.58</v>
      </c>
      <c r="F2891" s="3">
        <v>9.7999999999999997E-3</v>
      </c>
      <c r="G2891" s="13">
        <v>-5.7368000000000002E-3</v>
      </c>
      <c r="H2891" s="13">
        <v>-7.8649999999999998E-4</v>
      </c>
    </row>
    <row r="2893" spans="1:8" x14ac:dyDescent="0.3">
      <c r="A2893" s="1" t="s">
        <v>802</v>
      </c>
    </row>
    <row r="2897" spans="1:8" x14ac:dyDescent="0.3">
      <c r="A2897" s="1" t="s">
        <v>759</v>
      </c>
    </row>
    <row r="2899" spans="1:8" x14ac:dyDescent="0.3">
      <c r="A2899" s="1"/>
    </row>
    <row r="2901" spans="1:8" x14ac:dyDescent="0.3">
      <c r="A2901" s="1" t="s">
        <v>778</v>
      </c>
    </row>
    <row r="2902" spans="1:8" ht="17.25" thickBot="1" x14ac:dyDescent="0.35"/>
    <row r="2903" spans="1:8" ht="16.5" customHeight="1" x14ac:dyDescent="0.3">
      <c r="A2903" s="14" t="s">
        <v>761</v>
      </c>
      <c r="B2903" s="15"/>
      <c r="C2903" s="15"/>
      <c r="D2903" s="15"/>
      <c r="E2903" s="15"/>
      <c r="F2903" s="15"/>
      <c r="G2903" s="15"/>
      <c r="H2903" s="15"/>
    </row>
    <row r="2904" spans="1:8" ht="33" x14ac:dyDescent="0.3">
      <c r="A2904" s="16" t="s">
        <v>762</v>
      </c>
      <c r="B2904" s="17" t="s">
        <v>763</v>
      </c>
      <c r="C2904" s="10" t="s">
        <v>764</v>
      </c>
      <c r="D2904" s="10" t="s">
        <v>765</v>
      </c>
      <c r="E2904" s="17" t="s">
        <v>767</v>
      </c>
      <c r="F2904" s="17" t="s">
        <v>768</v>
      </c>
      <c r="G2904" s="17" t="s">
        <v>769</v>
      </c>
      <c r="H2904" s="17"/>
    </row>
    <row r="2905" spans="1:8" x14ac:dyDescent="0.3">
      <c r="A2905" s="16"/>
      <c r="B2905" s="17"/>
      <c r="C2905" s="10" t="s">
        <v>763</v>
      </c>
      <c r="D2905" s="10" t="s">
        <v>766</v>
      </c>
      <c r="E2905" s="17"/>
      <c r="F2905" s="17"/>
      <c r="G2905" s="17"/>
      <c r="H2905" s="17"/>
    </row>
    <row r="2906" spans="1:8" ht="17.25" thickBot="1" x14ac:dyDescent="0.35">
      <c r="A2906" s="7" t="s">
        <v>770</v>
      </c>
      <c r="B2906" s="3">
        <v>7.4634199999999998E-2</v>
      </c>
      <c r="C2906" s="3">
        <v>0</v>
      </c>
      <c r="D2906" s="3">
        <v>1.065287E-2</v>
      </c>
      <c r="E2906" s="3">
        <v>7.01</v>
      </c>
      <c r="F2906" s="3" t="s">
        <v>771</v>
      </c>
      <c r="G2906" s="3">
        <v>5.37428E-2</v>
      </c>
      <c r="H2906" s="3">
        <v>9.5525600000000002E-2</v>
      </c>
    </row>
    <row r="2907" spans="1:8" x14ac:dyDescent="0.3">
      <c r="A2907" s="6" t="s">
        <v>37</v>
      </c>
      <c r="B2907" s="13">
        <v>-2.8896E-3</v>
      </c>
      <c r="C2907" s="13">
        <v>-1.069E-2</v>
      </c>
      <c r="D2907" s="3">
        <v>1.30105E-3</v>
      </c>
      <c r="E2907" s="13">
        <v>-2.2200000000000002</v>
      </c>
      <c r="F2907" s="3">
        <v>2.6499999999999999E-2</v>
      </c>
      <c r="G2907" s="13">
        <v>-5.4410999999999999E-3</v>
      </c>
      <c r="H2907" s="13">
        <v>-3.3809999999999998E-4</v>
      </c>
    </row>
    <row r="2909" spans="1:8" x14ac:dyDescent="0.3">
      <c r="A2909" s="1" t="s">
        <v>802</v>
      </c>
    </row>
    <row r="2913" spans="1:8" x14ac:dyDescent="0.3">
      <c r="A2913" s="1" t="s">
        <v>759</v>
      </c>
    </row>
    <row r="2915" spans="1:8" x14ac:dyDescent="0.3">
      <c r="A2915" s="1"/>
    </row>
    <row r="2917" spans="1:8" x14ac:dyDescent="0.3">
      <c r="A2917" s="1" t="s">
        <v>779</v>
      </c>
    </row>
    <row r="2918" spans="1:8" ht="17.25" thickBot="1" x14ac:dyDescent="0.35"/>
    <row r="2919" spans="1:8" ht="16.5" customHeight="1" x14ac:dyDescent="0.3">
      <c r="A2919" s="14" t="s">
        <v>761</v>
      </c>
      <c r="B2919" s="15"/>
      <c r="C2919" s="15"/>
      <c r="D2919" s="15"/>
      <c r="E2919" s="15"/>
      <c r="F2919" s="15"/>
      <c r="G2919" s="15"/>
      <c r="H2919" s="15"/>
    </row>
    <row r="2920" spans="1:8" ht="33" x14ac:dyDescent="0.3">
      <c r="A2920" s="16" t="s">
        <v>762</v>
      </c>
      <c r="B2920" s="17" t="s">
        <v>763</v>
      </c>
      <c r="C2920" s="10" t="s">
        <v>764</v>
      </c>
      <c r="D2920" s="10" t="s">
        <v>765</v>
      </c>
      <c r="E2920" s="17" t="s">
        <v>767</v>
      </c>
      <c r="F2920" s="17" t="s">
        <v>768</v>
      </c>
      <c r="G2920" s="17" t="s">
        <v>769</v>
      </c>
      <c r="H2920" s="17"/>
    </row>
    <row r="2921" spans="1:8" x14ac:dyDescent="0.3">
      <c r="A2921" s="16"/>
      <c r="B2921" s="17"/>
      <c r="C2921" s="10" t="s">
        <v>763</v>
      </c>
      <c r="D2921" s="10" t="s">
        <v>766</v>
      </c>
      <c r="E2921" s="17"/>
      <c r="F2921" s="17"/>
      <c r="G2921" s="17"/>
      <c r="H2921" s="17"/>
    </row>
    <row r="2922" spans="1:8" ht="17.25" thickBot="1" x14ac:dyDescent="0.35">
      <c r="A2922" s="7" t="s">
        <v>770</v>
      </c>
      <c r="B2922" s="3">
        <v>8.1725599999999995E-2</v>
      </c>
      <c r="C2922" s="3">
        <v>0</v>
      </c>
      <c r="D2922" s="3">
        <v>2.5342719999999999E-2</v>
      </c>
      <c r="E2922" s="3">
        <v>3.22</v>
      </c>
      <c r="F2922" s="3">
        <v>1.2999999999999999E-3</v>
      </c>
      <c r="G2922" s="3">
        <v>3.2025699999999997E-2</v>
      </c>
      <c r="H2922" s="3">
        <v>0.13142549000000001</v>
      </c>
    </row>
    <row r="2923" spans="1:8" x14ac:dyDescent="0.3">
      <c r="A2923" s="6" t="s">
        <v>37</v>
      </c>
      <c r="B2923" s="13">
        <v>-2.3749999999999999E-3</v>
      </c>
      <c r="C2923" s="13">
        <v>-7.8499999999999993E-3</v>
      </c>
      <c r="D2923" s="3">
        <v>3.1266599999999999E-3</v>
      </c>
      <c r="E2923" s="13">
        <v>-0.76</v>
      </c>
      <c r="F2923" s="3">
        <v>0.4476</v>
      </c>
      <c r="G2923" s="13">
        <v>-8.5067000000000007E-3</v>
      </c>
      <c r="H2923" s="3">
        <v>3.7567500000000001E-3</v>
      </c>
    </row>
    <row r="2925" spans="1:8" x14ac:dyDescent="0.3">
      <c r="A2925" s="1" t="s">
        <v>802</v>
      </c>
    </row>
    <row r="2929" spans="1:8" x14ac:dyDescent="0.3">
      <c r="A2929" s="1" t="s">
        <v>759</v>
      </c>
    </row>
    <row r="2931" spans="1:8" x14ac:dyDescent="0.3">
      <c r="A2931" s="1"/>
    </row>
    <row r="2933" spans="1:8" x14ac:dyDescent="0.3">
      <c r="A2933" s="1" t="s">
        <v>780</v>
      </c>
    </row>
    <row r="2934" spans="1:8" ht="17.25" thickBot="1" x14ac:dyDescent="0.35"/>
    <row r="2935" spans="1:8" ht="16.5" customHeight="1" x14ac:dyDescent="0.3">
      <c r="A2935" s="14" t="s">
        <v>761</v>
      </c>
      <c r="B2935" s="15"/>
      <c r="C2935" s="15"/>
      <c r="D2935" s="15"/>
      <c r="E2935" s="15"/>
      <c r="F2935" s="15"/>
      <c r="G2935" s="15"/>
      <c r="H2935" s="15"/>
    </row>
    <row r="2936" spans="1:8" ht="33" x14ac:dyDescent="0.3">
      <c r="A2936" s="16" t="s">
        <v>762</v>
      </c>
      <c r="B2936" s="17" t="s">
        <v>763</v>
      </c>
      <c r="C2936" s="10" t="s">
        <v>764</v>
      </c>
      <c r="D2936" s="10" t="s">
        <v>765</v>
      </c>
      <c r="E2936" s="17" t="s">
        <v>767</v>
      </c>
      <c r="F2936" s="17" t="s">
        <v>768</v>
      </c>
      <c r="G2936" s="17" t="s">
        <v>769</v>
      </c>
      <c r="H2936" s="17"/>
    </row>
    <row r="2937" spans="1:8" x14ac:dyDescent="0.3">
      <c r="A2937" s="16"/>
      <c r="B2937" s="17"/>
      <c r="C2937" s="10" t="s">
        <v>763</v>
      </c>
      <c r="D2937" s="10" t="s">
        <v>766</v>
      </c>
      <c r="E2937" s="17"/>
      <c r="F2937" s="17"/>
      <c r="G2937" s="17"/>
      <c r="H2937" s="17"/>
    </row>
    <row r="2938" spans="1:8" ht="17.25" thickBot="1" x14ac:dyDescent="0.35">
      <c r="A2938" s="7" t="s">
        <v>770</v>
      </c>
      <c r="B2938" s="3">
        <v>6.57306E-2</v>
      </c>
      <c r="C2938" s="3">
        <v>0</v>
      </c>
      <c r="D2938" s="3">
        <v>9.7466800000000006E-3</v>
      </c>
      <c r="E2938" s="3">
        <v>6.74</v>
      </c>
      <c r="F2938" s="3" t="s">
        <v>771</v>
      </c>
      <c r="G2938" s="3">
        <v>4.6616299999999999E-2</v>
      </c>
      <c r="H2938" s="3">
        <v>8.4845000000000004E-2</v>
      </c>
    </row>
    <row r="2939" spans="1:8" x14ac:dyDescent="0.3">
      <c r="A2939" s="6" t="s">
        <v>37</v>
      </c>
      <c r="B2939" s="13">
        <v>-2.3662000000000002E-3</v>
      </c>
      <c r="C2939" s="13">
        <v>-9.1900000000000003E-3</v>
      </c>
      <c r="D2939" s="3">
        <v>1.2036600000000001E-3</v>
      </c>
      <c r="E2939" s="13">
        <v>-1.97</v>
      </c>
      <c r="F2939" s="3">
        <v>4.9500000000000002E-2</v>
      </c>
      <c r="G2939" s="13">
        <v>-4.7267000000000003E-3</v>
      </c>
      <c r="H2939" s="13">
        <v>-5.6999999999999996E-6</v>
      </c>
    </row>
    <row r="2941" spans="1:8" x14ac:dyDescent="0.3">
      <c r="A2941" s="1" t="s">
        <v>802</v>
      </c>
    </row>
    <row r="2945" spans="1:8" x14ac:dyDescent="0.3">
      <c r="A2945" s="1" t="s">
        <v>759</v>
      </c>
    </row>
    <row r="2947" spans="1:8" x14ac:dyDescent="0.3">
      <c r="A2947" s="1"/>
    </row>
    <row r="2949" spans="1:8" x14ac:dyDescent="0.3">
      <c r="A2949" s="1" t="s">
        <v>781</v>
      </c>
    </row>
    <row r="2950" spans="1:8" ht="17.25" thickBot="1" x14ac:dyDescent="0.35"/>
    <row r="2951" spans="1:8" ht="16.5" customHeight="1" x14ac:dyDescent="0.3">
      <c r="A2951" s="14" t="s">
        <v>761</v>
      </c>
      <c r="B2951" s="15"/>
      <c r="C2951" s="15"/>
      <c r="D2951" s="15"/>
      <c r="E2951" s="15"/>
      <c r="F2951" s="15"/>
      <c r="G2951" s="15"/>
      <c r="H2951" s="15"/>
    </row>
    <row r="2952" spans="1:8" ht="33" x14ac:dyDescent="0.3">
      <c r="A2952" s="16" t="s">
        <v>762</v>
      </c>
      <c r="B2952" s="17" t="s">
        <v>763</v>
      </c>
      <c r="C2952" s="10" t="s">
        <v>764</v>
      </c>
      <c r="D2952" s="10" t="s">
        <v>765</v>
      </c>
      <c r="E2952" s="17" t="s">
        <v>767</v>
      </c>
      <c r="F2952" s="17" t="s">
        <v>768</v>
      </c>
      <c r="G2952" s="17" t="s">
        <v>769</v>
      </c>
      <c r="H2952" s="17"/>
    </row>
    <row r="2953" spans="1:8" x14ac:dyDescent="0.3">
      <c r="A2953" s="16"/>
      <c r="B2953" s="17"/>
      <c r="C2953" s="10" t="s">
        <v>763</v>
      </c>
      <c r="D2953" s="10" t="s">
        <v>766</v>
      </c>
      <c r="E2953" s="17"/>
      <c r="F2953" s="17"/>
      <c r="G2953" s="17"/>
      <c r="H2953" s="17"/>
    </row>
    <row r="2954" spans="1:8" ht="17.25" thickBot="1" x14ac:dyDescent="0.35">
      <c r="A2954" s="7" t="s">
        <v>770</v>
      </c>
      <c r="B2954" s="3">
        <v>8.1960599999999995E-2</v>
      </c>
      <c r="C2954" s="3">
        <v>0</v>
      </c>
      <c r="D2954" s="3">
        <v>1.162989E-2</v>
      </c>
      <c r="E2954" s="3">
        <v>7.05</v>
      </c>
      <c r="F2954" s="3" t="s">
        <v>771</v>
      </c>
      <c r="G2954" s="3">
        <v>5.91531E-2</v>
      </c>
      <c r="H2954" s="3">
        <v>0.1047681</v>
      </c>
    </row>
    <row r="2955" spans="1:8" x14ac:dyDescent="0.3">
      <c r="A2955" s="6" t="s">
        <v>37</v>
      </c>
      <c r="B2955" s="13">
        <v>-3.8635000000000002E-3</v>
      </c>
      <c r="C2955" s="13">
        <v>-1.4330000000000001E-2</v>
      </c>
      <c r="D2955" s="3">
        <v>1.4243599999999999E-3</v>
      </c>
      <c r="E2955" s="13">
        <v>-2.71</v>
      </c>
      <c r="F2955" s="3">
        <v>6.7000000000000002E-3</v>
      </c>
      <c r="G2955" s="13">
        <v>-6.6568E-3</v>
      </c>
      <c r="H2955" s="13">
        <v>-1.0701E-3</v>
      </c>
    </row>
    <row r="2957" spans="1:8" x14ac:dyDescent="0.3">
      <c r="A2957" s="1" t="s">
        <v>802</v>
      </c>
    </row>
    <row r="2961" spans="1:8" x14ac:dyDescent="0.3">
      <c r="A2961" s="1" t="s">
        <v>759</v>
      </c>
    </row>
    <row r="2963" spans="1:8" x14ac:dyDescent="0.3">
      <c r="A2963" s="1"/>
    </row>
    <row r="2965" spans="1:8" x14ac:dyDescent="0.3">
      <c r="A2965" s="1" t="s">
        <v>782</v>
      </c>
    </row>
    <row r="2966" spans="1:8" ht="17.25" thickBot="1" x14ac:dyDescent="0.35"/>
    <row r="2967" spans="1:8" ht="16.5" customHeight="1" x14ac:dyDescent="0.3">
      <c r="A2967" s="14" t="s">
        <v>761</v>
      </c>
      <c r="B2967" s="15"/>
      <c r="C2967" s="15"/>
      <c r="D2967" s="15"/>
      <c r="E2967" s="15"/>
      <c r="F2967" s="15"/>
      <c r="G2967" s="15"/>
      <c r="H2967" s="15"/>
    </row>
    <row r="2968" spans="1:8" ht="33" x14ac:dyDescent="0.3">
      <c r="A2968" s="16" t="s">
        <v>762</v>
      </c>
      <c r="B2968" s="17" t="s">
        <v>763</v>
      </c>
      <c r="C2968" s="10" t="s">
        <v>764</v>
      </c>
      <c r="D2968" s="10" t="s">
        <v>765</v>
      </c>
      <c r="E2968" s="17" t="s">
        <v>767</v>
      </c>
      <c r="F2968" s="17" t="s">
        <v>768</v>
      </c>
      <c r="G2968" s="17" t="s">
        <v>769</v>
      </c>
      <c r="H2968" s="17"/>
    </row>
    <row r="2969" spans="1:8" x14ac:dyDescent="0.3">
      <c r="A2969" s="16"/>
      <c r="B2969" s="17"/>
      <c r="C2969" s="10" t="s">
        <v>763</v>
      </c>
      <c r="D2969" s="10" t="s">
        <v>766</v>
      </c>
      <c r="E2969" s="17"/>
      <c r="F2969" s="17"/>
      <c r="G2969" s="17"/>
      <c r="H2969" s="17"/>
    </row>
    <row r="2970" spans="1:8" ht="17.25" thickBot="1" x14ac:dyDescent="0.35">
      <c r="A2970" s="7" t="s">
        <v>770</v>
      </c>
      <c r="B2970" s="3">
        <v>7.2022199999999995E-2</v>
      </c>
      <c r="C2970" s="3">
        <v>0</v>
      </c>
      <c r="D2970" s="3">
        <v>7.6214899999999999E-3</v>
      </c>
      <c r="E2970" s="3">
        <v>9.4499999999999993</v>
      </c>
      <c r="F2970" s="3" t="s">
        <v>771</v>
      </c>
      <c r="G2970" s="3">
        <v>5.7075599999999997E-2</v>
      </c>
      <c r="H2970" s="3">
        <v>8.6968799999999999E-2</v>
      </c>
    </row>
    <row r="2971" spans="1:8" x14ac:dyDescent="0.3">
      <c r="A2971" s="6" t="s">
        <v>37</v>
      </c>
      <c r="B2971" s="13">
        <v>-2.9129999999999998E-3</v>
      </c>
      <c r="C2971" s="13">
        <v>-1.1050000000000001E-2</v>
      </c>
      <c r="D2971" s="3">
        <v>9.3594999999999995E-4</v>
      </c>
      <c r="E2971" s="13">
        <v>-3.11</v>
      </c>
      <c r="F2971" s="3">
        <v>1.9E-3</v>
      </c>
      <c r="G2971" s="13">
        <v>-4.7485000000000001E-3</v>
      </c>
      <c r="H2971" s="13">
        <v>-1.0774000000000001E-3</v>
      </c>
    </row>
    <row r="2973" spans="1:8" x14ac:dyDescent="0.3">
      <c r="A2973" s="1" t="s">
        <v>802</v>
      </c>
    </row>
    <row r="2977" spans="1:8" x14ac:dyDescent="0.3">
      <c r="A2977" s="1" t="s">
        <v>759</v>
      </c>
    </row>
    <row r="2979" spans="1:8" x14ac:dyDescent="0.3">
      <c r="A2979" s="1"/>
    </row>
    <row r="2981" spans="1:8" x14ac:dyDescent="0.3">
      <c r="A2981" s="1" t="s">
        <v>783</v>
      </c>
    </row>
    <row r="2982" spans="1:8" ht="17.25" thickBot="1" x14ac:dyDescent="0.35"/>
    <row r="2983" spans="1:8" ht="16.5" customHeight="1" x14ac:dyDescent="0.3">
      <c r="A2983" s="14" t="s">
        <v>761</v>
      </c>
      <c r="B2983" s="15"/>
      <c r="C2983" s="15"/>
      <c r="D2983" s="15"/>
      <c r="E2983" s="15"/>
      <c r="F2983" s="15"/>
      <c r="G2983" s="15"/>
      <c r="H2983" s="15"/>
    </row>
    <row r="2984" spans="1:8" ht="33" x14ac:dyDescent="0.3">
      <c r="A2984" s="16" t="s">
        <v>762</v>
      </c>
      <c r="B2984" s="17" t="s">
        <v>763</v>
      </c>
      <c r="C2984" s="10" t="s">
        <v>764</v>
      </c>
      <c r="D2984" s="10" t="s">
        <v>765</v>
      </c>
      <c r="E2984" s="17" t="s">
        <v>767</v>
      </c>
      <c r="F2984" s="17" t="s">
        <v>768</v>
      </c>
      <c r="G2984" s="17" t="s">
        <v>769</v>
      </c>
      <c r="H2984" s="17"/>
    </row>
    <row r="2985" spans="1:8" x14ac:dyDescent="0.3">
      <c r="A2985" s="16"/>
      <c r="B2985" s="17"/>
      <c r="C2985" s="10" t="s">
        <v>763</v>
      </c>
      <c r="D2985" s="10" t="s">
        <v>766</v>
      </c>
      <c r="E2985" s="17"/>
      <c r="F2985" s="17"/>
      <c r="G2985" s="17"/>
      <c r="H2985" s="17"/>
    </row>
    <row r="2986" spans="1:8" ht="17.25" thickBot="1" x14ac:dyDescent="0.35">
      <c r="A2986" s="7" t="s">
        <v>770</v>
      </c>
      <c r="B2986" s="3">
        <v>0.46404709999999999</v>
      </c>
      <c r="C2986" s="3">
        <v>0</v>
      </c>
      <c r="D2986" s="3">
        <v>0.17800896999999999</v>
      </c>
      <c r="E2986" s="3">
        <v>2.61</v>
      </c>
      <c r="F2986" s="3">
        <v>9.1999999999999998E-3</v>
      </c>
      <c r="G2986" s="3">
        <v>0.11495180000000001</v>
      </c>
      <c r="H2986" s="3">
        <v>0.81314235999999995</v>
      </c>
    </row>
    <row r="2987" spans="1:8" x14ac:dyDescent="0.3">
      <c r="A2987" s="6" t="s">
        <v>37</v>
      </c>
      <c r="B2987" s="13">
        <v>-4.18141E-2</v>
      </c>
      <c r="C2987" s="13">
        <v>-9.9809999999999996E-2</v>
      </c>
      <c r="D2987" s="3">
        <v>2.1571449999999999E-2</v>
      </c>
      <c r="E2987" s="13">
        <v>-1.94</v>
      </c>
      <c r="F2987" s="3">
        <v>5.2699999999999997E-2</v>
      </c>
      <c r="G2987" s="13">
        <v>-8.4118100000000001E-2</v>
      </c>
      <c r="H2987" s="3">
        <v>4.8990999999999998E-4</v>
      </c>
    </row>
    <row r="2989" spans="1:8" x14ac:dyDescent="0.3">
      <c r="A2989" s="1" t="s">
        <v>802</v>
      </c>
    </row>
    <row r="2993" spans="1:8" x14ac:dyDescent="0.3">
      <c r="A2993" s="1" t="s">
        <v>759</v>
      </c>
    </row>
    <row r="2995" spans="1:8" x14ac:dyDescent="0.3">
      <c r="A2995" s="1"/>
    </row>
    <row r="2997" spans="1:8" x14ac:dyDescent="0.3">
      <c r="A2997" s="1" t="s">
        <v>784</v>
      </c>
    </row>
    <row r="2998" spans="1:8" ht="17.25" thickBot="1" x14ac:dyDescent="0.35"/>
    <row r="2999" spans="1:8" ht="16.5" customHeight="1" x14ac:dyDescent="0.3">
      <c r="A2999" s="14" t="s">
        <v>761</v>
      </c>
      <c r="B2999" s="15"/>
      <c r="C2999" s="15"/>
      <c r="D2999" s="15"/>
      <c r="E2999" s="15"/>
      <c r="F2999" s="15"/>
      <c r="G2999" s="15"/>
      <c r="H2999" s="15"/>
    </row>
    <row r="3000" spans="1:8" ht="33" x14ac:dyDescent="0.3">
      <c r="A3000" s="16" t="s">
        <v>762</v>
      </c>
      <c r="B3000" s="17" t="s">
        <v>763</v>
      </c>
      <c r="C3000" s="10" t="s">
        <v>764</v>
      </c>
      <c r="D3000" s="10" t="s">
        <v>765</v>
      </c>
      <c r="E3000" s="17" t="s">
        <v>767</v>
      </c>
      <c r="F3000" s="17" t="s">
        <v>768</v>
      </c>
      <c r="G3000" s="17" t="s">
        <v>769</v>
      </c>
      <c r="H3000" s="17"/>
    </row>
    <row r="3001" spans="1:8" x14ac:dyDescent="0.3">
      <c r="A3001" s="16"/>
      <c r="B3001" s="17"/>
      <c r="C3001" s="10" t="s">
        <v>763</v>
      </c>
      <c r="D3001" s="10" t="s">
        <v>766</v>
      </c>
      <c r="E3001" s="17"/>
      <c r="F3001" s="17"/>
      <c r="G3001" s="17"/>
      <c r="H3001" s="17"/>
    </row>
    <row r="3002" spans="1:8" ht="17.25" thickBot="1" x14ac:dyDescent="0.35">
      <c r="A3002" s="7" t="s">
        <v>770</v>
      </c>
      <c r="B3002" s="3">
        <v>0.10337</v>
      </c>
      <c r="C3002" s="3">
        <v>0</v>
      </c>
      <c r="D3002" s="3">
        <v>4.714285E-2</v>
      </c>
      <c r="E3002" s="3">
        <v>2.19</v>
      </c>
      <c r="F3002" s="3">
        <v>2.8400000000000002E-2</v>
      </c>
      <c r="G3002" s="3">
        <v>1.0917700000000001E-2</v>
      </c>
      <c r="H3002" s="3">
        <v>0.19582237</v>
      </c>
    </row>
    <row r="3003" spans="1:8" x14ac:dyDescent="0.3">
      <c r="A3003" s="6" t="s">
        <v>37</v>
      </c>
      <c r="B3003" s="13">
        <v>-2.6989000000000002E-3</v>
      </c>
      <c r="C3003" s="13">
        <v>-8.1300000000000001E-3</v>
      </c>
      <c r="D3003" s="3">
        <v>5.9453700000000002E-3</v>
      </c>
      <c r="E3003" s="13">
        <v>-0.45</v>
      </c>
      <c r="F3003" s="3">
        <v>0.64990000000000003</v>
      </c>
      <c r="G3003" s="13">
        <v>-1.43585E-2</v>
      </c>
      <c r="H3003" s="3">
        <v>8.9605899999999992E-3</v>
      </c>
    </row>
    <row r="3005" spans="1:8" x14ac:dyDescent="0.3">
      <c r="A3005" s="1" t="s">
        <v>802</v>
      </c>
    </row>
    <row r="3009" spans="1:8" x14ac:dyDescent="0.3">
      <c r="A3009" s="1" t="s">
        <v>759</v>
      </c>
    </row>
    <row r="3011" spans="1:8" x14ac:dyDescent="0.3">
      <c r="A3011" s="1"/>
    </row>
    <row r="3013" spans="1:8" x14ac:dyDescent="0.3">
      <c r="A3013" s="1" t="s">
        <v>785</v>
      </c>
    </row>
    <row r="3014" spans="1:8" ht="17.25" thickBot="1" x14ac:dyDescent="0.35"/>
    <row r="3015" spans="1:8" ht="16.5" customHeight="1" x14ac:dyDescent="0.3">
      <c r="A3015" s="14" t="s">
        <v>761</v>
      </c>
      <c r="B3015" s="15"/>
      <c r="C3015" s="15"/>
      <c r="D3015" s="15"/>
      <c r="E3015" s="15"/>
      <c r="F3015" s="15"/>
      <c r="G3015" s="15"/>
      <c r="H3015" s="15"/>
    </row>
    <row r="3016" spans="1:8" ht="33" x14ac:dyDescent="0.3">
      <c r="A3016" s="16" t="s">
        <v>762</v>
      </c>
      <c r="B3016" s="17" t="s">
        <v>763</v>
      </c>
      <c r="C3016" s="10" t="s">
        <v>764</v>
      </c>
      <c r="D3016" s="10" t="s">
        <v>765</v>
      </c>
      <c r="E3016" s="17" t="s">
        <v>767</v>
      </c>
      <c r="F3016" s="17" t="s">
        <v>768</v>
      </c>
      <c r="G3016" s="17" t="s">
        <v>769</v>
      </c>
      <c r="H3016" s="17"/>
    </row>
    <row r="3017" spans="1:8" x14ac:dyDescent="0.3">
      <c r="A3017" s="16"/>
      <c r="B3017" s="17"/>
      <c r="C3017" s="10" t="s">
        <v>763</v>
      </c>
      <c r="D3017" s="10" t="s">
        <v>766</v>
      </c>
      <c r="E3017" s="17"/>
      <c r="F3017" s="17"/>
      <c r="G3017" s="17"/>
      <c r="H3017" s="17"/>
    </row>
    <row r="3018" spans="1:8" ht="17.25" thickBot="1" x14ac:dyDescent="0.35">
      <c r="A3018" s="7" t="s">
        <v>770</v>
      </c>
      <c r="B3018" s="3">
        <v>2.5404590000000001E-2</v>
      </c>
      <c r="C3018" s="3">
        <v>0</v>
      </c>
      <c r="D3018" s="3">
        <v>0.21157134</v>
      </c>
      <c r="E3018" s="3">
        <v>0.12</v>
      </c>
      <c r="F3018" s="3">
        <v>0.90439999999999998</v>
      </c>
      <c r="G3018" s="13">
        <v>-0.38951019999999997</v>
      </c>
      <c r="H3018" s="3">
        <v>0.44031940000000003</v>
      </c>
    </row>
    <row r="3019" spans="1:8" x14ac:dyDescent="0.3">
      <c r="A3019" s="6" t="s">
        <v>37</v>
      </c>
      <c r="B3019" s="3">
        <v>1.1701990000000001E-2</v>
      </c>
      <c r="C3019" s="3">
        <v>2.8979999999999999E-2</v>
      </c>
      <c r="D3019" s="3">
        <v>2.5928840000000002E-2</v>
      </c>
      <c r="E3019" s="3">
        <v>0.45</v>
      </c>
      <c r="F3019" s="3">
        <v>0.65180000000000005</v>
      </c>
      <c r="G3019" s="13">
        <v>-3.9147300000000003E-2</v>
      </c>
      <c r="H3019" s="3">
        <v>6.2551309999999999E-2</v>
      </c>
    </row>
    <row r="3021" spans="1:8" x14ac:dyDescent="0.3">
      <c r="A3021" s="1" t="s">
        <v>802</v>
      </c>
    </row>
    <row r="3025" spans="1:8" x14ac:dyDescent="0.3">
      <c r="A3025" s="1" t="s">
        <v>759</v>
      </c>
    </row>
    <row r="3027" spans="1:8" x14ac:dyDescent="0.3">
      <c r="A3027" s="1"/>
    </row>
    <row r="3029" spans="1:8" x14ac:dyDescent="0.3">
      <c r="A3029" s="1" t="s">
        <v>786</v>
      </c>
    </row>
    <row r="3030" spans="1:8" ht="17.25" thickBot="1" x14ac:dyDescent="0.35"/>
    <row r="3031" spans="1:8" ht="16.5" customHeight="1" x14ac:dyDescent="0.3">
      <c r="A3031" s="14" t="s">
        <v>761</v>
      </c>
      <c r="B3031" s="15"/>
      <c r="C3031" s="15"/>
      <c r="D3031" s="15"/>
      <c r="E3031" s="15"/>
      <c r="F3031" s="15"/>
      <c r="G3031" s="15"/>
      <c r="H3031" s="15"/>
    </row>
    <row r="3032" spans="1:8" ht="33" x14ac:dyDescent="0.3">
      <c r="A3032" s="16" t="s">
        <v>762</v>
      </c>
      <c r="B3032" s="17" t="s">
        <v>763</v>
      </c>
      <c r="C3032" s="10" t="s">
        <v>764</v>
      </c>
      <c r="D3032" s="10" t="s">
        <v>765</v>
      </c>
      <c r="E3032" s="17" t="s">
        <v>767</v>
      </c>
      <c r="F3032" s="17" t="s">
        <v>768</v>
      </c>
      <c r="G3032" s="17" t="s">
        <v>769</v>
      </c>
      <c r="H3032" s="17"/>
    </row>
    <row r="3033" spans="1:8" x14ac:dyDescent="0.3">
      <c r="A3033" s="16"/>
      <c r="B3033" s="17"/>
      <c r="C3033" s="10" t="s">
        <v>763</v>
      </c>
      <c r="D3033" s="10" t="s">
        <v>766</v>
      </c>
      <c r="E3033" s="17"/>
      <c r="F3033" s="17"/>
      <c r="G3033" s="17"/>
      <c r="H3033" s="17"/>
    </row>
    <row r="3034" spans="1:8" ht="17.25" thickBot="1" x14ac:dyDescent="0.35">
      <c r="A3034" s="7" t="s">
        <v>770</v>
      </c>
      <c r="B3034" s="3">
        <v>8.8069599999999998E-2</v>
      </c>
      <c r="C3034" s="3">
        <v>0</v>
      </c>
      <c r="D3034" s="3">
        <v>1.808065E-2</v>
      </c>
      <c r="E3034" s="3">
        <v>4.87</v>
      </c>
      <c r="F3034" s="3" t="s">
        <v>771</v>
      </c>
      <c r="G3034" s="3">
        <v>5.2611499999999999E-2</v>
      </c>
      <c r="H3034" s="3">
        <v>0.12352779999999999</v>
      </c>
    </row>
    <row r="3035" spans="1:8" x14ac:dyDescent="0.3">
      <c r="A3035" s="6" t="s">
        <v>37</v>
      </c>
      <c r="B3035" s="13">
        <v>-5.4418000000000001E-3</v>
      </c>
      <c r="C3035" s="13">
        <v>-2.1270000000000001E-2</v>
      </c>
      <c r="D3035" s="3">
        <v>2.19951E-3</v>
      </c>
      <c r="E3035" s="13">
        <v>-2.4700000000000002</v>
      </c>
      <c r="F3035" s="3">
        <v>1.34E-2</v>
      </c>
      <c r="G3035" s="13">
        <v>-9.7552999999999997E-3</v>
      </c>
      <c r="H3035" s="13">
        <v>-1.1283E-3</v>
      </c>
    </row>
    <row r="3037" spans="1:8" x14ac:dyDescent="0.3">
      <c r="A3037" s="1" t="s">
        <v>802</v>
      </c>
    </row>
    <row r="3041" spans="1:8" x14ac:dyDescent="0.3">
      <c r="A3041" s="1" t="s">
        <v>759</v>
      </c>
    </row>
    <row r="3043" spans="1:8" x14ac:dyDescent="0.3">
      <c r="A3043" s="1"/>
    </row>
    <row r="3045" spans="1:8" x14ac:dyDescent="0.3">
      <c r="A3045" s="1" t="s">
        <v>787</v>
      </c>
    </row>
    <row r="3046" spans="1:8" ht="17.25" thickBot="1" x14ac:dyDescent="0.35"/>
    <row r="3047" spans="1:8" ht="16.5" customHeight="1" x14ac:dyDescent="0.3">
      <c r="A3047" s="14" t="s">
        <v>761</v>
      </c>
      <c r="B3047" s="15"/>
      <c r="C3047" s="15"/>
      <c r="D3047" s="15"/>
      <c r="E3047" s="15"/>
      <c r="F3047" s="15"/>
      <c r="G3047" s="15"/>
      <c r="H3047" s="15"/>
    </row>
    <row r="3048" spans="1:8" ht="33" x14ac:dyDescent="0.3">
      <c r="A3048" s="16" t="s">
        <v>762</v>
      </c>
      <c r="B3048" s="17" t="s">
        <v>763</v>
      </c>
      <c r="C3048" s="10" t="s">
        <v>764</v>
      </c>
      <c r="D3048" s="10" t="s">
        <v>765</v>
      </c>
      <c r="E3048" s="17" t="s">
        <v>767</v>
      </c>
      <c r="F3048" s="17" t="s">
        <v>768</v>
      </c>
      <c r="G3048" s="17" t="s">
        <v>769</v>
      </c>
      <c r="H3048" s="17"/>
    </row>
    <row r="3049" spans="1:8" x14ac:dyDescent="0.3">
      <c r="A3049" s="16"/>
      <c r="B3049" s="17"/>
      <c r="C3049" s="10" t="s">
        <v>763</v>
      </c>
      <c r="D3049" s="10" t="s">
        <v>766</v>
      </c>
      <c r="E3049" s="17"/>
      <c r="F3049" s="17"/>
      <c r="G3049" s="17"/>
      <c r="H3049" s="17"/>
    </row>
    <row r="3050" spans="1:8" ht="17.25" thickBot="1" x14ac:dyDescent="0.35">
      <c r="A3050" s="7" t="s">
        <v>770</v>
      </c>
      <c r="B3050" s="3">
        <v>6.2667600000000004E-2</v>
      </c>
      <c r="C3050" s="3">
        <v>0</v>
      </c>
      <c r="D3050" s="3">
        <v>1.03096E-2</v>
      </c>
      <c r="E3050" s="3">
        <v>6.08</v>
      </c>
      <c r="F3050" s="3" t="s">
        <v>771</v>
      </c>
      <c r="G3050" s="3">
        <v>4.2449399999999998E-2</v>
      </c>
      <c r="H3050" s="3">
        <v>8.2885899999999998E-2</v>
      </c>
    </row>
    <row r="3051" spans="1:8" x14ac:dyDescent="0.3">
      <c r="A3051" s="6" t="s">
        <v>37</v>
      </c>
      <c r="B3051" s="13">
        <v>-2.1993999999999998E-3</v>
      </c>
      <c r="C3051" s="13">
        <v>-8.5500000000000003E-3</v>
      </c>
      <c r="D3051" s="3">
        <v>1.2722499999999999E-3</v>
      </c>
      <c r="E3051" s="13">
        <v>-1.73</v>
      </c>
      <c r="F3051" s="3">
        <v>8.4000000000000005E-2</v>
      </c>
      <c r="G3051" s="13">
        <v>-4.6944999999999999E-3</v>
      </c>
      <c r="H3051" s="3">
        <v>2.9557999999999999E-4</v>
      </c>
    </row>
    <row r="3053" spans="1:8" x14ac:dyDescent="0.3">
      <c r="A3053" s="1" t="s">
        <v>802</v>
      </c>
    </row>
    <row r="3057" spans="1:8" x14ac:dyDescent="0.3">
      <c r="A3057" s="1" t="s">
        <v>759</v>
      </c>
    </row>
    <row r="3059" spans="1:8" x14ac:dyDescent="0.3">
      <c r="A3059" s="1"/>
    </row>
    <row r="3061" spans="1:8" x14ac:dyDescent="0.3">
      <c r="A3061" s="1" t="s">
        <v>788</v>
      </c>
    </row>
    <row r="3062" spans="1:8" ht="17.25" thickBot="1" x14ac:dyDescent="0.35"/>
    <row r="3063" spans="1:8" ht="16.5" customHeight="1" x14ac:dyDescent="0.3">
      <c r="A3063" s="14" t="s">
        <v>761</v>
      </c>
      <c r="B3063" s="15"/>
      <c r="C3063" s="15"/>
      <c r="D3063" s="15"/>
      <c r="E3063" s="15"/>
      <c r="F3063" s="15"/>
      <c r="G3063" s="15"/>
      <c r="H3063" s="15"/>
    </row>
    <row r="3064" spans="1:8" ht="33" x14ac:dyDescent="0.3">
      <c r="A3064" s="16" t="s">
        <v>762</v>
      </c>
      <c r="B3064" s="17" t="s">
        <v>763</v>
      </c>
      <c r="C3064" s="10" t="s">
        <v>764</v>
      </c>
      <c r="D3064" s="10" t="s">
        <v>765</v>
      </c>
      <c r="E3064" s="17" t="s">
        <v>767</v>
      </c>
      <c r="F3064" s="17" t="s">
        <v>768</v>
      </c>
      <c r="G3064" s="17" t="s">
        <v>769</v>
      </c>
      <c r="H3064" s="17"/>
    </row>
    <row r="3065" spans="1:8" x14ac:dyDescent="0.3">
      <c r="A3065" s="16"/>
      <c r="B3065" s="17"/>
      <c r="C3065" s="10" t="s">
        <v>763</v>
      </c>
      <c r="D3065" s="10" t="s">
        <v>766</v>
      </c>
      <c r="E3065" s="17"/>
      <c r="F3065" s="17"/>
      <c r="G3065" s="17"/>
      <c r="H3065" s="17"/>
    </row>
    <row r="3066" spans="1:8" ht="17.25" thickBot="1" x14ac:dyDescent="0.35">
      <c r="A3066" s="7" t="s">
        <v>770</v>
      </c>
      <c r="B3066" s="3">
        <v>8.3733600000000005E-2</v>
      </c>
      <c r="C3066" s="3">
        <v>0</v>
      </c>
      <c r="D3066" s="3">
        <v>1.1954950000000001E-2</v>
      </c>
      <c r="E3066" s="3">
        <v>7</v>
      </c>
      <c r="F3066" s="3" t="s">
        <v>771</v>
      </c>
      <c r="G3066" s="3">
        <v>6.0288599999999998E-2</v>
      </c>
      <c r="H3066" s="3">
        <v>0.1071786</v>
      </c>
    </row>
    <row r="3067" spans="1:8" x14ac:dyDescent="0.3">
      <c r="A3067" s="6" t="s">
        <v>37</v>
      </c>
      <c r="B3067" s="13">
        <v>-3.1695999999999998E-3</v>
      </c>
      <c r="C3067" s="13">
        <v>-1.124E-2</v>
      </c>
      <c r="D3067" s="3">
        <v>1.4767199999999999E-3</v>
      </c>
      <c r="E3067" s="13">
        <v>-2.15</v>
      </c>
      <c r="F3067" s="3">
        <v>3.2000000000000001E-2</v>
      </c>
      <c r="G3067" s="13">
        <v>-6.0657000000000003E-3</v>
      </c>
      <c r="H3067" s="13">
        <v>-2.7359999999999998E-4</v>
      </c>
    </row>
    <row r="3069" spans="1:8" x14ac:dyDescent="0.3">
      <c r="A3069" s="1" t="s">
        <v>802</v>
      </c>
    </row>
    <row r="3073" spans="1:8" x14ac:dyDescent="0.3">
      <c r="A3073" s="1" t="s">
        <v>759</v>
      </c>
    </row>
    <row r="3075" spans="1:8" x14ac:dyDescent="0.3">
      <c r="A3075" s="1"/>
    </row>
    <row r="3077" spans="1:8" x14ac:dyDescent="0.3">
      <c r="A3077" s="1" t="s">
        <v>789</v>
      </c>
    </row>
    <row r="3078" spans="1:8" ht="17.25" thickBot="1" x14ac:dyDescent="0.35"/>
    <row r="3079" spans="1:8" ht="16.5" customHeight="1" x14ac:dyDescent="0.3">
      <c r="A3079" s="14" t="s">
        <v>761</v>
      </c>
      <c r="B3079" s="15"/>
      <c r="C3079" s="15"/>
      <c r="D3079" s="15"/>
      <c r="E3079" s="15"/>
      <c r="F3079" s="15"/>
      <c r="G3079" s="15"/>
      <c r="H3079" s="15"/>
    </row>
    <row r="3080" spans="1:8" ht="33" x14ac:dyDescent="0.3">
      <c r="A3080" s="16" t="s">
        <v>762</v>
      </c>
      <c r="B3080" s="17" t="s">
        <v>763</v>
      </c>
      <c r="C3080" s="10" t="s">
        <v>764</v>
      </c>
      <c r="D3080" s="10" t="s">
        <v>765</v>
      </c>
      <c r="E3080" s="17" t="s">
        <v>767</v>
      </c>
      <c r="F3080" s="17" t="s">
        <v>768</v>
      </c>
      <c r="G3080" s="17" t="s">
        <v>769</v>
      </c>
      <c r="H3080" s="17"/>
    </row>
    <row r="3081" spans="1:8" x14ac:dyDescent="0.3">
      <c r="A3081" s="16"/>
      <c r="B3081" s="17"/>
      <c r="C3081" s="10" t="s">
        <v>763</v>
      </c>
      <c r="D3081" s="10" t="s">
        <v>766</v>
      </c>
      <c r="E3081" s="17"/>
      <c r="F3081" s="17"/>
      <c r="G3081" s="17"/>
      <c r="H3081" s="17"/>
    </row>
    <row r="3082" spans="1:8" ht="17.25" thickBot="1" x14ac:dyDescent="0.35">
      <c r="A3082" s="7" t="s">
        <v>770</v>
      </c>
      <c r="B3082" s="3">
        <v>6.6827700000000004E-2</v>
      </c>
      <c r="C3082" s="3">
        <v>0</v>
      </c>
      <c r="D3082" s="3">
        <v>1.494698E-2</v>
      </c>
      <c r="E3082" s="3">
        <v>4.47</v>
      </c>
      <c r="F3082" s="3" t="s">
        <v>771</v>
      </c>
      <c r="G3082" s="3">
        <v>3.7515E-2</v>
      </c>
      <c r="H3082" s="3">
        <v>9.6140349999999999E-2</v>
      </c>
    </row>
    <row r="3083" spans="1:8" x14ac:dyDescent="0.3">
      <c r="A3083" s="6" t="s">
        <v>37</v>
      </c>
      <c r="B3083" s="13">
        <v>-2.7637999999999999E-3</v>
      </c>
      <c r="C3083" s="13">
        <v>-1.0580000000000001E-2</v>
      </c>
      <c r="D3083" s="3">
        <v>1.8384499999999999E-3</v>
      </c>
      <c r="E3083" s="13">
        <v>-1.5</v>
      </c>
      <c r="F3083" s="3">
        <v>0.13289999999999999</v>
      </c>
      <c r="G3083" s="13">
        <v>-6.3692000000000002E-3</v>
      </c>
      <c r="H3083" s="3">
        <v>8.4164999999999999E-4</v>
      </c>
    </row>
    <row r="3085" spans="1:8" x14ac:dyDescent="0.3">
      <c r="A3085" s="1" t="s">
        <v>802</v>
      </c>
    </row>
    <row r="3089" spans="1:8" x14ac:dyDescent="0.3">
      <c r="A3089" s="1" t="s">
        <v>759</v>
      </c>
    </row>
    <row r="3091" spans="1:8" x14ac:dyDescent="0.3">
      <c r="A3091" s="1"/>
    </row>
    <row r="3093" spans="1:8" x14ac:dyDescent="0.3">
      <c r="A3093" s="1" t="s">
        <v>790</v>
      </c>
    </row>
    <row r="3094" spans="1:8" ht="17.25" thickBot="1" x14ac:dyDescent="0.35"/>
    <row r="3095" spans="1:8" ht="16.5" customHeight="1" x14ac:dyDescent="0.3">
      <c r="A3095" s="14" t="s">
        <v>761</v>
      </c>
      <c r="B3095" s="15"/>
      <c r="C3095" s="15"/>
      <c r="D3095" s="15"/>
      <c r="E3095" s="15"/>
      <c r="F3095" s="15"/>
      <c r="G3095" s="15"/>
      <c r="H3095" s="15"/>
    </row>
    <row r="3096" spans="1:8" ht="33" x14ac:dyDescent="0.3">
      <c r="A3096" s="16" t="s">
        <v>762</v>
      </c>
      <c r="B3096" s="17" t="s">
        <v>763</v>
      </c>
      <c r="C3096" s="10" t="s">
        <v>764</v>
      </c>
      <c r="D3096" s="10" t="s">
        <v>765</v>
      </c>
      <c r="E3096" s="17" t="s">
        <v>767</v>
      </c>
      <c r="F3096" s="17" t="s">
        <v>768</v>
      </c>
      <c r="G3096" s="17" t="s">
        <v>769</v>
      </c>
      <c r="H3096" s="17"/>
    </row>
    <row r="3097" spans="1:8" x14ac:dyDescent="0.3">
      <c r="A3097" s="16"/>
      <c r="B3097" s="17"/>
      <c r="C3097" s="10" t="s">
        <v>763</v>
      </c>
      <c r="D3097" s="10" t="s">
        <v>766</v>
      </c>
      <c r="E3097" s="17"/>
      <c r="F3097" s="17"/>
      <c r="G3097" s="17"/>
      <c r="H3097" s="17"/>
    </row>
    <row r="3098" spans="1:8" ht="17.25" thickBot="1" x14ac:dyDescent="0.35">
      <c r="A3098" s="7" t="s">
        <v>770</v>
      </c>
      <c r="B3098" s="3">
        <v>7.7193399999999995E-2</v>
      </c>
      <c r="C3098" s="3">
        <v>0</v>
      </c>
      <c r="D3098" s="3">
        <v>1.1858230000000001E-2</v>
      </c>
      <c r="E3098" s="3">
        <v>6.51</v>
      </c>
      <c r="F3098" s="3" t="s">
        <v>771</v>
      </c>
      <c r="G3098" s="3">
        <v>5.3938199999999999E-2</v>
      </c>
      <c r="H3098" s="3">
        <v>0.1004487</v>
      </c>
    </row>
    <row r="3099" spans="1:8" x14ac:dyDescent="0.3">
      <c r="A3099" s="6" t="s">
        <v>37</v>
      </c>
      <c r="B3099" s="13">
        <v>-3.7942000000000002E-3</v>
      </c>
      <c r="C3099" s="13">
        <v>-1.4449999999999999E-2</v>
      </c>
      <c r="D3099" s="3">
        <v>1.46361E-3</v>
      </c>
      <c r="E3099" s="13">
        <v>-2.59</v>
      </c>
      <c r="F3099" s="3">
        <v>9.5999999999999992E-3</v>
      </c>
      <c r="G3099" s="13">
        <v>-6.6645000000000003E-3</v>
      </c>
      <c r="H3099" s="13">
        <v>-9.2389999999999996E-4</v>
      </c>
    </row>
    <row r="3101" spans="1:8" x14ac:dyDescent="0.3">
      <c r="A3101" s="1" t="s">
        <v>802</v>
      </c>
    </row>
    <row r="3105" spans="1:8" x14ac:dyDescent="0.3">
      <c r="A3105" s="1" t="s">
        <v>759</v>
      </c>
    </row>
    <row r="3107" spans="1:8" x14ac:dyDescent="0.3">
      <c r="A3107" s="1"/>
    </row>
    <row r="3109" spans="1:8" x14ac:dyDescent="0.3">
      <c r="A3109" s="1" t="s">
        <v>791</v>
      </c>
    </row>
    <row r="3110" spans="1:8" ht="17.25" thickBot="1" x14ac:dyDescent="0.35"/>
    <row r="3111" spans="1:8" ht="16.5" customHeight="1" x14ac:dyDescent="0.3">
      <c r="A3111" s="14" t="s">
        <v>761</v>
      </c>
      <c r="B3111" s="15"/>
      <c r="C3111" s="15"/>
      <c r="D3111" s="15"/>
      <c r="E3111" s="15"/>
      <c r="F3111" s="15"/>
      <c r="G3111" s="15"/>
      <c r="H3111" s="15"/>
    </row>
    <row r="3112" spans="1:8" ht="33" x14ac:dyDescent="0.3">
      <c r="A3112" s="16" t="s">
        <v>762</v>
      </c>
      <c r="B3112" s="17" t="s">
        <v>763</v>
      </c>
      <c r="C3112" s="10" t="s">
        <v>764</v>
      </c>
      <c r="D3112" s="10" t="s">
        <v>765</v>
      </c>
      <c r="E3112" s="17" t="s">
        <v>767</v>
      </c>
      <c r="F3112" s="17" t="s">
        <v>768</v>
      </c>
      <c r="G3112" s="17" t="s">
        <v>769</v>
      </c>
      <c r="H3112" s="17"/>
    </row>
    <row r="3113" spans="1:8" x14ac:dyDescent="0.3">
      <c r="A3113" s="16"/>
      <c r="B3113" s="17"/>
      <c r="C3113" s="10" t="s">
        <v>763</v>
      </c>
      <c r="D3113" s="10" t="s">
        <v>766</v>
      </c>
      <c r="E3113" s="17"/>
      <c r="F3113" s="17"/>
      <c r="G3113" s="17"/>
      <c r="H3113" s="17"/>
    </row>
    <row r="3114" spans="1:8" ht="17.25" thickBot="1" x14ac:dyDescent="0.35">
      <c r="A3114" s="7" t="s">
        <v>770</v>
      </c>
      <c r="B3114" s="3">
        <v>7.8487000000000001E-2</v>
      </c>
      <c r="C3114" s="3">
        <v>0</v>
      </c>
      <c r="D3114" s="3">
        <v>1.0842829999999999E-2</v>
      </c>
      <c r="E3114" s="3">
        <v>7.24</v>
      </c>
      <c r="F3114" s="3" t="s">
        <v>771</v>
      </c>
      <c r="G3114" s="3">
        <v>5.7223000000000003E-2</v>
      </c>
      <c r="H3114" s="3">
        <v>9.9751000000000006E-2</v>
      </c>
    </row>
    <row r="3115" spans="1:8" x14ac:dyDescent="0.3">
      <c r="A3115" s="6" t="s">
        <v>37</v>
      </c>
      <c r="B3115" s="13">
        <v>-2.8719000000000001E-3</v>
      </c>
      <c r="C3115" s="13">
        <v>-1.0500000000000001E-2</v>
      </c>
      <c r="D3115" s="3">
        <v>1.33764E-3</v>
      </c>
      <c r="E3115" s="13">
        <v>-2.15</v>
      </c>
      <c r="F3115" s="3">
        <v>3.1899999999999998E-2</v>
      </c>
      <c r="G3115" s="13">
        <v>-5.4951000000000002E-3</v>
      </c>
      <c r="H3115" s="13">
        <v>-2.4860000000000003E-4</v>
      </c>
    </row>
    <row r="3117" spans="1:8" x14ac:dyDescent="0.3">
      <c r="A3117" s="1" t="s">
        <v>802</v>
      </c>
    </row>
    <row r="3121" spans="1:8" x14ac:dyDescent="0.3">
      <c r="A3121" s="1" t="s">
        <v>759</v>
      </c>
    </row>
    <row r="3123" spans="1:8" x14ac:dyDescent="0.3">
      <c r="A3123" s="1"/>
    </row>
    <row r="3125" spans="1:8" x14ac:dyDescent="0.3">
      <c r="A3125" s="1" t="s">
        <v>792</v>
      </c>
    </row>
    <row r="3126" spans="1:8" ht="17.25" thickBot="1" x14ac:dyDescent="0.35"/>
    <row r="3127" spans="1:8" ht="16.5" customHeight="1" x14ac:dyDescent="0.3">
      <c r="A3127" s="14" t="s">
        <v>761</v>
      </c>
      <c r="B3127" s="15"/>
      <c r="C3127" s="15"/>
      <c r="D3127" s="15"/>
      <c r="E3127" s="15"/>
      <c r="F3127" s="15"/>
      <c r="G3127" s="15"/>
      <c r="H3127" s="15"/>
    </row>
    <row r="3128" spans="1:8" ht="33" x14ac:dyDescent="0.3">
      <c r="A3128" s="16" t="s">
        <v>762</v>
      </c>
      <c r="B3128" s="17" t="s">
        <v>763</v>
      </c>
      <c r="C3128" s="10" t="s">
        <v>764</v>
      </c>
      <c r="D3128" s="10" t="s">
        <v>765</v>
      </c>
      <c r="E3128" s="17" t="s">
        <v>767</v>
      </c>
      <c r="F3128" s="17" t="s">
        <v>768</v>
      </c>
      <c r="G3128" s="17" t="s">
        <v>769</v>
      </c>
      <c r="H3128" s="17"/>
    </row>
    <row r="3129" spans="1:8" x14ac:dyDescent="0.3">
      <c r="A3129" s="16"/>
      <c r="B3129" s="17"/>
      <c r="C3129" s="10" t="s">
        <v>763</v>
      </c>
      <c r="D3129" s="10" t="s">
        <v>766</v>
      </c>
      <c r="E3129" s="17"/>
      <c r="F3129" s="17"/>
      <c r="G3129" s="17"/>
      <c r="H3129" s="17"/>
    </row>
    <row r="3130" spans="1:8" ht="17.25" thickBot="1" x14ac:dyDescent="0.35">
      <c r="A3130" s="7" t="s">
        <v>770</v>
      </c>
      <c r="B3130" s="3">
        <v>0.1114439</v>
      </c>
      <c r="C3130" s="3">
        <v>0</v>
      </c>
      <c r="D3130" s="3">
        <v>1.7593749999999998E-2</v>
      </c>
      <c r="E3130" s="3">
        <v>6.33</v>
      </c>
      <c r="F3130" s="3" t="s">
        <v>771</v>
      </c>
      <c r="G3130" s="3">
        <v>7.6940599999999998E-2</v>
      </c>
      <c r="H3130" s="3">
        <v>0.1459472</v>
      </c>
    </row>
    <row r="3131" spans="1:8" x14ac:dyDescent="0.3">
      <c r="A3131" s="6" t="s">
        <v>37</v>
      </c>
      <c r="B3131" s="13">
        <v>-7.5389999999999997E-3</v>
      </c>
      <c r="C3131" s="13">
        <v>-2.767E-2</v>
      </c>
      <c r="D3131" s="3">
        <v>2.15686E-3</v>
      </c>
      <c r="E3131" s="13">
        <v>-3.5</v>
      </c>
      <c r="F3131" s="3">
        <v>5.0000000000000001E-4</v>
      </c>
      <c r="G3131" s="13">
        <v>-1.1768900000000001E-2</v>
      </c>
      <c r="H3131" s="13">
        <v>-3.3092E-3</v>
      </c>
    </row>
    <row r="3133" spans="1:8" x14ac:dyDescent="0.3">
      <c r="A3133" s="1" t="s">
        <v>802</v>
      </c>
    </row>
    <row r="3137" spans="1:8" x14ac:dyDescent="0.3">
      <c r="A3137" s="1" t="s">
        <v>759</v>
      </c>
    </row>
    <row r="3139" spans="1:8" x14ac:dyDescent="0.3">
      <c r="A3139" s="1"/>
    </row>
    <row r="3141" spans="1:8" x14ac:dyDescent="0.3">
      <c r="A3141" s="1" t="s">
        <v>793</v>
      </c>
    </row>
    <row r="3142" spans="1:8" ht="17.25" thickBot="1" x14ac:dyDescent="0.35"/>
    <row r="3143" spans="1:8" ht="16.5" customHeight="1" x14ac:dyDescent="0.3">
      <c r="A3143" s="14" t="s">
        <v>761</v>
      </c>
      <c r="B3143" s="15"/>
      <c r="C3143" s="15"/>
      <c r="D3143" s="15"/>
      <c r="E3143" s="15"/>
      <c r="F3143" s="15"/>
      <c r="G3143" s="15"/>
      <c r="H3143" s="15"/>
    </row>
    <row r="3144" spans="1:8" ht="33" x14ac:dyDescent="0.3">
      <c r="A3144" s="16" t="s">
        <v>762</v>
      </c>
      <c r="B3144" s="17" t="s">
        <v>763</v>
      </c>
      <c r="C3144" s="10" t="s">
        <v>764</v>
      </c>
      <c r="D3144" s="10" t="s">
        <v>765</v>
      </c>
      <c r="E3144" s="17" t="s">
        <v>767</v>
      </c>
      <c r="F3144" s="17" t="s">
        <v>768</v>
      </c>
      <c r="G3144" s="17" t="s">
        <v>769</v>
      </c>
      <c r="H3144" s="17"/>
    </row>
    <row r="3145" spans="1:8" x14ac:dyDescent="0.3">
      <c r="A3145" s="16"/>
      <c r="B3145" s="17"/>
      <c r="C3145" s="10" t="s">
        <v>763</v>
      </c>
      <c r="D3145" s="10" t="s">
        <v>766</v>
      </c>
      <c r="E3145" s="17"/>
      <c r="F3145" s="17"/>
      <c r="G3145" s="17"/>
      <c r="H3145" s="17"/>
    </row>
    <row r="3146" spans="1:8" ht="17.25" thickBot="1" x14ac:dyDescent="0.35">
      <c r="A3146" s="7" t="s">
        <v>770</v>
      </c>
      <c r="B3146" s="3">
        <v>6.8886600000000006E-2</v>
      </c>
      <c r="C3146" s="3">
        <v>0</v>
      </c>
      <c r="D3146" s="3">
        <v>8.4501899999999998E-3</v>
      </c>
      <c r="E3146" s="3">
        <v>8.15</v>
      </c>
      <c r="F3146" s="3" t="s">
        <v>771</v>
      </c>
      <c r="G3146" s="3">
        <v>5.2314899999999998E-2</v>
      </c>
      <c r="H3146" s="3">
        <v>8.5458400000000004E-2</v>
      </c>
    </row>
    <row r="3147" spans="1:8" x14ac:dyDescent="0.3">
      <c r="A3147" s="6" t="s">
        <v>37</v>
      </c>
      <c r="B3147" s="13">
        <v>-2.5078000000000001E-3</v>
      </c>
      <c r="C3147" s="13">
        <v>-9.5200000000000007E-3</v>
      </c>
      <c r="D3147" s="3">
        <v>1.04032E-3</v>
      </c>
      <c r="E3147" s="13">
        <v>-2.41</v>
      </c>
      <c r="F3147" s="3">
        <v>1.6E-2</v>
      </c>
      <c r="G3147" s="13">
        <v>-4.548E-3</v>
      </c>
      <c r="H3147" s="13">
        <v>-4.6759999999999998E-4</v>
      </c>
    </row>
    <row r="3149" spans="1:8" x14ac:dyDescent="0.3">
      <c r="A3149" s="1" t="s">
        <v>802</v>
      </c>
    </row>
    <row r="3153" spans="1:8" x14ac:dyDescent="0.3">
      <c r="A3153" s="1" t="s">
        <v>759</v>
      </c>
    </row>
    <row r="3155" spans="1:8" x14ac:dyDescent="0.3">
      <c r="A3155" s="1"/>
    </row>
    <row r="3157" spans="1:8" x14ac:dyDescent="0.3">
      <c r="A3157" s="1" t="s">
        <v>794</v>
      </c>
    </row>
    <row r="3158" spans="1:8" ht="17.25" thickBot="1" x14ac:dyDescent="0.35"/>
    <row r="3159" spans="1:8" ht="16.5" customHeight="1" x14ac:dyDescent="0.3">
      <c r="A3159" s="14" t="s">
        <v>761</v>
      </c>
      <c r="B3159" s="15"/>
      <c r="C3159" s="15"/>
      <c r="D3159" s="15"/>
      <c r="E3159" s="15"/>
      <c r="F3159" s="15"/>
      <c r="G3159" s="15"/>
      <c r="H3159" s="15"/>
    </row>
    <row r="3160" spans="1:8" ht="33" x14ac:dyDescent="0.3">
      <c r="A3160" s="16" t="s">
        <v>762</v>
      </c>
      <c r="B3160" s="17" t="s">
        <v>763</v>
      </c>
      <c r="C3160" s="10" t="s">
        <v>764</v>
      </c>
      <c r="D3160" s="10" t="s">
        <v>765</v>
      </c>
      <c r="E3160" s="17" t="s">
        <v>767</v>
      </c>
      <c r="F3160" s="17" t="s">
        <v>768</v>
      </c>
      <c r="G3160" s="17" t="s">
        <v>769</v>
      </c>
      <c r="H3160" s="17"/>
    </row>
    <row r="3161" spans="1:8" x14ac:dyDescent="0.3">
      <c r="A3161" s="16"/>
      <c r="B3161" s="17"/>
      <c r="C3161" s="10" t="s">
        <v>763</v>
      </c>
      <c r="D3161" s="10" t="s">
        <v>766</v>
      </c>
      <c r="E3161" s="17"/>
      <c r="F3161" s="17"/>
      <c r="G3161" s="17"/>
      <c r="H3161" s="17"/>
    </row>
    <row r="3162" spans="1:8" ht="17.25" thickBot="1" x14ac:dyDescent="0.35">
      <c r="A3162" s="7" t="s">
        <v>770</v>
      </c>
      <c r="B3162" s="3">
        <v>7.0551600000000006E-2</v>
      </c>
      <c r="C3162" s="3">
        <v>0</v>
      </c>
      <c r="D3162" s="3">
        <v>3.33747E-2</v>
      </c>
      <c r="E3162" s="3">
        <v>2.11</v>
      </c>
      <c r="F3162" s="3">
        <v>3.4599999999999999E-2</v>
      </c>
      <c r="G3162" s="3">
        <v>5.1000999999999998E-3</v>
      </c>
      <c r="H3162" s="3">
        <v>0.13600308</v>
      </c>
    </row>
    <row r="3163" spans="1:8" x14ac:dyDescent="0.3">
      <c r="A3163" s="6" t="s">
        <v>37</v>
      </c>
      <c r="B3163" s="13">
        <v>-3.4039999999999998E-4</v>
      </c>
      <c r="C3163" s="13">
        <v>-1.1100000000000001E-3</v>
      </c>
      <c r="D3163" s="3">
        <v>4.10313E-3</v>
      </c>
      <c r="E3163" s="13">
        <v>-0.08</v>
      </c>
      <c r="F3163" s="3">
        <v>0.93389999999999995</v>
      </c>
      <c r="G3163" s="13">
        <v>-8.3870999999999998E-3</v>
      </c>
      <c r="H3163" s="3">
        <v>7.7063100000000001E-3</v>
      </c>
    </row>
    <row r="3165" spans="1:8" x14ac:dyDescent="0.3">
      <c r="A3165" s="1" t="s">
        <v>802</v>
      </c>
    </row>
    <row r="3169" spans="1:8" x14ac:dyDescent="0.3">
      <c r="A3169" s="1" t="s">
        <v>759</v>
      </c>
    </row>
    <row r="3171" spans="1:8" x14ac:dyDescent="0.3">
      <c r="A3171" s="1"/>
    </row>
    <row r="3173" spans="1:8" x14ac:dyDescent="0.3">
      <c r="A3173" s="1" t="s">
        <v>795</v>
      </c>
    </row>
    <row r="3174" spans="1:8" ht="17.25" thickBot="1" x14ac:dyDescent="0.35"/>
    <row r="3175" spans="1:8" ht="16.5" customHeight="1" x14ac:dyDescent="0.3">
      <c r="A3175" s="14" t="s">
        <v>761</v>
      </c>
      <c r="B3175" s="15"/>
      <c r="C3175" s="15"/>
      <c r="D3175" s="15"/>
      <c r="E3175" s="15"/>
      <c r="F3175" s="15"/>
      <c r="G3175" s="15"/>
      <c r="H3175" s="15"/>
    </row>
    <row r="3176" spans="1:8" ht="33" x14ac:dyDescent="0.3">
      <c r="A3176" s="16" t="s">
        <v>762</v>
      </c>
      <c r="B3176" s="17" t="s">
        <v>763</v>
      </c>
      <c r="C3176" s="10" t="s">
        <v>764</v>
      </c>
      <c r="D3176" s="10" t="s">
        <v>765</v>
      </c>
      <c r="E3176" s="17" t="s">
        <v>767</v>
      </c>
      <c r="F3176" s="17" t="s">
        <v>768</v>
      </c>
      <c r="G3176" s="17" t="s">
        <v>769</v>
      </c>
      <c r="H3176" s="17"/>
    </row>
    <row r="3177" spans="1:8" x14ac:dyDescent="0.3">
      <c r="A3177" s="16"/>
      <c r="B3177" s="17"/>
      <c r="C3177" s="10" t="s">
        <v>763</v>
      </c>
      <c r="D3177" s="10" t="s">
        <v>766</v>
      </c>
      <c r="E3177" s="17"/>
      <c r="F3177" s="17"/>
      <c r="G3177" s="17"/>
      <c r="H3177" s="17"/>
    </row>
    <row r="3178" spans="1:8" ht="17.25" thickBot="1" x14ac:dyDescent="0.35">
      <c r="A3178" s="7" t="s">
        <v>770</v>
      </c>
      <c r="B3178" s="3">
        <v>5.0828070000000003E-2</v>
      </c>
      <c r="C3178" s="3">
        <v>0</v>
      </c>
      <c r="D3178" s="3">
        <v>4.8222920000000002E-2</v>
      </c>
      <c r="E3178" s="3">
        <v>1.05</v>
      </c>
      <c r="F3178" s="3">
        <v>0.29199999999999998</v>
      </c>
      <c r="G3178" s="13">
        <v>-4.3742400000000001E-2</v>
      </c>
      <c r="H3178" s="3">
        <v>0.14539854999999999</v>
      </c>
    </row>
    <row r="3179" spans="1:8" x14ac:dyDescent="0.3">
      <c r="A3179" s="6" t="s">
        <v>37</v>
      </c>
      <c r="B3179" s="3">
        <v>4.5895900000000002E-3</v>
      </c>
      <c r="C3179" s="3">
        <v>1.315E-2</v>
      </c>
      <c r="D3179" s="3">
        <v>6.0468099999999997E-3</v>
      </c>
      <c r="E3179" s="3">
        <v>0.76</v>
      </c>
      <c r="F3179" s="3">
        <v>0.44790000000000002</v>
      </c>
      <c r="G3179" s="13">
        <v>-7.2689E-3</v>
      </c>
      <c r="H3179" s="3">
        <v>1.644806E-2</v>
      </c>
    </row>
    <row r="3181" spans="1:8" x14ac:dyDescent="0.3">
      <c r="A3181" s="1" t="s">
        <v>802</v>
      </c>
    </row>
    <row r="3185" spans="1:8" x14ac:dyDescent="0.3">
      <c r="A3185" s="1" t="s">
        <v>759</v>
      </c>
    </row>
    <row r="3187" spans="1:8" x14ac:dyDescent="0.3">
      <c r="A3187" s="1"/>
    </row>
    <row r="3189" spans="1:8" x14ac:dyDescent="0.3">
      <c r="A3189" s="1" t="s">
        <v>796</v>
      </c>
    </row>
    <row r="3190" spans="1:8" ht="17.25" thickBot="1" x14ac:dyDescent="0.35"/>
    <row r="3191" spans="1:8" ht="16.5" customHeight="1" x14ac:dyDescent="0.3">
      <c r="A3191" s="14" t="s">
        <v>761</v>
      </c>
      <c r="B3191" s="15"/>
      <c r="C3191" s="15"/>
      <c r="D3191" s="15"/>
      <c r="E3191" s="15"/>
      <c r="F3191" s="15"/>
      <c r="G3191" s="15"/>
      <c r="H3191" s="15"/>
    </row>
    <row r="3192" spans="1:8" ht="33" x14ac:dyDescent="0.3">
      <c r="A3192" s="16" t="s">
        <v>762</v>
      </c>
      <c r="B3192" s="17" t="s">
        <v>763</v>
      </c>
      <c r="C3192" s="10" t="s">
        <v>764</v>
      </c>
      <c r="D3192" s="10" t="s">
        <v>765</v>
      </c>
      <c r="E3192" s="17" t="s">
        <v>767</v>
      </c>
      <c r="F3192" s="17" t="s">
        <v>768</v>
      </c>
      <c r="G3192" s="17" t="s">
        <v>769</v>
      </c>
      <c r="H3192" s="17"/>
    </row>
    <row r="3193" spans="1:8" x14ac:dyDescent="0.3">
      <c r="A3193" s="16"/>
      <c r="B3193" s="17"/>
      <c r="C3193" s="10" t="s">
        <v>763</v>
      </c>
      <c r="D3193" s="10" t="s">
        <v>766</v>
      </c>
      <c r="E3193" s="17"/>
      <c r="F3193" s="17"/>
      <c r="G3193" s="17"/>
      <c r="H3193" s="17"/>
    </row>
    <row r="3194" spans="1:8" ht="17.25" thickBot="1" x14ac:dyDescent="0.35">
      <c r="A3194" s="7" t="s">
        <v>770</v>
      </c>
      <c r="B3194" s="3">
        <v>7.46169E-2</v>
      </c>
      <c r="C3194" s="3">
        <v>0</v>
      </c>
      <c r="D3194" s="3">
        <v>7.6504499999999996E-3</v>
      </c>
      <c r="E3194" s="3">
        <v>9.75</v>
      </c>
      <c r="F3194" s="3" t="s">
        <v>771</v>
      </c>
      <c r="G3194" s="3">
        <v>5.96135E-2</v>
      </c>
      <c r="H3194" s="3">
        <v>8.9620199999999997E-2</v>
      </c>
    </row>
    <row r="3195" spans="1:8" x14ac:dyDescent="0.3">
      <c r="A3195" s="6" t="s">
        <v>37</v>
      </c>
      <c r="B3195" s="13">
        <v>-3.2260000000000001E-3</v>
      </c>
      <c r="C3195" s="13">
        <v>-1.223E-2</v>
      </c>
      <c r="D3195" s="3">
        <v>9.3853000000000003E-4</v>
      </c>
      <c r="E3195" s="13">
        <v>-3.44</v>
      </c>
      <c r="F3195" s="3">
        <v>5.9999999999999995E-4</v>
      </c>
      <c r="G3195" s="13">
        <v>-5.0666000000000001E-3</v>
      </c>
      <c r="H3195" s="13">
        <v>-1.3855E-3</v>
      </c>
    </row>
    <row r="3197" spans="1:8" x14ac:dyDescent="0.3">
      <c r="A3197" s="1" t="s">
        <v>802</v>
      </c>
    </row>
    <row r="3201" spans="1:8" x14ac:dyDescent="0.3">
      <c r="A3201" s="1" t="s">
        <v>759</v>
      </c>
    </row>
    <row r="3203" spans="1:8" x14ac:dyDescent="0.3">
      <c r="A3203" s="1"/>
    </row>
    <row r="3205" spans="1:8" x14ac:dyDescent="0.3">
      <c r="A3205" s="1" t="s">
        <v>760</v>
      </c>
    </row>
    <row r="3206" spans="1:8" ht="17.25" thickBot="1" x14ac:dyDescent="0.35"/>
    <row r="3207" spans="1:8" ht="16.5" customHeight="1" x14ac:dyDescent="0.3">
      <c r="A3207" s="14" t="s">
        <v>761</v>
      </c>
      <c r="B3207" s="15"/>
      <c r="C3207" s="15"/>
      <c r="D3207" s="15"/>
      <c r="E3207" s="15"/>
      <c r="F3207" s="15"/>
      <c r="G3207" s="15"/>
      <c r="H3207" s="15"/>
    </row>
    <row r="3208" spans="1:8" ht="33" x14ac:dyDescent="0.3">
      <c r="A3208" s="16" t="s">
        <v>762</v>
      </c>
      <c r="B3208" s="17" t="s">
        <v>763</v>
      </c>
      <c r="C3208" s="10" t="s">
        <v>764</v>
      </c>
      <c r="D3208" s="10" t="s">
        <v>765</v>
      </c>
      <c r="E3208" s="17" t="s">
        <v>767</v>
      </c>
      <c r="F3208" s="17" t="s">
        <v>768</v>
      </c>
      <c r="G3208" s="17" t="s">
        <v>769</v>
      </c>
      <c r="H3208" s="17"/>
    </row>
    <row r="3209" spans="1:8" x14ac:dyDescent="0.3">
      <c r="A3209" s="16"/>
      <c r="B3209" s="17"/>
      <c r="C3209" s="10" t="s">
        <v>763</v>
      </c>
      <c r="D3209" s="10" t="s">
        <v>766</v>
      </c>
      <c r="E3209" s="17"/>
      <c r="F3209" s="17"/>
      <c r="G3209" s="17"/>
      <c r="H3209" s="17"/>
    </row>
    <row r="3210" spans="1:8" ht="17.25" thickBot="1" x14ac:dyDescent="0.35">
      <c r="A3210" s="7" t="s">
        <v>770</v>
      </c>
      <c r="B3210" s="3">
        <v>8.7703699999999996E-2</v>
      </c>
      <c r="C3210" s="3">
        <v>0</v>
      </c>
      <c r="D3210" s="3">
        <v>1.4337040000000001E-2</v>
      </c>
      <c r="E3210" s="3">
        <v>6.12</v>
      </c>
      <c r="F3210" s="3" t="s">
        <v>771</v>
      </c>
      <c r="G3210" s="3">
        <v>5.95872E-2</v>
      </c>
      <c r="H3210" s="3">
        <v>0.11582024</v>
      </c>
    </row>
    <row r="3211" spans="1:8" x14ac:dyDescent="0.3">
      <c r="A3211" s="6" t="s">
        <v>37</v>
      </c>
      <c r="B3211" s="13">
        <v>-3.0398999999999999E-3</v>
      </c>
      <c r="C3211" s="13">
        <v>-1.0240000000000001E-2</v>
      </c>
      <c r="D3211" s="3">
        <v>1.76695E-3</v>
      </c>
      <c r="E3211" s="13">
        <v>-1.72</v>
      </c>
      <c r="F3211" s="3">
        <v>8.5500000000000007E-2</v>
      </c>
      <c r="G3211" s="13">
        <v>-6.5050999999999998E-3</v>
      </c>
      <c r="H3211" s="3">
        <v>4.2526E-4</v>
      </c>
    </row>
    <row r="3213" spans="1:8" x14ac:dyDescent="0.3">
      <c r="A3213" s="1" t="s">
        <v>802</v>
      </c>
    </row>
    <row r="3217" spans="1:8" x14ac:dyDescent="0.3">
      <c r="A3217" s="1" t="s">
        <v>759</v>
      </c>
    </row>
    <row r="3219" spans="1:8" x14ac:dyDescent="0.3">
      <c r="A3219" s="1"/>
    </row>
    <row r="3221" spans="1:8" x14ac:dyDescent="0.3">
      <c r="A3221" s="1" t="s">
        <v>773</v>
      </c>
    </row>
    <row r="3222" spans="1:8" ht="17.25" thickBot="1" x14ac:dyDescent="0.35"/>
    <row r="3223" spans="1:8" ht="16.5" customHeight="1" x14ac:dyDescent="0.3">
      <c r="A3223" s="14" t="s">
        <v>761</v>
      </c>
      <c r="B3223" s="15"/>
      <c r="C3223" s="15"/>
      <c r="D3223" s="15"/>
      <c r="E3223" s="15"/>
      <c r="F3223" s="15"/>
      <c r="G3223" s="15"/>
      <c r="H3223" s="15"/>
    </row>
    <row r="3224" spans="1:8" ht="33" x14ac:dyDescent="0.3">
      <c r="A3224" s="16" t="s">
        <v>762</v>
      </c>
      <c r="B3224" s="17" t="s">
        <v>763</v>
      </c>
      <c r="C3224" s="10" t="s">
        <v>764</v>
      </c>
      <c r="D3224" s="10" t="s">
        <v>765</v>
      </c>
      <c r="E3224" s="17" t="s">
        <v>767</v>
      </c>
      <c r="F3224" s="17" t="s">
        <v>768</v>
      </c>
      <c r="G3224" s="17" t="s">
        <v>769</v>
      </c>
      <c r="H3224" s="17"/>
    </row>
    <row r="3225" spans="1:8" x14ac:dyDescent="0.3">
      <c r="A3225" s="16"/>
      <c r="B3225" s="17"/>
      <c r="C3225" s="10" t="s">
        <v>763</v>
      </c>
      <c r="D3225" s="10" t="s">
        <v>766</v>
      </c>
      <c r="E3225" s="17"/>
      <c r="F3225" s="17"/>
      <c r="G3225" s="17"/>
      <c r="H3225" s="17"/>
    </row>
    <row r="3226" spans="1:8" ht="17.25" thickBot="1" x14ac:dyDescent="0.35">
      <c r="A3226" s="7" t="s">
        <v>770</v>
      </c>
      <c r="B3226" s="3">
        <v>9.1151899999999994E-2</v>
      </c>
      <c r="C3226" s="3">
        <v>0</v>
      </c>
      <c r="D3226" s="3">
        <v>1.7890360000000001E-2</v>
      </c>
      <c r="E3226" s="3">
        <v>5.0999999999999996</v>
      </c>
      <c r="F3226" s="3" t="s">
        <v>771</v>
      </c>
      <c r="G3226" s="3">
        <v>5.6066900000000003E-2</v>
      </c>
      <c r="H3226" s="3">
        <v>0.12623685000000001</v>
      </c>
    </row>
    <row r="3227" spans="1:8" x14ac:dyDescent="0.3">
      <c r="A3227" s="6" t="s">
        <v>37</v>
      </c>
      <c r="B3227" s="13">
        <v>-3.0829999999999998E-3</v>
      </c>
      <c r="C3227" s="13">
        <v>-1.017E-2</v>
      </c>
      <c r="D3227" s="3">
        <v>2.2031300000000002E-3</v>
      </c>
      <c r="E3227" s="13">
        <v>-1.4</v>
      </c>
      <c r="F3227" s="3">
        <v>0.16189999999999999</v>
      </c>
      <c r="G3227" s="13">
        <v>-7.4035999999999998E-3</v>
      </c>
      <c r="H3227" s="3">
        <v>1.23759E-3</v>
      </c>
    </row>
    <row r="3229" spans="1:8" x14ac:dyDescent="0.3">
      <c r="A3229" s="1" t="s">
        <v>802</v>
      </c>
    </row>
    <row r="3233" spans="1:8" x14ac:dyDescent="0.3">
      <c r="A3233" s="1" t="s">
        <v>759</v>
      </c>
    </row>
    <row r="3235" spans="1:8" x14ac:dyDescent="0.3">
      <c r="A3235" s="1"/>
    </row>
    <row r="3237" spans="1:8" x14ac:dyDescent="0.3">
      <c r="A3237" s="1" t="s">
        <v>774</v>
      </c>
    </row>
    <row r="3238" spans="1:8" ht="17.25" thickBot="1" x14ac:dyDescent="0.35"/>
    <row r="3239" spans="1:8" ht="16.5" customHeight="1" x14ac:dyDescent="0.3">
      <c r="A3239" s="14" t="s">
        <v>761</v>
      </c>
      <c r="B3239" s="15"/>
      <c r="C3239" s="15"/>
      <c r="D3239" s="15"/>
      <c r="E3239" s="15"/>
      <c r="F3239" s="15"/>
      <c r="G3239" s="15"/>
      <c r="H3239" s="15"/>
    </row>
    <row r="3240" spans="1:8" ht="33" x14ac:dyDescent="0.3">
      <c r="A3240" s="16" t="s">
        <v>762</v>
      </c>
      <c r="B3240" s="17" t="s">
        <v>763</v>
      </c>
      <c r="C3240" s="10" t="s">
        <v>764</v>
      </c>
      <c r="D3240" s="10" t="s">
        <v>765</v>
      </c>
      <c r="E3240" s="17" t="s">
        <v>767</v>
      </c>
      <c r="F3240" s="17" t="s">
        <v>768</v>
      </c>
      <c r="G3240" s="17" t="s">
        <v>769</v>
      </c>
      <c r="H3240" s="17"/>
    </row>
    <row r="3241" spans="1:8" x14ac:dyDescent="0.3">
      <c r="A3241" s="16"/>
      <c r="B3241" s="17"/>
      <c r="C3241" s="10" t="s">
        <v>763</v>
      </c>
      <c r="D3241" s="10" t="s">
        <v>766</v>
      </c>
      <c r="E3241" s="17"/>
      <c r="F3241" s="17"/>
      <c r="G3241" s="17"/>
      <c r="H3241" s="17"/>
    </row>
    <row r="3242" spans="1:8" ht="17.25" thickBot="1" x14ac:dyDescent="0.35">
      <c r="A3242" s="7" t="s">
        <v>770</v>
      </c>
      <c r="B3242" s="3">
        <v>7.7725600000000006E-2</v>
      </c>
      <c r="C3242" s="3">
        <v>0</v>
      </c>
      <c r="D3242" s="3">
        <v>2.4603880000000002E-2</v>
      </c>
      <c r="E3242" s="3">
        <v>3.16</v>
      </c>
      <c r="F3242" s="3">
        <v>1.6000000000000001E-3</v>
      </c>
      <c r="G3242" s="3">
        <v>2.94746E-2</v>
      </c>
      <c r="H3242" s="3">
        <v>0.12597653</v>
      </c>
    </row>
    <row r="3243" spans="1:8" x14ac:dyDescent="0.3">
      <c r="A3243" s="6" t="s">
        <v>37</v>
      </c>
      <c r="B3243" s="13">
        <v>-2.6535E-3</v>
      </c>
      <c r="C3243" s="13">
        <v>-9.4000000000000004E-3</v>
      </c>
      <c r="D3243" s="3">
        <v>3.0517000000000001E-3</v>
      </c>
      <c r="E3243" s="13">
        <v>-0.87</v>
      </c>
      <c r="F3243" s="3">
        <v>0.38469999999999999</v>
      </c>
      <c r="G3243" s="13">
        <v>-8.6382000000000004E-3</v>
      </c>
      <c r="H3243" s="3">
        <v>3.3312300000000001E-3</v>
      </c>
    </row>
    <row r="3245" spans="1:8" x14ac:dyDescent="0.3">
      <c r="A3245" s="1" t="s">
        <v>802</v>
      </c>
    </row>
    <row r="3249" spans="1:8" x14ac:dyDescent="0.3">
      <c r="A3249" s="1" t="s">
        <v>759</v>
      </c>
    </row>
    <row r="3251" spans="1:8" x14ac:dyDescent="0.3">
      <c r="A3251" s="1"/>
    </row>
    <row r="3253" spans="1:8" x14ac:dyDescent="0.3">
      <c r="A3253" s="1" t="s">
        <v>775</v>
      </c>
    </row>
    <row r="3254" spans="1:8" ht="17.25" thickBot="1" x14ac:dyDescent="0.35"/>
    <row r="3255" spans="1:8" ht="16.5" customHeight="1" x14ac:dyDescent="0.3">
      <c r="A3255" s="14" t="s">
        <v>761</v>
      </c>
      <c r="B3255" s="15"/>
      <c r="C3255" s="15"/>
      <c r="D3255" s="15"/>
      <c r="E3255" s="15"/>
      <c r="F3255" s="15"/>
      <c r="G3255" s="15"/>
      <c r="H3255" s="15"/>
    </row>
    <row r="3256" spans="1:8" ht="33" x14ac:dyDescent="0.3">
      <c r="A3256" s="16" t="s">
        <v>762</v>
      </c>
      <c r="B3256" s="17" t="s">
        <v>763</v>
      </c>
      <c r="C3256" s="10" t="s">
        <v>764</v>
      </c>
      <c r="D3256" s="10" t="s">
        <v>765</v>
      </c>
      <c r="E3256" s="17" t="s">
        <v>767</v>
      </c>
      <c r="F3256" s="17" t="s">
        <v>768</v>
      </c>
      <c r="G3256" s="17" t="s">
        <v>769</v>
      </c>
      <c r="H3256" s="17"/>
    </row>
    <row r="3257" spans="1:8" x14ac:dyDescent="0.3">
      <c r="A3257" s="16"/>
      <c r="B3257" s="17"/>
      <c r="C3257" s="10" t="s">
        <v>763</v>
      </c>
      <c r="D3257" s="10" t="s">
        <v>766</v>
      </c>
      <c r="E3257" s="17"/>
      <c r="F3257" s="17"/>
      <c r="G3257" s="17"/>
      <c r="H3257" s="17"/>
    </row>
    <row r="3258" spans="1:8" ht="17.25" thickBot="1" x14ac:dyDescent="0.35">
      <c r="A3258" s="7" t="s">
        <v>770</v>
      </c>
      <c r="B3258" s="3">
        <v>6.7830199999999993E-2</v>
      </c>
      <c r="C3258" s="3">
        <v>0</v>
      </c>
      <c r="D3258" s="3">
        <v>1.9442930000000001E-2</v>
      </c>
      <c r="E3258" s="3">
        <v>3.49</v>
      </c>
      <c r="F3258" s="3">
        <v>5.0000000000000001E-4</v>
      </c>
      <c r="G3258" s="3">
        <v>2.9700500000000001E-2</v>
      </c>
      <c r="H3258" s="3">
        <v>0.10595994</v>
      </c>
    </row>
    <row r="3259" spans="1:8" x14ac:dyDescent="0.3">
      <c r="A3259" s="6" t="s">
        <v>37</v>
      </c>
      <c r="B3259" s="13">
        <v>-1.6249000000000001E-3</v>
      </c>
      <c r="C3259" s="13">
        <v>-5.8500000000000002E-3</v>
      </c>
      <c r="D3259" s="3">
        <v>2.4174299999999999E-3</v>
      </c>
      <c r="E3259" s="13">
        <v>-0.67</v>
      </c>
      <c r="F3259" s="3">
        <v>0.50160000000000005</v>
      </c>
      <c r="G3259" s="13">
        <v>-6.3657000000000002E-3</v>
      </c>
      <c r="H3259" s="3">
        <v>3.1159899999999999E-3</v>
      </c>
    </row>
    <row r="3261" spans="1:8" x14ac:dyDescent="0.3">
      <c r="A3261" s="1" t="s">
        <v>802</v>
      </c>
    </row>
    <row r="3265" spans="1:8" x14ac:dyDescent="0.3">
      <c r="A3265" s="1" t="s">
        <v>759</v>
      </c>
    </row>
    <row r="3267" spans="1:8" x14ac:dyDescent="0.3">
      <c r="A3267" s="1"/>
    </row>
    <row r="3269" spans="1:8" x14ac:dyDescent="0.3">
      <c r="A3269" s="1" t="s">
        <v>776</v>
      </c>
    </row>
    <row r="3270" spans="1:8" ht="17.25" thickBot="1" x14ac:dyDescent="0.35"/>
    <row r="3271" spans="1:8" ht="16.5" customHeight="1" x14ac:dyDescent="0.3">
      <c r="A3271" s="14" t="s">
        <v>761</v>
      </c>
      <c r="B3271" s="15"/>
      <c r="C3271" s="15"/>
      <c r="D3271" s="15"/>
      <c r="E3271" s="15"/>
      <c r="F3271" s="15"/>
      <c r="G3271" s="15"/>
      <c r="H3271" s="15"/>
    </row>
    <row r="3272" spans="1:8" ht="33" x14ac:dyDescent="0.3">
      <c r="A3272" s="16" t="s">
        <v>762</v>
      </c>
      <c r="B3272" s="17" t="s">
        <v>763</v>
      </c>
      <c r="C3272" s="10" t="s">
        <v>764</v>
      </c>
      <c r="D3272" s="10" t="s">
        <v>765</v>
      </c>
      <c r="E3272" s="17" t="s">
        <v>767</v>
      </c>
      <c r="F3272" s="17" t="s">
        <v>768</v>
      </c>
      <c r="G3272" s="17" t="s">
        <v>769</v>
      </c>
      <c r="H3272" s="17"/>
    </row>
    <row r="3273" spans="1:8" x14ac:dyDescent="0.3">
      <c r="A3273" s="16"/>
      <c r="B3273" s="17"/>
      <c r="C3273" s="10" t="s">
        <v>763</v>
      </c>
      <c r="D3273" s="10" t="s">
        <v>766</v>
      </c>
      <c r="E3273" s="17"/>
      <c r="F3273" s="17"/>
      <c r="G3273" s="17"/>
      <c r="H3273" s="17"/>
    </row>
    <row r="3274" spans="1:8" ht="17.25" thickBot="1" x14ac:dyDescent="0.35">
      <c r="A3274" s="7" t="s">
        <v>770</v>
      </c>
      <c r="B3274" s="3">
        <v>0.10315870000000001</v>
      </c>
      <c r="C3274" s="3">
        <v>0</v>
      </c>
      <c r="D3274" s="3">
        <v>2.0160999999999998E-2</v>
      </c>
      <c r="E3274" s="3">
        <v>5.12</v>
      </c>
      <c r="F3274" s="3" t="s">
        <v>771</v>
      </c>
      <c r="G3274" s="3">
        <v>6.3620700000000002E-2</v>
      </c>
      <c r="H3274" s="3">
        <v>0.14269664000000001</v>
      </c>
    </row>
    <row r="3275" spans="1:8" x14ac:dyDescent="0.3">
      <c r="A3275" s="6" t="s">
        <v>37</v>
      </c>
      <c r="B3275" s="13">
        <v>-4.2215999999999998E-3</v>
      </c>
      <c r="C3275" s="13">
        <v>-1.366E-2</v>
      </c>
      <c r="D3275" s="3">
        <v>2.47431E-3</v>
      </c>
      <c r="E3275" s="13">
        <v>-1.71</v>
      </c>
      <c r="F3275" s="3">
        <v>8.8099999999999998E-2</v>
      </c>
      <c r="G3275" s="13">
        <v>-9.0740000000000005E-3</v>
      </c>
      <c r="H3275" s="3">
        <v>6.3084000000000002E-4</v>
      </c>
    </row>
    <row r="3277" spans="1:8" x14ac:dyDescent="0.3">
      <c r="A3277" s="1" t="s">
        <v>802</v>
      </c>
    </row>
    <row r="3281" spans="1:8" x14ac:dyDescent="0.3">
      <c r="A3281" s="1" t="s">
        <v>759</v>
      </c>
    </row>
    <row r="3283" spans="1:8" x14ac:dyDescent="0.3">
      <c r="A3283" s="1"/>
    </row>
    <row r="3285" spans="1:8" x14ac:dyDescent="0.3">
      <c r="A3285" s="1" t="s">
        <v>777</v>
      </c>
    </row>
    <row r="3286" spans="1:8" ht="17.25" thickBot="1" x14ac:dyDescent="0.35"/>
    <row r="3287" spans="1:8" ht="16.5" customHeight="1" x14ac:dyDescent="0.3">
      <c r="A3287" s="14" t="s">
        <v>761</v>
      </c>
      <c r="B3287" s="15"/>
      <c r="C3287" s="15"/>
      <c r="D3287" s="15"/>
      <c r="E3287" s="15"/>
      <c r="F3287" s="15"/>
      <c r="G3287" s="15"/>
      <c r="H3287" s="15"/>
    </row>
    <row r="3288" spans="1:8" ht="33" x14ac:dyDescent="0.3">
      <c r="A3288" s="16" t="s">
        <v>762</v>
      </c>
      <c r="B3288" s="17" t="s">
        <v>763</v>
      </c>
      <c r="C3288" s="10" t="s">
        <v>764</v>
      </c>
      <c r="D3288" s="10" t="s">
        <v>765</v>
      </c>
      <c r="E3288" s="17" t="s">
        <v>767</v>
      </c>
      <c r="F3288" s="17" t="s">
        <v>768</v>
      </c>
      <c r="G3288" s="17" t="s">
        <v>769</v>
      </c>
      <c r="H3288" s="17"/>
    </row>
    <row r="3289" spans="1:8" x14ac:dyDescent="0.3">
      <c r="A3289" s="16"/>
      <c r="B3289" s="17"/>
      <c r="C3289" s="10" t="s">
        <v>763</v>
      </c>
      <c r="D3289" s="10" t="s">
        <v>766</v>
      </c>
      <c r="E3289" s="17"/>
      <c r="F3289" s="17"/>
      <c r="G3289" s="17"/>
      <c r="H3289" s="17"/>
    </row>
    <row r="3290" spans="1:8" ht="17.25" thickBot="1" x14ac:dyDescent="0.35">
      <c r="A3290" s="7" t="s">
        <v>770</v>
      </c>
      <c r="B3290" s="3">
        <v>0.1139091</v>
      </c>
      <c r="C3290" s="3">
        <v>0</v>
      </c>
      <c r="D3290" s="3">
        <v>2.214319E-2</v>
      </c>
      <c r="E3290" s="3">
        <v>5.14</v>
      </c>
      <c r="F3290" s="3" t="s">
        <v>771</v>
      </c>
      <c r="G3290" s="3">
        <v>7.0483799999999999E-2</v>
      </c>
      <c r="H3290" s="3">
        <v>0.15733430000000001</v>
      </c>
    </row>
    <row r="3291" spans="1:8" x14ac:dyDescent="0.3">
      <c r="A3291" s="6" t="s">
        <v>37</v>
      </c>
      <c r="B3291" s="13">
        <v>-6.0324999999999997E-3</v>
      </c>
      <c r="C3291" s="13">
        <v>-2.01E-2</v>
      </c>
      <c r="D3291" s="3">
        <v>2.6913499999999999E-3</v>
      </c>
      <c r="E3291" s="13">
        <v>-2.2400000000000002</v>
      </c>
      <c r="F3291" s="3">
        <v>2.5100000000000001E-2</v>
      </c>
      <c r="G3291" s="13">
        <v>-1.1310600000000001E-2</v>
      </c>
      <c r="H3291" s="13">
        <v>-7.5449999999999996E-4</v>
      </c>
    </row>
    <row r="3293" spans="1:8" x14ac:dyDescent="0.3">
      <c r="A3293" s="1" t="s">
        <v>802</v>
      </c>
    </row>
    <row r="3297" spans="1:8" x14ac:dyDescent="0.3">
      <c r="A3297" s="1" t="s">
        <v>759</v>
      </c>
    </row>
    <row r="3299" spans="1:8" x14ac:dyDescent="0.3">
      <c r="A3299" s="1"/>
    </row>
    <row r="3301" spans="1:8" x14ac:dyDescent="0.3">
      <c r="A3301" s="1" t="s">
        <v>778</v>
      </c>
    </row>
    <row r="3302" spans="1:8" ht="17.25" thickBot="1" x14ac:dyDescent="0.35"/>
    <row r="3303" spans="1:8" ht="16.5" customHeight="1" x14ac:dyDescent="0.3">
      <c r="A3303" s="14" t="s">
        <v>761</v>
      </c>
      <c r="B3303" s="15"/>
      <c r="C3303" s="15"/>
      <c r="D3303" s="15"/>
      <c r="E3303" s="15"/>
      <c r="F3303" s="15"/>
      <c r="G3303" s="15"/>
      <c r="H3303" s="15"/>
    </row>
    <row r="3304" spans="1:8" ht="33" x14ac:dyDescent="0.3">
      <c r="A3304" s="16" t="s">
        <v>762</v>
      </c>
      <c r="B3304" s="17" t="s">
        <v>763</v>
      </c>
      <c r="C3304" s="10" t="s">
        <v>764</v>
      </c>
      <c r="D3304" s="10" t="s">
        <v>765</v>
      </c>
      <c r="E3304" s="17" t="s">
        <v>767</v>
      </c>
      <c r="F3304" s="17" t="s">
        <v>768</v>
      </c>
      <c r="G3304" s="17" t="s">
        <v>769</v>
      </c>
      <c r="H3304" s="17"/>
    </row>
    <row r="3305" spans="1:8" x14ac:dyDescent="0.3">
      <c r="A3305" s="16"/>
      <c r="B3305" s="17"/>
      <c r="C3305" s="10" t="s">
        <v>763</v>
      </c>
      <c r="D3305" s="10" t="s">
        <v>766</v>
      </c>
      <c r="E3305" s="17"/>
      <c r="F3305" s="17"/>
      <c r="G3305" s="17"/>
      <c r="H3305" s="17"/>
    </row>
    <row r="3306" spans="1:8" ht="17.25" thickBot="1" x14ac:dyDescent="0.35">
      <c r="A3306" s="7" t="s">
        <v>770</v>
      </c>
      <c r="B3306" s="3">
        <v>6.9056500000000007E-2</v>
      </c>
      <c r="C3306" s="3">
        <v>0</v>
      </c>
      <c r="D3306" s="3">
        <v>1.8744070000000002E-2</v>
      </c>
      <c r="E3306" s="3">
        <v>3.68</v>
      </c>
      <c r="F3306" s="3">
        <v>2.0000000000000001E-4</v>
      </c>
      <c r="G3306" s="3">
        <v>3.2297300000000001E-2</v>
      </c>
      <c r="H3306" s="3">
        <v>0.10581567</v>
      </c>
    </row>
    <row r="3307" spans="1:8" x14ac:dyDescent="0.3">
      <c r="A3307" s="6" t="s">
        <v>37</v>
      </c>
      <c r="B3307" s="13">
        <v>-9.0740000000000005E-4</v>
      </c>
      <c r="C3307" s="13">
        <v>-3.0799999999999998E-3</v>
      </c>
      <c r="D3307" s="3">
        <v>2.3319600000000001E-3</v>
      </c>
      <c r="E3307" s="13">
        <v>-0.39</v>
      </c>
      <c r="F3307" s="3">
        <v>0.69720000000000004</v>
      </c>
      <c r="G3307" s="13">
        <v>-5.4806000000000004E-3</v>
      </c>
      <c r="H3307" s="3">
        <v>3.6658799999999998E-3</v>
      </c>
    </row>
    <row r="3309" spans="1:8" x14ac:dyDescent="0.3">
      <c r="A3309" s="1" t="s">
        <v>802</v>
      </c>
    </row>
    <row r="3313" spans="1:8" x14ac:dyDescent="0.3">
      <c r="A3313" s="1" t="s">
        <v>759</v>
      </c>
    </row>
    <row r="3315" spans="1:8" x14ac:dyDescent="0.3">
      <c r="A3315" s="1"/>
    </row>
    <row r="3317" spans="1:8" x14ac:dyDescent="0.3">
      <c r="A3317" s="1" t="s">
        <v>779</v>
      </c>
    </row>
    <row r="3318" spans="1:8" ht="17.25" thickBot="1" x14ac:dyDescent="0.35"/>
    <row r="3319" spans="1:8" ht="16.5" customHeight="1" x14ac:dyDescent="0.3">
      <c r="A3319" s="14" t="s">
        <v>761</v>
      </c>
      <c r="B3319" s="15"/>
      <c r="C3319" s="15"/>
      <c r="D3319" s="15"/>
      <c r="E3319" s="15"/>
      <c r="F3319" s="15"/>
      <c r="G3319" s="15"/>
      <c r="H3319" s="15"/>
    </row>
    <row r="3320" spans="1:8" ht="33" x14ac:dyDescent="0.3">
      <c r="A3320" s="16" t="s">
        <v>762</v>
      </c>
      <c r="B3320" s="17" t="s">
        <v>763</v>
      </c>
      <c r="C3320" s="10" t="s">
        <v>764</v>
      </c>
      <c r="D3320" s="10" t="s">
        <v>765</v>
      </c>
      <c r="E3320" s="17" t="s">
        <v>767</v>
      </c>
      <c r="F3320" s="17" t="s">
        <v>768</v>
      </c>
      <c r="G3320" s="17" t="s">
        <v>769</v>
      </c>
      <c r="H3320" s="17"/>
    </row>
    <row r="3321" spans="1:8" x14ac:dyDescent="0.3">
      <c r="A3321" s="16"/>
      <c r="B3321" s="17"/>
      <c r="C3321" s="10" t="s">
        <v>763</v>
      </c>
      <c r="D3321" s="10" t="s">
        <v>766</v>
      </c>
      <c r="E3321" s="17"/>
      <c r="F3321" s="17"/>
      <c r="G3321" s="17"/>
      <c r="H3321" s="17"/>
    </row>
    <row r="3322" spans="1:8" ht="17.25" thickBot="1" x14ac:dyDescent="0.35">
      <c r="A3322" s="7" t="s">
        <v>770</v>
      </c>
      <c r="B3322" s="3">
        <v>8.7391300000000005E-2</v>
      </c>
      <c r="C3322" s="3">
        <v>0</v>
      </c>
      <c r="D3322" s="3">
        <v>4.1667450000000002E-2</v>
      </c>
      <c r="E3322" s="3">
        <v>2.1</v>
      </c>
      <c r="F3322" s="3">
        <v>3.61E-2</v>
      </c>
      <c r="G3322" s="3">
        <v>5.6768000000000001E-3</v>
      </c>
      <c r="H3322" s="3">
        <v>0.16910576999999999</v>
      </c>
    </row>
    <row r="3323" spans="1:8" x14ac:dyDescent="0.3">
      <c r="A3323" s="6" t="s">
        <v>37</v>
      </c>
      <c r="B3323" s="13">
        <v>-2.4063999999999999E-3</v>
      </c>
      <c r="C3323" s="13">
        <v>-7.79E-3</v>
      </c>
      <c r="D3323" s="3">
        <v>5.1286600000000002E-3</v>
      </c>
      <c r="E3323" s="13">
        <v>-0.47</v>
      </c>
      <c r="F3323" s="3">
        <v>0.63900000000000001</v>
      </c>
      <c r="G3323" s="13">
        <v>-1.2464299999999999E-2</v>
      </c>
      <c r="H3323" s="3">
        <v>7.6514599999999997E-3</v>
      </c>
    </row>
    <row r="3325" spans="1:8" x14ac:dyDescent="0.3">
      <c r="A3325" s="1" t="s">
        <v>802</v>
      </c>
    </row>
    <row r="3329" spans="1:8" x14ac:dyDescent="0.3">
      <c r="A3329" s="1" t="s">
        <v>759</v>
      </c>
    </row>
    <row r="3331" spans="1:8" x14ac:dyDescent="0.3">
      <c r="A3331" s="1"/>
    </row>
    <row r="3333" spans="1:8" x14ac:dyDescent="0.3">
      <c r="A3333" s="1" t="s">
        <v>780</v>
      </c>
    </row>
    <row r="3334" spans="1:8" ht="17.25" thickBot="1" x14ac:dyDescent="0.35"/>
    <row r="3335" spans="1:8" ht="16.5" customHeight="1" x14ac:dyDescent="0.3">
      <c r="A3335" s="14" t="s">
        <v>761</v>
      </c>
      <c r="B3335" s="15"/>
      <c r="C3335" s="15"/>
      <c r="D3335" s="15"/>
      <c r="E3335" s="15"/>
      <c r="F3335" s="15"/>
      <c r="G3335" s="15"/>
      <c r="H3335" s="15"/>
    </row>
    <row r="3336" spans="1:8" ht="33" x14ac:dyDescent="0.3">
      <c r="A3336" s="16" t="s">
        <v>762</v>
      </c>
      <c r="B3336" s="17" t="s">
        <v>763</v>
      </c>
      <c r="C3336" s="10" t="s">
        <v>764</v>
      </c>
      <c r="D3336" s="10" t="s">
        <v>765</v>
      </c>
      <c r="E3336" s="17" t="s">
        <v>767</v>
      </c>
      <c r="F3336" s="17" t="s">
        <v>768</v>
      </c>
      <c r="G3336" s="17" t="s">
        <v>769</v>
      </c>
      <c r="H3336" s="17"/>
    </row>
    <row r="3337" spans="1:8" x14ac:dyDescent="0.3">
      <c r="A3337" s="16"/>
      <c r="B3337" s="17"/>
      <c r="C3337" s="10" t="s">
        <v>763</v>
      </c>
      <c r="D3337" s="10" t="s">
        <v>766</v>
      </c>
      <c r="E3337" s="17"/>
      <c r="F3337" s="17"/>
      <c r="G3337" s="17"/>
      <c r="H3337" s="17"/>
    </row>
    <row r="3338" spans="1:8" ht="17.25" thickBot="1" x14ac:dyDescent="0.35">
      <c r="A3338" s="7" t="s">
        <v>770</v>
      </c>
      <c r="B3338" s="3">
        <v>8.9199399999999998E-2</v>
      </c>
      <c r="C3338" s="3">
        <v>0</v>
      </c>
      <c r="D3338" s="3">
        <v>2.1077680000000001E-2</v>
      </c>
      <c r="E3338" s="3">
        <v>4.2300000000000004</v>
      </c>
      <c r="F3338" s="3" t="s">
        <v>771</v>
      </c>
      <c r="G3338" s="3">
        <v>4.7863799999999998E-2</v>
      </c>
      <c r="H3338" s="3">
        <v>0.13053511000000001</v>
      </c>
    </row>
    <row r="3339" spans="1:8" x14ac:dyDescent="0.3">
      <c r="A3339" s="6" t="s">
        <v>37</v>
      </c>
      <c r="B3339" s="13">
        <v>-3.2323999999999999E-3</v>
      </c>
      <c r="C3339" s="13">
        <v>-1.0959999999999999E-2</v>
      </c>
      <c r="D3339" s="3">
        <v>2.6007299999999999E-3</v>
      </c>
      <c r="E3339" s="13">
        <v>-1.24</v>
      </c>
      <c r="F3339" s="3">
        <v>0.214</v>
      </c>
      <c r="G3339" s="13">
        <v>-8.3327999999999996E-3</v>
      </c>
      <c r="H3339" s="3">
        <v>1.86791E-3</v>
      </c>
    </row>
    <row r="3341" spans="1:8" x14ac:dyDescent="0.3">
      <c r="A3341" s="1" t="s">
        <v>802</v>
      </c>
    </row>
    <row r="3345" spans="1:8" x14ac:dyDescent="0.3">
      <c r="A3345" s="1" t="s">
        <v>759</v>
      </c>
    </row>
    <row r="3347" spans="1:8" x14ac:dyDescent="0.3">
      <c r="A3347" s="1"/>
    </row>
    <row r="3349" spans="1:8" x14ac:dyDescent="0.3">
      <c r="A3349" s="1" t="s">
        <v>781</v>
      </c>
    </row>
    <row r="3350" spans="1:8" ht="17.25" thickBot="1" x14ac:dyDescent="0.35"/>
    <row r="3351" spans="1:8" ht="16.5" customHeight="1" x14ac:dyDescent="0.3">
      <c r="A3351" s="14" t="s">
        <v>761</v>
      </c>
      <c r="B3351" s="15"/>
      <c r="C3351" s="15"/>
      <c r="D3351" s="15"/>
      <c r="E3351" s="15"/>
      <c r="F3351" s="15"/>
      <c r="G3351" s="15"/>
      <c r="H3351" s="15"/>
    </row>
    <row r="3352" spans="1:8" ht="33" x14ac:dyDescent="0.3">
      <c r="A3352" s="16" t="s">
        <v>762</v>
      </c>
      <c r="B3352" s="17" t="s">
        <v>763</v>
      </c>
      <c r="C3352" s="10" t="s">
        <v>764</v>
      </c>
      <c r="D3352" s="10" t="s">
        <v>765</v>
      </c>
      <c r="E3352" s="17" t="s">
        <v>767</v>
      </c>
      <c r="F3352" s="17" t="s">
        <v>768</v>
      </c>
      <c r="G3352" s="17" t="s">
        <v>769</v>
      </c>
      <c r="H3352" s="17"/>
    </row>
    <row r="3353" spans="1:8" x14ac:dyDescent="0.3">
      <c r="A3353" s="16"/>
      <c r="B3353" s="17"/>
      <c r="C3353" s="10" t="s">
        <v>763</v>
      </c>
      <c r="D3353" s="10" t="s">
        <v>766</v>
      </c>
      <c r="E3353" s="17"/>
      <c r="F3353" s="17"/>
      <c r="G3353" s="17"/>
      <c r="H3353" s="17"/>
    </row>
    <row r="3354" spans="1:8" ht="17.25" thickBot="1" x14ac:dyDescent="0.35">
      <c r="A3354" s="7" t="s">
        <v>770</v>
      </c>
      <c r="B3354" s="3">
        <v>8.6441100000000007E-2</v>
      </c>
      <c r="C3354" s="3">
        <v>0</v>
      </c>
      <c r="D3354" s="3">
        <v>2.2587059999999999E-2</v>
      </c>
      <c r="E3354" s="3">
        <v>3.83</v>
      </c>
      <c r="F3354" s="3">
        <v>1E-4</v>
      </c>
      <c r="G3354" s="3">
        <v>4.21454E-2</v>
      </c>
      <c r="H3354" s="3">
        <v>0.13073683999999999</v>
      </c>
    </row>
    <row r="3355" spans="1:8" x14ac:dyDescent="0.3">
      <c r="A3355" s="6" t="s">
        <v>37</v>
      </c>
      <c r="B3355" s="13">
        <v>-3.0715999999999999E-3</v>
      </c>
      <c r="C3355" s="13">
        <v>-1.0410000000000001E-2</v>
      </c>
      <c r="D3355" s="3">
        <v>2.7873099999999999E-3</v>
      </c>
      <c r="E3355" s="13">
        <v>-1.1000000000000001</v>
      </c>
      <c r="F3355" s="3">
        <v>0.27060000000000001</v>
      </c>
      <c r="G3355" s="13">
        <v>-8.5377999999999999E-3</v>
      </c>
      <c r="H3355" s="3">
        <v>2.3946599999999998E-3</v>
      </c>
    </row>
    <row r="3357" spans="1:8" x14ac:dyDescent="0.3">
      <c r="A3357" s="1" t="s">
        <v>802</v>
      </c>
    </row>
    <row r="3361" spans="1:8" x14ac:dyDescent="0.3">
      <c r="A3361" s="1" t="s">
        <v>759</v>
      </c>
    </row>
    <row r="3363" spans="1:8" x14ac:dyDescent="0.3">
      <c r="A3363" s="1"/>
    </row>
    <row r="3365" spans="1:8" x14ac:dyDescent="0.3">
      <c r="A3365" s="1" t="s">
        <v>782</v>
      </c>
    </row>
    <row r="3366" spans="1:8" ht="17.25" thickBot="1" x14ac:dyDescent="0.35"/>
    <row r="3367" spans="1:8" ht="16.5" customHeight="1" x14ac:dyDescent="0.3">
      <c r="A3367" s="14" t="s">
        <v>761</v>
      </c>
      <c r="B3367" s="15"/>
      <c r="C3367" s="15"/>
      <c r="D3367" s="15"/>
      <c r="E3367" s="15"/>
      <c r="F3367" s="15"/>
      <c r="G3367" s="15"/>
      <c r="H3367" s="15"/>
    </row>
    <row r="3368" spans="1:8" ht="33" x14ac:dyDescent="0.3">
      <c r="A3368" s="16" t="s">
        <v>762</v>
      </c>
      <c r="B3368" s="17" t="s">
        <v>763</v>
      </c>
      <c r="C3368" s="10" t="s">
        <v>764</v>
      </c>
      <c r="D3368" s="10" t="s">
        <v>765</v>
      </c>
      <c r="E3368" s="17" t="s">
        <v>767</v>
      </c>
      <c r="F3368" s="17" t="s">
        <v>768</v>
      </c>
      <c r="G3368" s="17" t="s">
        <v>769</v>
      </c>
      <c r="H3368" s="17"/>
    </row>
    <row r="3369" spans="1:8" x14ac:dyDescent="0.3">
      <c r="A3369" s="16"/>
      <c r="B3369" s="17"/>
      <c r="C3369" s="10" t="s">
        <v>763</v>
      </c>
      <c r="D3369" s="10" t="s">
        <v>766</v>
      </c>
      <c r="E3369" s="17"/>
      <c r="F3369" s="17"/>
      <c r="G3369" s="17"/>
      <c r="H3369" s="17"/>
    </row>
    <row r="3370" spans="1:8" ht="17.25" thickBot="1" x14ac:dyDescent="0.35">
      <c r="A3370" s="7" t="s">
        <v>770</v>
      </c>
      <c r="B3370" s="3">
        <v>8.0417500000000003E-2</v>
      </c>
      <c r="C3370" s="3">
        <v>0</v>
      </c>
      <c r="D3370" s="3">
        <v>1.4628149999999999E-2</v>
      </c>
      <c r="E3370" s="3">
        <v>5.5</v>
      </c>
      <c r="F3370" s="3" t="s">
        <v>771</v>
      </c>
      <c r="G3370" s="3">
        <v>5.1730100000000001E-2</v>
      </c>
      <c r="H3370" s="3">
        <v>0.10910493</v>
      </c>
    </row>
    <row r="3371" spans="1:8" x14ac:dyDescent="0.3">
      <c r="A3371" s="6" t="s">
        <v>37</v>
      </c>
      <c r="B3371" s="13">
        <v>-2.3896999999999998E-3</v>
      </c>
      <c r="C3371" s="13">
        <v>-8.1700000000000002E-3</v>
      </c>
      <c r="D3371" s="3">
        <v>1.80057E-3</v>
      </c>
      <c r="E3371" s="13">
        <v>-1.33</v>
      </c>
      <c r="F3371" s="3">
        <v>0.18459999999999999</v>
      </c>
      <c r="G3371" s="13">
        <v>-5.9208000000000004E-3</v>
      </c>
      <c r="H3371" s="3">
        <v>1.14146E-3</v>
      </c>
    </row>
    <row r="3373" spans="1:8" x14ac:dyDescent="0.3">
      <c r="A3373" s="1" t="s">
        <v>802</v>
      </c>
    </row>
    <row r="3377" spans="1:8" x14ac:dyDescent="0.3">
      <c r="A3377" s="1" t="s">
        <v>759</v>
      </c>
    </row>
    <row r="3379" spans="1:8" x14ac:dyDescent="0.3">
      <c r="A3379" s="1"/>
    </row>
    <row r="3381" spans="1:8" x14ac:dyDescent="0.3">
      <c r="A3381" s="1" t="s">
        <v>783</v>
      </c>
    </row>
    <row r="3382" spans="1:8" ht="17.25" thickBot="1" x14ac:dyDescent="0.35"/>
    <row r="3383" spans="1:8" ht="16.5" customHeight="1" x14ac:dyDescent="0.3">
      <c r="A3383" s="14" t="s">
        <v>761</v>
      </c>
      <c r="B3383" s="15"/>
      <c r="C3383" s="15"/>
      <c r="D3383" s="15"/>
      <c r="E3383" s="15"/>
      <c r="F3383" s="15"/>
      <c r="G3383" s="15"/>
      <c r="H3383" s="15"/>
    </row>
    <row r="3384" spans="1:8" ht="33" x14ac:dyDescent="0.3">
      <c r="A3384" s="16" t="s">
        <v>762</v>
      </c>
      <c r="B3384" s="17" t="s">
        <v>763</v>
      </c>
      <c r="C3384" s="10" t="s">
        <v>764</v>
      </c>
      <c r="D3384" s="10" t="s">
        <v>765</v>
      </c>
      <c r="E3384" s="17" t="s">
        <v>767</v>
      </c>
      <c r="F3384" s="17" t="s">
        <v>768</v>
      </c>
      <c r="G3384" s="17" t="s">
        <v>769</v>
      </c>
      <c r="H3384" s="17"/>
    </row>
    <row r="3385" spans="1:8" x14ac:dyDescent="0.3">
      <c r="A3385" s="16"/>
      <c r="B3385" s="17"/>
      <c r="C3385" s="10" t="s">
        <v>763</v>
      </c>
      <c r="D3385" s="10" t="s">
        <v>766</v>
      </c>
      <c r="E3385" s="17"/>
      <c r="F3385" s="17"/>
      <c r="G3385" s="17"/>
      <c r="H3385" s="17"/>
    </row>
    <row r="3386" spans="1:8" ht="17.25" thickBot="1" x14ac:dyDescent="0.35">
      <c r="A3386" s="7" t="s">
        <v>770</v>
      </c>
      <c r="B3386" s="3">
        <v>0.10425967</v>
      </c>
      <c r="C3386" s="3">
        <v>0</v>
      </c>
      <c r="D3386" s="3">
        <v>0.25291092999999998</v>
      </c>
      <c r="E3386" s="3">
        <v>0.41</v>
      </c>
      <c r="F3386" s="3">
        <v>0.68020000000000003</v>
      </c>
      <c r="G3386" s="13">
        <v>-0.39172659999999998</v>
      </c>
      <c r="H3386" s="3">
        <v>0.60024599000000001</v>
      </c>
    </row>
    <row r="3387" spans="1:8" x14ac:dyDescent="0.3">
      <c r="A3387" s="6" t="s">
        <v>37</v>
      </c>
      <c r="B3387" s="3">
        <v>5.3316099999999996E-3</v>
      </c>
      <c r="C3387" s="3">
        <v>1.196E-2</v>
      </c>
      <c r="D3387" s="3">
        <v>3.1246679999999999E-2</v>
      </c>
      <c r="E3387" s="3">
        <v>0.17</v>
      </c>
      <c r="F3387" s="3">
        <v>0.86450000000000005</v>
      </c>
      <c r="G3387" s="13">
        <v>-5.5946599999999999E-2</v>
      </c>
      <c r="H3387" s="3">
        <v>6.6609810000000005E-2</v>
      </c>
    </row>
    <row r="3389" spans="1:8" x14ac:dyDescent="0.3">
      <c r="A3389" s="1" t="s">
        <v>802</v>
      </c>
    </row>
    <row r="3393" spans="1:8" x14ac:dyDescent="0.3">
      <c r="A3393" s="1" t="s">
        <v>759</v>
      </c>
    </row>
    <row r="3395" spans="1:8" x14ac:dyDescent="0.3">
      <c r="A3395" s="1"/>
    </row>
    <row r="3397" spans="1:8" x14ac:dyDescent="0.3">
      <c r="A3397" s="1" t="s">
        <v>784</v>
      </c>
    </row>
    <row r="3398" spans="1:8" ht="17.25" thickBot="1" x14ac:dyDescent="0.35"/>
    <row r="3399" spans="1:8" ht="16.5" customHeight="1" x14ac:dyDescent="0.3">
      <c r="A3399" s="14" t="s">
        <v>761</v>
      </c>
      <c r="B3399" s="15"/>
      <c r="C3399" s="15"/>
      <c r="D3399" s="15"/>
      <c r="E3399" s="15"/>
      <c r="F3399" s="15"/>
      <c r="G3399" s="15"/>
      <c r="H3399" s="15"/>
    </row>
    <row r="3400" spans="1:8" ht="33" x14ac:dyDescent="0.3">
      <c r="A3400" s="16" t="s">
        <v>762</v>
      </c>
      <c r="B3400" s="17" t="s">
        <v>763</v>
      </c>
      <c r="C3400" s="10" t="s">
        <v>764</v>
      </c>
      <c r="D3400" s="10" t="s">
        <v>765</v>
      </c>
      <c r="E3400" s="17" t="s">
        <v>767</v>
      </c>
      <c r="F3400" s="17" t="s">
        <v>768</v>
      </c>
      <c r="G3400" s="17" t="s">
        <v>769</v>
      </c>
      <c r="H3400" s="17"/>
    </row>
    <row r="3401" spans="1:8" x14ac:dyDescent="0.3">
      <c r="A3401" s="16"/>
      <c r="B3401" s="17"/>
      <c r="C3401" s="10" t="s">
        <v>763</v>
      </c>
      <c r="D3401" s="10" t="s">
        <v>766</v>
      </c>
      <c r="E3401" s="17"/>
      <c r="F3401" s="17"/>
      <c r="G3401" s="17"/>
      <c r="H3401" s="17"/>
    </row>
    <row r="3402" spans="1:8" ht="17.25" thickBot="1" x14ac:dyDescent="0.35">
      <c r="A3402" s="7" t="s">
        <v>770</v>
      </c>
      <c r="B3402" s="3">
        <v>0.17732419999999999</v>
      </c>
      <c r="C3402" s="3">
        <v>0</v>
      </c>
      <c r="D3402" s="3">
        <v>8.4314559999999997E-2</v>
      </c>
      <c r="E3402" s="3">
        <v>2.1</v>
      </c>
      <c r="F3402" s="3">
        <v>3.56E-2</v>
      </c>
      <c r="G3402" s="3">
        <v>1.1974E-2</v>
      </c>
      <c r="H3402" s="3">
        <v>0.34267441999999998</v>
      </c>
    </row>
    <row r="3403" spans="1:8" x14ac:dyDescent="0.3">
      <c r="A3403" s="6" t="s">
        <v>37</v>
      </c>
      <c r="B3403" s="13">
        <v>-1.0677499999999999E-2</v>
      </c>
      <c r="C3403" s="13">
        <v>-3.0460000000000001E-2</v>
      </c>
      <c r="D3403" s="3">
        <v>1.0383989999999999E-2</v>
      </c>
      <c r="E3403" s="13">
        <v>-1.03</v>
      </c>
      <c r="F3403" s="3">
        <v>0.3039</v>
      </c>
      <c r="G3403" s="13">
        <v>-3.1041599999999999E-2</v>
      </c>
      <c r="H3403" s="3">
        <v>9.6866999999999995E-3</v>
      </c>
    </row>
    <row r="3405" spans="1:8" x14ac:dyDescent="0.3">
      <c r="A3405" s="1" t="s">
        <v>802</v>
      </c>
    </row>
    <row r="3409" spans="1:8" x14ac:dyDescent="0.3">
      <c r="A3409" s="1" t="s">
        <v>759</v>
      </c>
    </row>
    <row r="3411" spans="1:8" x14ac:dyDescent="0.3">
      <c r="A3411" s="1"/>
    </row>
    <row r="3413" spans="1:8" x14ac:dyDescent="0.3">
      <c r="A3413" s="1" t="s">
        <v>785</v>
      </c>
    </row>
    <row r="3414" spans="1:8" ht="17.25" thickBot="1" x14ac:dyDescent="0.35"/>
    <row r="3415" spans="1:8" ht="16.5" customHeight="1" x14ac:dyDescent="0.3">
      <c r="A3415" s="14" t="s">
        <v>761</v>
      </c>
      <c r="B3415" s="15"/>
      <c r="C3415" s="15"/>
      <c r="D3415" s="15"/>
      <c r="E3415" s="15"/>
      <c r="F3415" s="15"/>
      <c r="G3415" s="15"/>
      <c r="H3415" s="15"/>
    </row>
    <row r="3416" spans="1:8" ht="33" x14ac:dyDescent="0.3">
      <c r="A3416" s="16" t="s">
        <v>762</v>
      </c>
      <c r="B3416" s="17" t="s">
        <v>763</v>
      </c>
      <c r="C3416" s="10" t="s">
        <v>764</v>
      </c>
      <c r="D3416" s="10" t="s">
        <v>765</v>
      </c>
      <c r="E3416" s="17" t="s">
        <v>767</v>
      </c>
      <c r="F3416" s="17" t="s">
        <v>768</v>
      </c>
      <c r="G3416" s="17" t="s">
        <v>769</v>
      </c>
      <c r="H3416" s="17"/>
    </row>
    <row r="3417" spans="1:8" x14ac:dyDescent="0.3">
      <c r="A3417" s="16"/>
      <c r="B3417" s="17"/>
      <c r="C3417" s="10" t="s">
        <v>763</v>
      </c>
      <c r="D3417" s="10" t="s">
        <v>766</v>
      </c>
      <c r="E3417" s="17"/>
      <c r="F3417" s="17"/>
      <c r="G3417" s="17"/>
      <c r="H3417" s="17"/>
    </row>
    <row r="3418" spans="1:8" ht="17.25" thickBot="1" x14ac:dyDescent="0.35">
      <c r="A3418" s="7" t="s">
        <v>770</v>
      </c>
      <c r="B3418" s="3">
        <v>0.70958370000000004</v>
      </c>
      <c r="C3418" s="3">
        <v>0</v>
      </c>
      <c r="D3418" s="3">
        <v>0.38494272000000002</v>
      </c>
      <c r="E3418" s="3">
        <v>1.84</v>
      </c>
      <c r="F3418" s="3">
        <v>6.54E-2</v>
      </c>
      <c r="G3418" s="13">
        <v>-4.5331499999999997E-2</v>
      </c>
      <c r="H3418" s="3">
        <v>1.464499</v>
      </c>
    </row>
    <row r="3419" spans="1:8" x14ac:dyDescent="0.3">
      <c r="A3419" s="6" t="s">
        <v>37</v>
      </c>
      <c r="B3419" s="13">
        <v>-6.7515400000000003E-2</v>
      </c>
      <c r="C3419" s="13">
        <v>-0.13897999999999999</v>
      </c>
      <c r="D3419" s="3">
        <v>4.6410609999999998E-2</v>
      </c>
      <c r="E3419" s="13">
        <v>-1.45</v>
      </c>
      <c r="F3419" s="3">
        <v>0.1459</v>
      </c>
      <c r="G3419" s="13">
        <v>-0.1585318</v>
      </c>
      <c r="H3419" s="3">
        <v>2.3500920000000002E-2</v>
      </c>
    </row>
    <row r="3421" spans="1:8" x14ac:dyDescent="0.3">
      <c r="A3421" s="1" t="s">
        <v>802</v>
      </c>
    </row>
    <row r="3425" spans="1:8" x14ac:dyDescent="0.3">
      <c r="A3425" s="1" t="s">
        <v>759</v>
      </c>
    </row>
    <row r="3427" spans="1:8" x14ac:dyDescent="0.3">
      <c r="A3427" s="1"/>
    </row>
    <row r="3429" spans="1:8" x14ac:dyDescent="0.3">
      <c r="A3429" s="1" t="s">
        <v>786</v>
      </c>
    </row>
    <row r="3430" spans="1:8" ht="17.25" thickBot="1" x14ac:dyDescent="0.35"/>
    <row r="3431" spans="1:8" ht="16.5" customHeight="1" x14ac:dyDescent="0.3">
      <c r="A3431" s="14" t="s">
        <v>761</v>
      </c>
      <c r="B3431" s="15"/>
      <c r="C3431" s="15"/>
      <c r="D3431" s="15"/>
      <c r="E3431" s="15"/>
      <c r="F3431" s="15"/>
      <c r="G3431" s="15"/>
      <c r="H3431" s="15"/>
    </row>
    <row r="3432" spans="1:8" ht="33" x14ac:dyDescent="0.3">
      <c r="A3432" s="16" t="s">
        <v>762</v>
      </c>
      <c r="B3432" s="17" t="s">
        <v>763</v>
      </c>
      <c r="C3432" s="10" t="s">
        <v>764</v>
      </c>
      <c r="D3432" s="10" t="s">
        <v>765</v>
      </c>
      <c r="E3432" s="17" t="s">
        <v>767</v>
      </c>
      <c r="F3432" s="17" t="s">
        <v>768</v>
      </c>
      <c r="G3432" s="17" t="s">
        <v>769</v>
      </c>
      <c r="H3432" s="17"/>
    </row>
    <row r="3433" spans="1:8" x14ac:dyDescent="0.3">
      <c r="A3433" s="16"/>
      <c r="B3433" s="17"/>
      <c r="C3433" s="10" t="s">
        <v>763</v>
      </c>
      <c r="D3433" s="10" t="s">
        <v>766</v>
      </c>
      <c r="E3433" s="17"/>
      <c r="F3433" s="17"/>
      <c r="G3433" s="17"/>
      <c r="H3433" s="17"/>
    </row>
    <row r="3434" spans="1:8" ht="17.25" thickBot="1" x14ac:dyDescent="0.35">
      <c r="A3434" s="7" t="s">
        <v>770</v>
      </c>
      <c r="B3434" s="3">
        <v>8.9869400000000002E-2</v>
      </c>
      <c r="C3434" s="3">
        <v>0</v>
      </c>
      <c r="D3434" s="3">
        <v>3.3835129999999998E-2</v>
      </c>
      <c r="E3434" s="3">
        <v>2.66</v>
      </c>
      <c r="F3434" s="3">
        <v>8.0000000000000002E-3</v>
      </c>
      <c r="G3434" s="3">
        <v>2.3515000000000001E-2</v>
      </c>
      <c r="H3434" s="3">
        <v>0.15622385</v>
      </c>
    </row>
    <row r="3435" spans="1:8" x14ac:dyDescent="0.3">
      <c r="A3435" s="6" t="s">
        <v>37</v>
      </c>
      <c r="B3435" s="13">
        <v>-4.4006999999999996E-3</v>
      </c>
      <c r="C3435" s="13">
        <v>-1.55E-2</v>
      </c>
      <c r="D3435" s="3">
        <v>4.1497000000000001E-3</v>
      </c>
      <c r="E3435" s="13">
        <v>-1.06</v>
      </c>
      <c r="F3435" s="3">
        <v>0.28899999999999998</v>
      </c>
      <c r="G3435" s="13">
        <v>-1.25387E-2</v>
      </c>
      <c r="H3435" s="3">
        <v>3.73734E-3</v>
      </c>
    </row>
    <row r="3437" spans="1:8" x14ac:dyDescent="0.3">
      <c r="A3437" s="1" t="s">
        <v>802</v>
      </c>
    </row>
    <row r="3441" spans="1:8" x14ac:dyDescent="0.3">
      <c r="A3441" s="1" t="s">
        <v>759</v>
      </c>
    </row>
    <row r="3443" spans="1:8" x14ac:dyDescent="0.3">
      <c r="A3443" s="1"/>
    </row>
    <row r="3445" spans="1:8" x14ac:dyDescent="0.3">
      <c r="A3445" s="1" t="s">
        <v>787</v>
      </c>
    </row>
    <row r="3446" spans="1:8" ht="17.25" thickBot="1" x14ac:dyDescent="0.35"/>
    <row r="3447" spans="1:8" ht="16.5" customHeight="1" x14ac:dyDescent="0.3">
      <c r="A3447" s="14" t="s">
        <v>761</v>
      </c>
      <c r="B3447" s="15"/>
      <c r="C3447" s="15"/>
      <c r="D3447" s="15"/>
      <c r="E3447" s="15"/>
      <c r="F3447" s="15"/>
      <c r="G3447" s="15"/>
      <c r="H3447" s="15"/>
    </row>
    <row r="3448" spans="1:8" ht="33" x14ac:dyDescent="0.3">
      <c r="A3448" s="16" t="s">
        <v>762</v>
      </c>
      <c r="B3448" s="17" t="s">
        <v>763</v>
      </c>
      <c r="C3448" s="10" t="s">
        <v>764</v>
      </c>
      <c r="D3448" s="10" t="s">
        <v>765</v>
      </c>
      <c r="E3448" s="17" t="s">
        <v>767</v>
      </c>
      <c r="F3448" s="17" t="s">
        <v>768</v>
      </c>
      <c r="G3448" s="17" t="s">
        <v>769</v>
      </c>
      <c r="H3448" s="17"/>
    </row>
    <row r="3449" spans="1:8" x14ac:dyDescent="0.3">
      <c r="A3449" s="16"/>
      <c r="B3449" s="17"/>
      <c r="C3449" s="10" t="s">
        <v>763</v>
      </c>
      <c r="D3449" s="10" t="s">
        <v>766</v>
      </c>
      <c r="E3449" s="17"/>
      <c r="F3449" s="17"/>
      <c r="G3449" s="17"/>
      <c r="H3449" s="17"/>
    </row>
    <row r="3450" spans="1:8" ht="17.25" thickBot="1" x14ac:dyDescent="0.35">
      <c r="A3450" s="7" t="s">
        <v>770</v>
      </c>
      <c r="B3450" s="3">
        <v>7.9912399999999995E-2</v>
      </c>
      <c r="C3450" s="3">
        <v>0</v>
      </c>
      <c r="D3450" s="3">
        <v>2.1994320000000001E-2</v>
      </c>
      <c r="E3450" s="3">
        <v>3.63</v>
      </c>
      <c r="F3450" s="3">
        <v>2.9999999999999997E-4</v>
      </c>
      <c r="G3450" s="3">
        <v>3.6779100000000002E-2</v>
      </c>
      <c r="H3450" s="3">
        <v>0.12304565000000001</v>
      </c>
    </row>
    <row r="3451" spans="1:8" x14ac:dyDescent="0.3">
      <c r="A3451" s="6" t="s">
        <v>37</v>
      </c>
      <c r="B3451" s="13">
        <v>-2.6936999999999998E-3</v>
      </c>
      <c r="C3451" s="13">
        <v>-9.3399999999999993E-3</v>
      </c>
      <c r="D3451" s="3">
        <v>2.7222100000000001E-3</v>
      </c>
      <c r="E3451" s="13">
        <v>-0.99</v>
      </c>
      <c r="F3451" s="3">
        <v>0.32250000000000001</v>
      </c>
      <c r="G3451" s="13">
        <v>-8.0322999999999992E-3</v>
      </c>
      <c r="H3451" s="3">
        <v>2.64482E-3</v>
      </c>
    </row>
    <row r="3453" spans="1:8" x14ac:dyDescent="0.3">
      <c r="A3453" s="1" t="s">
        <v>802</v>
      </c>
    </row>
    <row r="3457" spans="1:8" x14ac:dyDescent="0.3">
      <c r="A3457" s="1" t="s">
        <v>759</v>
      </c>
    </row>
    <row r="3459" spans="1:8" x14ac:dyDescent="0.3">
      <c r="A3459" s="1"/>
    </row>
    <row r="3461" spans="1:8" x14ac:dyDescent="0.3">
      <c r="A3461" s="1" t="s">
        <v>788</v>
      </c>
    </row>
    <row r="3462" spans="1:8" ht="17.25" thickBot="1" x14ac:dyDescent="0.35"/>
    <row r="3463" spans="1:8" ht="16.5" customHeight="1" x14ac:dyDescent="0.3">
      <c r="A3463" s="14" t="s">
        <v>761</v>
      </c>
      <c r="B3463" s="15"/>
      <c r="C3463" s="15"/>
      <c r="D3463" s="15"/>
      <c r="E3463" s="15"/>
      <c r="F3463" s="15"/>
      <c r="G3463" s="15"/>
      <c r="H3463" s="15"/>
    </row>
    <row r="3464" spans="1:8" ht="33" x14ac:dyDescent="0.3">
      <c r="A3464" s="16" t="s">
        <v>762</v>
      </c>
      <c r="B3464" s="17" t="s">
        <v>763</v>
      </c>
      <c r="C3464" s="10" t="s">
        <v>764</v>
      </c>
      <c r="D3464" s="10" t="s">
        <v>765</v>
      </c>
      <c r="E3464" s="17" t="s">
        <v>767</v>
      </c>
      <c r="F3464" s="17" t="s">
        <v>768</v>
      </c>
      <c r="G3464" s="17" t="s">
        <v>769</v>
      </c>
      <c r="H3464" s="17"/>
    </row>
    <row r="3465" spans="1:8" x14ac:dyDescent="0.3">
      <c r="A3465" s="16"/>
      <c r="B3465" s="17"/>
      <c r="C3465" s="10" t="s">
        <v>763</v>
      </c>
      <c r="D3465" s="10" t="s">
        <v>766</v>
      </c>
      <c r="E3465" s="17"/>
      <c r="F3465" s="17"/>
      <c r="G3465" s="17"/>
      <c r="H3465" s="17"/>
    </row>
    <row r="3466" spans="1:8" ht="17.25" thickBot="1" x14ac:dyDescent="0.35">
      <c r="A3466" s="7" t="s">
        <v>770</v>
      </c>
      <c r="B3466" s="3">
        <v>9.5237699999999995E-2</v>
      </c>
      <c r="C3466" s="3">
        <v>0</v>
      </c>
      <c r="D3466" s="3">
        <v>2.2402769999999999E-2</v>
      </c>
      <c r="E3466" s="3">
        <v>4.25</v>
      </c>
      <c r="F3466" s="3" t="s">
        <v>771</v>
      </c>
      <c r="G3466" s="3">
        <v>5.1303399999999999E-2</v>
      </c>
      <c r="H3466" s="3">
        <v>0.13917199</v>
      </c>
    </row>
    <row r="3467" spans="1:8" x14ac:dyDescent="0.3">
      <c r="A3467" s="6" t="s">
        <v>37</v>
      </c>
      <c r="B3467" s="13">
        <v>-2.8831999999999998E-3</v>
      </c>
      <c r="C3467" s="13">
        <v>-9.3299999999999998E-3</v>
      </c>
      <c r="D3467" s="3">
        <v>2.76239E-3</v>
      </c>
      <c r="E3467" s="13">
        <v>-1.04</v>
      </c>
      <c r="F3467" s="3">
        <v>0.29670000000000002</v>
      </c>
      <c r="G3467" s="13">
        <v>-8.3005000000000006E-3</v>
      </c>
      <c r="H3467" s="3">
        <v>2.53419E-3</v>
      </c>
    </row>
    <row r="3469" spans="1:8" x14ac:dyDescent="0.3">
      <c r="A3469" s="1" t="s">
        <v>802</v>
      </c>
    </row>
    <row r="3473" spans="1:8" x14ac:dyDescent="0.3">
      <c r="A3473" s="1" t="s">
        <v>759</v>
      </c>
    </row>
    <row r="3475" spans="1:8" x14ac:dyDescent="0.3">
      <c r="A3475" s="1"/>
    </row>
    <row r="3477" spans="1:8" x14ac:dyDescent="0.3">
      <c r="A3477" s="1" t="s">
        <v>789</v>
      </c>
    </row>
    <row r="3478" spans="1:8" ht="17.25" thickBot="1" x14ac:dyDescent="0.35"/>
    <row r="3479" spans="1:8" ht="16.5" customHeight="1" x14ac:dyDescent="0.3">
      <c r="A3479" s="14" t="s">
        <v>761</v>
      </c>
      <c r="B3479" s="15"/>
      <c r="C3479" s="15"/>
      <c r="D3479" s="15"/>
      <c r="E3479" s="15"/>
      <c r="F3479" s="15"/>
      <c r="G3479" s="15"/>
      <c r="H3479" s="15"/>
    </row>
    <row r="3480" spans="1:8" ht="33" x14ac:dyDescent="0.3">
      <c r="A3480" s="16" t="s">
        <v>762</v>
      </c>
      <c r="B3480" s="17" t="s">
        <v>763</v>
      </c>
      <c r="C3480" s="10" t="s">
        <v>764</v>
      </c>
      <c r="D3480" s="10" t="s">
        <v>765</v>
      </c>
      <c r="E3480" s="17" t="s">
        <v>767</v>
      </c>
      <c r="F3480" s="17" t="s">
        <v>768</v>
      </c>
      <c r="G3480" s="17" t="s">
        <v>769</v>
      </c>
      <c r="H3480" s="17"/>
    </row>
    <row r="3481" spans="1:8" x14ac:dyDescent="0.3">
      <c r="A3481" s="16"/>
      <c r="B3481" s="17"/>
      <c r="C3481" s="10" t="s">
        <v>763</v>
      </c>
      <c r="D3481" s="10" t="s">
        <v>766</v>
      </c>
      <c r="E3481" s="17"/>
      <c r="F3481" s="17"/>
      <c r="G3481" s="17"/>
      <c r="H3481" s="17"/>
    </row>
    <row r="3482" spans="1:8" ht="17.25" thickBot="1" x14ac:dyDescent="0.35">
      <c r="A3482" s="7" t="s">
        <v>770</v>
      </c>
      <c r="B3482" s="3">
        <v>5.9158099999999998E-2</v>
      </c>
      <c r="C3482" s="3">
        <v>0</v>
      </c>
      <c r="D3482" s="3">
        <v>2.8030010000000001E-2</v>
      </c>
      <c r="E3482" s="3">
        <v>2.11</v>
      </c>
      <c r="F3482" s="3">
        <v>3.49E-2</v>
      </c>
      <c r="G3482" s="3">
        <v>4.1881000000000002E-3</v>
      </c>
      <c r="H3482" s="3">
        <v>0.11412804999999999</v>
      </c>
    </row>
    <row r="3483" spans="1:8" x14ac:dyDescent="0.3">
      <c r="A3483" s="6" t="s">
        <v>37</v>
      </c>
      <c r="B3483" s="13">
        <v>-3.4420000000000002E-4</v>
      </c>
      <c r="C3483" s="13">
        <v>-1.1900000000000001E-3</v>
      </c>
      <c r="D3483" s="3">
        <v>3.4953699999999998E-3</v>
      </c>
      <c r="E3483" s="13">
        <v>-0.1</v>
      </c>
      <c r="F3483" s="3">
        <v>0.92159999999999997</v>
      </c>
      <c r="G3483" s="13">
        <v>-7.1989999999999997E-3</v>
      </c>
      <c r="H3483" s="3">
        <v>6.5106000000000001E-3</v>
      </c>
    </row>
    <row r="3485" spans="1:8" x14ac:dyDescent="0.3">
      <c r="A3485" s="1" t="s">
        <v>802</v>
      </c>
    </row>
    <row r="3489" spans="1:8" x14ac:dyDescent="0.3">
      <c r="A3489" s="1" t="s">
        <v>759</v>
      </c>
    </row>
    <row r="3491" spans="1:8" x14ac:dyDescent="0.3">
      <c r="A3491" s="1"/>
    </row>
    <row r="3493" spans="1:8" x14ac:dyDescent="0.3">
      <c r="A3493" s="1" t="s">
        <v>790</v>
      </c>
    </row>
    <row r="3494" spans="1:8" ht="17.25" thickBot="1" x14ac:dyDescent="0.35"/>
    <row r="3495" spans="1:8" ht="16.5" customHeight="1" x14ac:dyDescent="0.3">
      <c r="A3495" s="14" t="s">
        <v>761</v>
      </c>
      <c r="B3495" s="15"/>
      <c r="C3495" s="15"/>
      <c r="D3495" s="15"/>
      <c r="E3495" s="15"/>
      <c r="F3495" s="15"/>
      <c r="G3495" s="15"/>
      <c r="H3495" s="15"/>
    </row>
    <row r="3496" spans="1:8" ht="33" x14ac:dyDescent="0.3">
      <c r="A3496" s="16" t="s">
        <v>762</v>
      </c>
      <c r="B3496" s="17" t="s">
        <v>763</v>
      </c>
      <c r="C3496" s="10" t="s">
        <v>764</v>
      </c>
      <c r="D3496" s="10" t="s">
        <v>765</v>
      </c>
      <c r="E3496" s="17" t="s">
        <v>767</v>
      </c>
      <c r="F3496" s="17" t="s">
        <v>768</v>
      </c>
      <c r="G3496" s="17" t="s">
        <v>769</v>
      </c>
      <c r="H3496" s="17"/>
    </row>
    <row r="3497" spans="1:8" x14ac:dyDescent="0.3">
      <c r="A3497" s="16"/>
      <c r="B3497" s="17"/>
      <c r="C3497" s="10" t="s">
        <v>763</v>
      </c>
      <c r="D3497" s="10" t="s">
        <v>766</v>
      </c>
      <c r="E3497" s="17"/>
      <c r="F3497" s="17"/>
      <c r="G3497" s="17"/>
      <c r="H3497" s="17"/>
    </row>
    <row r="3498" spans="1:8" ht="17.25" thickBot="1" x14ac:dyDescent="0.35">
      <c r="A3498" s="7" t="s">
        <v>770</v>
      </c>
      <c r="B3498" s="3">
        <v>8.8921200000000006E-2</v>
      </c>
      <c r="C3498" s="3">
        <v>0</v>
      </c>
      <c r="D3498" s="3">
        <v>2.5999499999999998E-2</v>
      </c>
      <c r="E3498" s="3">
        <v>3.42</v>
      </c>
      <c r="F3498" s="3">
        <v>5.9999999999999995E-4</v>
      </c>
      <c r="G3498" s="3">
        <v>3.7933399999999999E-2</v>
      </c>
      <c r="H3498" s="3">
        <v>0.13990913999999999</v>
      </c>
    </row>
    <row r="3499" spans="1:8" x14ac:dyDescent="0.3">
      <c r="A3499" s="6" t="s">
        <v>37</v>
      </c>
      <c r="B3499" s="13">
        <v>-3.4102E-3</v>
      </c>
      <c r="C3499" s="13">
        <v>-1.1520000000000001E-2</v>
      </c>
      <c r="D3499" s="3">
        <v>3.2290700000000001E-3</v>
      </c>
      <c r="E3499" s="13">
        <v>-1.06</v>
      </c>
      <c r="F3499" s="3">
        <v>0.29110000000000003</v>
      </c>
      <c r="G3499" s="13">
        <v>-9.7427E-3</v>
      </c>
      <c r="H3499" s="3">
        <v>2.92238E-3</v>
      </c>
    </row>
    <row r="3501" spans="1:8" x14ac:dyDescent="0.3">
      <c r="A3501" s="1" t="s">
        <v>802</v>
      </c>
    </row>
    <row r="3505" spans="1:8" x14ac:dyDescent="0.3">
      <c r="A3505" s="1" t="s">
        <v>759</v>
      </c>
    </row>
    <row r="3507" spans="1:8" x14ac:dyDescent="0.3">
      <c r="A3507" s="1"/>
    </row>
    <row r="3509" spans="1:8" x14ac:dyDescent="0.3">
      <c r="A3509" s="1" t="s">
        <v>791</v>
      </c>
    </row>
    <row r="3510" spans="1:8" ht="17.25" thickBot="1" x14ac:dyDescent="0.35"/>
    <row r="3511" spans="1:8" ht="16.5" customHeight="1" x14ac:dyDescent="0.3">
      <c r="A3511" s="14" t="s">
        <v>761</v>
      </c>
      <c r="B3511" s="15"/>
      <c r="C3511" s="15"/>
      <c r="D3511" s="15"/>
      <c r="E3511" s="15"/>
      <c r="F3511" s="15"/>
      <c r="G3511" s="15"/>
      <c r="H3511" s="15"/>
    </row>
    <row r="3512" spans="1:8" ht="33" x14ac:dyDescent="0.3">
      <c r="A3512" s="16" t="s">
        <v>762</v>
      </c>
      <c r="B3512" s="17" t="s">
        <v>763</v>
      </c>
      <c r="C3512" s="10" t="s">
        <v>764</v>
      </c>
      <c r="D3512" s="10" t="s">
        <v>765</v>
      </c>
      <c r="E3512" s="17" t="s">
        <v>767</v>
      </c>
      <c r="F3512" s="17" t="s">
        <v>768</v>
      </c>
      <c r="G3512" s="17" t="s">
        <v>769</v>
      </c>
      <c r="H3512" s="17"/>
    </row>
    <row r="3513" spans="1:8" x14ac:dyDescent="0.3">
      <c r="A3513" s="16"/>
      <c r="B3513" s="17"/>
      <c r="C3513" s="10" t="s">
        <v>763</v>
      </c>
      <c r="D3513" s="10" t="s">
        <v>766</v>
      </c>
      <c r="E3513" s="17"/>
      <c r="F3513" s="17"/>
      <c r="G3513" s="17"/>
      <c r="H3513" s="17"/>
    </row>
    <row r="3514" spans="1:8" ht="17.25" thickBot="1" x14ac:dyDescent="0.35">
      <c r="A3514" s="7" t="s">
        <v>770</v>
      </c>
      <c r="B3514" s="3">
        <v>0.10482809999999999</v>
      </c>
      <c r="C3514" s="3">
        <v>0</v>
      </c>
      <c r="D3514" s="3">
        <v>2.2517220000000001E-2</v>
      </c>
      <c r="E3514" s="3">
        <v>4.66</v>
      </c>
      <c r="F3514" s="3" t="s">
        <v>771</v>
      </c>
      <c r="G3514" s="3">
        <v>6.0669300000000002E-2</v>
      </c>
      <c r="H3514" s="3">
        <v>0.14898685</v>
      </c>
    </row>
    <row r="3515" spans="1:8" x14ac:dyDescent="0.3">
      <c r="A3515" s="6" t="s">
        <v>37</v>
      </c>
      <c r="B3515" s="13">
        <v>-4.5139999999999998E-3</v>
      </c>
      <c r="C3515" s="13">
        <v>-1.4970000000000001E-2</v>
      </c>
      <c r="D3515" s="3">
        <v>2.7627900000000002E-3</v>
      </c>
      <c r="E3515" s="13">
        <v>-1.63</v>
      </c>
      <c r="F3515" s="3">
        <v>0.1024</v>
      </c>
      <c r="G3515" s="13">
        <v>-9.9322000000000004E-3</v>
      </c>
      <c r="H3515" s="3">
        <v>9.0412000000000001E-4</v>
      </c>
    </row>
    <row r="3517" spans="1:8" x14ac:dyDescent="0.3">
      <c r="A3517" s="1" t="s">
        <v>802</v>
      </c>
    </row>
    <row r="3521" spans="1:8" x14ac:dyDescent="0.3">
      <c r="A3521" s="1" t="s">
        <v>759</v>
      </c>
    </row>
    <row r="3523" spans="1:8" x14ac:dyDescent="0.3">
      <c r="A3523" s="1"/>
    </row>
    <row r="3525" spans="1:8" x14ac:dyDescent="0.3">
      <c r="A3525" s="1" t="s">
        <v>792</v>
      </c>
    </row>
    <row r="3526" spans="1:8" ht="17.25" thickBot="1" x14ac:dyDescent="0.35"/>
    <row r="3527" spans="1:8" ht="16.5" customHeight="1" x14ac:dyDescent="0.3">
      <c r="A3527" s="14" t="s">
        <v>761</v>
      </c>
      <c r="B3527" s="15"/>
      <c r="C3527" s="15"/>
      <c r="D3527" s="15"/>
      <c r="E3527" s="15"/>
      <c r="F3527" s="15"/>
      <c r="G3527" s="15"/>
      <c r="H3527" s="15"/>
    </row>
    <row r="3528" spans="1:8" ht="33" x14ac:dyDescent="0.3">
      <c r="A3528" s="16" t="s">
        <v>762</v>
      </c>
      <c r="B3528" s="17" t="s">
        <v>763</v>
      </c>
      <c r="C3528" s="10" t="s">
        <v>764</v>
      </c>
      <c r="D3528" s="10" t="s">
        <v>765</v>
      </c>
      <c r="E3528" s="17" t="s">
        <v>767</v>
      </c>
      <c r="F3528" s="17" t="s">
        <v>768</v>
      </c>
      <c r="G3528" s="17" t="s">
        <v>769</v>
      </c>
      <c r="H3528" s="17"/>
    </row>
    <row r="3529" spans="1:8" x14ac:dyDescent="0.3">
      <c r="A3529" s="16"/>
      <c r="B3529" s="17"/>
      <c r="C3529" s="10" t="s">
        <v>763</v>
      </c>
      <c r="D3529" s="10" t="s">
        <v>766</v>
      </c>
      <c r="E3529" s="17"/>
      <c r="F3529" s="17"/>
      <c r="G3529" s="17"/>
      <c r="H3529" s="17"/>
    </row>
    <row r="3530" spans="1:8" ht="17.25" thickBot="1" x14ac:dyDescent="0.35">
      <c r="A3530" s="7" t="s">
        <v>770</v>
      </c>
      <c r="B3530" s="3">
        <v>7.0194400000000004E-2</v>
      </c>
      <c r="C3530" s="3">
        <v>0</v>
      </c>
      <c r="D3530" s="3">
        <v>3.5489800000000002E-2</v>
      </c>
      <c r="E3530" s="3">
        <v>1.98</v>
      </c>
      <c r="F3530" s="3">
        <v>4.8099999999999997E-2</v>
      </c>
      <c r="G3530" s="3">
        <v>5.9500000000000004E-4</v>
      </c>
      <c r="H3530" s="3">
        <v>0.1397938</v>
      </c>
    </row>
    <row r="3531" spans="1:8" x14ac:dyDescent="0.3">
      <c r="A3531" s="6" t="s">
        <v>37</v>
      </c>
      <c r="B3531" s="13">
        <v>-9.859999999999999E-4</v>
      </c>
      <c r="C3531" s="13">
        <v>-3.3400000000000001E-3</v>
      </c>
      <c r="D3531" s="3">
        <v>4.4003000000000002E-3</v>
      </c>
      <c r="E3531" s="13">
        <v>-0.22</v>
      </c>
      <c r="F3531" s="3">
        <v>0.82269999999999999</v>
      </c>
      <c r="G3531" s="13">
        <v>-9.6155000000000008E-3</v>
      </c>
      <c r="H3531" s="3">
        <v>7.6434900000000002E-3</v>
      </c>
    </row>
    <row r="3533" spans="1:8" x14ac:dyDescent="0.3">
      <c r="A3533" s="1" t="s">
        <v>802</v>
      </c>
    </row>
    <row r="3537" spans="1:8" x14ac:dyDescent="0.3">
      <c r="A3537" s="1" t="s">
        <v>759</v>
      </c>
    </row>
    <row r="3539" spans="1:8" x14ac:dyDescent="0.3">
      <c r="A3539" s="1"/>
    </row>
    <row r="3541" spans="1:8" x14ac:dyDescent="0.3">
      <c r="A3541" s="1" t="s">
        <v>793</v>
      </c>
    </row>
    <row r="3542" spans="1:8" ht="17.25" thickBot="1" x14ac:dyDescent="0.35"/>
    <row r="3543" spans="1:8" ht="16.5" customHeight="1" x14ac:dyDescent="0.3">
      <c r="A3543" s="14" t="s">
        <v>761</v>
      </c>
      <c r="B3543" s="15"/>
      <c r="C3543" s="15"/>
      <c r="D3543" s="15"/>
      <c r="E3543" s="15"/>
      <c r="F3543" s="15"/>
      <c r="G3543" s="15"/>
      <c r="H3543" s="15"/>
    </row>
    <row r="3544" spans="1:8" ht="33" x14ac:dyDescent="0.3">
      <c r="A3544" s="16" t="s">
        <v>762</v>
      </c>
      <c r="B3544" s="17" t="s">
        <v>763</v>
      </c>
      <c r="C3544" s="10" t="s">
        <v>764</v>
      </c>
      <c r="D3544" s="10" t="s">
        <v>765</v>
      </c>
      <c r="E3544" s="17" t="s">
        <v>767</v>
      </c>
      <c r="F3544" s="17" t="s">
        <v>768</v>
      </c>
      <c r="G3544" s="17" t="s">
        <v>769</v>
      </c>
      <c r="H3544" s="17"/>
    </row>
    <row r="3545" spans="1:8" x14ac:dyDescent="0.3">
      <c r="A3545" s="16"/>
      <c r="B3545" s="17"/>
      <c r="C3545" s="10" t="s">
        <v>763</v>
      </c>
      <c r="D3545" s="10" t="s">
        <v>766</v>
      </c>
      <c r="E3545" s="17"/>
      <c r="F3545" s="17"/>
      <c r="G3545" s="17"/>
      <c r="H3545" s="17"/>
    </row>
    <row r="3546" spans="1:8" ht="17.25" thickBot="1" x14ac:dyDescent="0.35">
      <c r="A3546" s="7" t="s">
        <v>770</v>
      </c>
      <c r="B3546" s="3">
        <v>8.4350900000000006E-2</v>
      </c>
      <c r="C3546" s="3">
        <v>0</v>
      </c>
      <c r="D3546" s="3">
        <v>1.6165329999999999E-2</v>
      </c>
      <c r="E3546" s="3">
        <v>5.22</v>
      </c>
      <c r="F3546" s="3" t="s">
        <v>771</v>
      </c>
      <c r="G3546" s="3">
        <v>5.2648899999999998E-2</v>
      </c>
      <c r="H3546" s="3">
        <v>0.11605295</v>
      </c>
    </row>
    <row r="3547" spans="1:8" x14ac:dyDescent="0.3">
      <c r="A3547" s="6" t="s">
        <v>37</v>
      </c>
      <c r="B3547" s="13">
        <v>-2.8008E-3</v>
      </c>
      <c r="C3547" s="13">
        <v>-9.5300000000000003E-3</v>
      </c>
      <c r="D3547" s="3">
        <v>1.9892199999999999E-3</v>
      </c>
      <c r="E3547" s="13">
        <v>-1.41</v>
      </c>
      <c r="F3547" s="3">
        <v>0.1593</v>
      </c>
      <c r="G3547" s="13">
        <v>-6.7019000000000002E-3</v>
      </c>
      <c r="H3547" s="3">
        <v>1.10026E-3</v>
      </c>
    </row>
    <row r="3549" spans="1:8" x14ac:dyDescent="0.3">
      <c r="A3549" s="1" t="s">
        <v>802</v>
      </c>
    </row>
    <row r="3553" spans="1:8" x14ac:dyDescent="0.3">
      <c r="A3553" s="1" t="s">
        <v>759</v>
      </c>
    </row>
    <row r="3555" spans="1:8" x14ac:dyDescent="0.3">
      <c r="A3555" s="1"/>
    </row>
    <row r="3557" spans="1:8" x14ac:dyDescent="0.3">
      <c r="A3557" s="1" t="s">
        <v>794</v>
      </c>
    </row>
    <row r="3558" spans="1:8" ht="17.25" thickBot="1" x14ac:dyDescent="0.35"/>
    <row r="3559" spans="1:8" ht="16.5" customHeight="1" x14ac:dyDescent="0.3">
      <c r="A3559" s="14" t="s">
        <v>761</v>
      </c>
      <c r="B3559" s="15"/>
      <c r="C3559" s="15"/>
      <c r="D3559" s="15"/>
      <c r="E3559" s="15"/>
      <c r="F3559" s="15"/>
      <c r="G3559" s="15"/>
      <c r="H3559" s="15"/>
    </row>
    <row r="3560" spans="1:8" ht="33" x14ac:dyDescent="0.3">
      <c r="A3560" s="16" t="s">
        <v>762</v>
      </c>
      <c r="B3560" s="17" t="s">
        <v>763</v>
      </c>
      <c r="C3560" s="10" t="s">
        <v>764</v>
      </c>
      <c r="D3560" s="10" t="s">
        <v>765</v>
      </c>
      <c r="E3560" s="17" t="s">
        <v>767</v>
      </c>
      <c r="F3560" s="17" t="s">
        <v>768</v>
      </c>
      <c r="G3560" s="17" t="s">
        <v>769</v>
      </c>
      <c r="H3560" s="17"/>
    </row>
    <row r="3561" spans="1:8" x14ac:dyDescent="0.3">
      <c r="A3561" s="16"/>
      <c r="B3561" s="17"/>
      <c r="C3561" s="10" t="s">
        <v>763</v>
      </c>
      <c r="D3561" s="10" t="s">
        <v>766</v>
      </c>
      <c r="E3561" s="17"/>
      <c r="F3561" s="17"/>
      <c r="G3561" s="17"/>
      <c r="H3561" s="17"/>
    </row>
    <row r="3562" spans="1:8" ht="17.25" thickBot="1" x14ac:dyDescent="0.35">
      <c r="A3562" s="7" t="s">
        <v>770</v>
      </c>
      <c r="B3562" s="3">
        <v>0.2162684</v>
      </c>
      <c r="C3562" s="3">
        <v>0</v>
      </c>
      <c r="D3562" s="3">
        <v>8.0973459999999997E-2</v>
      </c>
      <c r="E3562" s="3">
        <v>2.67</v>
      </c>
      <c r="F3562" s="3">
        <v>7.6E-3</v>
      </c>
      <c r="G3562" s="3">
        <v>5.7470500000000001E-2</v>
      </c>
      <c r="H3562" s="3">
        <v>0.37506629000000002</v>
      </c>
    </row>
    <row r="3563" spans="1:8" x14ac:dyDescent="0.3">
      <c r="A3563" s="6" t="s">
        <v>37</v>
      </c>
      <c r="B3563" s="13">
        <v>-1.57723E-2</v>
      </c>
      <c r="C3563" s="13">
        <v>-4.5839999999999999E-2</v>
      </c>
      <c r="D3563" s="3">
        <v>9.7978700000000002E-3</v>
      </c>
      <c r="E3563" s="13">
        <v>-1.61</v>
      </c>
      <c r="F3563" s="3">
        <v>0.1076</v>
      </c>
      <c r="G3563" s="13">
        <v>-3.4986999999999997E-2</v>
      </c>
      <c r="H3563" s="3">
        <v>3.4424600000000001E-3</v>
      </c>
    </row>
    <row r="3565" spans="1:8" x14ac:dyDescent="0.3">
      <c r="A3565" s="1" t="s">
        <v>802</v>
      </c>
    </row>
    <row r="3569" spans="1:8" x14ac:dyDescent="0.3">
      <c r="A3569" s="1" t="s">
        <v>759</v>
      </c>
    </row>
    <row r="3571" spans="1:8" x14ac:dyDescent="0.3">
      <c r="A3571" s="1"/>
    </row>
    <row r="3573" spans="1:8" x14ac:dyDescent="0.3">
      <c r="A3573" s="1" t="s">
        <v>795</v>
      </c>
    </row>
    <row r="3574" spans="1:8" ht="17.25" thickBot="1" x14ac:dyDescent="0.35"/>
    <row r="3575" spans="1:8" ht="16.5" customHeight="1" x14ac:dyDescent="0.3">
      <c r="A3575" s="14" t="s">
        <v>761</v>
      </c>
      <c r="B3575" s="15"/>
      <c r="C3575" s="15"/>
      <c r="D3575" s="15"/>
      <c r="E3575" s="15"/>
      <c r="F3575" s="15"/>
      <c r="G3575" s="15"/>
      <c r="H3575" s="15"/>
    </row>
    <row r="3576" spans="1:8" ht="33" x14ac:dyDescent="0.3">
      <c r="A3576" s="16" t="s">
        <v>762</v>
      </c>
      <c r="B3576" s="17" t="s">
        <v>763</v>
      </c>
      <c r="C3576" s="10" t="s">
        <v>764</v>
      </c>
      <c r="D3576" s="10" t="s">
        <v>765</v>
      </c>
      <c r="E3576" s="17" t="s">
        <v>767</v>
      </c>
      <c r="F3576" s="17" t="s">
        <v>768</v>
      </c>
      <c r="G3576" s="17" t="s">
        <v>769</v>
      </c>
      <c r="H3576" s="17"/>
    </row>
    <row r="3577" spans="1:8" x14ac:dyDescent="0.3">
      <c r="A3577" s="16"/>
      <c r="B3577" s="17"/>
      <c r="C3577" s="10" t="s">
        <v>763</v>
      </c>
      <c r="D3577" s="10" t="s">
        <v>766</v>
      </c>
      <c r="E3577" s="17"/>
      <c r="F3577" s="17"/>
      <c r="G3577" s="17"/>
      <c r="H3577" s="17"/>
    </row>
    <row r="3578" spans="1:8" ht="17.25" thickBot="1" x14ac:dyDescent="0.35">
      <c r="A3578" s="7" t="s">
        <v>770</v>
      </c>
      <c r="B3578" s="3">
        <v>0.1401201</v>
      </c>
      <c r="C3578" s="3">
        <v>0</v>
      </c>
      <c r="D3578" s="3">
        <v>8.5470589999999999E-2</v>
      </c>
      <c r="E3578" s="3">
        <v>1.64</v>
      </c>
      <c r="F3578" s="3">
        <v>0.1013</v>
      </c>
      <c r="G3578" s="13">
        <v>-2.7497199999999999E-2</v>
      </c>
      <c r="H3578" s="3">
        <v>0.30773736000000002</v>
      </c>
    </row>
    <row r="3579" spans="1:8" x14ac:dyDescent="0.3">
      <c r="A3579" s="6" t="s">
        <v>37</v>
      </c>
      <c r="B3579" s="13">
        <v>-4.8485999999999998E-3</v>
      </c>
      <c r="C3579" s="13">
        <v>-1.302E-2</v>
      </c>
      <c r="D3579" s="3">
        <v>1.0605669999999999E-2</v>
      </c>
      <c r="E3579" s="13">
        <v>-0.46</v>
      </c>
      <c r="F3579" s="3">
        <v>0.64759999999999995</v>
      </c>
      <c r="G3579" s="13">
        <v>-2.56475E-2</v>
      </c>
      <c r="H3579" s="3">
        <v>1.5950249999999999E-2</v>
      </c>
    </row>
    <row r="3581" spans="1:8" x14ac:dyDescent="0.3">
      <c r="A3581" s="1" t="s">
        <v>802</v>
      </c>
    </row>
    <row r="3585" spans="1:8" x14ac:dyDescent="0.3">
      <c r="A3585" s="1" t="s">
        <v>759</v>
      </c>
    </row>
    <row r="3587" spans="1:8" x14ac:dyDescent="0.3">
      <c r="A3587" s="1"/>
    </row>
    <row r="3589" spans="1:8" x14ac:dyDescent="0.3">
      <c r="A3589" s="1" t="s">
        <v>796</v>
      </c>
    </row>
    <row r="3590" spans="1:8" ht="17.25" thickBot="1" x14ac:dyDescent="0.35"/>
    <row r="3591" spans="1:8" ht="16.5" customHeight="1" x14ac:dyDescent="0.3">
      <c r="A3591" s="14" t="s">
        <v>761</v>
      </c>
      <c r="B3591" s="15"/>
      <c r="C3591" s="15"/>
      <c r="D3591" s="15"/>
      <c r="E3591" s="15"/>
      <c r="F3591" s="15"/>
      <c r="G3591" s="15"/>
      <c r="H3591" s="15"/>
    </row>
    <row r="3592" spans="1:8" ht="33" x14ac:dyDescent="0.3">
      <c r="A3592" s="16" t="s">
        <v>762</v>
      </c>
      <c r="B3592" s="17" t="s">
        <v>763</v>
      </c>
      <c r="C3592" s="10" t="s">
        <v>764</v>
      </c>
      <c r="D3592" s="10" t="s">
        <v>765</v>
      </c>
      <c r="E3592" s="17" t="s">
        <v>767</v>
      </c>
      <c r="F3592" s="17" t="s">
        <v>768</v>
      </c>
      <c r="G3592" s="17" t="s">
        <v>769</v>
      </c>
      <c r="H3592" s="17"/>
    </row>
    <row r="3593" spans="1:8" x14ac:dyDescent="0.3">
      <c r="A3593" s="16"/>
      <c r="B3593" s="17"/>
      <c r="C3593" s="10" t="s">
        <v>763</v>
      </c>
      <c r="D3593" s="10" t="s">
        <v>766</v>
      </c>
      <c r="E3593" s="17"/>
      <c r="F3593" s="17"/>
      <c r="G3593" s="17"/>
      <c r="H3593" s="17"/>
    </row>
    <row r="3594" spans="1:8" ht="17.25" thickBot="1" x14ac:dyDescent="0.35">
      <c r="A3594" s="7" t="s">
        <v>770</v>
      </c>
      <c r="B3594" s="3">
        <v>8.25129E-2</v>
      </c>
      <c r="C3594" s="3">
        <v>0</v>
      </c>
      <c r="D3594" s="3">
        <v>1.474367E-2</v>
      </c>
      <c r="E3594" s="3">
        <v>5.6</v>
      </c>
      <c r="F3594" s="3" t="s">
        <v>771</v>
      </c>
      <c r="G3594" s="3">
        <v>5.3598899999999998E-2</v>
      </c>
      <c r="H3594" s="3">
        <v>0.11142684</v>
      </c>
    </row>
    <row r="3595" spans="1:8" x14ac:dyDescent="0.3">
      <c r="A3595" s="6" t="s">
        <v>37</v>
      </c>
      <c r="B3595" s="13">
        <v>-2.6351E-3</v>
      </c>
      <c r="C3595" s="13">
        <v>-9.0100000000000006E-3</v>
      </c>
      <c r="D3595" s="3">
        <v>1.8158499999999999E-3</v>
      </c>
      <c r="E3595" s="13">
        <v>-1.45</v>
      </c>
      <c r="F3595" s="3">
        <v>0.1469</v>
      </c>
      <c r="G3595" s="13">
        <v>-6.1961999999999998E-3</v>
      </c>
      <c r="H3595" s="3">
        <v>9.2593000000000005E-4</v>
      </c>
    </row>
    <row r="3597" spans="1:8" x14ac:dyDescent="0.3">
      <c r="A3597" s="1" t="s">
        <v>802</v>
      </c>
    </row>
  </sheetData>
  <mergeCells count="1350"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239:H1239"/>
    <mergeCell ref="A1240:A1241"/>
    <mergeCell ref="B1240:B1241"/>
    <mergeCell ref="E1240:E1241"/>
    <mergeCell ref="F1240:F1241"/>
    <mergeCell ref="G1240:H1241"/>
    <mergeCell ref="A1223:H1223"/>
    <mergeCell ref="A1224:A1225"/>
    <mergeCell ref="B1224:B1225"/>
    <mergeCell ref="E1224:E1225"/>
    <mergeCell ref="F1224:F1225"/>
    <mergeCell ref="G1224:H1225"/>
    <mergeCell ref="A1207:H1207"/>
    <mergeCell ref="A1208:A1209"/>
    <mergeCell ref="B1208:B1209"/>
    <mergeCell ref="E1208:E1209"/>
    <mergeCell ref="F1208:F1209"/>
    <mergeCell ref="G1208:H1209"/>
    <mergeCell ref="A1287:H1287"/>
    <mergeCell ref="A1288:A1289"/>
    <mergeCell ref="B1288:B1289"/>
    <mergeCell ref="E1288:E1289"/>
    <mergeCell ref="F1288:F1289"/>
    <mergeCell ref="G1288:H1289"/>
    <mergeCell ref="A1271:H1271"/>
    <mergeCell ref="A1272:A1273"/>
    <mergeCell ref="B1272:B1273"/>
    <mergeCell ref="E1272:E1273"/>
    <mergeCell ref="F1272:F1273"/>
    <mergeCell ref="G1272:H1273"/>
    <mergeCell ref="A1255:H1255"/>
    <mergeCell ref="A1256:A1257"/>
    <mergeCell ref="B1256:B1257"/>
    <mergeCell ref="E1256:E1257"/>
    <mergeCell ref="F1256:F1257"/>
    <mergeCell ref="G1256:H1257"/>
    <mergeCell ref="A1335:H1335"/>
    <mergeCell ref="A1336:A1337"/>
    <mergeCell ref="B1336:B1337"/>
    <mergeCell ref="E1336:E1337"/>
    <mergeCell ref="F1336:F1337"/>
    <mergeCell ref="G1336:H1337"/>
    <mergeCell ref="A1319:H1319"/>
    <mergeCell ref="A1320:A1321"/>
    <mergeCell ref="B1320:B1321"/>
    <mergeCell ref="E1320:E1321"/>
    <mergeCell ref="F1320:F1321"/>
    <mergeCell ref="G1320:H1321"/>
    <mergeCell ref="A1303:H1303"/>
    <mergeCell ref="A1304:A1305"/>
    <mergeCell ref="B1304:B1305"/>
    <mergeCell ref="E1304:E1305"/>
    <mergeCell ref="F1304:F1305"/>
    <mergeCell ref="G1304:H1305"/>
    <mergeCell ref="A1383:H1383"/>
    <mergeCell ref="A1384:A1385"/>
    <mergeCell ref="B1384:B1385"/>
    <mergeCell ref="E1384:E1385"/>
    <mergeCell ref="F1384:F1385"/>
    <mergeCell ref="G1384:H1385"/>
    <mergeCell ref="A1367:H1367"/>
    <mergeCell ref="A1368:A1369"/>
    <mergeCell ref="B1368:B1369"/>
    <mergeCell ref="E1368:E1369"/>
    <mergeCell ref="F1368:F1369"/>
    <mergeCell ref="G1368:H1369"/>
    <mergeCell ref="A1351:H1351"/>
    <mergeCell ref="A1352:A1353"/>
    <mergeCell ref="B1352:B1353"/>
    <mergeCell ref="E1352:E1353"/>
    <mergeCell ref="F1352:F1353"/>
    <mergeCell ref="G1352:H1353"/>
    <mergeCell ref="A1431:H1431"/>
    <mergeCell ref="A1432:A1433"/>
    <mergeCell ref="B1432:B1433"/>
    <mergeCell ref="E1432:E1433"/>
    <mergeCell ref="F1432:F1433"/>
    <mergeCell ref="G1432:H1433"/>
    <mergeCell ref="A1415:H1415"/>
    <mergeCell ref="A1416:A1417"/>
    <mergeCell ref="B1416:B1417"/>
    <mergeCell ref="E1416:E1417"/>
    <mergeCell ref="F1416:F1417"/>
    <mergeCell ref="G1416:H1417"/>
    <mergeCell ref="A1399:H1399"/>
    <mergeCell ref="A1400:A1401"/>
    <mergeCell ref="B1400:B1401"/>
    <mergeCell ref="E1400:E1401"/>
    <mergeCell ref="F1400:F1401"/>
    <mergeCell ref="G1400:H1401"/>
    <mergeCell ref="A1479:H1479"/>
    <mergeCell ref="A1480:A1481"/>
    <mergeCell ref="B1480:B1481"/>
    <mergeCell ref="E1480:E1481"/>
    <mergeCell ref="F1480:F1481"/>
    <mergeCell ref="G1480:H1481"/>
    <mergeCell ref="A1463:H1463"/>
    <mergeCell ref="A1464:A1465"/>
    <mergeCell ref="B1464:B1465"/>
    <mergeCell ref="E1464:E1465"/>
    <mergeCell ref="F1464:F1465"/>
    <mergeCell ref="G1464:H1465"/>
    <mergeCell ref="A1447:H1447"/>
    <mergeCell ref="A1448:A1449"/>
    <mergeCell ref="B1448:B1449"/>
    <mergeCell ref="E1448:E1449"/>
    <mergeCell ref="F1448:F1449"/>
    <mergeCell ref="G1448:H1449"/>
    <mergeCell ref="A1527:H1527"/>
    <mergeCell ref="A1528:A1529"/>
    <mergeCell ref="B1528:B1529"/>
    <mergeCell ref="E1528:E1529"/>
    <mergeCell ref="F1528:F1529"/>
    <mergeCell ref="G1528:H1529"/>
    <mergeCell ref="A1511:H1511"/>
    <mergeCell ref="A1512:A1513"/>
    <mergeCell ref="B1512:B1513"/>
    <mergeCell ref="E1512:E1513"/>
    <mergeCell ref="F1512:F1513"/>
    <mergeCell ref="G1512:H1513"/>
    <mergeCell ref="A1495:H1495"/>
    <mergeCell ref="A1496:A1497"/>
    <mergeCell ref="B1496:B1497"/>
    <mergeCell ref="E1496:E1497"/>
    <mergeCell ref="F1496:F1497"/>
    <mergeCell ref="G1496:H1497"/>
    <mergeCell ref="A1575:H1575"/>
    <mergeCell ref="A1576:A1577"/>
    <mergeCell ref="B1576:B1577"/>
    <mergeCell ref="E1576:E1577"/>
    <mergeCell ref="F1576:F1577"/>
    <mergeCell ref="G1576:H1577"/>
    <mergeCell ref="A1559:H1559"/>
    <mergeCell ref="A1560:A1561"/>
    <mergeCell ref="B1560:B1561"/>
    <mergeCell ref="E1560:E1561"/>
    <mergeCell ref="F1560:F1561"/>
    <mergeCell ref="G1560:H1561"/>
    <mergeCell ref="A1543:H1543"/>
    <mergeCell ref="A1544:A1545"/>
    <mergeCell ref="B1544:B1545"/>
    <mergeCell ref="E1544:E1545"/>
    <mergeCell ref="F1544:F1545"/>
    <mergeCell ref="G1544:H1545"/>
    <mergeCell ref="A1623:H1623"/>
    <mergeCell ref="A1624:A1625"/>
    <mergeCell ref="B1624:B1625"/>
    <mergeCell ref="E1624:E1625"/>
    <mergeCell ref="F1624:F1625"/>
    <mergeCell ref="G1624:H1625"/>
    <mergeCell ref="A1607:H1607"/>
    <mergeCell ref="A1608:A1609"/>
    <mergeCell ref="B1608:B1609"/>
    <mergeCell ref="E1608:E1609"/>
    <mergeCell ref="F1608:F1609"/>
    <mergeCell ref="G1608:H1609"/>
    <mergeCell ref="A1591:H1591"/>
    <mergeCell ref="A1592:A1593"/>
    <mergeCell ref="B1592:B1593"/>
    <mergeCell ref="E1592:E1593"/>
    <mergeCell ref="F1592:F1593"/>
    <mergeCell ref="G1592:H1593"/>
    <mergeCell ref="A1671:H1671"/>
    <mergeCell ref="A1672:A1673"/>
    <mergeCell ref="B1672:B1673"/>
    <mergeCell ref="E1672:E1673"/>
    <mergeCell ref="F1672:F1673"/>
    <mergeCell ref="G1672:H1673"/>
    <mergeCell ref="A1655:H1655"/>
    <mergeCell ref="A1656:A1657"/>
    <mergeCell ref="B1656:B1657"/>
    <mergeCell ref="E1656:E1657"/>
    <mergeCell ref="F1656:F1657"/>
    <mergeCell ref="G1656:H1657"/>
    <mergeCell ref="A1639:H1639"/>
    <mergeCell ref="A1640:A1641"/>
    <mergeCell ref="B1640:B1641"/>
    <mergeCell ref="E1640:E1641"/>
    <mergeCell ref="F1640:F1641"/>
    <mergeCell ref="G1640:H1641"/>
    <mergeCell ref="A1719:H1719"/>
    <mergeCell ref="A1720:A1721"/>
    <mergeCell ref="B1720:B1721"/>
    <mergeCell ref="E1720:E1721"/>
    <mergeCell ref="F1720:F1721"/>
    <mergeCell ref="G1720:H1721"/>
    <mergeCell ref="A1703:H1703"/>
    <mergeCell ref="A1704:A1705"/>
    <mergeCell ref="B1704:B1705"/>
    <mergeCell ref="E1704:E1705"/>
    <mergeCell ref="F1704:F1705"/>
    <mergeCell ref="G1704:H1705"/>
    <mergeCell ref="A1687:H1687"/>
    <mergeCell ref="A1688:A1689"/>
    <mergeCell ref="B1688:B1689"/>
    <mergeCell ref="E1688:E1689"/>
    <mergeCell ref="F1688:F1689"/>
    <mergeCell ref="G1688:H1689"/>
    <mergeCell ref="A1767:H1767"/>
    <mergeCell ref="A1768:A1769"/>
    <mergeCell ref="B1768:B1769"/>
    <mergeCell ref="E1768:E1769"/>
    <mergeCell ref="F1768:F1769"/>
    <mergeCell ref="G1768:H1769"/>
    <mergeCell ref="A1751:H1751"/>
    <mergeCell ref="A1752:A1753"/>
    <mergeCell ref="B1752:B1753"/>
    <mergeCell ref="E1752:E1753"/>
    <mergeCell ref="F1752:F1753"/>
    <mergeCell ref="G1752:H1753"/>
    <mergeCell ref="A1735:H1735"/>
    <mergeCell ref="A1736:A1737"/>
    <mergeCell ref="B1736:B1737"/>
    <mergeCell ref="E1736:E1737"/>
    <mergeCell ref="F1736:F1737"/>
    <mergeCell ref="G1736:H1737"/>
    <mergeCell ref="A1815:H1815"/>
    <mergeCell ref="A1816:A1817"/>
    <mergeCell ref="B1816:B1817"/>
    <mergeCell ref="E1816:E1817"/>
    <mergeCell ref="F1816:F1817"/>
    <mergeCell ref="G1816:H1817"/>
    <mergeCell ref="A1799:H1799"/>
    <mergeCell ref="A1800:A1801"/>
    <mergeCell ref="B1800:B1801"/>
    <mergeCell ref="E1800:E1801"/>
    <mergeCell ref="F1800:F1801"/>
    <mergeCell ref="G1800:H1801"/>
    <mergeCell ref="A1783:H1783"/>
    <mergeCell ref="A1784:A1785"/>
    <mergeCell ref="B1784:B1785"/>
    <mergeCell ref="E1784:E1785"/>
    <mergeCell ref="F1784:F1785"/>
    <mergeCell ref="G1784:H1785"/>
    <mergeCell ref="A1863:H1863"/>
    <mergeCell ref="A1864:A1865"/>
    <mergeCell ref="B1864:B1865"/>
    <mergeCell ref="E1864:E1865"/>
    <mergeCell ref="F1864:F1865"/>
    <mergeCell ref="G1864:H1865"/>
    <mergeCell ref="A1847:H1847"/>
    <mergeCell ref="A1848:A1849"/>
    <mergeCell ref="B1848:B1849"/>
    <mergeCell ref="E1848:E1849"/>
    <mergeCell ref="F1848:F1849"/>
    <mergeCell ref="G1848:H1849"/>
    <mergeCell ref="A1831:H1831"/>
    <mergeCell ref="A1832:A1833"/>
    <mergeCell ref="B1832:B1833"/>
    <mergeCell ref="E1832:E1833"/>
    <mergeCell ref="F1832:F1833"/>
    <mergeCell ref="G1832:H1833"/>
    <mergeCell ref="A1911:H1911"/>
    <mergeCell ref="A1912:A1913"/>
    <mergeCell ref="B1912:B1913"/>
    <mergeCell ref="E1912:E1913"/>
    <mergeCell ref="F1912:F1913"/>
    <mergeCell ref="G1912:H1913"/>
    <mergeCell ref="A1895:H1895"/>
    <mergeCell ref="A1896:A1897"/>
    <mergeCell ref="B1896:B1897"/>
    <mergeCell ref="E1896:E1897"/>
    <mergeCell ref="F1896:F1897"/>
    <mergeCell ref="G1896:H1897"/>
    <mergeCell ref="A1879:H1879"/>
    <mergeCell ref="A1880:A1881"/>
    <mergeCell ref="B1880:B1881"/>
    <mergeCell ref="E1880:E1881"/>
    <mergeCell ref="F1880:F1881"/>
    <mergeCell ref="G1880:H1881"/>
    <mergeCell ref="A1959:H1959"/>
    <mergeCell ref="A1960:A1961"/>
    <mergeCell ref="B1960:B1961"/>
    <mergeCell ref="E1960:E1961"/>
    <mergeCell ref="F1960:F1961"/>
    <mergeCell ref="G1960:H1961"/>
    <mergeCell ref="A1943:H1943"/>
    <mergeCell ref="A1944:A1945"/>
    <mergeCell ref="B1944:B1945"/>
    <mergeCell ref="E1944:E1945"/>
    <mergeCell ref="F1944:F1945"/>
    <mergeCell ref="G1944:H1945"/>
    <mergeCell ref="A1927:H1927"/>
    <mergeCell ref="A1928:A1929"/>
    <mergeCell ref="B1928:B1929"/>
    <mergeCell ref="E1928:E1929"/>
    <mergeCell ref="F1928:F1929"/>
    <mergeCell ref="G1928:H1929"/>
    <mergeCell ref="A2007:H2007"/>
    <mergeCell ref="A2008:A2009"/>
    <mergeCell ref="B2008:B2009"/>
    <mergeCell ref="E2008:E2009"/>
    <mergeCell ref="F2008:F2009"/>
    <mergeCell ref="G2008:H2009"/>
    <mergeCell ref="A1991:H1991"/>
    <mergeCell ref="A1992:A1993"/>
    <mergeCell ref="B1992:B1993"/>
    <mergeCell ref="E1992:E1993"/>
    <mergeCell ref="F1992:F1993"/>
    <mergeCell ref="G1992:H1993"/>
    <mergeCell ref="A1975:H1975"/>
    <mergeCell ref="A1976:A1977"/>
    <mergeCell ref="B1976:B1977"/>
    <mergeCell ref="E1976:E1977"/>
    <mergeCell ref="F1976:F1977"/>
    <mergeCell ref="G1976:H1977"/>
    <mergeCell ref="A2055:H2055"/>
    <mergeCell ref="A2056:A2057"/>
    <mergeCell ref="B2056:B2057"/>
    <mergeCell ref="E2056:E2057"/>
    <mergeCell ref="F2056:F2057"/>
    <mergeCell ref="G2056:H2057"/>
    <mergeCell ref="A2039:H2039"/>
    <mergeCell ref="A2040:A2041"/>
    <mergeCell ref="B2040:B2041"/>
    <mergeCell ref="E2040:E2041"/>
    <mergeCell ref="F2040:F2041"/>
    <mergeCell ref="G2040:H2041"/>
    <mergeCell ref="A2023:H2023"/>
    <mergeCell ref="A2024:A2025"/>
    <mergeCell ref="B2024:B2025"/>
    <mergeCell ref="E2024:E2025"/>
    <mergeCell ref="F2024:F2025"/>
    <mergeCell ref="G2024:H2025"/>
    <mergeCell ref="A2103:H2103"/>
    <mergeCell ref="A2104:A2105"/>
    <mergeCell ref="B2104:B2105"/>
    <mergeCell ref="E2104:E2105"/>
    <mergeCell ref="F2104:F2105"/>
    <mergeCell ref="G2104:H2105"/>
    <mergeCell ref="A2087:H2087"/>
    <mergeCell ref="A2088:A2089"/>
    <mergeCell ref="B2088:B2089"/>
    <mergeCell ref="E2088:E2089"/>
    <mergeCell ref="F2088:F2089"/>
    <mergeCell ref="G2088:H2089"/>
    <mergeCell ref="A2071:H2071"/>
    <mergeCell ref="A2072:A2073"/>
    <mergeCell ref="B2072:B2073"/>
    <mergeCell ref="E2072:E2073"/>
    <mergeCell ref="F2072:F2073"/>
    <mergeCell ref="G2072:H2073"/>
    <mergeCell ref="A2151:H2151"/>
    <mergeCell ref="A2152:A2153"/>
    <mergeCell ref="B2152:B2153"/>
    <mergeCell ref="E2152:E2153"/>
    <mergeCell ref="F2152:F2153"/>
    <mergeCell ref="G2152:H2153"/>
    <mergeCell ref="A2135:H2135"/>
    <mergeCell ref="A2136:A2137"/>
    <mergeCell ref="B2136:B2137"/>
    <mergeCell ref="E2136:E2137"/>
    <mergeCell ref="F2136:F2137"/>
    <mergeCell ref="G2136:H2137"/>
    <mergeCell ref="A2119:H2119"/>
    <mergeCell ref="A2120:A2121"/>
    <mergeCell ref="B2120:B2121"/>
    <mergeCell ref="E2120:E2121"/>
    <mergeCell ref="F2120:F2121"/>
    <mergeCell ref="G2120:H2121"/>
    <mergeCell ref="A2199:H2199"/>
    <mergeCell ref="A2200:A2201"/>
    <mergeCell ref="B2200:B2201"/>
    <mergeCell ref="E2200:E2201"/>
    <mergeCell ref="F2200:F2201"/>
    <mergeCell ref="G2200:H2201"/>
    <mergeCell ref="A2183:H2183"/>
    <mergeCell ref="A2184:A2185"/>
    <mergeCell ref="B2184:B2185"/>
    <mergeCell ref="E2184:E2185"/>
    <mergeCell ref="F2184:F2185"/>
    <mergeCell ref="G2184:H2185"/>
    <mergeCell ref="A2167:H2167"/>
    <mergeCell ref="A2168:A2169"/>
    <mergeCell ref="B2168:B2169"/>
    <mergeCell ref="E2168:E2169"/>
    <mergeCell ref="F2168:F2169"/>
    <mergeCell ref="G2168:H2169"/>
    <mergeCell ref="A2247:H2247"/>
    <mergeCell ref="A2248:A2249"/>
    <mergeCell ref="B2248:B2249"/>
    <mergeCell ref="E2248:E2249"/>
    <mergeCell ref="F2248:F2249"/>
    <mergeCell ref="G2248:H2249"/>
    <mergeCell ref="A2231:H2231"/>
    <mergeCell ref="A2232:A2233"/>
    <mergeCell ref="B2232:B2233"/>
    <mergeCell ref="E2232:E2233"/>
    <mergeCell ref="F2232:F2233"/>
    <mergeCell ref="G2232:H2233"/>
    <mergeCell ref="A2215:H2215"/>
    <mergeCell ref="A2216:A2217"/>
    <mergeCell ref="B2216:B2217"/>
    <mergeCell ref="E2216:E2217"/>
    <mergeCell ref="F2216:F2217"/>
    <mergeCell ref="G2216:H2217"/>
    <mergeCell ref="A2295:H2295"/>
    <mergeCell ref="A2296:A2297"/>
    <mergeCell ref="B2296:B2297"/>
    <mergeCell ref="E2296:E2297"/>
    <mergeCell ref="F2296:F2297"/>
    <mergeCell ref="G2296:H2297"/>
    <mergeCell ref="A2279:H2279"/>
    <mergeCell ref="A2280:A2281"/>
    <mergeCell ref="B2280:B2281"/>
    <mergeCell ref="E2280:E2281"/>
    <mergeCell ref="F2280:F2281"/>
    <mergeCell ref="G2280:H2281"/>
    <mergeCell ref="A2263:H2263"/>
    <mergeCell ref="A2264:A2265"/>
    <mergeCell ref="B2264:B2265"/>
    <mergeCell ref="E2264:E2265"/>
    <mergeCell ref="F2264:F2265"/>
    <mergeCell ref="G2264:H2265"/>
    <mergeCell ref="A2343:H2343"/>
    <mergeCell ref="A2344:A2345"/>
    <mergeCell ref="B2344:B2345"/>
    <mergeCell ref="E2344:E2345"/>
    <mergeCell ref="F2344:F2345"/>
    <mergeCell ref="G2344:H2345"/>
    <mergeCell ref="A2327:H2327"/>
    <mergeCell ref="A2328:A2329"/>
    <mergeCell ref="B2328:B2329"/>
    <mergeCell ref="E2328:E2329"/>
    <mergeCell ref="F2328:F2329"/>
    <mergeCell ref="G2328:H2329"/>
    <mergeCell ref="A2311:H2311"/>
    <mergeCell ref="A2312:A2313"/>
    <mergeCell ref="B2312:B2313"/>
    <mergeCell ref="E2312:E2313"/>
    <mergeCell ref="F2312:F2313"/>
    <mergeCell ref="G2312:H2313"/>
    <mergeCell ref="A2391:H2391"/>
    <mergeCell ref="A2392:A2393"/>
    <mergeCell ref="B2392:B2393"/>
    <mergeCell ref="E2392:E2393"/>
    <mergeCell ref="F2392:F2393"/>
    <mergeCell ref="G2392:H2393"/>
    <mergeCell ref="A2375:H2375"/>
    <mergeCell ref="A2376:A2377"/>
    <mergeCell ref="B2376:B2377"/>
    <mergeCell ref="E2376:E2377"/>
    <mergeCell ref="F2376:F2377"/>
    <mergeCell ref="G2376:H2377"/>
    <mergeCell ref="A2359:H2359"/>
    <mergeCell ref="A2360:A2361"/>
    <mergeCell ref="B2360:B2361"/>
    <mergeCell ref="E2360:E2361"/>
    <mergeCell ref="F2360:F2361"/>
    <mergeCell ref="G2360:H2361"/>
    <mergeCell ref="A2439:H2439"/>
    <mergeCell ref="A2440:A2441"/>
    <mergeCell ref="B2440:B2441"/>
    <mergeCell ref="E2440:E2441"/>
    <mergeCell ref="F2440:F2441"/>
    <mergeCell ref="G2440:H2441"/>
    <mergeCell ref="A2423:H2423"/>
    <mergeCell ref="A2424:A2425"/>
    <mergeCell ref="B2424:B2425"/>
    <mergeCell ref="E2424:E2425"/>
    <mergeCell ref="F2424:F2425"/>
    <mergeCell ref="G2424:H2425"/>
    <mergeCell ref="A2407:H2407"/>
    <mergeCell ref="A2408:A2409"/>
    <mergeCell ref="B2408:B2409"/>
    <mergeCell ref="E2408:E2409"/>
    <mergeCell ref="F2408:F2409"/>
    <mergeCell ref="G2408:H2409"/>
    <mergeCell ref="A2487:H2487"/>
    <mergeCell ref="A2488:A2489"/>
    <mergeCell ref="B2488:B2489"/>
    <mergeCell ref="E2488:E2489"/>
    <mergeCell ref="F2488:F2489"/>
    <mergeCell ref="G2488:H2489"/>
    <mergeCell ref="A2471:H2471"/>
    <mergeCell ref="A2472:A2473"/>
    <mergeCell ref="B2472:B2473"/>
    <mergeCell ref="E2472:E2473"/>
    <mergeCell ref="F2472:F2473"/>
    <mergeCell ref="G2472:H2473"/>
    <mergeCell ref="A2455:H2455"/>
    <mergeCell ref="A2456:A2457"/>
    <mergeCell ref="B2456:B2457"/>
    <mergeCell ref="E2456:E2457"/>
    <mergeCell ref="F2456:F2457"/>
    <mergeCell ref="G2456:H2457"/>
    <mergeCell ref="A2535:H2535"/>
    <mergeCell ref="A2536:A2537"/>
    <mergeCell ref="B2536:B2537"/>
    <mergeCell ref="E2536:E2537"/>
    <mergeCell ref="F2536:F2537"/>
    <mergeCell ref="G2536:H2537"/>
    <mergeCell ref="A2519:H2519"/>
    <mergeCell ref="A2520:A2521"/>
    <mergeCell ref="B2520:B2521"/>
    <mergeCell ref="E2520:E2521"/>
    <mergeCell ref="F2520:F2521"/>
    <mergeCell ref="G2520:H2521"/>
    <mergeCell ref="A2503:H2503"/>
    <mergeCell ref="A2504:A2505"/>
    <mergeCell ref="B2504:B2505"/>
    <mergeCell ref="E2504:E2505"/>
    <mergeCell ref="F2504:F2505"/>
    <mergeCell ref="G2504:H2505"/>
    <mergeCell ref="A2583:H2583"/>
    <mergeCell ref="A2584:A2585"/>
    <mergeCell ref="B2584:B2585"/>
    <mergeCell ref="E2584:E2585"/>
    <mergeCell ref="F2584:F2585"/>
    <mergeCell ref="G2584:H2585"/>
    <mergeCell ref="A2567:H2567"/>
    <mergeCell ref="A2568:A2569"/>
    <mergeCell ref="B2568:B2569"/>
    <mergeCell ref="E2568:E2569"/>
    <mergeCell ref="F2568:F2569"/>
    <mergeCell ref="G2568:H2569"/>
    <mergeCell ref="A2551:H2551"/>
    <mergeCell ref="A2552:A2553"/>
    <mergeCell ref="B2552:B2553"/>
    <mergeCell ref="E2552:E2553"/>
    <mergeCell ref="F2552:F2553"/>
    <mergeCell ref="G2552:H2553"/>
    <mergeCell ref="A2631:H2631"/>
    <mergeCell ref="A2632:A2633"/>
    <mergeCell ref="B2632:B2633"/>
    <mergeCell ref="E2632:E2633"/>
    <mergeCell ref="F2632:F2633"/>
    <mergeCell ref="G2632:H2633"/>
    <mergeCell ref="A2615:H2615"/>
    <mergeCell ref="A2616:A2617"/>
    <mergeCell ref="B2616:B2617"/>
    <mergeCell ref="E2616:E2617"/>
    <mergeCell ref="F2616:F2617"/>
    <mergeCell ref="G2616:H2617"/>
    <mergeCell ref="A2599:H2599"/>
    <mergeCell ref="A2600:A2601"/>
    <mergeCell ref="B2600:B2601"/>
    <mergeCell ref="E2600:E2601"/>
    <mergeCell ref="F2600:F2601"/>
    <mergeCell ref="G2600:H2601"/>
    <mergeCell ref="A2679:H2679"/>
    <mergeCell ref="A2680:A2681"/>
    <mergeCell ref="B2680:B2681"/>
    <mergeCell ref="E2680:E2681"/>
    <mergeCell ref="F2680:F2681"/>
    <mergeCell ref="G2680:H2681"/>
    <mergeCell ref="A2663:H2663"/>
    <mergeCell ref="A2664:A2665"/>
    <mergeCell ref="B2664:B2665"/>
    <mergeCell ref="E2664:E2665"/>
    <mergeCell ref="F2664:F2665"/>
    <mergeCell ref="G2664:H2665"/>
    <mergeCell ref="A2647:H2647"/>
    <mergeCell ref="A2648:A2649"/>
    <mergeCell ref="B2648:B2649"/>
    <mergeCell ref="E2648:E2649"/>
    <mergeCell ref="F2648:F2649"/>
    <mergeCell ref="G2648:H2649"/>
    <mergeCell ref="A2727:H2727"/>
    <mergeCell ref="A2728:A2729"/>
    <mergeCell ref="B2728:B2729"/>
    <mergeCell ref="E2728:E2729"/>
    <mergeCell ref="F2728:F2729"/>
    <mergeCell ref="G2728:H2729"/>
    <mergeCell ref="A2711:H2711"/>
    <mergeCell ref="A2712:A2713"/>
    <mergeCell ref="B2712:B2713"/>
    <mergeCell ref="E2712:E2713"/>
    <mergeCell ref="F2712:F2713"/>
    <mergeCell ref="G2712:H2713"/>
    <mergeCell ref="A2695:H2695"/>
    <mergeCell ref="A2696:A2697"/>
    <mergeCell ref="B2696:B2697"/>
    <mergeCell ref="E2696:E2697"/>
    <mergeCell ref="F2696:F2697"/>
    <mergeCell ref="G2696:H2697"/>
    <mergeCell ref="A2775:H2775"/>
    <mergeCell ref="A2776:A2777"/>
    <mergeCell ref="B2776:B2777"/>
    <mergeCell ref="E2776:E2777"/>
    <mergeCell ref="F2776:F2777"/>
    <mergeCell ref="G2776:H2777"/>
    <mergeCell ref="A2759:H2759"/>
    <mergeCell ref="A2760:A2761"/>
    <mergeCell ref="B2760:B2761"/>
    <mergeCell ref="E2760:E2761"/>
    <mergeCell ref="F2760:F2761"/>
    <mergeCell ref="G2760:H2761"/>
    <mergeCell ref="A2743:H2743"/>
    <mergeCell ref="A2744:A2745"/>
    <mergeCell ref="B2744:B2745"/>
    <mergeCell ref="E2744:E2745"/>
    <mergeCell ref="F2744:F2745"/>
    <mergeCell ref="G2744:H2745"/>
    <mergeCell ref="A2823:H2823"/>
    <mergeCell ref="A2824:A2825"/>
    <mergeCell ref="B2824:B2825"/>
    <mergeCell ref="E2824:E2825"/>
    <mergeCell ref="F2824:F2825"/>
    <mergeCell ref="G2824:H2825"/>
    <mergeCell ref="A2807:H2807"/>
    <mergeCell ref="A2808:A2809"/>
    <mergeCell ref="B2808:B2809"/>
    <mergeCell ref="E2808:E2809"/>
    <mergeCell ref="F2808:F2809"/>
    <mergeCell ref="G2808:H2809"/>
    <mergeCell ref="A2791:H2791"/>
    <mergeCell ref="A2792:A2793"/>
    <mergeCell ref="B2792:B2793"/>
    <mergeCell ref="E2792:E2793"/>
    <mergeCell ref="F2792:F2793"/>
    <mergeCell ref="G2792:H2793"/>
    <mergeCell ref="A2871:H2871"/>
    <mergeCell ref="A2872:A2873"/>
    <mergeCell ref="B2872:B2873"/>
    <mergeCell ref="E2872:E2873"/>
    <mergeCell ref="F2872:F2873"/>
    <mergeCell ref="G2872:H2873"/>
    <mergeCell ref="A2855:H2855"/>
    <mergeCell ref="A2856:A2857"/>
    <mergeCell ref="B2856:B2857"/>
    <mergeCell ref="E2856:E2857"/>
    <mergeCell ref="F2856:F2857"/>
    <mergeCell ref="G2856:H2857"/>
    <mergeCell ref="A2839:H2839"/>
    <mergeCell ref="A2840:A2841"/>
    <mergeCell ref="B2840:B2841"/>
    <mergeCell ref="E2840:E2841"/>
    <mergeCell ref="F2840:F2841"/>
    <mergeCell ref="G2840:H2841"/>
    <mergeCell ref="A2919:H2919"/>
    <mergeCell ref="A2920:A2921"/>
    <mergeCell ref="B2920:B2921"/>
    <mergeCell ref="E2920:E2921"/>
    <mergeCell ref="F2920:F2921"/>
    <mergeCell ref="G2920:H2921"/>
    <mergeCell ref="A2903:H2903"/>
    <mergeCell ref="A2904:A2905"/>
    <mergeCell ref="B2904:B2905"/>
    <mergeCell ref="E2904:E2905"/>
    <mergeCell ref="F2904:F2905"/>
    <mergeCell ref="G2904:H2905"/>
    <mergeCell ref="A2887:H2887"/>
    <mergeCell ref="A2888:A2889"/>
    <mergeCell ref="B2888:B2889"/>
    <mergeCell ref="E2888:E2889"/>
    <mergeCell ref="F2888:F2889"/>
    <mergeCell ref="G2888:H2889"/>
    <mergeCell ref="A2967:H2967"/>
    <mergeCell ref="A2968:A2969"/>
    <mergeCell ref="B2968:B2969"/>
    <mergeCell ref="E2968:E2969"/>
    <mergeCell ref="F2968:F2969"/>
    <mergeCell ref="G2968:H2969"/>
    <mergeCell ref="A2951:H2951"/>
    <mergeCell ref="A2952:A2953"/>
    <mergeCell ref="B2952:B2953"/>
    <mergeCell ref="E2952:E2953"/>
    <mergeCell ref="F2952:F2953"/>
    <mergeCell ref="G2952:H2953"/>
    <mergeCell ref="A2935:H2935"/>
    <mergeCell ref="A2936:A2937"/>
    <mergeCell ref="B2936:B2937"/>
    <mergeCell ref="E2936:E2937"/>
    <mergeCell ref="F2936:F2937"/>
    <mergeCell ref="G2936:H2937"/>
    <mergeCell ref="A3015:H3015"/>
    <mergeCell ref="A3016:A3017"/>
    <mergeCell ref="B3016:B3017"/>
    <mergeCell ref="E3016:E3017"/>
    <mergeCell ref="F3016:F3017"/>
    <mergeCell ref="G3016:H3017"/>
    <mergeCell ref="A2999:H2999"/>
    <mergeCell ref="A3000:A3001"/>
    <mergeCell ref="B3000:B3001"/>
    <mergeCell ref="E3000:E3001"/>
    <mergeCell ref="F3000:F3001"/>
    <mergeCell ref="G3000:H3001"/>
    <mergeCell ref="A2983:H2983"/>
    <mergeCell ref="A2984:A2985"/>
    <mergeCell ref="B2984:B2985"/>
    <mergeCell ref="E2984:E2985"/>
    <mergeCell ref="F2984:F2985"/>
    <mergeCell ref="G2984:H2985"/>
    <mergeCell ref="A3063:H3063"/>
    <mergeCell ref="A3064:A3065"/>
    <mergeCell ref="B3064:B3065"/>
    <mergeCell ref="E3064:E3065"/>
    <mergeCell ref="F3064:F3065"/>
    <mergeCell ref="G3064:H3065"/>
    <mergeCell ref="A3047:H3047"/>
    <mergeCell ref="A3048:A3049"/>
    <mergeCell ref="B3048:B3049"/>
    <mergeCell ref="E3048:E3049"/>
    <mergeCell ref="F3048:F3049"/>
    <mergeCell ref="G3048:H3049"/>
    <mergeCell ref="A3031:H3031"/>
    <mergeCell ref="A3032:A3033"/>
    <mergeCell ref="B3032:B3033"/>
    <mergeCell ref="E3032:E3033"/>
    <mergeCell ref="F3032:F3033"/>
    <mergeCell ref="G3032:H3033"/>
    <mergeCell ref="A3111:H3111"/>
    <mergeCell ref="A3112:A3113"/>
    <mergeCell ref="B3112:B3113"/>
    <mergeCell ref="E3112:E3113"/>
    <mergeCell ref="F3112:F3113"/>
    <mergeCell ref="G3112:H3113"/>
    <mergeCell ref="A3095:H3095"/>
    <mergeCell ref="A3096:A3097"/>
    <mergeCell ref="B3096:B3097"/>
    <mergeCell ref="E3096:E3097"/>
    <mergeCell ref="F3096:F3097"/>
    <mergeCell ref="G3096:H3097"/>
    <mergeCell ref="A3079:H3079"/>
    <mergeCell ref="A3080:A3081"/>
    <mergeCell ref="B3080:B3081"/>
    <mergeCell ref="E3080:E3081"/>
    <mergeCell ref="F3080:F3081"/>
    <mergeCell ref="G3080:H3081"/>
    <mergeCell ref="A3159:H3159"/>
    <mergeCell ref="A3160:A3161"/>
    <mergeCell ref="B3160:B3161"/>
    <mergeCell ref="E3160:E3161"/>
    <mergeCell ref="F3160:F3161"/>
    <mergeCell ref="G3160:H3161"/>
    <mergeCell ref="A3143:H3143"/>
    <mergeCell ref="A3144:A3145"/>
    <mergeCell ref="B3144:B3145"/>
    <mergeCell ref="E3144:E3145"/>
    <mergeCell ref="F3144:F3145"/>
    <mergeCell ref="G3144:H3145"/>
    <mergeCell ref="A3127:H3127"/>
    <mergeCell ref="A3128:A3129"/>
    <mergeCell ref="B3128:B3129"/>
    <mergeCell ref="E3128:E3129"/>
    <mergeCell ref="F3128:F3129"/>
    <mergeCell ref="G3128:H3129"/>
    <mergeCell ref="A3207:H3207"/>
    <mergeCell ref="A3208:A3209"/>
    <mergeCell ref="B3208:B3209"/>
    <mergeCell ref="E3208:E3209"/>
    <mergeCell ref="F3208:F3209"/>
    <mergeCell ref="G3208:H3209"/>
    <mergeCell ref="A3191:H3191"/>
    <mergeCell ref="A3192:A3193"/>
    <mergeCell ref="B3192:B3193"/>
    <mergeCell ref="E3192:E3193"/>
    <mergeCell ref="F3192:F3193"/>
    <mergeCell ref="G3192:H3193"/>
    <mergeCell ref="A3175:H3175"/>
    <mergeCell ref="A3176:A3177"/>
    <mergeCell ref="B3176:B3177"/>
    <mergeCell ref="E3176:E3177"/>
    <mergeCell ref="F3176:F3177"/>
    <mergeCell ref="G3176:H3177"/>
    <mergeCell ref="A3255:H3255"/>
    <mergeCell ref="A3256:A3257"/>
    <mergeCell ref="B3256:B3257"/>
    <mergeCell ref="E3256:E3257"/>
    <mergeCell ref="F3256:F3257"/>
    <mergeCell ref="G3256:H3257"/>
    <mergeCell ref="A3239:H3239"/>
    <mergeCell ref="A3240:A3241"/>
    <mergeCell ref="B3240:B3241"/>
    <mergeCell ref="E3240:E3241"/>
    <mergeCell ref="F3240:F3241"/>
    <mergeCell ref="G3240:H3241"/>
    <mergeCell ref="A3223:H3223"/>
    <mergeCell ref="A3224:A3225"/>
    <mergeCell ref="B3224:B3225"/>
    <mergeCell ref="E3224:E3225"/>
    <mergeCell ref="F3224:F3225"/>
    <mergeCell ref="G3224:H3225"/>
    <mergeCell ref="A3303:H3303"/>
    <mergeCell ref="A3304:A3305"/>
    <mergeCell ref="B3304:B3305"/>
    <mergeCell ref="E3304:E3305"/>
    <mergeCell ref="F3304:F3305"/>
    <mergeCell ref="G3304:H3305"/>
    <mergeCell ref="A3287:H3287"/>
    <mergeCell ref="A3288:A3289"/>
    <mergeCell ref="B3288:B3289"/>
    <mergeCell ref="E3288:E3289"/>
    <mergeCell ref="F3288:F3289"/>
    <mergeCell ref="G3288:H3289"/>
    <mergeCell ref="A3271:H3271"/>
    <mergeCell ref="A3272:A3273"/>
    <mergeCell ref="B3272:B3273"/>
    <mergeCell ref="E3272:E3273"/>
    <mergeCell ref="F3272:F3273"/>
    <mergeCell ref="G3272:H3273"/>
    <mergeCell ref="A3351:H3351"/>
    <mergeCell ref="A3352:A3353"/>
    <mergeCell ref="B3352:B3353"/>
    <mergeCell ref="E3352:E3353"/>
    <mergeCell ref="F3352:F3353"/>
    <mergeCell ref="G3352:H3353"/>
    <mergeCell ref="A3335:H3335"/>
    <mergeCell ref="A3336:A3337"/>
    <mergeCell ref="B3336:B3337"/>
    <mergeCell ref="E3336:E3337"/>
    <mergeCell ref="F3336:F3337"/>
    <mergeCell ref="G3336:H3337"/>
    <mergeCell ref="A3319:H3319"/>
    <mergeCell ref="A3320:A3321"/>
    <mergeCell ref="B3320:B3321"/>
    <mergeCell ref="E3320:E3321"/>
    <mergeCell ref="F3320:F3321"/>
    <mergeCell ref="G3320:H3321"/>
    <mergeCell ref="A3399:H3399"/>
    <mergeCell ref="A3400:A3401"/>
    <mergeCell ref="B3400:B3401"/>
    <mergeCell ref="E3400:E3401"/>
    <mergeCell ref="F3400:F3401"/>
    <mergeCell ref="G3400:H3401"/>
    <mergeCell ref="A3383:H3383"/>
    <mergeCell ref="A3384:A3385"/>
    <mergeCell ref="B3384:B3385"/>
    <mergeCell ref="E3384:E3385"/>
    <mergeCell ref="F3384:F3385"/>
    <mergeCell ref="G3384:H3385"/>
    <mergeCell ref="A3367:H3367"/>
    <mergeCell ref="A3368:A3369"/>
    <mergeCell ref="B3368:B3369"/>
    <mergeCell ref="E3368:E3369"/>
    <mergeCell ref="F3368:F3369"/>
    <mergeCell ref="G3368:H3369"/>
    <mergeCell ref="A3447:H3447"/>
    <mergeCell ref="A3448:A3449"/>
    <mergeCell ref="B3448:B3449"/>
    <mergeCell ref="E3448:E3449"/>
    <mergeCell ref="F3448:F3449"/>
    <mergeCell ref="G3448:H3449"/>
    <mergeCell ref="A3431:H3431"/>
    <mergeCell ref="A3432:A3433"/>
    <mergeCell ref="B3432:B3433"/>
    <mergeCell ref="E3432:E3433"/>
    <mergeCell ref="F3432:F3433"/>
    <mergeCell ref="G3432:H3433"/>
    <mergeCell ref="A3415:H3415"/>
    <mergeCell ref="A3416:A3417"/>
    <mergeCell ref="B3416:B3417"/>
    <mergeCell ref="E3416:E3417"/>
    <mergeCell ref="F3416:F3417"/>
    <mergeCell ref="G3416:H3417"/>
    <mergeCell ref="A3495:H3495"/>
    <mergeCell ref="A3496:A3497"/>
    <mergeCell ref="B3496:B3497"/>
    <mergeCell ref="E3496:E3497"/>
    <mergeCell ref="F3496:F3497"/>
    <mergeCell ref="G3496:H3497"/>
    <mergeCell ref="A3479:H3479"/>
    <mergeCell ref="A3480:A3481"/>
    <mergeCell ref="B3480:B3481"/>
    <mergeCell ref="E3480:E3481"/>
    <mergeCell ref="F3480:F3481"/>
    <mergeCell ref="G3480:H3481"/>
    <mergeCell ref="A3463:H3463"/>
    <mergeCell ref="A3464:A3465"/>
    <mergeCell ref="B3464:B3465"/>
    <mergeCell ref="E3464:E3465"/>
    <mergeCell ref="F3464:F3465"/>
    <mergeCell ref="G3464:H3465"/>
    <mergeCell ref="A3543:H3543"/>
    <mergeCell ref="A3544:A3545"/>
    <mergeCell ref="B3544:B3545"/>
    <mergeCell ref="E3544:E3545"/>
    <mergeCell ref="F3544:F3545"/>
    <mergeCell ref="G3544:H3545"/>
    <mergeCell ref="A3527:H3527"/>
    <mergeCell ref="A3528:A3529"/>
    <mergeCell ref="B3528:B3529"/>
    <mergeCell ref="E3528:E3529"/>
    <mergeCell ref="F3528:F3529"/>
    <mergeCell ref="G3528:H3529"/>
    <mergeCell ref="A3511:H3511"/>
    <mergeCell ref="A3512:A3513"/>
    <mergeCell ref="B3512:B3513"/>
    <mergeCell ref="E3512:E3513"/>
    <mergeCell ref="F3512:F3513"/>
    <mergeCell ref="G3512:H3513"/>
    <mergeCell ref="A3591:H3591"/>
    <mergeCell ref="A3592:A3593"/>
    <mergeCell ref="B3592:B3593"/>
    <mergeCell ref="E3592:E3593"/>
    <mergeCell ref="F3592:F3593"/>
    <mergeCell ref="G3592:H3593"/>
    <mergeCell ref="A3575:H3575"/>
    <mergeCell ref="A3576:A3577"/>
    <mergeCell ref="B3576:B3577"/>
    <mergeCell ref="E3576:E3577"/>
    <mergeCell ref="F3576:F3577"/>
    <mergeCell ref="G3576:H3577"/>
    <mergeCell ref="A3559:H3559"/>
    <mergeCell ref="A3560:A3561"/>
    <mergeCell ref="B3560:B3561"/>
    <mergeCell ref="E3560:E3561"/>
    <mergeCell ref="F3560:F3561"/>
    <mergeCell ref="G3560:H356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95E6-DB4C-4711-B81B-5600689F73D3}">
  <dimension ref="A1:F2085"/>
  <sheetViews>
    <sheetView tabSelected="1" workbookViewId="0">
      <selection activeCell="I10" sqref="I10"/>
    </sheetView>
  </sheetViews>
  <sheetFormatPr defaultRowHeight="16.5" x14ac:dyDescent="0.3"/>
  <sheetData>
    <row r="1" spans="1:6" x14ac:dyDescent="0.3">
      <c r="A1" s="1" t="s">
        <v>803</v>
      </c>
    </row>
    <row r="3" spans="1:6" x14ac:dyDescent="0.3">
      <c r="A3" s="1" t="s">
        <v>804</v>
      </c>
    </row>
    <row r="4" spans="1:6" ht="17.25" thickBot="1" x14ac:dyDescent="0.35"/>
    <row r="5" spans="1:6" ht="16.5" customHeight="1" x14ac:dyDescent="0.3">
      <c r="A5" s="14" t="s">
        <v>805</v>
      </c>
      <c r="B5" s="15"/>
      <c r="C5" s="15"/>
      <c r="D5" s="15"/>
      <c r="E5" s="15"/>
      <c r="F5" s="15"/>
    </row>
    <row r="6" spans="1:6" ht="16.5" customHeight="1" x14ac:dyDescent="0.3">
      <c r="A6" s="16" t="s">
        <v>762</v>
      </c>
      <c r="B6" s="17"/>
      <c r="C6" s="17" t="s">
        <v>763</v>
      </c>
      <c r="D6" s="12" t="s">
        <v>765</v>
      </c>
      <c r="E6" s="17" t="s">
        <v>767</v>
      </c>
      <c r="F6" s="17" t="s">
        <v>768</v>
      </c>
    </row>
    <row r="7" spans="1:6" x14ac:dyDescent="0.3">
      <c r="A7" s="16"/>
      <c r="B7" s="17"/>
      <c r="C7" s="17"/>
      <c r="D7" s="12" t="s">
        <v>766</v>
      </c>
      <c r="E7" s="17"/>
      <c r="F7" s="17"/>
    </row>
    <row r="8" spans="1:6" ht="16.5" customHeight="1" x14ac:dyDescent="0.3">
      <c r="A8" s="16" t="s">
        <v>806</v>
      </c>
      <c r="B8" s="18"/>
      <c r="C8" s="18"/>
      <c r="D8" s="18"/>
      <c r="E8" s="18"/>
      <c r="F8" s="18"/>
    </row>
    <row r="9" spans="1:6" ht="17.25" thickBot="1" x14ac:dyDescent="0.35">
      <c r="A9" s="7" t="s">
        <v>770</v>
      </c>
      <c r="B9" s="5"/>
      <c r="C9" s="13">
        <v>-2.8132999999999999</v>
      </c>
      <c r="D9" s="3">
        <v>3.1800000000000002E-2</v>
      </c>
      <c r="E9" s="13">
        <v>-88.57</v>
      </c>
      <c r="F9" s="3" t="s">
        <v>771</v>
      </c>
    </row>
    <row r="10" spans="1:6" x14ac:dyDescent="0.3">
      <c r="A10" s="6" t="s">
        <v>11</v>
      </c>
      <c r="B10" s="9">
        <v>1</v>
      </c>
      <c r="C10" s="3">
        <v>0.26950000000000002</v>
      </c>
      <c r="D10" s="3">
        <v>4.2000000000000003E-2</v>
      </c>
      <c r="E10" s="3">
        <v>6.42</v>
      </c>
      <c r="F10" s="3" t="s">
        <v>771</v>
      </c>
    </row>
    <row r="11" spans="1:6" ht="17.25" thickBot="1" x14ac:dyDescent="0.35"/>
    <row r="12" spans="1:6" ht="16.5" customHeight="1" x14ac:dyDescent="0.3">
      <c r="A12" s="14" t="s">
        <v>807</v>
      </c>
      <c r="B12" s="15"/>
      <c r="C12" s="15"/>
      <c r="D12" s="15"/>
    </row>
    <row r="13" spans="1:6" ht="33" customHeight="1" x14ac:dyDescent="0.3">
      <c r="A13" s="11" t="s">
        <v>808</v>
      </c>
      <c r="B13" s="12" t="s">
        <v>809</v>
      </c>
      <c r="C13" s="17" t="s">
        <v>15</v>
      </c>
      <c r="D13" s="17"/>
    </row>
    <row r="14" spans="1:6" ht="49.5" customHeight="1" x14ac:dyDescent="0.3">
      <c r="A14" s="16" t="s">
        <v>810</v>
      </c>
      <c r="B14" s="18"/>
      <c r="C14" s="18"/>
      <c r="D14" s="18"/>
    </row>
    <row r="15" spans="1:6" x14ac:dyDescent="0.3">
      <c r="A15" s="6" t="s">
        <v>811</v>
      </c>
      <c r="B15" s="3">
        <v>1.3089999999999999</v>
      </c>
      <c r="C15" s="3">
        <v>1.206</v>
      </c>
      <c r="D15" s="3">
        <v>1.4219999999999999</v>
      </c>
    </row>
    <row r="19" spans="1:6" x14ac:dyDescent="0.3">
      <c r="A19" s="1" t="s">
        <v>803</v>
      </c>
    </row>
    <row r="21" spans="1:6" x14ac:dyDescent="0.3">
      <c r="A21" s="1" t="s">
        <v>812</v>
      </c>
    </row>
    <row r="22" spans="1:6" ht="17.25" thickBot="1" x14ac:dyDescent="0.35"/>
    <row r="23" spans="1:6" ht="16.5" customHeight="1" x14ac:dyDescent="0.3">
      <c r="A23" s="14" t="s">
        <v>805</v>
      </c>
      <c r="B23" s="15"/>
      <c r="C23" s="15"/>
      <c r="D23" s="15"/>
      <c r="E23" s="15"/>
      <c r="F23" s="15"/>
    </row>
    <row r="24" spans="1:6" ht="16.5" customHeight="1" x14ac:dyDescent="0.3">
      <c r="A24" s="16" t="s">
        <v>762</v>
      </c>
      <c r="B24" s="17"/>
      <c r="C24" s="17" t="s">
        <v>763</v>
      </c>
      <c r="D24" s="12" t="s">
        <v>765</v>
      </c>
      <c r="E24" s="17" t="s">
        <v>767</v>
      </c>
      <c r="F24" s="17" t="s">
        <v>768</v>
      </c>
    </row>
    <row r="25" spans="1:6" x14ac:dyDescent="0.3">
      <c r="A25" s="16"/>
      <c r="B25" s="17"/>
      <c r="C25" s="17"/>
      <c r="D25" s="12" t="s">
        <v>766</v>
      </c>
      <c r="E25" s="17"/>
      <c r="F25" s="17"/>
    </row>
    <row r="26" spans="1:6" ht="16.5" customHeight="1" x14ac:dyDescent="0.3">
      <c r="A26" s="16" t="s">
        <v>813</v>
      </c>
      <c r="B26" s="18"/>
      <c r="C26" s="18"/>
      <c r="D26" s="18"/>
      <c r="E26" s="18"/>
      <c r="F26" s="18"/>
    </row>
    <row r="27" spans="1:6" ht="17.25" thickBot="1" x14ac:dyDescent="0.35">
      <c r="A27" s="7" t="s">
        <v>770</v>
      </c>
      <c r="B27" s="5"/>
      <c r="C27" s="13">
        <v>-2.7235999999999998</v>
      </c>
      <c r="D27" s="3">
        <v>8.0400000000000003E-3</v>
      </c>
      <c r="E27" s="13">
        <v>-338.82</v>
      </c>
      <c r="F27" s="3" t="s">
        <v>771</v>
      </c>
    </row>
    <row r="28" spans="1:6" x14ac:dyDescent="0.3">
      <c r="A28" s="6" t="s">
        <v>11</v>
      </c>
      <c r="B28" s="9">
        <v>1</v>
      </c>
      <c r="C28" s="3">
        <v>0.26269999999999999</v>
      </c>
      <c r="D28" s="3">
        <v>1.0800000000000001E-2</v>
      </c>
      <c r="E28" s="3">
        <v>24.23</v>
      </c>
      <c r="F28" s="3" t="s">
        <v>771</v>
      </c>
    </row>
    <row r="29" spans="1:6" ht="17.25" thickBot="1" x14ac:dyDescent="0.35"/>
    <row r="30" spans="1:6" ht="16.5" customHeight="1" x14ac:dyDescent="0.3">
      <c r="A30" s="14" t="s">
        <v>807</v>
      </c>
      <c r="B30" s="15"/>
      <c r="C30" s="15"/>
      <c r="D30" s="15"/>
    </row>
    <row r="31" spans="1:6" ht="33" customHeight="1" x14ac:dyDescent="0.3">
      <c r="A31" s="11" t="s">
        <v>808</v>
      </c>
      <c r="B31" s="12" t="s">
        <v>809</v>
      </c>
      <c r="C31" s="17" t="s">
        <v>15</v>
      </c>
      <c r="D31" s="17"/>
    </row>
    <row r="32" spans="1:6" ht="49.5" customHeight="1" x14ac:dyDescent="0.3">
      <c r="A32" s="16" t="s">
        <v>814</v>
      </c>
      <c r="B32" s="18"/>
      <c r="C32" s="18"/>
      <c r="D32" s="18"/>
    </row>
    <row r="33" spans="1:6" x14ac:dyDescent="0.3">
      <c r="A33" s="6" t="s">
        <v>811</v>
      </c>
      <c r="B33" s="3">
        <v>1.3</v>
      </c>
      <c r="C33" s="3">
        <v>1.2729999999999999</v>
      </c>
      <c r="D33" s="3">
        <v>1.3280000000000001</v>
      </c>
    </row>
    <row r="37" spans="1:6" x14ac:dyDescent="0.3">
      <c r="A37" s="1" t="s">
        <v>803</v>
      </c>
    </row>
    <row r="39" spans="1:6" x14ac:dyDescent="0.3">
      <c r="A39" s="1" t="s">
        <v>815</v>
      </c>
    </row>
    <row r="40" spans="1:6" ht="17.25" thickBot="1" x14ac:dyDescent="0.35"/>
    <row r="41" spans="1:6" ht="16.5" customHeight="1" x14ac:dyDescent="0.3">
      <c r="A41" s="14" t="s">
        <v>805</v>
      </c>
      <c r="B41" s="15"/>
      <c r="C41" s="15"/>
      <c r="D41" s="15"/>
      <c r="E41" s="15"/>
      <c r="F41" s="15"/>
    </row>
    <row r="42" spans="1:6" ht="16.5" customHeight="1" x14ac:dyDescent="0.3">
      <c r="A42" s="16" t="s">
        <v>762</v>
      </c>
      <c r="B42" s="17"/>
      <c r="C42" s="17" t="s">
        <v>763</v>
      </c>
      <c r="D42" s="12" t="s">
        <v>765</v>
      </c>
      <c r="E42" s="17" t="s">
        <v>767</v>
      </c>
      <c r="F42" s="17" t="s">
        <v>768</v>
      </c>
    </row>
    <row r="43" spans="1:6" x14ac:dyDescent="0.3">
      <c r="A43" s="16"/>
      <c r="B43" s="17"/>
      <c r="C43" s="17"/>
      <c r="D43" s="12" t="s">
        <v>766</v>
      </c>
      <c r="E43" s="17"/>
      <c r="F43" s="17"/>
    </row>
    <row r="44" spans="1:6" ht="16.5" customHeight="1" x14ac:dyDescent="0.3">
      <c r="A44" s="16" t="s">
        <v>816</v>
      </c>
      <c r="B44" s="18"/>
      <c r="C44" s="18"/>
      <c r="D44" s="18"/>
      <c r="E44" s="18"/>
      <c r="F44" s="18"/>
    </row>
    <row r="45" spans="1:6" ht="17.25" thickBot="1" x14ac:dyDescent="0.35">
      <c r="A45" s="7" t="s">
        <v>770</v>
      </c>
      <c r="B45" s="5"/>
      <c r="C45" s="13">
        <v>-2.5766</v>
      </c>
      <c r="D45" s="3">
        <v>2.1000000000000001E-2</v>
      </c>
      <c r="E45" s="13">
        <v>-122.82</v>
      </c>
      <c r="F45" s="3" t="s">
        <v>771</v>
      </c>
    </row>
    <row r="46" spans="1:6" x14ac:dyDescent="0.3">
      <c r="A46" s="6" t="s">
        <v>11</v>
      </c>
      <c r="B46" s="9">
        <v>1</v>
      </c>
      <c r="C46" s="3">
        <v>0.20749999999999999</v>
      </c>
      <c r="D46" s="3">
        <v>2.5000000000000001E-2</v>
      </c>
      <c r="E46" s="3">
        <v>8.31</v>
      </c>
      <c r="F46" s="3" t="s">
        <v>771</v>
      </c>
    </row>
    <row r="47" spans="1:6" ht="17.25" thickBot="1" x14ac:dyDescent="0.35"/>
    <row r="48" spans="1:6" ht="16.5" customHeight="1" x14ac:dyDescent="0.3">
      <c r="A48" s="14" t="s">
        <v>807</v>
      </c>
      <c r="B48" s="15"/>
      <c r="C48" s="15"/>
      <c r="D48" s="15"/>
    </row>
    <row r="49" spans="1:6" ht="33" customHeight="1" x14ac:dyDescent="0.3">
      <c r="A49" s="11" t="s">
        <v>808</v>
      </c>
      <c r="B49" s="12" t="s">
        <v>809</v>
      </c>
      <c r="C49" s="17" t="s">
        <v>15</v>
      </c>
      <c r="D49" s="17"/>
    </row>
    <row r="50" spans="1:6" ht="49.5" customHeight="1" x14ac:dyDescent="0.3">
      <c r="A50" s="16" t="s">
        <v>817</v>
      </c>
      <c r="B50" s="18"/>
      <c r="C50" s="18"/>
      <c r="D50" s="18"/>
    </row>
    <row r="51" spans="1:6" x14ac:dyDescent="0.3">
      <c r="A51" s="6" t="s">
        <v>811</v>
      </c>
      <c r="B51" s="3">
        <v>1.2310000000000001</v>
      </c>
      <c r="C51" s="3">
        <v>1.1719999999999999</v>
      </c>
      <c r="D51" s="3">
        <v>1.292</v>
      </c>
    </row>
    <row r="55" spans="1:6" x14ac:dyDescent="0.3">
      <c r="A55" s="1" t="s">
        <v>803</v>
      </c>
    </row>
    <row r="57" spans="1:6" x14ac:dyDescent="0.3">
      <c r="A57" s="1" t="s">
        <v>804</v>
      </c>
    </row>
    <row r="58" spans="1:6" ht="17.25" thickBot="1" x14ac:dyDescent="0.35"/>
    <row r="59" spans="1:6" ht="16.5" customHeight="1" x14ac:dyDescent="0.3">
      <c r="A59" s="14" t="s">
        <v>805</v>
      </c>
      <c r="B59" s="15"/>
      <c r="C59" s="15"/>
      <c r="D59" s="15"/>
      <c r="E59" s="15"/>
      <c r="F59" s="15"/>
    </row>
    <row r="60" spans="1:6" ht="16.5" customHeight="1" x14ac:dyDescent="0.3">
      <c r="A60" s="16" t="s">
        <v>762</v>
      </c>
      <c r="B60" s="17"/>
      <c r="C60" s="17" t="s">
        <v>763</v>
      </c>
      <c r="D60" s="12" t="s">
        <v>765</v>
      </c>
      <c r="E60" s="17" t="s">
        <v>767</v>
      </c>
      <c r="F60" s="17" t="s">
        <v>768</v>
      </c>
    </row>
    <row r="61" spans="1:6" x14ac:dyDescent="0.3">
      <c r="A61" s="16"/>
      <c r="B61" s="17"/>
      <c r="C61" s="17"/>
      <c r="D61" s="12" t="s">
        <v>766</v>
      </c>
      <c r="E61" s="17"/>
      <c r="F61" s="17"/>
    </row>
    <row r="62" spans="1:6" ht="16.5" customHeight="1" x14ac:dyDescent="0.3">
      <c r="A62" s="16" t="s">
        <v>806</v>
      </c>
      <c r="B62" s="18"/>
      <c r="C62" s="18"/>
      <c r="D62" s="18"/>
      <c r="E62" s="18"/>
      <c r="F62" s="18"/>
    </row>
    <row r="63" spans="1:6" ht="17.25" thickBot="1" x14ac:dyDescent="0.35">
      <c r="A63" s="7" t="s">
        <v>770</v>
      </c>
      <c r="B63" s="5"/>
      <c r="C63" s="13">
        <v>-2.6999</v>
      </c>
      <c r="D63" s="3">
        <v>2.3699999999999999E-2</v>
      </c>
      <c r="E63" s="13">
        <v>-114.03</v>
      </c>
      <c r="F63" s="3" t="s">
        <v>771</v>
      </c>
    </row>
    <row r="64" spans="1:6" x14ac:dyDescent="0.3">
      <c r="A64" s="6" t="s">
        <v>19</v>
      </c>
      <c r="B64" s="9">
        <v>2</v>
      </c>
      <c r="C64" s="3">
        <v>8.5199999999999998E-2</v>
      </c>
      <c r="D64" s="3">
        <v>5.2900000000000003E-2</v>
      </c>
      <c r="E64" s="3">
        <v>1.61</v>
      </c>
      <c r="F64" s="3">
        <v>0.1069</v>
      </c>
    </row>
    <row r="65" spans="1:6" ht="17.25" thickBot="1" x14ac:dyDescent="0.35"/>
    <row r="66" spans="1:6" ht="16.5" customHeight="1" x14ac:dyDescent="0.3">
      <c r="A66" s="14" t="s">
        <v>807</v>
      </c>
      <c r="B66" s="15"/>
      <c r="C66" s="15"/>
      <c r="D66" s="15"/>
    </row>
    <row r="67" spans="1:6" ht="33" customHeight="1" x14ac:dyDescent="0.3">
      <c r="A67" s="11" t="s">
        <v>808</v>
      </c>
      <c r="B67" s="12" t="s">
        <v>809</v>
      </c>
      <c r="C67" s="17" t="s">
        <v>15</v>
      </c>
      <c r="D67" s="17"/>
    </row>
    <row r="68" spans="1:6" ht="49.5" customHeight="1" x14ac:dyDescent="0.3">
      <c r="A68" s="16" t="s">
        <v>810</v>
      </c>
      <c r="B68" s="18"/>
      <c r="C68" s="18"/>
      <c r="D68" s="18"/>
    </row>
    <row r="69" spans="1:6" ht="25.5" x14ac:dyDescent="0.3">
      <c r="A69" s="6" t="s">
        <v>818</v>
      </c>
      <c r="B69" s="3">
        <v>1.089</v>
      </c>
      <c r="C69" s="3">
        <v>0.98199999999999998</v>
      </c>
      <c r="D69" s="3">
        <v>1.208</v>
      </c>
    </row>
    <row r="73" spans="1:6" x14ac:dyDescent="0.3">
      <c r="A73" s="1" t="s">
        <v>803</v>
      </c>
    </row>
    <row r="75" spans="1:6" x14ac:dyDescent="0.3">
      <c r="A75" s="1" t="s">
        <v>812</v>
      </c>
    </row>
    <row r="76" spans="1:6" ht="17.25" thickBot="1" x14ac:dyDescent="0.35"/>
    <row r="77" spans="1:6" ht="16.5" customHeight="1" x14ac:dyDescent="0.3">
      <c r="A77" s="14" t="s">
        <v>805</v>
      </c>
      <c r="B77" s="15"/>
      <c r="C77" s="15"/>
      <c r="D77" s="15"/>
      <c r="E77" s="15"/>
      <c r="F77" s="15"/>
    </row>
    <row r="78" spans="1:6" ht="16.5" customHeight="1" x14ac:dyDescent="0.3">
      <c r="A78" s="16" t="s">
        <v>762</v>
      </c>
      <c r="B78" s="17"/>
      <c r="C78" s="17" t="s">
        <v>763</v>
      </c>
      <c r="D78" s="12" t="s">
        <v>765</v>
      </c>
      <c r="E78" s="17" t="s">
        <v>767</v>
      </c>
      <c r="F78" s="17" t="s">
        <v>768</v>
      </c>
    </row>
    <row r="79" spans="1:6" x14ac:dyDescent="0.3">
      <c r="A79" s="16"/>
      <c r="B79" s="17"/>
      <c r="C79" s="17"/>
      <c r="D79" s="12" t="s">
        <v>766</v>
      </c>
      <c r="E79" s="17"/>
      <c r="F79" s="17"/>
    </row>
    <row r="80" spans="1:6" ht="16.5" customHeight="1" x14ac:dyDescent="0.3">
      <c r="A80" s="16" t="s">
        <v>813</v>
      </c>
      <c r="B80" s="18"/>
      <c r="C80" s="18"/>
      <c r="D80" s="18"/>
      <c r="E80" s="18"/>
      <c r="F80" s="18"/>
    </row>
    <row r="81" spans="1:6" ht="17.25" thickBot="1" x14ac:dyDescent="0.35">
      <c r="A81" s="7" t="s">
        <v>770</v>
      </c>
      <c r="B81" s="5"/>
      <c r="C81" s="13">
        <v>-2.5949</v>
      </c>
      <c r="D81" s="3">
        <v>7.9000000000000008E-3</v>
      </c>
      <c r="E81" s="13">
        <v>-328.5</v>
      </c>
      <c r="F81" s="3" t="s">
        <v>771</v>
      </c>
    </row>
    <row r="82" spans="1:6" x14ac:dyDescent="0.3">
      <c r="A82" s="6" t="s">
        <v>19</v>
      </c>
      <c r="B82" s="9">
        <v>2</v>
      </c>
      <c r="C82" s="3">
        <v>1.41E-2</v>
      </c>
      <c r="D82" s="3">
        <v>1.11E-2</v>
      </c>
      <c r="E82" s="3">
        <v>1.27</v>
      </c>
      <c r="F82" s="3">
        <v>0.20319999999999999</v>
      </c>
    </row>
    <row r="83" spans="1:6" ht="17.25" thickBot="1" x14ac:dyDescent="0.35"/>
    <row r="84" spans="1:6" ht="16.5" customHeight="1" x14ac:dyDescent="0.3">
      <c r="A84" s="14" t="s">
        <v>807</v>
      </c>
      <c r="B84" s="15"/>
      <c r="C84" s="15"/>
      <c r="D84" s="15"/>
    </row>
    <row r="85" spans="1:6" ht="33" customHeight="1" x14ac:dyDescent="0.3">
      <c r="A85" s="11" t="s">
        <v>808</v>
      </c>
      <c r="B85" s="12" t="s">
        <v>809</v>
      </c>
      <c r="C85" s="17" t="s">
        <v>15</v>
      </c>
      <c r="D85" s="17"/>
    </row>
    <row r="86" spans="1:6" ht="49.5" customHeight="1" x14ac:dyDescent="0.3">
      <c r="A86" s="16" t="s">
        <v>814</v>
      </c>
      <c r="B86" s="18"/>
      <c r="C86" s="18"/>
      <c r="D86" s="18"/>
    </row>
    <row r="87" spans="1:6" ht="25.5" x14ac:dyDescent="0.3">
      <c r="A87" s="6" t="s">
        <v>818</v>
      </c>
      <c r="B87" s="3">
        <v>1.014</v>
      </c>
      <c r="C87" s="3">
        <v>0.99199999999999999</v>
      </c>
      <c r="D87" s="3">
        <v>1.0369999999999999</v>
      </c>
    </row>
    <row r="91" spans="1:6" x14ac:dyDescent="0.3">
      <c r="A91" s="1" t="s">
        <v>803</v>
      </c>
    </row>
    <row r="93" spans="1:6" x14ac:dyDescent="0.3">
      <c r="A93" s="1" t="s">
        <v>815</v>
      </c>
    </row>
    <row r="94" spans="1:6" ht="17.25" thickBot="1" x14ac:dyDescent="0.35"/>
    <row r="95" spans="1:6" ht="16.5" customHeight="1" x14ac:dyDescent="0.3">
      <c r="A95" s="14" t="s">
        <v>805</v>
      </c>
      <c r="B95" s="15"/>
      <c r="C95" s="15"/>
      <c r="D95" s="15"/>
      <c r="E95" s="15"/>
      <c r="F95" s="15"/>
    </row>
    <row r="96" spans="1:6" ht="16.5" customHeight="1" x14ac:dyDescent="0.3">
      <c r="A96" s="16" t="s">
        <v>762</v>
      </c>
      <c r="B96" s="17"/>
      <c r="C96" s="17" t="s">
        <v>763</v>
      </c>
      <c r="D96" s="12" t="s">
        <v>765</v>
      </c>
      <c r="E96" s="17" t="s">
        <v>767</v>
      </c>
      <c r="F96" s="17" t="s">
        <v>768</v>
      </c>
    </row>
    <row r="97" spans="1:6" x14ac:dyDescent="0.3">
      <c r="A97" s="16"/>
      <c r="B97" s="17"/>
      <c r="C97" s="17"/>
      <c r="D97" s="12" t="s">
        <v>766</v>
      </c>
      <c r="E97" s="17"/>
      <c r="F97" s="17"/>
    </row>
    <row r="98" spans="1:6" ht="16.5" customHeight="1" x14ac:dyDescent="0.3">
      <c r="A98" s="16" t="s">
        <v>816</v>
      </c>
      <c r="B98" s="18"/>
      <c r="C98" s="18"/>
      <c r="D98" s="18"/>
      <c r="E98" s="18"/>
      <c r="F98" s="18"/>
    </row>
    <row r="99" spans="1:6" ht="17.25" thickBot="1" x14ac:dyDescent="0.35">
      <c r="A99" s="7" t="s">
        <v>770</v>
      </c>
      <c r="B99" s="5"/>
      <c r="C99" s="13">
        <v>-2.4676999999999998</v>
      </c>
      <c r="D99" s="3">
        <v>1.7000000000000001E-2</v>
      </c>
      <c r="E99" s="13">
        <v>-145.13</v>
      </c>
      <c r="F99" s="3" t="s">
        <v>771</v>
      </c>
    </row>
    <row r="100" spans="1:6" x14ac:dyDescent="0.3">
      <c r="A100" s="6" t="s">
        <v>19</v>
      </c>
      <c r="B100" s="9">
        <v>2</v>
      </c>
      <c r="C100" s="3">
        <v>6.4799999999999996E-2</v>
      </c>
      <c r="D100" s="3">
        <v>2.23E-2</v>
      </c>
      <c r="E100" s="3">
        <v>2.9</v>
      </c>
      <c r="F100" s="3">
        <v>3.8E-3</v>
      </c>
    </row>
    <row r="101" spans="1:6" ht="17.25" thickBot="1" x14ac:dyDescent="0.35"/>
    <row r="102" spans="1:6" ht="16.5" customHeight="1" x14ac:dyDescent="0.3">
      <c r="A102" s="14" t="s">
        <v>807</v>
      </c>
      <c r="B102" s="15"/>
      <c r="C102" s="15"/>
      <c r="D102" s="15"/>
    </row>
    <row r="103" spans="1:6" ht="33" customHeight="1" x14ac:dyDescent="0.3">
      <c r="A103" s="11" t="s">
        <v>808</v>
      </c>
      <c r="B103" s="12" t="s">
        <v>809</v>
      </c>
      <c r="C103" s="17" t="s">
        <v>15</v>
      </c>
      <c r="D103" s="17"/>
    </row>
    <row r="104" spans="1:6" ht="49.5" customHeight="1" x14ac:dyDescent="0.3">
      <c r="A104" s="16" t="s">
        <v>817</v>
      </c>
      <c r="B104" s="18"/>
      <c r="C104" s="18"/>
      <c r="D104" s="18"/>
    </row>
    <row r="105" spans="1:6" ht="25.5" x14ac:dyDescent="0.3">
      <c r="A105" s="6" t="s">
        <v>818</v>
      </c>
      <c r="B105" s="3">
        <v>1.0669999999999999</v>
      </c>
      <c r="C105" s="3">
        <v>1.0209999999999999</v>
      </c>
      <c r="D105" s="3">
        <v>1.115</v>
      </c>
    </row>
    <row r="109" spans="1:6" x14ac:dyDescent="0.3">
      <c r="A109" s="1" t="s">
        <v>803</v>
      </c>
    </row>
    <row r="111" spans="1:6" x14ac:dyDescent="0.3">
      <c r="A111" s="1" t="s">
        <v>804</v>
      </c>
    </row>
    <row r="112" spans="1:6" ht="17.25" thickBot="1" x14ac:dyDescent="0.35"/>
    <row r="113" spans="1:6" ht="16.5" customHeight="1" x14ac:dyDescent="0.3">
      <c r="A113" s="14" t="s">
        <v>805</v>
      </c>
      <c r="B113" s="15"/>
      <c r="C113" s="15"/>
      <c r="D113" s="15"/>
      <c r="E113" s="15"/>
      <c r="F113" s="15"/>
    </row>
    <row r="114" spans="1:6" ht="16.5" customHeight="1" x14ac:dyDescent="0.3">
      <c r="A114" s="16" t="s">
        <v>762</v>
      </c>
      <c r="B114" s="17"/>
      <c r="C114" s="17" t="s">
        <v>763</v>
      </c>
      <c r="D114" s="12" t="s">
        <v>765</v>
      </c>
      <c r="E114" s="17" t="s">
        <v>767</v>
      </c>
      <c r="F114" s="17" t="s">
        <v>768</v>
      </c>
    </row>
    <row r="115" spans="1:6" x14ac:dyDescent="0.3">
      <c r="A115" s="16"/>
      <c r="B115" s="17"/>
      <c r="C115" s="17"/>
      <c r="D115" s="12" t="s">
        <v>766</v>
      </c>
      <c r="E115" s="17"/>
      <c r="F115" s="17"/>
    </row>
    <row r="116" spans="1:6" ht="16.5" customHeight="1" x14ac:dyDescent="0.3">
      <c r="A116" s="16" t="s">
        <v>806</v>
      </c>
      <c r="B116" s="18"/>
      <c r="C116" s="18"/>
      <c r="D116" s="18"/>
      <c r="E116" s="18"/>
      <c r="F116" s="18"/>
    </row>
    <row r="117" spans="1:6" ht="17.25" thickBot="1" x14ac:dyDescent="0.35">
      <c r="A117" s="7" t="s">
        <v>770</v>
      </c>
      <c r="B117" s="5"/>
      <c r="C117" s="13">
        <v>-2.6684999999999999</v>
      </c>
      <c r="D117" s="3">
        <v>2.9899999999999999E-2</v>
      </c>
      <c r="E117" s="13">
        <v>-89.32</v>
      </c>
      <c r="F117" s="3" t="s">
        <v>771</v>
      </c>
    </row>
    <row r="118" spans="1:6" x14ac:dyDescent="0.3">
      <c r="A118" s="6" t="s">
        <v>21</v>
      </c>
      <c r="B118" s="9">
        <v>1</v>
      </c>
      <c r="C118" s="13">
        <v>-2.7400000000000001E-2</v>
      </c>
      <c r="D118" s="3">
        <v>4.2099999999999999E-2</v>
      </c>
      <c r="E118" s="13">
        <v>-0.65</v>
      </c>
      <c r="F118" s="3">
        <v>0.51500000000000001</v>
      </c>
    </row>
    <row r="119" spans="1:6" ht="17.25" thickBot="1" x14ac:dyDescent="0.35"/>
    <row r="120" spans="1:6" ht="16.5" customHeight="1" x14ac:dyDescent="0.3">
      <c r="A120" s="14" t="s">
        <v>807</v>
      </c>
      <c r="B120" s="15"/>
      <c r="C120" s="15"/>
      <c r="D120" s="15"/>
    </row>
    <row r="121" spans="1:6" ht="33" customHeight="1" x14ac:dyDescent="0.3">
      <c r="A121" s="11" t="s">
        <v>808</v>
      </c>
      <c r="B121" s="12" t="s">
        <v>809</v>
      </c>
      <c r="C121" s="17" t="s">
        <v>15</v>
      </c>
      <c r="D121" s="17"/>
    </row>
    <row r="122" spans="1:6" ht="49.5" customHeight="1" x14ac:dyDescent="0.3">
      <c r="A122" s="16" t="s">
        <v>810</v>
      </c>
      <c r="B122" s="18"/>
      <c r="C122" s="18"/>
      <c r="D122" s="18"/>
    </row>
    <row r="123" spans="1:6" ht="25.5" x14ac:dyDescent="0.3">
      <c r="A123" s="6" t="s">
        <v>819</v>
      </c>
      <c r="B123" s="3">
        <v>0.97299999999999998</v>
      </c>
      <c r="C123" s="3">
        <v>0.89600000000000002</v>
      </c>
      <c r="D123" s="3">
        <v>1.0569999999999999</v>
      </c>
    </row>
    <row r="127" spans="1:6" x14ac:dyDescent="0.3">
      <c r="A127" s="1" t="s">
        <v>803</v>
      </c>
    </row>
    <row r="129" spans="1:6" x14ac:dyDescent="0.3">
      <c r="A129" s="1" t="s">
        <v>812</v>
      </c>
    </row>
    <row r="130" spans="1:6" ht="17.25" thickBot="1" x14ac:dyDescent="0.35"/>
    <row r="131" spans="1:6" ht="16.5" customHeight="1" x14ac:dyDescent="0.3">
      <c r="A131" s="14" t="s">
        <v>805</v>
      </c>
      <c r="B131" s="15"/>
      <c r="C131" s="15"/>
      <c r="D131" s="15"/>
      <c r="E131" s="15"/>
      <c r="F131" s="15"/>
    </row>
    <row r="132" spans="1:6" ht="16.5" customHeight="1" x14ac:dyDescent="0.3">
      <c r="A132" s="16" t="s">
        <v>762</v>
      </c>
      <c r="B132" s="17"/>
      <c r="C132" s="17" t="s">
        <v>763</v>
      </c>
      <c r="D132" s="12" t="s">
        <v>765</v>
      </c>
      <c r="E132" s="17" t="s">
        <v>767</v>
      </c>
      <c r="F132" s="17" t="s">
        <v>768</v>
      </c>
    </row>
    <row r="133" spans="1:6" x14ac:dyDescent="0.3">
      <c r="A133" s="16"/>
      <c r="B133" s="17"/>
      <c r="C133" s="17"/>
      <c r="D133" s="12" t="s">
        <v>766</v>
      </c>
      <c r="E133" s="17"/>
      <c r="F133" s="17"/>
    </row>
    <row r="134" spans="1:6" ht="16.5" customHeight="1" x14ac:dyDescent="0.3">
      <c r="A134" s="16" t="s">
        <v>813</v>
      </c>
      <c r="B134" s="18"/>
      <c r="C134" s="18"/>
      <c r="D134" s="18"/>
      <c r="E134" s="18"/>
      <c r="F134" s="18"/>
    </row>
    <row r="135" spans="1:6" ht="17.25" thickBot="1" x14ac:dyDescent="0.35">
      <c r="A135" s="7" t="s">
        <v>770</v>
      </c>
      <c r="B135" s="5"/>
      <c r="C135" s="13">
        <v>-2.5895000000000001</v>
      </c>
      <c r="D135" s="3">
        <v>7.8600000000000007E-3</v>
      </c>
      <c r="E135" s="13">
        <v>-329.31</v>
      </c>
      <c r="F135" s="3" t="s">
        <v>771</v>
      </c>
    </row>
    <row r="136" spans="1:6" x14ac:dyDescent="0.3">
      <c r="A136" s="6" t="s">
        <v>21</v>
      </c>
      <c r="B136" s="9">
        <v>1</v>
      </c>
      <c r="C136" s="3">
        <v>3.82E-3</v>
      </c>
      <c r="D136" s="3">
        <v>1.0999999999999999E-2</v>
      </c>
      <c r="E136" s="3">
        <v>0.35</v>
      </c>
      <c r="F136" s="3">
        <v>0.72789999999999999</v>
      </c>
    </row>
    <row r="137" spans="1:6" ht="17.25" thickBot="1" x14ac:dyDescent="0.35"/>
    <row r="138" spans="1:6" ht="16.5" customHeight="1" x14ac:dyDescent="0.3">
      <c r="A138" s="14" t="s">
        <v>807</v>
      </c>
      <c r="B138" s="15"/>
      <c r="C138" s="15"/>
      <c r="D138" s="15"/>
    </row>
    <row r="139" spans="1:6" ht="33" customHeight="1" x14ac:dyDescent="0.3">
      <c r="A139" s="11" t="s">
        <v>808</v>
      </c>
      <c r="B139" s="12" t="s">
        <v>809</v>
      </c>
      <c r="C139" s="17" t="s">
        <v>15</v>
      </c>
      <c r="D139" s="17"/>
    </row>
    <row r="140" spans="1:6" ht="49.5" customHeight="1" x14ac:dyDescent="0.3">
      <c r="A140" s="16" t="s">
        <v>814</v>
      </c>
      <c r="B140" s="18"/>
      <c r="C140" s="18"/>
      <c r="D140" s="18"/>
    </row>
    <row r="141" spans="1:6" ht="25.5" x14ac:dyDescent="0.3">
      <c r="A141" s="6" t="s">
        <v>819</v>
      </c>
      <c r="B141" s="3">
        <v>1.004</v>
      </c>
      <c r="C141" s="3">
        <v>0.98199999999999998</v>
      </c>
      <c r="D141" s="3">
        <v>1.026</v>
      </c>
    </row>
    <row r="145" spans="1:6" x14ac:dyDescent="0.3">
      <c r="A145" s="1" t="s">
        <v>803</v>
      </c>
    </row>
    <row r="147" spans="1:6" x14ac:dyDescent="0.3">
      <c r="A147" s="1" t="s">
        <v>815</v>
      </c>
    </row>
    <row r="148" spans="1:6" ht="17.25" thickBot="1" x14ac:dyDescent="0.35"/>
    <row r="149" spans="1:6" ht="16.5" customHeight="1" x14ac:dyDescent="0.3">
      <c r="A149" s="14" t="s">
        <v>805</v>
      </c>
      <c r="B149" s="15"/>
      <c r="C149" s="15"/>
      <c r="D149" s="15"/>
      <c r="E149" s="15"/>
      <c r="F149" s="15"/>
    </row>
    <row r="150" spans="1:6" ht="16.5" customHeight="1" x14ac:dyDescent="0.3">
      <c r="A150" s="16" t="s">
        <v>762</v>
      </c>
      <c r="B150" s="17"/>
      <c r="C150" s="17" t="s">
        <v>763</v>
      </c>
      <c r="D150" s="12" t="s">
        <v>765</v>
      </c>
      <c r="E150" s="17" t="s">
        <v>767</v>
      </c>
      <c r="F150" s="17" t="s">
        <v>768</v>
      </c>
    </row>
    <row r="151" spans="1:6" x14ac:dyDescent="0.3">
      <c r="A151" s="16"/>
      <c r="B151" s="17"/>
      <c r="C151" s="17"/>
      <c r="D151" s="12" t="s">
        <v>766</v>
      </c>
      <c r="E151" s="17"/>
      <c r="F151" s="17"/>
    </row>
    <row r="152" spans="1:6" ht="16.5" customHeight="1" x14ac:dyDescent="0.3">
      <c r="A152" s="16" t="s">
        <v>816</v>
      </c>
      <c r="B152" s="18"/>
      <c r="C152" s="18"/>
      <c r="D152" s="18"/>
      <c r="E152" s="18"/>
      <c r="F152" s="18"/>
    </row>
    <row r="153" spans="1:6" ht="17.25" thickBot="1" x14ac:dyDescent="0.35">
      <c r="A153" s="7" t="s">
        <v>770</v>
      </c>
      <c r="B153" s="5"/>
      <c r="C153" s="13">
        <v>-2.4407999999999999</v>
      </c>
      <c r="D153" s="3">
        <v>1.55E-2</v>
      </c>
      <c r="E153" s="13">
        <v>-157.91999999999999</v>
      </c>
      <c r="F153" s="3" t="s">
        <v>771</v>
      </c>
    </row>
    <row r="154" spans="1:6" x14ac:dyDescent="0.3">
      <c r="A154" s="6" t="s">
        <v>21</v>
      </c>
      <c r="B154" s="9">
        <v>1</v>
      </c>
      <c r="C154" s="3">
        <v>2.7400000000000001E-2</v>
      </c>
      <c r="D154" s="3">
        <v>2.1999999999999999E-2</v>
      </c>
      <c r="E154" s="3">
        <v>1.25</v>
      </c>
      <c r="F154" s="3">
        <v>0.21240000000000001</v>
      </c>
    </row>
    <row r="155" spans="1:6" ht="17.25" thickBot="1" x14ac:dyDescent="0.35"/>
    <row r="156" spans="1:6" ht="16.5" customHeight="1" x14ac:dyDescent="0.3">
      <c r="A156" s="14" t="s">
        <v>807</v>
      </c>
      <c r="B156" s="15"/>
      <c r="C156" s="15"/>
      <c r="D156" s="15"/>
    </row>
    <row r="157" spans="1:6" ht="33" customHeight="1" x14ac:dyDescent="0.3">
      <c r="A157" s="11" t="s">
        <v>808</v>
      </c>
      <c r="B157" s="12" t="s">
        <v>809</v>
      </c>
      <c r="C157" s="17" t="s">
        <v>15</v>
      </c>
      <c r="D157" s="17"/>
    </row>
    <row r="158" spans="1:6" ht="49.5" customHeight="1" x14ac:dyDescent="0.3">
      <c r="A158" s="16" t="s">
        <v>817</v>
      </c>
      <c r="B158" s="18"/>
      <c r="C158" s="18"/>
      <c r="D158" s="18"/>
    </row>
    <row r="159" spans="1:6" ht="25.5" x14ac:dyDescent="0.3">
      <c r="A159" s="6" t="s">
        <v>819</v>
      </c>
      <c r="B159" s="3">
        <v>1.028</v>
      </c>
      <c r="C159" s="3">
        <v>0.98399999999999999</v>
      </c>
      <c r="D159" s="3">
        <v>1.073</v>
      </c>
    </row>
    <row r="163" spans="1:6" x14ac:dyDescent="0.3">
      <c r="A163" s="1" t="s">
        <v>803</v>
      </c>
    </row>
    <row r="165" spans="1:6" x14ac:dyDescent="0.3">
      <c r="A165" s="1" t="s">
        <v>804</v>
      </c>
    </row>
    <row r="166" spans="1:6" ht="17.25" thickBot="1" x14ac:dyDescent="0.35"/>
    <row r="167" spans="1:6" ht="16.5" customHeight="1" x14ac:dyDescent="0.3">
      <c r="A167" s="14" t="s">
        <v>805</v>
      </c>
      <c r="B167" s="15"/>
      <c r="C167" s="15"/>
      <c r="D167" s="15"/>
      <c r="E167" s="15"/>
      <c r="F167" s="15"/>
    </row>
    <row r="168" spans="1:6" ht="16.5" customHeight="1" x14ac:dyDescent="0.3">
      <c r="A168" s="16" t="s">
        <v>762</v>
      </c>
      <c r="B168" s="17"/>
      <c r="C168" s="17" t="s">
        <v>763</v>
      </c>
      <c r="D168" s="12" t="s">
        <v>765</v>
      </c>
      <c r="E168" s="17" t="s">
        <v>767</v>
      </c>
      <c r="F168" s="17" t="s">
        <v>768</v>
      </c>
    </row>
    <row r="169" spans="1:6" x14ac:dyDescent="0.3">
      <c r="A169" s="16"/>
      <c r="B169" s="17"/>
      <c r="C169" s="17"/>
      <c r="D169" s="12" t="s">
        <v>766</v>
      </c>
      <c r="E169" s="17"/>
      <c r="F169" s="17"/>
    </row>
    <row r="170" spans="1:6" ht="16.5" customHeight="1" x14ac:dyDescent="0.3">
      <c r="A170" s="16" t="s">
        <v>806</v>
      </c>
      <c r="B170" s="18"/>
      <c r="C170" s="18"/>
      <c r="D170" s="18"/>
      <c r="E170" s="18"/>
      <c r="F170" s="18"/>
    </row>
    <row r="171" spans="1:6" ht="17.25" thickBot="1" x14ac:dyDescent="0.35">
      <c r="A171" s="7" t="s">
        <v>770</v>
      </c>
      <c r="B171" s="5"/>
      <c r="C171" s="13">
        <v>-2.7338</v>
      </c>
      <c r="D171" s="3">
        <v>3.5200000000000002E-2</v>
      </c>
      <c r="E171" s="13">
        <v>-77.739999999999995</v>
      </c>
      <c r="F171" s="3" t="s">
        <v>771</v>
      </c>
    </row>
    <row r="172" spans="1:6" ht="17.25" thickBot="1" x14ac:dyDescent="0.35">
      <c r="A172" s="7" t="s">
        <v>23</v>
      </c>
      <c r="B172" s="5">
        <v>1</v>
      </c>
      <c r="C172" s="3">
        <v>0.22750000000000001</v>
      </c>
      <c r="D172" s="3">
        <v>6.1400000000000003E-2</v>
      </c>
      <c r="E172" s="3">
        <v>3.71</v>
      </c>
      <c r="F172" s="3">
        <v>2.0000000000000001E-4</v>
      </c>
    </row>
    <row r="173" spans="1:6" x14ac:dyDescent="0.3">
      <c r="A173" s="6" t="s">
        <v>23</v>
      </c>
      <c r="B173" s="9">
        <v>2</v>
      </c>
      <c r="C173" s="3">
        <v>4.53E-2</v>
      </c>
      <c r="D173" s="3">
        <v>4.7199999999999999E-2</v>
      </c>
      <c r="E173" s="3">
        <v>0.96</v>
      </c>
      <c r="F173" s="3">
        <v>0.33810000000000001</v>
      </c>
    </row>
    <row r="174" spans="1:6" ht="17.25" thickBot="1" x14ac:dyDescent="0.35"/>
    <row r="175" spans="1:6" ht="16.5" customHeight="1" x14ac:dyDescent="0.3">
      <c r="A175" s="14" t="s">
        <v>807</v>
      </c>
      <c r="B175" s="15"/>
      <c r="C175" s="15"/>
      <c r="D175" s="15"/>
    </row>
    <row r="176" spans="1:6" ht="33" customHeight="1" x14ac:dyDescent="0.3">
      <c r="A176" s="11" t="s">
        <v>808</v>
      </c>
      <c r="B176" s="12" t="s">
        <v>809</v>
      </c>
      <c r="C176" s="17" t="s">
        <v>15</v>
      </c>
      <c r="D176" s="17"/>
    </row>
    <row r="177" spans="1:6" ht="49.5" customHeight="1" x14ac:dyDescent="0.3">
      <c r="A177" s="16" t="s">
        <v>810</v>
      </c>
      <c r="B177" s="18"/>
      <c r="C177" s="18"/>
      <c r="D177" s="18"/>
    </row>
    <row r="178" spans="1:6" ht="26.25" thickBot="1" x14ac:dyDescent="0.35">
      <c r="A178" s="7" t="s">
        <v>820</v>
      </c>
      <c r="B178" s="3">
        <v>1.2549999999999999</v>
      </c>
      <c r="C178" s="3">
        <v>1.113</v>
      </c>
      <c r="D178" s="3">
        <v>1.4159999999999999</v>
      </c>
    </row>
    <row r="179" spans="1:6" ht="25.5" x14ac:dyDescent="0.3">
      <c r="A179" s="6" t="s">
        <v>821</v>
      </c>
      <c r="B179" s="3">
        <v>1.046</v>
      </c>
      <c r="C179" s="3">
        <v>0.95399999999999996</v>
      </c>
      <c r="D179" s="3">
        <v>1.1479999999999999</v>
      </c>
    </row>
    <row r="183" spans="1:6" x14ac:dyDescent="0.3">
      <c r="A183" s="1" t="s">
        <v>803</v>
      </c>
    </row>
    <row r="185" spans="1:6" x14ac:dyDescent="0.3">
      <c r="A185" s="1" t="s">
        <v>812</v>
      </c>
    </row>
    <row r="186" spans="1:6" ht="17.25" thickBot="1" x14ac:dyDescent="0.35"/>
    <row r="187" spans="1:6" ht="16.5" customHeight="1" x14ac:dyDescent="0.3">
      <c r="A187" s="14" t="s">
        <v>805</v>
      </c>
      <c r="B187" s="15"/>
      <c r="C187" s="15"/>
      <c r="D187" s="15"/>
      <c r="E187" s="15"/>
      <c r="F187" s="15"/>
    </row>
    <row r="188" spans="1:6" ht="16.5" customHeight="1" x14ac:dyDescent="0.3">
      <c r="A188" s="16" t="s">
        <v>762</v>
      </c>
      <c r="B188" s="17"/>
      <c r="C188" s="17" t="s">
        <v>763</v>
      </c>
      <c r="D188" s="12" t="s">
        <v>765</v>
      </c>
      <c r="E188" s="17" t="s">
        <v>767</v>
      </c>
      <c r="F188" s="17" t="s">
        <v>768</v>
      </c>
    </row>
    <row r="189" spans="1:6" x14ac:dyDescent="0.3">
      <c r="A189" s="16"/>
      <c r="B189" s="17"/>
      <c r="C189" s="17"/>
      <c r="D189" s="12" t="s">
        <v>766</v>
      </c>
      <c r="E189" s="17"/>
      <c r="F189" s="17"/>
    </row>
    <row r="190" spans="1:6" ht="16.5" customHeight="1" x14ac:dyDescent="0.3">
      <c r="A190" s="16" t="s">
        <v>813</v>
      </c>
      <c r="B190" s="18"/>
      <c r="C190" s="18"/>
      <c r="D190" s="18"/>
      <c r="E190" s="18"/>
      <c r="F190" s="18"/>
    </row>
    <row r="191" spans="1:6" ht="17.25" thickBot="1" x14ac:dyDescent="0.35">
      <c r="A191" s="7" t="s">
        <v>770</v>
      </c>
      <c r="B191" s="5"/>
      <c r="C191" s="13">
        <v>-2.5701999999999998</v>
      </c>
      <c r="D191" s="3">
        <v>9.0399999999999994E-3</v>
      </c>
      <c r="E191" s="13">
        <v>-284.33999999999997</v>
      </c>
      <c r="F191" s="3" t="s">
        <v>771</v>
      </c>
    </row>
    <row r="192" spans="1:6" ht="17.25" thickBot="1" x14ac:dyDescent="0.35">
      <c r="A192" s="7" t="s">
        <v>23</v>
      </c>
      <c r="B192" s="5">
        <v>1</v>
      </c>
      <c r="C192" s="3">
        <v>0.1361</v>
      </c>
      <c r="D192" s="3">
        <v>1.47E-2</v>
      </c>
      <c r="E192" s="3">
        <v>9.2799999999999994</v>
      </c>
      <c r="F192" s="3" t="s">
        <v>771</v>
      </c>
    </row>
    <row r="193" spans="1:6" x14ac:dyDescent="0.3">
      <c r="A193" s="6" t="s">
        <v>23</v>
      </c>
      <c r="B193" s="9">
        <v>2</v>
      </c>
      <c r="C193" s="13">
        <v>-8.6999999999999994E-2</v>
      </c>
      <c r="D193" s="3">
        <v>1.15E-2</v>
      </c>
      <c r="E193" s="13">
        <v>-7.55</v>
      </c>
      <c r="F193" s="3" t="s">
        <v>771</v>
      </c>
    </row>
    <row r="194" spans="1:6" ht="17.25" thickBot="1" x14ac:dyDescent="0.35"/>
    <row r="195" spans="1:6" ht="16.5" customHeight="1" x14ac:dyDescent="0.3">
      <c r="A195" s="14" t="s">
        <v>807</v>
      </c>
      <c r="B195" s="15"/>
      <c r="C195" s="15"/>
      <c r="D195" s="15"/>
    </row>
    <row r="196" spans="1:6" ht="33" customHeight="1" x14ac:dyDescent="0.3">
      <c r="A196" s="11" t="s">
        <v>808</v>
      </c>
      <c r="B196" s="12" t="s">
        <v>809</v>
      </c>
      <c r="C196" s="17" t="s">
        <v>15</v>
      </c>
      <c r="D196" s="17"/>
    </row>
    <row r="197" spans="1:6" ht="49.5" customHeight="1" x14ac:dyDescent="0.3">
      <c r="A197" s="16" t="s">
        <v>814</v>
      </c>
      <c r="B197" s="18"/>
      <c r="C197" s="18"/>
      <c r="D197" s="18"/>
    </row>
    <row r="198" spans="1:6" ht="26.25" thickBot="1" x14ac:dyDescent="0.35">
      <c r="A198" s="7" t="s">
        <v>820</v>
      </c>
      <c r="B198" s="3">
        <v>1.1459999999999999</v>
      </c>
      <c r="C198" s="3">
        <v>1.113</v>
      </c>
      <c r="D198" s="3">
        <v>1.179</v>
      </c>
    </row>
    <row r="199" spans="1:6" ht="25.5" x14ac:dyDescent="0.3">
      <c r="A199" s="6" t="s">
        <v>821</v>
      </c>
      <c r="B199" s="3">
        <v>0.91700000000000004</v>
      </c>
      <c r="C199" s="3">
        <v>0.89600000000000002</v>
      </c>
      <c r="D199" s="3">
        <v>0.93799999999999994</v>
      </c>
    </row>
    <row r="203" spans="1:6" x14ac:dyDescent="0.3">
      <c r="A203" s="1" t="s">
        <v>803</v>
      </c>
    </row>
    <row r="205" spans="1:6" x14ac:dyDescent="0.3">
      <c r="A205" s="1" t="s">
        <v>815</v>
      </c>
    </row>
    <row r="206" spans="1:6" ht="17.25" thickBot="1" x14ac:dyDescent="0.35"/>
    <row r="207" spans="1:6" ht="16.5" customHeight="1" x14ac:dyDescent="0.3">
      <c r="A207" s="14" t="s">
        <v>805</v>
      </c>
      <c r="B207" s="15"/>
      <c r="C207" s="15"/>
      <c r="D207" s="15"/>
      <c r="E207" s="15"/>
      <c r="F207" s="15"/>
    </row>
    <row r="208" spans="1:6" ht="16.5" customHeight="1" x14ac:dyDescent="0.3">
      <c r="A208" s="16" t="s">
        <v>762</v>
      </c>
      <c r="B208" s="17"/>
      <c r="C208" s="17" t="s">
        <v>763</v>
      </c>
      <c r="D208" s="12" t="s">
        <v>765</v>
      </c>
      <c r="E208" s="17" t="s">
        <v>767</v>
      </c>
      <c r="F208" s="17" t="s">
        <v>768</v>
      </c>
    </row>
    <row r="209" spans="1:6" x14ac:dyDescent="0.3">
      <c r="A209" s="16"/>
      <c r="B209" s="17"/>
      <c r="C209" s="17"/>
      <c r="D209" s="12" t="s">
        <v>766</v>
      </c>
      <c r="E209" s="17"/>
      <c r="F209" s="17"/>
    </row>
    <row r="210" spans="1:6" ht="16.5" customHeight="1" x14ac:dyDescent="0.3">
      <c r="A210" s="16" t="s">
        <v>816</v>
      </c>
      <c r="B210" s="18"/>
      <c r="C210" s="18"/>
      <c r="D210" s="18"/>
      <c r="E210" s="18"/>
      <c r="F210" s="18"/>
    </row>
    <row r="211" spans="1:6" ht="17.25" thickBot="1" x14ac:dyDescent="0.35">
      <c r="A211" s="7" t="s">
        <v>770</v>
      </c>
      <c r="B211" s="5"/>
      <c r="C211" s="13">
        <v>-2.4281000000000001</v>
      </c>
      <c r="D211" s="3">
        <v>1.83E-2</v>
      </c>
      <c r="E211" s="13">
        <v>-132.78</v>
      </c>
      <c r="F211" s="3" t="s">
        <v>771</v>
      </c>
    </row>
    <row r="212" spans="1:6" ht="17.25" thickBot="1" x14ac:dyDescent="0.35">
      <c r="A212" s="7" t="s">
        <v>23</v>
      </c>
      <c r="B212" s="5">
        <v>1</v>
      </c>
      <c r="C212" s="3">
        <v>0.1225</v>
      </c>
      <c r="D212" s="3">
        <v>0.03</v>
      </c>
      <c r="E212" s="3">
        <v>4.09</v>
      </c>
      <c r="F212" s="3" t="s">
        <v>771</v>
      </c>
    </row>
    <row r="213" spans="1:6" x14ac:dyDescent="0.3">
      <c r="A213" s="6" t="s">
        <v>23</v>
      </c>
      <c r="B213" s="9">
        <v>2</v>
      </c>
      <c r="C213" s="13">
        <v>-5.16E-2</v>
      </c>
      <c r="D213" s="3">
        <v>2.46E-2</v>
      </c>
      <c r="E213" s="13">
        <v>-2.1</v>
      </c>
      <c r="F213" s="3">
        <v>3.6200000000000003E-2</v>
      </c>
    </row>
    <row r="214" spans="1:6" ht="17.25" thickBot="1" x14ac:dyDescent="0.35"/>
    <row r="215" spans="1:6" ht="16.5" customHeight="1" x14ac:dyDescent="0.3">
      <c r="A215" s="14" t="s">
        <v>807</v>
      </c>
      <c r="B215" s="15"/>
      <c r="C215" s="15"/>
      <c r="D215" s="15"/>
    </row>
    <row r="216" spans="1:6" ht="33" customHeight="1" x14ac:dyDescent="0.3">
      <c r="A216" s="11" t="s">
        <v>808</v>
      </c>
      <c r="B216" s="12" t="s">
        <v>809</v>
      </c>
      <c r="C216" s="17" t="s">
        <v>15</v>
      </c>
      <c r="D216" s="17"/>
    </row>
    <row r="217" spans="1:6" ht="49.5" customHeight="1" x14ac:dyDescent="0.3">
      <c r="A217" s="16" t="s">
        <v>817</v>
      </c>
      <c r="B217" s="18"/>
      <c r="C217" s="18"/>
      <c r="D217" s="18"/>
    </row>
    <row r="218" spans="1:6" ht="26.25" thickBot="1" x14ac:dyDescent="0.35">
      <c r="A218" s="7" t="s">
        <v>820</v>
      </c>
      <c r="B218" s="3">
        <v>1.1299999999999999</v>
      </c>
      <c r="C218" s="3">
        <v>1.0660000000000001</v>
      </c>
      <c r="D218" s="3">
        <v>1.1990000000000001</v>
      </c>
    </row>
    <row r="219" spans="1:6" ht="25.5" x14ac:dyDescent="0.3">
      <c r="A219" s="6" t="s">
        <v>821</v>
      </c>
      <c r="B219" s="3">
        <v>0.95</v>
      </c>
      <c r="C219" s="3">
        <v>0.90500000000000003</v>
      </c>
      <c r="D219" s="3">
        <v>0.997</v>
      </c>
    </row>
    <row r="223" spans="1:6" x14ac:dyDescent="0.3">
      <c r="A223" s="1" t="s">
        <v>803</v>
      </c>
    </row>
    <row r="225" spans="1:6" x14ac:dyDescent="0.3">
      <c r="A225" s="1" t="s">
        <v>804</v>
      </c>
    </row>
    <row r="226" spans="1:6" ht="17.25" thickBot="1" x14ac:dyDescent="0.35"/>
    <row r="227" spans="1:6" ht="16.5" customHeight="1" x14ac:dyDescent="0.3">
      <c r="A227" s="14" t="s">
        <v>805</v>
      </c>
      <c r="B227" s="15"/>
      <c r="C227" s="15"/>
      <c r="D227" s="15"/>
      <c r="E227" s="15"/>
      <c r="F227" s="15"/>
    </row>
    <row r="228" spans="1:6" ht="16.5" customHeight="1" x14ac:dyDescent="0.3">
      <c r="A228" s="16" t="s">
        <v>762</v>
      </c>
      <c r="B228" s="17"/>
      <c r="C228" s="17" t="s">
        <v>763</v>
      </c>
      <c r="D228" s="12" t="s">
        <v>765</v>
      </c>
      <c r="E228" s="17" t="s">
        <v>767</v>
      </c>
      <c r="F228" s="17" t="s">
        <v>768</v>
      </c>
    </row>
    <row r="229" spans="1:6" x14ac:dyDescent="0.3">
      <c r="A229" s="16"/>
      <c r="B229" s="17"/>
      <c r="C229" s="17"/>
      <c r="D229" s="12" t="s">
        <v>766</v>
      </c>
      <c r="E229" s="17"/>
      <c r="F229" s="17"/>
    </row>
    <row r="230" spans="1:6" ht="16.5" customHeight="1" x14ac:dyDescent="0.3">
      <c r="A230" s="16" t="s">
        <v>806</v>
      </c>
      <c r="B230" s="18"/>
      <c r="C230" s="18"/>
      <c r="D230" s="18"/>
      <c r="E230" s="18"/>
      <c r="F230" s="18"/>
    </row>
    <row r="231" spans="1:6" ht="17.25" thickBot="1" x14ac:dyDescent="0.35">
      <c r="A231" s="7" t="s">
        <v>770</v>
      </c>
      <c r="B231" s="5"/>
      <c r="C231" s="13">
        <v>-2.7054999999999998</v>
      </c>
      <c r="D231" s="3">
        <v>2.1600000000000001E-2</v>
      </c>
      <c r="E231" s="13">
        <v>-125.26</v>
      </c>
      <c r="F231" s="3" t="s">
        <v>771</v>
      </c>
    </row>
    <row r="232" spans="1:6" ht="17.25" thickBot="1" x14ac:dyDescent="0.35">
      <c r="A232" s="7" t="s">
        <v>27</v>
      </c>
      <c r="B232" s="5">
        <v>2</v>
      </c>
      <c r="C232" s="3">
        <v>0.84109999999999996</v>
      </c>
      <c r="D232" s="3">
        <v>0.1777</v>
      </c>
      <c r="E232" s="3">
        <v>4.7300000000000004</v>
      </c>
      <c r="F232" s="3" t="s">
        <v>771</v>
      </c>
    </row>
    <row r="233" spans="1:6" ht="17.25" thickBot="1" x14ac:dyDescent="0.35">
      <c r="A233" s="7" t="s">
        <v>27</v>
      </c>
      <c r="B233" s="5">
        <v>3</v>
      </c>
      <c r="C233" s="3">
        <v>0.5262</v>
      </c>
      <c r="D233" s="3">
        <v>0.18629999999999999</v>
      </c>
      <c r="E233" s="3">
        <v>2.82</v>
      </c>
      <c r="F233" s="3">
        <v>4.7000000000000002E-3</v>
      </c>
    </row>
    <row r="234" spans="1:6" x14ac:dyDescent="0.3">
      <c r="A234" s="6" t="s">
        <v>27</v>
      </c>
      <c r="B234" s="9">
        <v>4</v>
      </c>
      <c r="C234" s="3">
        <v>1.163</v>
      </c>
      <c r="D234" s="3">
        <v>0.2203</v>
      </c>
      <c r="E234" s="3">
        <v>5.28</v>
      </c>
      <c r="F234" s="3" t="s">
        <v>771</v>
      </c>
    </row>
    <row r="235" spans="1:6" ht="17.25" thickBot="1" x14ac:dyDescent="0.35"/>
    <row r="236" spans="1:6" ht="16.5" customHeight="1" x14ac:dyDescent="0.3">
      <c r="A236" s="14" t="s">
        <v>807</v>
      </c>
      <c r="B236" s="15"/>
      <c r="C236" s="15"/>
      <c r="D236" s="15"/>
    </row>
    <row r="237" spans="1:6" ht="33" customHeight="1" x14ac:dyDescent="0.3">
      <c r="A237" s="11" t="s">
        <v>808</v>
      </c>
      <c r="B237" s="12" t="s">
        <v>809</v>
      </c>
      <c r="C237" s="17" t="s">
        <v>15</v>
      </c>
      <c r="D237" s="17"/>
    </row>
    <row r="238" spans="1:6" ht="49.5" customHeight="1" x14ac:dyDescent="0.3">
      <c r="A238" s="16" t="s">
        <v>810</v>
      </c>
      <c r="B238" s="18"/>
      <c r="C238" s="18"/>
      <c r="D238" s="18"/>
    </row>
    <row r="239" spans="1:6" ht="26.25" thickBot="1" x14ac:dyDescent="0.35">
      <c r="A239" s="7" t="s">
        <v>822</v>
      </c>
      <c r="B239" s="3">
        <v>2.319</v>
      </c>
      <c r="C239" s="3">
        <v>1.637</v>
      </c>
      <c r="D239" s="3">
        <v>3.2850000000000001</v>
      </c>
    </row>
    <row r="240" spans="1:6" ht="26.25" thickBot="1" x14ac:dyDescent="0.35">
      <c r="A240" s="7" t="s">
        <v>823</v>
      </c>
      <c r="B240" s="3">
        <v>1.6919999999999999</v>
      </c>
      <c r="C240" s="3">
        <v>1.175</v>
      </c>
      <c r="D240" s="3">
        <v>2.4380000000000002</v>
      </c>
    </row>
    <row r="241" spans="1:6" ht="25.5" x14ac:dyDescent="0.3">
      <c r="A241" s="6" t="s">
        <v>824</v>
      </c>
      <c r="B241" s="3">
        <v>3.1989999999999998</v>
      </c>
      <c r="C241" s="3">
        <v>2.077</v>
      </c>
      <c r="D241" s="3">
        <v>4.9279999999999999</v>
      </c>
    </row>
    <row r="245" spans="1:6" x14ac:dyDescent="0.3">
      <c r="A245" s="1" t="s">
        <v>803</v>
      </c>
    </row>
    <row r="247" spans="1:6" x14ac:dyDescent="0.3">
      <c r="A247" s="1" t="s">
        <v>812</v>
      </c>
    </row>
    <row r="248" spans="1:6" ht="17.25" thickBot="1" x14ac:dyDescent="0.35"/>
    <row r="249" spans="1:6" ht="16.5" customHeight="1" x14ac:dyDescent="0.3">
      <c r="A249" s="14" t="s">
        <v>805</v>
      </c>
      <c r="B249" s="15"/>
      <c r="C249" s="15"/>
      <c r="D249" s="15"/>
      <c r="E249" s="15"/>
      <c r="F249" s="15"/>
    </row>
    <row r="250" spans="1:6" ht="16.5" customHeight="1" x14ac:dyDescent="0.3">
      <c r="A250" s="16" t="s">
        <v>762</v>
      </c>
      <c r="B250" s="17"/>
      <c r="C250" s="17" t="s">
        <v>763</v>
      </c>
      <c r="D250" s="12" t="s">
        <v>765</v>
      </c>
      <c r="E250" s="17" t="s">
        <v>767</v>
      </c>
      <c r="F250" s="17" t="s">
        <v>768</v>
      </c>
    </row>
    <row r="251" spans="1:6" x14ac:dyDescent="0.3">
      <c r="A251" s="16"/>
      <c r="B251" s="17"/>
      <c r="C251" s="17"/>
      <c r="D251" s="12" t="s">
        <v>766</v>
      </c>
      <c r="E251" s="17"/>
      <c r="F251" s="17"/>
    </row>
    <row r="252" spans="1:6" ht="16.5" customHeight="1" x14ac:dyDescent="0.3">
      <c r="A252" s="16" t="s">
        <v>813</v>
      </c>
      <c r="B252" s="18"/>
      <c r="C252" s="18"/>
      <c r="D252" s="18"/>
      <c r="E252" s="18"/>
      <c r="F252" s="18"/>
    </row>
    <row r="253" spans="1:6" ht="17.25" thickBot="1" x14ac:dyDescent="0.35">
      <c r="A253" s="7" t="s">
        <v>770</v>
      </c>
      <c r="B253" s="5"/>
      <c r="C253" s="13">
        <v>-2.5998999999999999</v>
      </c>
      <c r="D253" s="3">
        <v>5.7000000000000002E-3</v>
      </c>
      <c r="E253" s="13">
        <v>-455.91</v>
      </c>
      <c r="F253" s="3" t="s">
        <v>771</v>
      </c>
    </row>
    <row r="254" spans="1:6" ht="17.25" thickBot="1" x14ac:dyDescent="0.35">
      <c r="A254" s="7" t="s">
        <v>27</v>
      </c>
      <c r="B254" s="5">
        <v>2</v>
      </c>
      <c r="C254" s="3">
        <v>0.47370000000000001</v>
      </c>
      <c r="D254" s="3">
        <v>4.9000000000000002E-2</v>
      </c>
      <c r="E254" s="3">
        <v>9.66</v>
      </c>
      <c r="F254" s="3" t="s">
        <v>771</v>
      </c>
    </row>
    <row r="255" spans="1:6" ht="17.25" thickBot="1" x14ac:dyDescent="0.35">
      <c r="A255" s="7" t="s">
        <v>27</v>
      </c>
      <c r="B255" s="5">
        <v>3</v>
      </c>
      <c r="C255" s="3">
        <v>0.1736</v>
      </c>
      <c r="D255" s="3">
        <v>2.9399999999999999E-2</v>
      </c>
      <c r="E255" s="3">
        <v>5.9</v>
      </c>
      <c r="F255" s="3" t="s">
        <v>771</v>
      </c>
    </row>
    <row r="256" spans="1:6" x14ac:dyDescent="0.3">
      <c r="A256" s="6" t="s">
        <v>27</v>
      </c>
      <c r="B256" s="9">
        <v>4</v>
      </c>
      <c r="C256" s="3">
        <v>0.64610000000000001</v>
      </c>
      <c r="D256" s="3">
        <v>7.2099999999999997E-2</v>
      </c>
      <c r="E256" s="3">
        <v>8.9700000000000006</v>
      </c>
      <c r="F256" s="3" t="s">
        <v>771</v>
      </c>
    </row>
    <row r="257" spans="1:6" ht="17.25" thickBot="1" x14ac:dyDescent="0.35"/>
    <row r="258" spans="1:6" ht="16.5" customHeight="1" x14ac:dyDescent="0.3">
      <c r="A258" s="14" t="s">
        <v>807</v>
      </c>
      <c r="B258" s="15"/>
      <c r="C258" s="15"/>
      <c r="D258" s="15"/>
    </row>
    <row r="259" spans="1:6" ht="33" customHeight="1" x14ac:dyDescent="0.3">
      <c r="A259" s="11" t="s">
        <v>808</v>
      </c>
      <c r="B259" s="12" t="s">
        <v>809</v>
      </c>
      <c r="C259" s="17" t="s">
        <v>15</v>
      </c>
      <c r="D259" s="17"/>
    </row>
    <row r="260" spans="1:6" ht="49.5" customHeight="1" x14ac:dyDescent="0.3">
      <c r="A260" s="16" t="s">
        <v>814</v>
      </c>
      <c r="B260" s="18"/>
      <c r="C260" s="18"/>
      <c r="D260" s="18"/>
    </row>
    <row r="261" spans="1:6" ht="26.25" thickBot="1" x14ac:dyDescent="0.35">
      <c r="A261" s="7" t="s">
        <v>822</v>
      </c>
      <c r="B261" s="3">
        <v>1.6060000000000001</v>
      </c>
      <c r="C261" s="3">
        <v>1.4590000000000001</v>
      </c>
      <c r="D261" s="3">
        <v>1.768</v>
      </c>
    </row>
    <row r="262" spans="1:6" ht="26.25" thickBot="1" x14ac:dyDescent="0.35">
      <c r="A262" s="7" t="s">
        <v>823</v>
      </c>
      <c r="B262" s="3">
        <v>1.19</v>
      </c>
      <c r="C262" s="3">
        <v>1.123</v>
      </c>
      <c r="D262" s="3">
        <v>1.26</v>
      </c>
    </row>
    <row r="263" spans="1:6" ht="25.5" x14ac:dyDescent="0.3">
      <c r="A263" s="6" t="s">
        <v>824</v>
      </c>
      <c r="B263" s="3">
        <v>1.9079999999999999</v>
      </c>
      <c r="C263" s="3">
        <v>1.657</v>
      </c>
      <c r="D263" s="3">
        <v>2.198</v>
      </c>
    </row>
    <row r="267" spans="1:6" x14ac:dyDescent="0.3">
      <c r="A267" s="1" t="s">
        <v>803</v>
      </c>
    </row>
    <row r="269" spans="1:6" x14ac:dyDescent="0.3">
      <c r="A269" s="1" t="s">
        <v>815</v>
      </c>
    </row>
    <row r="270" spans="1:6" ht="17.25" thickBot="1" x14ac:dyDescent="0.35"/>
    <row r="271" spans="1:6" ht="16.5" customHeight="1" x14ac:dyDescent="0.3">
      <c r="A271" s="14" t="s">
        <v>805</v>
      </c>
      <c r="B271" s="15"/>
      <c r="C271" s="15"/>
      <c r="D271" s="15"/>
      <c r="E271" s="15"/>
      <c r="F271" s="15"/>
    </row>
    <row r="272" spans="1:6" ht="16.5" customHeight="1" x14ac:dyDescent="0.3">
      <c r="A272" s="16" t="s">
        <v>762</v>
      </c>
      <c r="B272" s="17"/>
      <c r="C272" s="17" t="s">
        <v>763</v>
      </c>
      <c r="D272" s="12" t="s">
        <v>765</v>
      </c>
      <c r="E272" s="17" t="s">
        <v>767</v>
      </c>
      <c r="F272" s="17" t="s">
        <v>768</v>
      </c>
    </row>
    <row r="273" spans="1:6" x14ac:dyDescent="0.3">
      <c r="A273" s="16"/>
      <c r="B273" s="17"/>
      <c r="C273" s="17"/>
      <c r="D273" s="12" t="s">
        <v>766</v>
      </c>
      <c r="E273" s="17"/>
      <c r="F273" s="17"/>
    </row>
    <row r="274" spans="1:6" ht="16.5" customHeight="1" x14ac:dyDescent="0.3">
      <c r="A274" s="16" t="s">
        <v>816</v>
      </c>
      <c r="B274" s="18"/>
      <c r="C274" s="18"/>
      <c r="D274" s="18"/>
      <c r="E274" s="18"/>
      <c r="F274" s="18"/>
    </row>
    <row r="275" spans="1:6" ht="17.25" thickBot="1" x14ac:dyDescent="0.35">
      <c r="A275" s="7" t="s">
        <v>770</v>
      </c>
      <c r="B275" s="5"/>
      <c r="C275" s="13">
        <v>-2.4432999999999998</v>
      </c>
      <c r="D275" s="3">
        <v>1.14E-2</v>
      </c>
      <c r="E275" s="13">
        <v>-215.07</v>
      </c>
      <c r="F275" s="3" t="s">
        <v>771</v>
      </c>
    </row>
    <row r="276" spans="1:6" ht="17.25" thickBot="1" x14ac:dyDescent="0.35">
      <c r="A276" s="7" t="s">
        <v>27</v>
      </c>
      <c r="B276" s="5">
        <v>2</v>
      </c>
      <c r="C276" s="3">
        <v>0.43159999999999998</v>
      </c>
      <c r="D276" s="3">
        <v>0.1076</v>
      </c>
      <c r="E276" s="3">
        <v>4.01</v>
      </c>
      <c r="F276" s="3" t="s">
        <v>771</v>
      </c>
    </row>
    <row r="277" spans="1:6" ht="17.25" thickBot="1" x14ac:dyDescent="0.35">
      <c r="A277" s="7" t="s">
        <v>27</v>
      </c>
      <c r="B277" s="5">
        <v>3</v>
      </c>
      <c r="C277" s="3">
        <v>0.19189999999999999</v>
      </c>
      <c r="D277" s="3">
        <v>5.4899999999999997E-2</v>
      </c>
      <c r="E277" s="3">
        <v>3.5</v>
      </c>
      <c r="F277" s="3">
        <v>5.0000000000000001E-4</v>
      </c>
    </row>
    <row r="278" spans="1:6" x14ac:dyDescent="0.3">
      <c r="A278" s="6" t="s">
        <v>27</v>
      </c>
      <c r="B278" s="9">
        <v>4</v>
      </c>
      <c r="C278" s="3">
        <v>0.82889999999999997</v>
      </c>
      <c r="D278" s="3">
        <v>0.14269999999999999</v>
      </c>
      <c r="E278" s="3">
        <v>5.81</v>
      </c>
      <c r="F278" s="3" t="s">
        <v>771</v>
      </c>
    </row>
    <row r="279" spans="1:6" ht="17.25" thickBot="1" x14ac:dyDescent="0.35"/>
    <row r="280" spans="1:6" ht="16.5" customHeight="1" x14ac:dyDescent="0.3">
      <c r="A280" s="14" t="s">
        <v>807</v>
      </c>
      <c r="B280" s="15"/>
      <c r="C280" s="15"/>
      <c r="D280" s="15"/>
    </row>
    <row r="281" spans="1:6" ht="33" customHeight="1" x14ac:dyDescent="0.3">
      <c r="A281" s="11" t="s">
        <v>808</v>
      </c>
      <c r="B281" s="12" t="s">
        <v>809</v>
      </c>
      <c r="C281" s="17" t="s">
        <v>15</v>
      </c>
      <c r="D281" s="17"/>
    </row>
    <row r="282" spans="1:6" ht="49.5" customHeight="1" x14ac:dyDescent="0.3">
      <c r="A282" s="16" t="s">
        <v>817</v>
      </c>
      <c r="B282" s="18"/>
      <c r="C282" s="18"/>
      <c r="D282" s="18"/>
    </row>
    <row r="283" spans="1:6" ht="26.25" thickBot="1" x14ac:dyDescent="0.35">
      <c r="A283" s="7" t="s">
        <v>822</v>
      </c>
      <c r="B283" s="3">
        <v>1.54</v>
      </c>
      <c r="C283" s="3">
        <v>1.2470000000000001</v>
      </c>
      <c r="D283" s="3">
        <v>1.901</v>
      </c>
    </row>
    <row r="284" spans="1:6" ht="26.25" thickBot="1" x14ac:dyDescent="0.35">
      <c r="A284" s="7" t="s">
        <v>823</v>
      </c>
      <c r="B284" s="3">
        <v>1.212</v>
      </c>
      <c r="C284" s="3">
        <v>1.0880000000000001</v>
      </c>
      <c r="D284" s="3">
        <v>1.349</v>
      </c>
    </row>
    <row r="285" spans="1:6" ht="25.5" x14ac:dyDescent="0.3">
      <c r="A285" s="6" t="s">
        <v>824</v>
      </c>
      <c r="B285" s="3">
        <v>2.2909999999999999</v>
      </c>
      <c r="C285" s="3">
        <v>1.732</v>
      </c>
      <c r="D285" s="3">
        <v>3.03</v>
      </c>
    </row>
    <row r="289" spans="1:6" x14ac:dyDescent="0.3">
      <c r="A289" s="1" t="s">
        <v>803</v>
      </c>
    </row>
    <row r="291" spans="1:6" x14ac:dyDescent="0.3">
      <c r="A291" s="1" t="s">
        <v>804</v>
      </c>
    </row>
    <row r="292" spans="1:6" ht="17.25" thickBot="1" x14ac:dyDescent="0.35"/>
    <row r="293" spans="1:6" ht="16.5" customHeight="1" x14ac:dyDescent="0.3">
      <c r="A293" s="14" t="s">
        <v>805</v>
      </c>
      <c r="B293" s="15"/>
      <c r="C293" s="15"/>
      <c r="D293" s="15"/>
      <c r="E293" s="15"/>
      <c r="F293" s="15"/>
    </row>
    <row r="294" spans="1:6" ht="16.5" customHeight="1" x14ac:dyDescent="0.3">
      <c r="A294" s="16" t="s">
        <v>762</v>
      </c>
      <c r="B294" s="17"/>
      <c r="C294" s="17" t="s">
        <v>763</v>
      </c>
      <c r="D294" s="12" t="s">
        <v>765</v>
      </c>
      <c r="E294" s="17" t="s">
        <v>767</v>
      </c>
      <c r="F294" s="17" t="s">
        <v>768</v>
      </c>
    </row>
    <row r="295" spans="1:6" x14ac:dyDescent="0.3">
      <c r="A295" s="16"/>
      <c r="B295" s="17"/>
      <c r="C295" s="17"/>
      <c r="D295" s="12" t="s">
        <v>766</v>
      </c>
      <c r="E295" s="17"/>
      <c r="F295" s="17"/>
    </row>
    <row r="296" spans="1:6" ht="16.5" customHeight="1" x14ac:dyDescent="0.3">
      <c r="A296" s="16" t="s">
        <v>806</v>
      </c>
      <c r="B296" s="18"/>
      <c r="C296" s="18"/>
      <c r="D296" s="18"/>
      <c r="E296" s="18"/>
      <c r="F296" s="18"/>
    </row>
    <row r="297" spans="1:6" ht="17.25" thickBot="1" x14ac:dyDescent="0.35">
      <c r="A297" s="7" t="s">
        <v>770</v>
      </c>
      <c r="B297" s="5"/>
      <c r="C297" s="13">
        <v>-2.8654999999999999</v>
      </c>
      <c r="D297" s="3">
        <v>4.87E-2</v>
      </c>
      <c r="E297" s="13">
        <v>-58.9</v>
      </c>
      <c r="F297" s="3" t="s">
        <v>771</v>
      </c>
    </row>
    <row r="298" spans="1:6" ht="17.25" thickBot="1" x14ac:dyDescent="0.35">
      <c r="A298" s="7" t="s">
        <v>29</v>
      </c>
      <c r="B298" s="5">
        <v>2</v>
      </c>
      <c r="C298" s="3">
        <v>0.10150000000000001</v>
      </c>
      <c r="D298" s="3">
        <v>5.91E-2</v>
      </c>
      <c r="E298" s="3">
        <v>1.72</v>
      </c>
      <c r="F298" s="3">
        <v>8.5900000000000004E-2</v>
      </c>
    </row>
    <row r="299" spans="1:6" x14ac:dyDescent="0.3">
      <c r="A299" s="6" t="s">
        <v>29</v>
      </c>
      <c r="B299" s="9">
        <v>3</v>
      </c>
      <c r="C299" s="3">
        <v>0.35039999999999999</v>
      </c>
      <c r="D299" s="3">
        <v>5.8200000000000002E-2</v>
      </c>
      <c r="E299" s="3">
        <v>6.02</v>
      </c>
      <c r="F299" s="3" t="s">
        <v>771</v>
      </c>
    </row>
    <row r="300" spans="1:6" ht="17.25" thickBot="1" x14ac:dyDescent="0.35"/>
    <row r="301" spans="1:6" ht="16.5" customHeight="1" x14ac:dyDescent="0.3">
      <c r="A301" s="14" t="s">
        <v>807</v>
      </c>
      <c r="B301" s="15"/>
      <c r="C301" s="15"/>
      <c r="D301" s="15"/>
    </row>
    <row r="302" spans="1:6" ht="33" customHeight="1" x14ac:dyDescent="0.3">
      <c r="A302" s="11" t="s">
        <v>808</v>
      </c>
      <c r="B302" s="12" t="s">
        <v>809</v>
      </c>
      <c r="C302" s="17" t="s">
        <v>15</v>
      </c>
      <c r="D302" s="17"/>
    </row>
    <row r="303" spans="1:6" ht="49.5" customHeight="1" x14ac:dyDescent="0.3">
      <c r="A303" s="16" t="s">
        <v>810</v>
      </c>
      <c r="B303" s="18"/>
      <c r="C303" s="18"/>
      <c r="D303" s="18"/>
    </row>
    <row r="304" spans="1:6" ht="26.25" thickBot="1" x14ac:dyDescent="0.35">
      <c r="A304" s="7" t="s">
        <v>825</v>
      </c>
      <c r="B304" s="3">
        <v>1.107</v>
      </c>
      <c r="C304" s="3">
        <v>0.98599999999999999</v>
      </c>
      <c r="D304" s="3">
        <v>1.2430000000000001</v>
      </c>
    </row>
    <row r="305" spans="1:6" ht="25.5" x14ac:dyDescent="0.3">
      <c r="A305" s="6" t="s">
        <v>826</v>
      </c>
      <c r="B305" s="3">
        <v>1.42</v>
      </c>
      <c r="C305" s="3">
        <v>1.266</v>
      </c>
      <c r="D305" s="3">
        <v>1.591</v>
      </c>
    </row>
    <row r="309" spans="1:6" x14ac:dyDescent="0.3">
      <c r="A309" s="1" t="s">
        <v>803</v>
      </c>
    </row>
    <row r="311" spans="1:6" x14ac:dyDescent="0.3">
      <c r="A311" s="1" t="s">
        <v>812</v>
      </c>
    </row>
    <row r="312" spans="1:6" ht="17.25" thickBot="1" x14ac:dyDescent="0.35"/>
    <row r="313" spans="1:6" ht="16.5" customHeight="1" x14ac:dyDescent="0.3">
      <c r="A313" s="14" t="s">
        <v>805</v>
      </c>
      <c r="B313" s="15"/>
      <c r="C313" s="15"/>
      <c r="D313" s="15"/>
      <c r="E313" s="15"/>
      <c r="F313" s="15"/>
    </row>
    <row r="314" spans="1:6" ht="16.5" customHeight="1" x14ac:dyDescent="0.3">
      <c r="A314" s="16" t="s">
        <v>762</v>
      </c>
      <c r="B314" s="17"/>
      <c r="C314" s="17" t="s">
        <v>763</v>
      </c>
      <c r="D314" s="12" t="s">
        <v>765</v>
      </c>
      <c r="E314" s="17" t="s">
        <v>767</v>
      </c>
      <c r="F314" s="17" t="s">
        <v>768</v>
      </c>
    </row>
    <row r="315" spans="1:6" x14ac:dyDescent="0.3">
      <c r="A315" s="16"/>
      <c r="B315" s="17"/>
      <c r="C315" s="17"/>
      <c r="D315" s="12" t="s">
        <v>766</v>
      </c>
      <c r="E315" s="17"/>
      <c r="F315" s="17"/>
    </row>
    <row r="316" spans="1:6" ht="16.5" customHeight="1" x14ac:dyDescent="0.3">
      <c r="A316" s="16" t="s">
        <v>813</v>
      </c>
      <c r="B316" s="18"/>
      <c r="C316" s="18"/>
      <c r="D316" s="18"/>
      <c r="E316" s="18"/>
      <c r="F316" s="18"/>
    </row>
    <row r="317" spans="1:6" ht="17.25" thickBot="1" x14ac:dyDescent="0.35">
      <c r="A317" s="7" t="s">
        <v>770</v>
      </c>
      <c r="B317" s="5"/>
      <c r="C317" s="13">
        <v>-2.7351999999999999</v>
      </c>
      <c r="D317" s="3">
        <v>1.34E-2</v>
      </c>
      <c r="E317" s="13">
        <v>-203.76</v>
      </c>
      <c r="F317" s="3" t="s">
        <v>771</v>
      </c>
    </row>
    <row r="318" spans="1:6" ht="17.25" thickBot="1" x14ac:dyDescent="0.35">
      <c r="A318" s="7" t="s">
        <v>29</v>
      </c>
      <c r="B318" s="5">
        <v>2</v>
      </c>
      <c r="C318" s="3">
        <v>8.0500000000000002E-2</v>
      </c>
      <c r="D318" s="3">
        <v>1.5599999999999999E-2</v>
      </c>
      <c r="E318" s="3">
        <v>5.17</v>
      </c>
      <c r="F318" s="3" t="s">
        <v>771</v>
      </c>
    </row>
    <row r="319" spans="1:6" x14ac:dyDescent="0.3">
      <c r="A319" s="6" t="s">
        <v>29</v>
      </c>
      <c r="B319" s="9">
        <v>3</v>
      </c>
      <c r="C319" s="3">
        <v>0.27139999999999997</v>
      </c>
      <c r="D319" s="3">
        <v>1.5299999999999999E-2</v>
      </c>
      <c r="E319" s="3">
        <v>17.72</v>
      </c>
      <c r="F319" s="3" t="s">
        <v>771</v>
      </c>
    </row>
    <row r="320" spans="1:6" ht="17.25" thickBot="1" x14ac:dyDescent="0.35"/>
    <row r="321" spans="1:6" ht="16.5" customHeight="1" x14ac:dyDescent="0.3">
      <c r="A321" s="14" t="s">
        <v>807</v>
      </c>
      <c r="B321" s="15"/>
      <c r="C321" s="15"/>
      <c r="D321" s="15"/>
    </row>
    <row r="322" spans="1:6" ht="33" customHeight="1" x14ac:dyDescent="0.3">
      <c r="A322" s="11" t="s">
        <v>808</v>
      </c>
      <c r="B322" s="12" t="s">
        <v>809</v>
      </c>
      <c r="C322" s="17" t="s">
        <v>15</v>
      </c>
      <c r="D322" s="17"/>
    </row>
    <row r="323" spans="1:6" ht="49.5" customHeight="1" x14ac:dyDescent="0.3">
      <c r="A323" s="16" t="s">
        <v>814</v>
      </c>
      <c r="B323" s="18"/>
      <c r="C323" s="18"/>
      <c r="D323" s="18"/>
    </row>
    <row r="324" spans="1:6" ht="26.25" thickBot="1" x14ac:dyDescent="0.35">
      <c r="A324" s="7" t="s">
        <v>825</v>
      </c>
      <c r="B324" s="3">
        <v>1.0840000000000001</v>
      </c>
      <c r="C324" s="3">
        <v>1.0509999999999999</v>
      </c>
      <c r="D324" s="3">
        <v>1.117</v>
      </c>
    </row>
    <row r="325" spans="1:6" ht="25.5" x14ac:dyDescent="0.3">
      <c r="A325" s="6" t="s">
        <v>826</v>
      </c>
      <c r="B325" s="3">
        <v>1.3120000000000001</v>
      </c>
      <c r="C325" s="3">
        <v>1.2729999999999999</v>
      </c>
      <c r="D325" s="3">
        <v>1.3520000000000001</v>
      </c>
    </row>
    <row r="329" spans="1:6" x14ac:dyDescent="0.3">
      <c r="A329" s="1" t="s">
        <v>803</v>
      </c>
    </row>
    <row r="331" spans="1:6" x14ac:dyDescent="0.3">
      <c r="A331" s="1" t="s">
        <v>815</v>
      </c>
    </row>
    <row r="332" spans="1:6" ht="17.25" thickBot="1" x14ac:dyDescent="0.35"/>
    <row r="333" spans="1:6" ht="16.5" customHeight="1" x14ac:dyDescent="0.3">
      <c r="A333" s="14" t="s">
        <v>805</v>
      </c>
      <c r="B333" s="15"/>
      <c r="C333" s="15"/>
      <c r="D333" s="15"/>
      <c r="E333" s="15"/>
      <c r="F333" s="15"/>
    </row>
    <row r="334" spans="1:6" ht="16.5" customHeight="1" x14ac:dyDescent="0.3">
      <c r="A334" s="16" t="s">
        <v>762</v>
      </c>
      <c r="B334" s="17"/>
      <c r="C334" s="17" t="s">
        <v>763</v>
      </c>
      <c r="D334" s="12" t="s">
        <v>765</v>
      </c>
      <c r="E334" s="17" t="s">
        <v>767</v>
      </c>
      <c r="F334" s="17" t="s">
        <v>768</v>
      </c>
    </row>
    <row r="335" spans="1:6" x14ac:dyDescent="0.3">
      <c r="A335" s="16"/>
      <c r="B335" s="17"/>
      <c r="C335" s="17"/>
      <c r="D335" s="12" t="s">
        <v>766</v>
      </c>
      <c r="E335" s="17"/>
      <c r="F335" s="17"/>
    </row>
    <row r="336" spans="1:6" ht="16.5" customHeight="1" x14ac:dyDescent="0.3">
      <c r="A336" s="16" t="s">
        <v>816</v>
      </c>
      <c r="B336" s="18"/>
      <c r="C336" s="18"/>
      <c r="D336" s="18"/>
      <c r="E336" s="18"/>
      <c r="F336" s="18"/>
    </row>
    <row r="337" spans="1:6" ht="17.25" thickBot="1" x14ac:dyDescent="0.35">
      <c r="A337" s="7" t="s">
        <v>770</v>
      </c>
      <c r="B337" s="5"/>
      <c r="C337" s="13">
        <v>-2.5796999999999999</v>
      </c>
      <c r="D337" s="3">
        <v>2.7300000000000001E-2</v>
      </c>
      <c r="E337" s="13">
        <v>-94.57</v>
      </c>
      <c r="F337" s="3" t="s">
        <v>771</v>
      </c>
    </row>
    <row r="338" spans="1:6" ht="17.25" thickBot="1" x14ac:dyDescent="0.35">
      <c r="A338" s="7" t="s">
        <v>29</v>
      </c>
      <c r="B338" s="5">
        <v>2</v>
      </c>
      <c r="C338" s="3">
        <v>8.2299999999999998E-2</v>
      </c>
      <c r="D338" s="3">
        <v>3.2000000000000001E-2</v>
      </c>
      <c r="E338" s="3">
        <v>2.57</v>
      </c>
      <c r="F338" s="3">
        <v>1.0200000000000001E-2</v>
      </c>
    </row>
    <row r="339" spans="1:6" x14ac:dyDescent="0.3">
      <c r="A339" s="6" t="s">
        <v>29</v>
      </c>
      <c r="B339" s="9">
        <v>3</v>
      </c>
      <c r="C339" s="3">
        <v>0.27439999999999998</v>
      </c>
      <c r="D339" s="3">
        <v>3.1800000000000002E-2</v>
      </c>
      <c r="E339" s="3">
        <v>8.6300000000000008</v>
      </c>
      <c r="F339" s="3" t="s">
        <v>771</v>
      </c>
    </row>
    <row r="340" spans="1:6" ht="17.25" thickBot="1" x14ac:dyDescent="0.35"/>
    <row r="341" spans="1:6" ht="16.5" customHeight="1" x14ac:dyDescent="0.3">
      <c r="A341" s="14" t="s">
        <v>807</v>
      </c>
      <c r="B341" s="15"/>
      <c r="C341" s="15"/>
      <c r="D341" s="15"/>
    </row>
    <row r="342" spans="1:6" ht="33" customHeight="1" x14ac:dyDescent="0.3">
      <c r="A342" s="11" t="s">
        <v>808</v>
      </c>
      <c r="B342" s="12" t="s">
        <v>809</v>
      </c>
      <c r="C342" s="17" t="s">
        <v>15</v>
      </c>
      <c r="D342" s="17"/>
    </row>
    <row r="343" spans="1:6" ht="49.5" customHeight="1" x14ac:dyDescent="0.3">
      <c r="A343" s="16" t="s">
        <v>817</v>
      </c>
      <c r="B343" s="18"/>
      <c r="C343" s="18"/>
      <c r="D343" s="18"/>
    </row>
    <row r="344" spans="1:6" ht="26.25" thickBot="1" x14ac:dyDescent="0.35">
      <c r="A344" s="7" t="s">
        <v>825</v>
      </c>
      <c r="B344" s="3">
        <v>1.0860000000000001</v>
      </c>
      <c r="C344" s="3">
        <v>1.02</v>
      </c>
      <c r="D344" s="3">
        <v>1.1559999999999999</v>
      </c>
    </row>
    <row r="345" spans="1:6" ht="25.5" x14ac:dyDescent="0.3">
      <c r="A345" s="6" t="s">
        <v>826</v>
      </c>
      <c r="B345" s="3">
        <v>1.3160000000000001</v>
      </c>
      <c r="C345" s="3">
        <v>1.236</v>
      </c>
      <c r="D345" s="3">
        <v>1.4</v>
      </c>
    </row>
    <row r="349" spans="1:6" x14ac:dyDescent="0.3">
      <c r="A349" s="1" t="s">
        <v>803</v>
      </c>
    </row>
    <row r="351" spans="1:6" x14ac:dyDescent="0.3">
      <c r="A351" s="1" t="s">
        <v>804</v>
      </c>
    </row>
    <row r="352" spans="1:6" ht="17.25" thickBot="1" x14ac:dyDescent="0.35"/>
    <row r="353" spans="1:6" ht="16.5" customHeight="1" x14ac:dyDescent="0.3">
      <c r="A353" s="14" t="s">
        <v>805</v>
      </c>
      <c r="B353" s="15"/>
      <c r="C353" s="15"/>
      <c r="D353" s="15"/>
      <c r="E353" s="15"/>
      <c r="F353" s="15"/>
    </row>
    <row r="354" spans="1:6" ht="16.5" customHeight="1" x14ac:dyDescent="0.3">
      <c r="A354" s="16" t="s">
        <v>762</v>
      </c>
      <c r="B354" s="17"/>
      <c r="C354" s="17" t="s">
        <v>763</v>
      </c>
      <c r="D354" s="12" t="s">
        <v>765</v>
      </c>
      <c r="E354" s="17" t="s">
        <v>767</v>
      </c>
      <c r="F354" s="17" t="s">
        <v>768</v>
      </c>
    </row>
    <row r="355" spans="1:6" x14ac:dyDescent="0.3">
      <c r="A355" s="16"/>
      <c r="B355" s="17"/>
      <c r="C355" s="17"/>
      <c r="D355" s="12" t="s">
        <v>766</v>
      </c>
      <c r="E355" s="17"/>
      <c r="F355" s="17"/>
    </row>
    <row r="356" spans="1:6" ht="16.5" customHeight="1" x14ac:dyDescent="0.3">
      <c r="A356" s="16" t="s">
        <v>806</v>
      </c>
      <c r="B356" s="18"/>
      <c r="C356" s="18"/>
      <c r="D356" s="18"/>
      <c r="E356" s="18"/>
      <c r="F356" s="18"/>
    </row>
    <row r="357" spans="1:6" ht="17.25" thickBot="1" x14ac:dyDescent="0.35">
      <c r="A357" s="7" t="s">
        <v>770</v>
      </c>
      <c r="B357" s="5"/>
      <c r="C357" s="13">
        <v>-2.7286999999999999</v>
      </c>
      <c r="D357" s="3">
        <v>3.8199999999999998E-2</v>
      </c>
      <c r="E357" s="13">
        <v>-71.5</v>
      </c>
      <c r="F357" s="3" t="s">
        <v>771</v>
      </c>
    </row>
    <row r="358" spans="1:6" ht="17.25" thickBot="1" x14ac:dyDescent="0.35">
      <c r="A358" s="7" t="s">
        <v>31</v>
      </c>
      <c r="B358" s="5">
        <v>2</v>
      </c>
      <c r="C358" s="13">
        <v>-2.69E-2</v>
      </c>
      <c r="D358" s="3">
        <v>5.3400000000000003E-2</v>
      </c>
      <c r="E358" s="13">
        <v>-0.5</v>
      </c>
      <c r="F358" s="3">
        <v>0.61499999999999999</v>
      </c>
    </row>
    <row r="359" spans="1:6" x14ac:dyDescent="0.3">
      <c r="A359" s="6" t="s">
        <v>31</v>
      </c>
      <c r="B359" s="9">
        <v>3</v>
      </c>
      <c r="C359" s="3">
        <v>0.1479</v>
      </c>
      <c r="D359" s="3">
        <v>5.0599999999999999E-2</v>
      </c>
      <c r="E359" s="3">
        <v>2.92</v>
      </c>
      <c r="F359" s="3">
        <v>3.5000000000000001E-3</v>
      </c>
    </row>
    <row r="360" spans="1:6" ht="17.25" thickBot="1" x14ac:dyDescent="0.35"/>
    <row r="361" spans="1:6" ht="16.5" customHeight="1" x14ac:dyDescent="0.3">
      <c r="A361" s="14" t="s">
        <v>807</v>
      </c>
      <c r="B361" s="15"/>
      <c r="C361" s="15"/>
      <c r="D361" s="15"/>
    </row>
    <row r="362" spans="1:6" ht="33" customHeight="1" x14ac:dyDescent="0.3">
      <c r="A362" s="11" t="s">
        <v>808</v>
      </c>
      <c r="B362" s="12" t="s">
        <v>809</v>
      </c>
      <c r="C362" s="17" t="s">
        <v>15</v>
      </c>
      <c r="D362" s="17"/>
    </row>
    <row r="363" spans="1:6" ht="49.5" customHeight="1" x14ac:dyDescent="0.3">
      <c r="A363" s="16" t="s">
        <v>810</v>
      </c>
      <c r="B363" s="18"/>
      <c r="C363" s="18"/>
      <c r="D363" s="18"/>
    </row>
    <row r="364" spans="1:6" ht="26.25" thickBot="1" x14ac:dyDescent="0.35">
      <c r="A364" s="7" t="s">
        <v>827</v>
      </c>
      <c r="B364" s="3">
        <v>0.97299999999999998</v>
      </c>
      <c r="C364" s="3">
        <v>0.877</v>
      </c>
      <c r="D364" s="3">
        <v>1.081</v>
      </c>
    </row>
    <row r="365" spans="1:6" ht="25.5" x14ac:dyDescent="0.3">
      <c r="A365" s="6" t="s">
        <v>828</v>
      </c>
      <c r="B365" s="3">
        <v>1.159</v>
      </c>
      <c r="C365" s="3">
        <v>1.05</v>
      </c>
      <c r="D365" s="3">
        <v>1.28</v>
      </c>
    </row>
    <row r="369" spans="1:6" x14ac:dyDescent="0.3">
      <c r="A369" s="1" t="s">
        <v>803</v>
      </c>
    </row>
    <row r="371" spans="1:6" x14ac:dyDescent="0.3">
      <c r="A371" s="1" t="s">
        <v>812</v>
      </c>
    </row>
    <row r="372" spans="1:6" ht="17.25" thickBot="1" x14ac:dyDescent="0.35"/>
    <row r="373" spans="1:6" ht="16.5" customHeight="1" x14ac:dyDescent="0.3">
      <c r="A373" s="14" t="s">
        <v>805</v>
      </c>
      <c r="B373" s="15"/>
      <c r="C373" s="15"/>
      <c r="D373" s="15"/>
      <c r="E373" s="15"/>
      <c r="F373" s="15"/>
    </row>
    <row r="374" spans="1:6" ht="16.5" customHeight="1" x14ac:dyDescent="0.3">
      <c r="A374" s="16" t="s">
        <v>762</v>
      </c>
      <c r="B374" s="17"/>
      <c r="C374" s="17" t="s">
        <v>763</v>
      </c>
      <c r="D374" s="12" t="s">
        <v>765</v>
      </c>
      <c r="E374" s="17" t="s">
        <v>767</v>
      </c>
      <c r="F374" s="17" t="s">
        <v>768</v>
      </c>
    </row>
    <row r="375" spans="1:6" x14ac:dyDescent="0.3">
      <c r="A375" s="16"/>
      <c r="B375" s="17"/>
      <c r="C375" s="17"/>
      <c r="D375" s="12" t="s">
        <v>766</v>
      </c>
      <c r="E375" s="17"/>
      <c r="F375" s="17"/>
    </row>
    <row r="376" spans="1:6" ht="16.5" customHeight="1" x14ac:dyDescent="0.3">
      <c r="A376" s="16" t="s">
        <v>813</v>
      </c>
      <c r="B376" s="18"/>
      <c r="C376" s="18"/>
      <c r="D376" s="18"/>
      <c r="E376" s="18"/>
      <c r="F376" s="18"/>
    </row>
    <row r="377" spans="1:6" ht="17.25" thickBot="1" x14ac:dyDescent="0.35">
      <c r="A377" s="7" t="s">
        <v>770</v>
      </c>
      <c r="B377" s="5"/>
      <c r="C377" s="13">
        <v>-2.6396999999999999</v>
      </c>
      <c r="D377" s="3">
        <v>1.06E-2</v>
      </c>
      <c r="E377" s="13">
        <v>-248.22</v>
      </c>
      <c r="F377" s="3" t="s">
        <v>771</v>
      </c>
    </row>
    <row r="378" spans="1:6" ht="17.25" thickBot="1" x14ac:dyDescent="0.35">
      <c r="A378" s="7" t="s">
        <v>31</v>
      </c>
      <c r="B378" s="5">
        <v>2</v>
      </c>
      <c r="C378" s="3">
        <v>1.8200000000000001E-2</v>
      </c>
      <c r="D378" s="3">
        <v>1.37E-2</v>
      </c>
      <c r="E378" s="3">
        <v>1.33</v>
      </c>
      <c r="F378" s="3">
        <v>0.18440000000000001</v>
      </c>
    </row>
    <row r="379" spans="1:6" x14ac:dyDescent="0.3">
      <c r="A379" s="6" t="s">
        <v>31</v>
      </c>
      <c r="B379" s="9">
        <v>3</v>
      </c>
      <c r="C379" s="3">
        <v>0.10639999999999999</v>
      </c>
      <c r="D379" s="3">
        <v>1.29E-2</v>
      </c>
      <c r="E379" s="3">
        <v>8.26</v>
      </c>
      <c r="F379" s="3" t="s">
        <v>771</v>
      </c>
    </row>
    <row r="380" spans="1:6" ht="17.25" thickBot="1" x14ac:dyDescent="0.35"/>
    <row r="381" spans="1:6" ht="16.5" customHeight="1" x14ac:dyDescent="0.3">
      <c r="A381" s="14" t="s">
        <v>807</v>
      </c>
      <c r="B381" s="15"/>
      <c r="C381" s="15"/>
      <c r="D381" s="15"/>
    </row>
    <row r="382" spans="1:6" ht="33" customHeight="1" x14ac:dyDescent="0.3">
      <c r="A382" s="11" t="s">
        <v>808</v>
      </c>
      <c r="B382" s="12" t="s">
        <v>809</v>
      </c>
      <c r="C382" s="17" t="s">
        <v>15</v>
      </c>
      <c r="D382" s="17"/>
    </row>
    <row r="383" spans="1:6" ht="49.5" customHeight="1" x14ac:dyDescent="0.3">
      <c r="A383" s="16" t="s">
        <v>814</v>
      </c>
      <c r="B383" s="18"/>
      <c r="C383" s="18"/>
      <c r="D383" s="18"/>
    </row>
    <row r="384" spans="1:6" ht="26.25" thickBot="1" x14ac:dyDescent="0.35">
      <c r="A384" s="7" t="s">
        <v>827</v>
      </c>
      <c r="B384" s="3">
        <v>1.018</v>
      </c>
      <c r="C384" s="3">
        <v>0.99099999999999999</v>
      </c>
      <c r="D384" s="3">
        <v>1.046</v>
      </c>
    </row>
    <row r="385" spans="1:6" ht="25.5" x14ac:dyDescent="0.3">
      <c r="A385" s="6" t="s">
        <v>828</v>
      </c>
      <c r="B385" s="3">
        <v>1.1120000000000001</v>
      </c>
      <c r="C385" s="3">
        <v>1.0840000000000001</v>
      </c>
      <c r="D385" s="3">
        <v>1.141</v>
      </c>
    </row>
    <row r="389" spans="1:6" x14ac:dyDescent="0.3">
      <c r="A389" s="1" t="s">
        <v>803</v>
      </c>
    </row>
    <row r="391" spans="1:6" x14ac:dyDescent="0.3">
      <c r="A391" s="1" t="s">
        <v>815</v>
      </c>
    </row>
    <row r="392" spans="1:6" ht="17.25" thickBot="1" x14ac:dyDescent="0.35"/>
    <row r="393" spans="1:6" ht="16.5" customHeight="1" x14ac:dyDescent="0.3">
      <c r="A393" s="14" t="s">
        <v>805</v>
      </c>
      <c r="B393" s="15"/>
      <c r="C393" s="15"/>
      <c r="D393" s="15"/>
      <c r="E393" s="15"/>
      <c r="F393" s="15"/>
    </row>
    <row r="394" spans="1:6" ht="16.5" customHeight="1" x14ac:dyDescent="0.3">
      <c r="A394" s="16" t="s">
        <v>762</v>
      </c>
      <c r="B394" s="17"/>
      <c r="C394" s="17" t="s">
        <v>763</v>
      </c>
      <c r="D394" s="12" t="s">
        <v>765</v>
      </c>
      <c r="E394" s="17" t="s">
        <v>767</v>
      </c>
      <c r="F394" s="17" t="s">
        <v>768</v>
      </c>
    </row>
    <row r="395" spans="1:6" x14ac:dyDescent="0.3">
      <c r="A395" s="16"/>
      <c r="B395" s="17"/>
      <c r="C395" s="17"/>
      <c r="D395" s="12" t="s">
        <v>766</v>
      </c>
      <c r="E395" s="17"/>
      <c r="F395" s="17"/>
    </row>
    <row r="396" spans="1:6" ht="16.5" customHeight="1" x14ac:dyDescent="0.3">
      <c r="A396" s="16" t="s">
        <v>816</v>
      </c>
      <c r="B396" s="18"/>
      <c r="C396" s="18"/>
      <c r="D396" s="18"/>
      <c r="E396" s="18"/>
      <c r="F396" s="18"/>
    </row>
    <row r="397" spans="1:6" ht="17.25" thickBot="1" x14ac:dyDescent="0.35">
      <c r="A397" s="7" t="s">
        <v>770</v>
      </c>
      <c r="B397" s="5"/>
      <c r="C397" s="13">
        <v>-2.5154000000000001</v>
      </c>
      <c r="D397" s="3">
        <v>2.1499999999999998E-2</v>
      </c>
      <c r="E397" s="13">
        <v>-116.73</v>
      </c>
      <c r="F397" s="3" t="s">
        <v>771</v>
      </c>
    </row>
    <row r="398" spans="1:6" ht="17.25" thickBot="1" x14ac:dyDescent="0.35">
      <c r="A398" s="7" t="s">
        <v>31</v>
      </c>
      <c r="B398" s="5">
        <v>2</v>
      </c>
      <c r="C398" s="3">
        <v>6.0199999999999997E-2</v>
      </c>
      <c r="D398" s="3">
        <v>2.87E-2</v>
      </c>
      <c r="E398" s="3">
        <v>2.1</v>
      </c>
      <c r="F398" s="3">
        <v>3.5700000000000003E-2</v>
      </c>
    </row>
    <row r="399" spans="1:6" x14ac:dyDescent="0.3">
      <c r="A399" s="6" t="s">
        <v>31</v>
      </c>
      <c r="B399" s="9">
        <v>3</v>
      </c>
      <c r="C399" s="3">
        <v>0.1608</v>
      </c>
      <c r="D399" s="3">
        <v>2.7400000000000001E-2</v>
      </c>
      <c r="E399" s="3">
        <v>5.88</v>
      </c>
      <c r="F399" s="3" t="s">
        <v>771</v>
      </c>
    </row>
    <row r="400" spans="1:6" ht="17.25" thickBot="1" x14ac:dyDescent="0.35"/>
    <row r="401" spans="1:6" ht="16.5" customHeight="1" x14ac:dyDescent="0.3">
      <c r="A401" s="14" t="s">
        <v>807</v>
      </c>
      <c r="B401" s="15"/>
      <c r="C401" s="15"/>
      <c r="D401" s="15"/>
    </row>
    <row r="402" spans="1:6" ht="33" customHeight="1" x14ac:dyDescent="0.3">
      <c r="A402" s="11" t="s">
        <v>808</v>
      </c>
      <c r="B402" s="12" t="s">
        <v>809</v>
      </c>
      <c r="C402" s="17" t="s">
        <v>15</v>
      </c>
      <c r="D402" s="17"/>
    </row>
    <row r="403" spans="1:6" ht="49.5" customHeight="1" x14ac:dyDescent="0.3">
      <c r="A403" s="16" t="s">
        <v>817</v>
      </c>
      <c r="B403" s="18"/>
      <c r="C403" s="18"/>
      <c r="D403" s="18"/>
    </row>
    <row r="404" spans="1:6" ht="26.25" thickBot="1" x14ac:dyDescent="0.35">
      <c r="A404" s="7" t="s">
        <v>827</v>
      </c>
      <c r="B404" s="3">
        <v>1.0620000000000001</v>
      </c>
      <c r="C404" s="3">
        <v>1.004</v>
      </c>
      <c r="D404" s="3">
        <v>1.123</v>
      </c>
    </row>
    <row r="405" spans="1:6" ht="25.5" x14ac:dyDescent="0.3">
      <c r="A405" s="6" t="s">
        <v>828</v>
      </c>
      <c r="B405" s="3">
        <v>1.1739999999999999</v>
      </c>
      <c r="C405" s="3">
        <v>1.113</v>
      </c>
      <c r="D405" s="3">
        <v>1.2390000000000001</v>
      </c>
    </row>
    <row r="409" spans="1:6" x14ac:dyDescent="0.3">
      <c r="A409" s="1" t="s">
        <v>803</v>
      </c>
    </row>
    <row r="411" spans="1:6" x14ac:dyDescent="0.3">
      <c r="A411" s="1" t="s">
        <v>804</v>
      </c>
    </row>
    <row r="412" spans="1:6" ht="17.25" thickBot="1" x14ac:dyDescent="0.35"/>
    <row r="413" spans="1:6" ht="16.5" customHeight="1" x14ac:dyDescent="0.3">
      <c r="A413" s="14" t="s">
        <v>805</v>
      </c>
      <c r="B413" s="15"/>
      <c r="C413" s="15"/>
      <c r="D413" s="15"/>
      <c r="E413" s="15"/>
      <c r="F413" s="15"/>
    </row>
    <row r="414" spans="1:6" ht="16.5" customHeight="1" x14ac:dyDescent="0.3">
      <c r="A414" s="16" t="s">
        <v>762</v>
      </c>
      <c r="B414" s="17"/>
      <c r="C414" s="17" t="s">
        <v>763</v>
      </c>
      <c r="D414" s="12" t="s">
        <v>765</v>
      </c>
      <c r="E414" s="17" t="s">
        <v>767</v>
      </c>
      <c r="F414" s="17" t="s">
        <v>768</v>
      </c>
    </row>
    <row r="415" spans="1:6" x14ac:dyDescent="0.3">
      <c r="A415" s="16"/>
      <c r="B415" s="17"/>
      <c r="C415" s="17"/>
      <c r="D415" s="12" t="s">
        <v>766</v>
      </c>
      <c r="E415" s="17"/>
      <c r="F415" s="17"/>
    </row>
    <row r="416" spans="1:6" ht="16.5" customHeight="1" x14ac:dyDescent="0.3">
      <c r="A416" s="16" t="s">
        <v>806</v>
      </c>
      <c r="B416" s="18"/>
      <c r="C416" s="18"/>
      <c r="D416" s="18"/>
      <c r="E416" s="18"/>
      <c r="F416" s="18"/>
    </row>
    <row r="417" spans="1:6" ht="17.25" thickBot="1" x14ac:dyDescent="0.35">
      <c r="A417" s="7" t="s">
        <v>770</v>
      </c>
      <c r="B417" s="5"/>
      <c r="C417" s="13">
        <v>-2.5503</v>
      </c>
      <c r="D417" s="3">
        <v>3.6999999999999998E-2</v>
      </c>
      <c r="E417" s="13">
        <v>-68.849999999999994</v>
      </c>
      <c r="F417" s="3" t="s">
        <v>771</v>
      </c>
    </row>
    <row r="418" spans="1:6" ht="17.25" thickBot="1" x14ac:dyDescent="0.35">
      <c r="A418" s="7" t="s">
        <v>33</v>
      </c>
      <c r="B418" s="5">
        <v>2</v>
      </c>
      <c r="C418" s="13">
        <v>-0.19370000000000001</v>
      </c>
      <c r="D418" s="3">
        <v>4.5999999999999999E-2</v>
      </c>
      <c r="E418" s="13">
        <v>-4.21</v>
      </c>
      <c r="F418" s="3" t="s">
        <v>771</v>
      </c>
    </row>
    <row r="419" spans="1:6" x14ac:dyDescent="0.3">
      <c r="A419" s="6" t="s">
        <v>33</v>
      </c>
      <c r="B419" s="9">
        <v>3</v>
      </c>
      <c r="C419" s="13">
        <v>-3.2500000000000001E-2</v>
      </c>
      <c r="D419" s="3">
        <v>9.3899999999999997E-2</v>
      </c>
      <c r="E419" s="13">
        <v>-0.35</v>
      </c>
      <c r="F419" s="3">
        <v>0.72929999999999995</v>
      </c>
    </row>
    <row r="420" spans="1:6" ht="17.25" thickBot="1" x14ac:dyDescent="0.35"/>
    <row r="421" spans="1:6" ht="16.5" customHeight="1" x14ac:dyDescent="0.3">
      <c r="A421" s="14" t="s">
        <v>807</v>
      </c>
      <c r="B421" s="15"/>
      <c r="C421" s="15"/>
      <c r="D421" s="15"/>
    </row>
    <row r="422" spans="1:6" ht="33" customHeight="1" x14ac:dyDescent="0.3">
      <c r="A422" s="11" t="s">
        <v>808</v>
      </c>
      <c r="B422" s="12" t="s">
        <v>809</v>
      </c>
      <c r="C422" s="17" t="s">
        <v>15</v>
      </c>
      <c r="D422" s="17"/>
    </row>
    <row r="423" spans="1:6" ht="49.5" customHeight="1" x14ac:dyDescent="0.3">
      <c r="A423" s="16" t="s">
        <v>810</v>
      </c>
      <c r="B423" s="18"/>
      <c r="C423" s="18"/>
      <c r="D423" s="18"/>
    </row>
    <row r="424" spans="1:6" ht="26.25" thickBot="1" x14ac:dyDescent="0.35">
      <c r="A424" s="7" t="s">
        <v>829</v>
      </c>
      <c r="B424" s="3">
        <v>0.82399999999999995</v>
      </c>
      <c r="C424" s="3">
        <v>0.753</v>
      </c>
      <c r="D424" s="3">
        <v>0.90200000000000002</v>
      </c>
    </row>
    <row r="425" spans="1:6" ht="25.5" x14ac:dyDescent="0.3">
      <c r="A425" s="6" t="s">
        <v>830</v>
      </c>
      <c r="B425" s="3">
        <v>0.96799999999999997</v>
      </c>
      <c r="C425" s="3">
        <v>0.80500000000000005</v>
      </c>
      <c r="D425" s="3">
        <v>1.1639999999999999</v>
      </c>
    </row>
    <row r="429" spans="1:6" x14ac:dyDescent="0.3">
      <c r="A429" s="1" t="s">
        <v>803</v>
      </c>
    </row>
    <row r="431" spans="1:6" x14ac:dyDescent="0.3">
      <c r="A431" s="1" t="s">
        <v>812</v>
      </c>
    </row>
    <row r="432" spans="1:6" ht="17.25" thickBot="1" x14ac:dyDescent="0.35"/>
    <row r="433" spans="1:6" ht="16.5" customHeight="1" x14ac:dyDescent="0.3">
      <c r="A433" s="14" t="s">
        <v>805</v>
      </c>
      <c r="B433" s="15"/>
      <c r="C433" s="15"/>
      <c r="D433" s="15"/>
      <c r="E433" s="15"/>
      <c r="F433" s="15"/>
    </row>
    <row r="434" spans="1:6" ht="16.5" customHeight="1" x14ac:dyDescent="0.3">
      <c r="A434" s="16" t="s">
        <v>762</v>
      </c>
      <c r="B434" s="17"/>
      <c r="C434" s="17" t="s">
        <v>763</v>
      </c>
      <c r="D434" s="12" t="s">
        <v>765</v>
      </c>
      <c r="E434" s="17" t="s">
        <v>767</v>
      </c>
      <c r="F434" s="17" t="s">
        <v>768</v>
      </c>
    </row>
    <row r="435" spans="1:6" x14ac:dyDescent="0.3">
      <c r="A435" s="16"/>
      <c r="B435" s="17"/>
      <c r="C435" s="17"/>
      <c r="D435" s="12" t="s">
        <v>766</v>
      </c>
      <c r="E435" s="17"/>
      <c r="F435" s="17"/>
    </row>
    <row r="436" spans="1:6" ht="16.5" customHeight="1" x14ac:dyDescent="0.3">
      <c r="A436" s="16" t="s">
        <v>813</v>
      </c>
      <c r="B436" s="18"/>
      <c r="C436" s="18"/>
      <c r="D436" s="18"/>
      <c r="E436" s="18"/>
      <c r="F436" s="18"/>
    </row>
    <row r="437" spans="1:6" ht="17.25" thickBot="1" x14ac:dyDescent="0.35">
      <c r="A437" s="7" t="s">
        <v>770</v>
      </c>
      <c r="B437" s="5"/>
      <c r="C437" s="13">
        <v>-2.5142000000000002</v>
      </c>
      <c r="D437" s="3">
        <v>9.5099999999999994E-3</v>
      </c>
      <c r="E437" s="13">
        <v>-264.24</v>
      </c>
      <c r="F437" s="3" t="s">
        <v>771</v>
      </c>
    </row>
    <row r="438" spans="1:6" ht="17.25" thickBot="1" x14ac:dyDescent="0.35">
      <c r="A438" s="7" t="s">
        <v>33</v>
      </c>
      <c r="B438" s="5">
        <v>2</v>
      </c>
      <c r="C438" s="13">
        <v>-0.1118</v>
      </c>
      <c r="D438" s="3">
        <v>1.12E-2</v>
      </c>
      <c r="E438" s="13">
        <v>-9.9600000000000009</v>
      </c>
      <c r="F438" s="3" t="s">
        <v>771</v>
      </c>
    </row>
    <row r="439" spans="1:6" x14ac:dyDescent="0.3">
      <c r="A439" s="6" t="s">
        <v>33</v>
      </c>
      <c r="B439" s="9">
        <v>3</v>
      </c>
      <c r="C439" s="3">
        <v>7.8600000000000003E-2</v>
      </c>
      <c r="D439" s="3">
        <v>2.3900000000000001E-2</v>
      </c>
      <c r="E439" s="3">
        <v>3.29</v>
      </c>
      <c r="F439" s="3">
        <v>1E-3</v>
      </c>
    </row>
    <row r="440" spans="1:6" ht="17.25" thickBot="1" x14ac:dyDescent="0.35"/>
    <row r="441" spans="1:6" ht="16.5" customHeight="1" x14ac:dyDescent="0.3">
      <c r="A441" s="14" t="s">
        <v>807</v>
      </c>
      <c r="B441" s="15"/>
      <c r="C441" s="15"/>
      <c r="D441" s="15"/>
    </row>
    <row r="442" spans="1:6" ht="33" customHeight="1" x14ac:dyDescent="0.3">
      <c r="A442" s="11" t="s">
        <v>808</v>
      </c>
      <c r="B442" s="12" t="s">
        <v>809</v>
      </c>
      <c r="C442" s="17" t="s">
        <v>15</v>
      </c>
      <c r="D442" s="17"/>
    </row>
    <row r="443" spans="1:6" ht="49.5" customHeight="1" x14ac:dyDescent="0.3">
      <c r="A443" s="16" t="s">
        <v>814</v>
      </c>
      <c r="B443" s="18"/>
      <c r="C443" s="18"/>
      <c r="D443" s="18"/>
    </row>
    <row r="444" spans="1:6" ht="26.25" thickBot="1" x14ac:dyDescent="0.35">
      <c r="A444" s="7" t="s">
        <v>829</v>
      </c>
      <c r="B444" s="3">
        <v>0.89400000000000002</v>
      </c>
      <c r="C444" s="3">
        <v>0.875</v>
      </c>
      <c r="D444" s="3">
        <v>0.91400000000000003</v>
      </c>
    </row>
    <row r="445" spans="1:6" ht="25.5" x14ac:dyDescent="0.3">
      <c r="A445" s="6" t="s">
        <v>830</v>
      </c>
      <c r="B445" s="3">
        <v>1.0820000000000001</v>
      </c>
      <c r="C445" s="3">
        <v>1.032</v>
      </c>
      <c r="D445" s="3">
        <v>1.1339999999999999</v>
      </c>
    </row>
    <row r="449" spans="1:6" x14ac:dyDescent="0.3">
      <c r="A449" s="1" t="s">
        <v>803</v>
      </c>
    </row>
    <row r="451" spans="1:6" x14ac:dyDescent="0.3">
      <c r="A451" s="1" t="s">
        <v>815</v>
      </c>
    </row>
    <row r="452" spans="1:6" ht="17.25" thickBot="1" x14ac:dyDescent="0.35"/>
    <row r="453" spans="1:6" ht="16.5" customHeight="1" x14ac:dyDescent="0.3">
      <c r="A453" s="14" t="s">
        <v>805</v>
      </c>
      <c r="B453" s="15"/>
      <c r="C453" s="15"/>
      <c r="D453" s="15"/>
      <c r="E453" s="15"/>
      <c r="F453" s="15"/>
    </row>
    <row r="454" spans="1:6" ht="16.5" customHeight="1" x14ac:dyDescent="0.3">
      <c r="A454" s="16" t="s">
        <v>762</v>
      </c>
      <c r="B454" s="17"/>
      <c r="C454" s="17" t="s">
        <v>763</v>
      </c>
      <c r="D454" s="12" t="s">
        <v>765</v>
      </c>
      <c r="E454" s="17" t="s">
        <v>767</v>
      </c>
      <c r="F454" s="17" t="s">
        <v>768</v>
      </c>
    </row>
    <row r="455" spans="1:6" x14ac:dyDescent="0.3">
      <c r="A455" s="16"/>
      <c r="B455" s="17"/>
      <c r="C455" s="17"/>
      <c r="D455" s="12" t="s">
        <v>766</v>
      </c>
      <c r="E455" s="17"/>
      <c r="F455" s="17"/>
    </row>
    <row r="456" spans="1:6" ht="16.5" customHeight="1" x14ac:dyDescent="0.3">
      <c r="A456" s="16" t="s">
        <v>816</v>
      </c>
      <c r="B456" s="18"/>
      <c r="C456" s="18"/>
      <c r="D456" s="18"/>
      <c r="E456" s="18"/>
      <c r="F456" s="18"/>
    </row>
    <row r="457" spans="1:6" ht="17.25" thickBot="1" x14ac:dyDescent="0.35">
      <c r="A457" s="7" t="s">
        <v>770</v>
      </c>
      <c r="B457" s="5"/>
      <c r="C457" s="13">
        <v>-2.3603000000000001</v>
      </c>
      <c r="D457" s="3">
        <v>2.0500000000000001E-2</v>
      </c>
      <c r="E457" s="13">
        <v>-115.08</v>
      </c>
      <c r="F457" s="3" t="s">
        <v>771</v>
      </c>
    </row>
    <row r="458" spans="1:6" ht="17.25" thickBot="1" x14ac:dyDescent="0.35">
      <c r="A458" s="7" t="s">
        <v>33</v>
      </c>
      <c r="B458" s="5">
        <v>2</v>
      </c>
      <c r="C458" s="13">
        <v>-0.1046</v>
      </c>
      <c r="D458" s="3">
        <v>2.41E-2</v>
      </c>
      <c r="E458" s="13">
        <v>-4.34</v>
      </c>
      <c r="F458" s="3" t="s">
        <v>771</v>
      </c>
    </row>
    <row r="459" spans="1:6" x14ac:dyDescent="0.3">
      <c r="A459" s="6" t="s">
        <v>33</v>
      </c>
      <c r="B459" s="9">
        <v>3</v>
      </c>
      <c r="C459" s="3">
        <v>0.1152</v>
      </c>
      <c r="D459" s="3">
        <v>5.4699999999999999E-2</v>
      </c>
      <c r="E459" s="3">
        <v>2.1</v>
      </c>
      <c r="F459" s="3">
        <v>3.5299999999999998E-2</v>
      </c>
    </row>
    <row r="460" spans="1:6" ht="17.25" thickBot="1" x14ac:dyDescent="0.35"/>
    <row r="461" spans="1:6" ht="16.5" customHeight="1" x14ac:dyDescent="0.3">
      <c r="A461" s="14" t="s">
        <v>807</v>
      </c>
      <c r="B461" s="15"/>
      <c r="C461" s="15"/>
      <c r="D461" s="15"/>
    </row>
    <row r="462" spans="1:6" ht="33" customHeight="1" x14ac:dyDescent="0.3">
      <c r="A462" s="11" t="s">
        <v>808</v>
      </c>
      <c r="B462" s="12" t="s">
        <v>809</v>
      </c>
      <c r="C462" s="17" t="s">
        <v>15</v>
      </c>
      <c r="D462" s="17"/>
    </row>
    <row r="463" spans="1:6" ht="49.5" customHeight="1" x14ac:dyDescent="0.3">
      <c r="A463" s="16" t="s">
        <v>817</v>
      </c>
      <c r="B463" s="18"/>
      <c r="C463" s="18"/>
      <c r="D463" s="18"/>
    </row>
    <row r="464" spans="1:6" ht="26.25" thickBot="1" x14ac:dyDescent="0.35">
      <c r="A464" s="7" t="s">
        <v>829</v>
      </c>
      <c r="B464" s="3">
        <v>0.90100000000000002</v>
      </c>
      <c r="C464" s="3">
        <v>0.85899999999999999</v>
      </c>
      <c r="D464" s="3">
        <v>0.94399999999999995</v>
      </c>
    </row>
    <row r="465" spans="1:6" ht="25.5" x14ac:dyDescent="0.3">
      <c r="A465" s="6" t="s">
        <v>830</v>
      </c>
      <c r="B465" s="3">
        <v>1.1220000000000001</v>
      </c>
      <c r="C465" s="3">
        <v>1.008</v>
      </c>
      <c r="D465" s="3">
        <v>1.2490000000000001</v>
      </c>
    </row>
    <row r="469" spans="1:6" x14ac:dyDescent="0.3">
      <c r="A469" s="1" t="s">
        <v>803</v>
      </c>
    </row>
    <row r="471" spans="1:6" x14ac:dyDescent="0.3">
      <c r="A471" s="1" t="s">
        <v>804</v>
      </c>
    </row>
    <row r="472" spans="1:6" ht="17.25" thickBot="1" x14ac:dyDescent="0.35"/>
    <row r="473" spans="1:6" ht="16.5" customHeight="1" x14ac:dyDescent="0.3">
      <c r="A473" s="14" t="s">
        <v>805</v>
      </c>
      <c r="B473" s="15"/>
      <c r="C473" s="15"/>
      <c r="D473" s="15"/>
      <c r="E473" s="15"/>
      <c r="F473" s="15"/>
    </row>
    <row r="474" spans="1:6" ht="16.5" customHeight="1" x14ac:dyDescent="0.3">
      <c r="A474" s="16" t="s">
        <v>762</v>
      </c>
      <c r="B474" s="17"/>
      <c r="C474" s="17" t="s">
        <v>763</v>
      </c>
      <c r="D474" s="12" t="s">
        <v>765</v>
      </c>
      <c r="E474" s="17" t="s">
        <v>767</v>
      </c>
      <c r="F474" s="17" t="s">
        <v>768</v>
      </c>
    </row>
    <row r="475" spans="1:6" x14ac:dyDescent="0.3">
      <c r="A475" s="16"/>
      <c r="B475" s="17"/>
      <c r="C475" s="17"/>
      <c r="D475" s="12" t="s">
        <v>766</v>
      </c>
      <c r="E475" s="17"/>
      <c r="F475" s="17"/>
    </row>
    <row r="476" spans="1:6" ht="16.5" customHeight="1" x14ac:dyDescent="0.3">
      <c r="A476" s="16" t="s">
        <v>806</v>
      </c>
      <c r="B476" s="18"/>
      <c r="C476" s="18"/>
      <c r="D476" s="18"/>
      <c r="E476" s="18"/>
      <c r="F476" s="18"/>
    </row>
    <row r="477" spans="1:6" ht="17.25" thickBot="1" x14ac:dyDescent="0.35">
      <c r="A477" s="7" t="s">
        <v>770</v>
      </c>
      <c r="B477" s="5"/>
      <c r="C477" s="13">
        <v>-2.7119</v>
      </c>
      <c r="D477" s="3">
        <v>2.2200000000000001E-2</v>
      </c>
      <c r="E477" s="13">
        <v>-122.29</v>
      </c>
      <c r="F477" s="3" t="s">
        <v>771</v>
      </c>
    </row>
    <row r="478" spans="1:6" x14ac:dyDescent="0.3">
      <c r="A478" s="6" t="s">
        <v>35</v>
      </c>
      <c r="B478" s="9">
        <v>1</v>
      </c>
      <c r="C478" s="3">
        <v>0.54900000000000004</v>
      </c>
      <c r="D478" s="3">
        <v>8.0199999999999994E-2</v>
      </c>
      <c r="E478" s="3">
        <v>6.85</v>
      </c>
      <c r="F478" s="3" t="s">
        <v>771</v>
      </c>
    </row>
    <row r="479" spans="1:6" ht="17.25" thickBot="1" x14ac:dyDescent="0.35"/>
    <row r="480" spans="1:6" ht="16.5" customHeight="1" x14ac:dyDescent="0.3">
      <c r="A480" s="14" t="s">
        <v>807</v>
      </c>
      <c r="B480" s="15"/>
      <c r="C480" s="15"/>
      <c r="D480" s="15"/>
    </row>
    <row r="481" spans="1:6" ht="33" customHeight="1" x14ac:dyDescent="0.3">
      <c r="A481" s="11" t="s">
        <v>808</v>
      </c>
      <c r="B481" s="12" t="s">
        <v>809</v>
      </c>
      <c r="C481" s="17" t="s">
        <v>15</v>
      </c>
      <c r="D481" s="17"/>
    </row>
    <row r="482" spans="1:6" ht="49.5" customHeight="1" x14ac:dyDescent="0.3">
      <c r="A482" s="16" t="s">
        <v>810</v>
      </c>
      <c r="B482" s="18"/>
      <c r="C482" s="18"/>
      <c r="D482" s="18"/>
    </row>
    <row r="483" spans="1:6" ht="25.5" x14ac:dyDescent="0.3">
      <c r="A483" s="6" t="s">
        <v>831</v>
      </c>
      <c r="B483" s="3">
        <v>1.732</v>
      </c>
      <c r="C483" s="3">
        <v>1.48</v>
      </c>
      <c r="D483" s="3">
        <v>2.0259999999999998</v>
      </c>
    </row>
    <row r="487" spans="1:6" x14ac:dyDescent="0.3">
      <c r="A487" s="1" t="s">
        <v>803</v>
      </c>
    </row>
    <row r="489" spans="1:6" x14ac:dyDescent="0.3">
      <c r="A489" s="1" t="s">
        <v>812</v>
      </c>
    </row>
    <row r="490" spans="1:6" ht="17.25" thickBot="1" x14ac:dyDescent="0.35"/>
    <row r="491" spans="1:6" ht="16.5" customHeight="1" x14ac:dyDescent="0.3">
      <c r="A491" s="14" t="s">
        <v>805</v>
      </c>
      <c r="B491" s="15"/>
      <c r="C491" s="15"/>
      <c r="D491" s="15"/>
      <c r="E491" s="15"/>
      <c r="F491" s="15"/>
    </row>
    <row r="492" spans="1:6" ht="16.5" customHeight="1" x14ac:dyDescent="0.3">
      <c r="A492" s="16" t="s">
        <v>762</v>
      </c>
      <c r="B492" s="17"/>
      <c r="C492" s="17" t="s">
        <v>763</v>
      </c>
      <c r="D492" s="12" t="s">
        <v>765</v>
      </c>
      <c r="E492" s="17" t="s">
        <v>767</v>
      </c>
      <c r="F492" s="17" t="s">
        <v>768</v>
      </c>
    </row>
    <row r="493" spans="1:6" x14ac:dyDescent="0.3">
      <c r="A493" s="16"/>
      <c r="B493" s="17"/>
      <c r="C493" s="17"/>
      <c r="D493" s="12" t="s">
        <v>766</v>
      </c>
      <c r="E493" s="17"/>
      <c r="F493" s="17"/>
    </row>
    <row r="494" spans="1:6" ht="16.5" customHeight="1" x14ac:dyDescent="0.3">
      <c r="A494" s="16" t="s">
        <v>813</v>
      </c>
      <c r="B494" s="18"/>
      <c r="C494" s="18"/>
      <c r="D494" s="18"/>
      <c r="E494" s="18"/>
      <c r="F494" s="18"/>
    </row>
    <row r="495" spans="1:6" ht="17.25" thickBot="1" x14ac:dyDescent="0.35">
      <c r="A495" s="7" t="s">
        <v>770</v>
      </c>
      <c r="B495" s="5"/>
      <c r="C495" s="13">
        <v>-2.6154999999999999</v>
      </c>
      <c r="D495" s="3">
        <v>5.8199999999999997E-3</v>
      </c>
      <c r="E495" s="13">
        <v>-449.11</v>
      </c>
      <c r="F495" s="3" t="s">
        <v>771</v>
      </c>
    </row>
    <row r="496" spans="1:6" x14ac:dyDescent="0.3">
      <c r="A496" s="6" t="s">
        <v>35</v>
      </c>
      <c r="B496" s="9">
        <v>1</v>
      </c>
      <c r="C496" s="3">
        <v>0.32869999999999999</v>
      </c>
      <c r="D496" s="3">
        <v>1.6899999999999998E-2</v>
      </c>
      <c r="E496" s="3">
        <v>19.48</v>
      </c>
      <c r="F496" s="3" t="s">
        <v>771</v>
      </c>
    </row>
    <row r="497" spans="1:6" ht="17.25" thickBot="1" x14ac:dyDescent="0.35"/>
    <row r="498" spans="1:6" ht="16.5" customHeight="1" x14ac:dyDescent="0.3">
      <c r="A498" s="14" t="s">
        <v>807</v>
      </c>
      <c r="B498" s="15"/>
      <c r="C498" s="15"/>
      <c r="D498" s="15"/>
    </row>
    <row r="499" spans="1:6" ht="33" customHeight="1" x14ac:dyDescent="0.3">
      <c r="A499" s="11" t="s">
        <v>808</v>
      </c>
      <c r="B499" s="12" t="s">
        <v>809</v>
      </c>
      <c r="C499" s="17" t="s">
        <v>15</v>
      </c>
      <c r="D499" s="17"/>
    </row>
    <row r="500" spans="1:6" ht="49.5" customHeight="1" x14ac:dyDescent="0.3">
      <c r="A500" s="16" t="s">
        <v>814</v>
      </c>
      <c r="B500" s="18"/>
      <c r="C500" s="18"/>
      <c r="D500" s="18"/>
    </row>
    <row r="501" spans="1:6" ht="25.5" x14ac:dyDescent="0.3">
      <c r="A501" s="6" t="s">
        <v>831</v>
      </c>
      <c r="B501" s="3">
        <v>1.389</v>
      </c>
      <c r="C501" s="3">
        <v>1.3440000000000001</v>
      </c>
      <c r="D501" s="3">
        <v>1.4359999999999999</v>
      </c>
    </row>
    <row r="505" spans="1:6" x14ac:dyDescent="0.3">
      <c r="A505" s="1" t="s">
        <v>803</v>
      </c>
    </row>
    <row r="507" spans="1:6" x14ac:dyDescent="0.3">
      <c r="A507" s="1" t="s">
        <v>815</v>
      </c>
    </row>
    <row r="508" spans="1:6" ht="17.25" thickBot="1" x14ac:dyDescent="0.35"/>
    <row r="509" spans="1:6" ht="16.5" customHeight="1" x14ac:dyDescent="0.3">
      <c r="A509" s="14" t="s">
        <v>805</v>
      </c>
      <c r="B509" s="15"/>
      <c r="C509" s="15"/>
      <c r="D509" s="15"/>
      <c r="E509" s="15"/>
      <c r="F509" s="15"/>
    </row>
    <row r="510" spans="1:6" ht="16.5" customHeight="1" x14ac:dyDescent="0.3">
      <c r="A510" s="16" t="s">
        <v>762</v>
      </c>
      <c r="B510" s="17"/>
      <c r="C510" s="17" t="s">
        <v>763</v>
      </c>
      <c r="D510" s="12" t="s">
        <v>765</v>
      </c>
      <c r="E510" s="17" t="s">
        <v>767</v>
      </c>
      <c r="F510" s="17" t="s">
        <v>768</v>
      </c>
    </row>
    <row r="511" spans="1:6" x14ac:dyDescent="0.3">
      <c r="A511" s="16"/>
      <c r="B511" s="17"/>
      <c r="C511" s="17"/>
      <c r="D511" s="12" t="s">
        <v>766</v>
      </c>
      <c r="E511" s="17"/>
      <c r="F511" s="17"/>
    </row>
    <row r="512" spans="1:6" ht="16.5" customHeight="1" x14ac:dyDescent="0.3">
      <c r="A512" s="16" t="s">
        <v>816</v>
      </c>
      <c r="B512" s="18"/>
      <c r="C512" s="18"/>
      <c r="D512" s="18"/>
      <c r="E512" s="18"/>
      <c r="F512" s="18"/>
    </row>
    <row r="513" spans="1:6" ht="17.25" thickBot="1" x14ac:dyDescent="0.35">
      <c r="A513" s="7" t="s">
        <v>770</v>
      </c>
      <c r="B513" s="5"/>
      <c r="C513" s="13">
        <v>-2.4569999999999999</v>
      </c>
      <c r="D513" s="3">
        <v>1.17E-2</v>
      </c>
      <c r="E513" s="13">
        <v>-210.17</v>
      </c>
      <c r="F513" s="3" t="s">
        <v>771</v>
      </c>
    </row>
    <row r="514" spans="1:6" x14ac:dyDescent="0.3">
      <c r="A514" s="6" t="s">
        <v>35</v>
      </c>
      <c r="B514" s="9">
        <v>1</v>
      </c>
      <c r="C514" s="3">
        <v>0.34100000000000003</v>
      </c>
      <c r="D514" s="3">
        <v>3.7199999999999997E-2</v>
      </c>
      <c r="E514" s="3">
        <v>9.16</v>
      </c>
      <c r="F514" s="3" t="s">
        <v>771</v>
      </c>
    </row>
    <row r="515" spans="1:6" ht="17.25" thickBot="1" x14ac:dyDescent="0.35"/>
    <row r="516" spans="1:6" ht="16.5" customHeight="1" x14ac:dyDescent="0.3">
      <c r="A516" s="14" t="s">
        <v>807</v>
      </c>
      <c r="B516" s="15"/>
      <c r="C516" s="15"/>
      <c r="D516" s="15"/>
    </row>
    <row r="517" spans="1:6" ht="33" customHeight="1" x14ac:dyDescent="0.3">
      <c r="A517" s="11" t="s">
        <v>808</v>
      </c>
      <c r="B517" s="12" t="s">
        <v>809</v>
      </c>
      <c r="C517" s="17" t="s">
        <v>15</v>
      </c>
      <c r="D517" s="17"/>
    </row>
    <row r="518" spans="1:6" ht="49.5" customHeight="1" x14ac:dyDescent="0.3">
      <c r="A518" s="16" t="s">
        <v>817</v>
      </c>
      <c r="B518" s="18"/>
      <c r="C518" s="18"/>
      <c r="D518" s="18"/>
    </row>
    <row r="519" spans="1:6" ht="25.5" x14ac:dyDescent="0.3">
      <c r="A519" s="6" t="s">
        <v>831</v>
      </c>
      <c r="B519" s="3">
        <v>1.4059999999999999</v>
      </c>
      <c r="C519" s="3">
        <v>1.3069999999999999</v>
      </c>
      <c r="D519" s="3">
        <v>1.5129999999999999</v>
      </c>
    </row>
    <row r="523" spans="1:6" x14ac:dyDescent="0.3">
      <c r="A523" s="1" t="s">
        <v>803</v>
      </c>
    </row>
    <row r="525" spans="1:6" x14ac:dyDescent="0.3">
      <c r="A525" s="1" t="s">
        <v>804</v>
      </c>
    </row>
    <row r="526" spans="1:6" ht="17.25" thickBot="1" x14ac:dyDescent="0.35"/>
    <row r="527" spans="1:6" ht="16.5" customHeight="1" x14ac:dyDescent="0.3">
      <c r="A527" s="14" t="s">
        <v>805</v>
      </c>
      <c r="B527" s="15"/>
      <c r="C527" s="15"/>
      <c r="D527" s="15"/>
      <c r="E527" s="15"/>
      <c r="F527" s="15"/>
    </row>
    <row r="528" spans="1:6" ht="16.5" customHeight="1" x14ac:dyDescent="0.3">
      <c r="A528" s="16" t="s">
        <v>762</v>
      </c>
      <c r="B528" s="17"/>
      <c r="C528" s="17" t="s">
        <v>763</v>
      </c>
      <c r="D528" s="12" t="s">
        <v>765</v>
      </c>
      <c r="E528" s="17" t="s">
        <v>767</v>
      </c>
      <c r="F528" s="17" t="s">
        <v>768</v>
      </c>
    </row>
    <row r="529" spans="1:6" x14ac:dyDescent="0.3">
      <c r="A529" s="16"/>
      <c r="B529" s="17"/>
      <c r="C529" s="17"/>
      <c r="D529" s="12" t="s">
        <v>766</v>
      </c>
      <c r="E529" s="17"/>
      <c r="F529" s="17"/>
    </row>
    <row r="530" spans="1:6" ht="16.5" customHeight="1" x14ac:dyDescent="0.3">
      <c r="A530" s="16" t="s">
        <v>832</v>
      </c>
      <c r="B530" s="18"/>
      <c r="C530" s="18"/>
      <c r="D530" s="18"/>
      <c r="E530" s="18"/>
      <c r="F530" s="18"/>
    </row>
    <row r="531" spans="1:6" ht="17.25" thickBot="1" x14ac:dyDescent="0.35">
      <c r="A531" s="7" t="s">
        <v>770</v>
      </c>
      <c r="B531" s="5"/>
      <c r="C531" s="13">
        <v>-2.5929000000000002</v>
      </c>
      <c r="D531" s="3">
        <v>3.1E-2</v>
      </c>
      <c r="E531" s="13">
        <v>-83.59</v>
      </c>
      <c r="F531" s="3" t="s">
        <v>771</v>
      </c>
    </row>
    <row r="532" spans="1:6" x14ac:dyDescent="0.3">
      <c r="A532" s="6" t="s">
        <v>11</v>
      </c>
      <c r="B532" s="9">
        <v>1</v>
      </c>
      <c r="C532" s="3">
        <v>0.26919999999999999</v>
      </c>
      <c r="D532" s="3">
        <v>4.1099999999999998E-2</v>
      </c>
      <c r="E532" s="3">
        <v>6.55</v>
      </c>
      <c r="F532" s="3" t="s">
        <v>771</v>
      </c>
    </row>
    <row r="533" spans="1:6" ht="17.25" thickBot="1" x14ac:dyDescent="0.35"/>
    <row r="534" spans="1:6" ht="16.5" customHeight="1" x14ac:dyDescent="0.3">
      <c r="A534" s="14" t="s">
        <v>807</v>
      </c>
      <c r="B534" s="15"/>
      <c r="C534" s="15"/>
      <c r="D534" s="15"/>
    </row>
    <row r="535" spans="1:6" ht="33" customHeight="1" x14ac:dyDescent="0.3">
      <c r="A535" s="11" t="s">
        <v>808</v>
      </c>
      <c r="B535" s="12" t="s">
        <v>809</v>
      </c>
      <c r="C535" s="17" t="s">
        <v>15</v>
      </c>
      <c r="D535" s="17"/>
    </row>
    <row r="536" spans="1:6" ht="49.5" customHeight="1" x14ac:dyDescent="0.3">
      <c r="A536" s="16" t="s">
        <v>833</v>
      </c>
      <c r="B536" s="18"/>
      <c r="C536" s="18"/>
      <c r="D536" s="18"/>
    </row>
    <row r="537" spans="1:6" x14ac:dyDescent="0.3">
      <c r="A537" s="6" t="s">
        <v>811</v>
      </c>
      <c r="B537" s="3">
        <v>1.3089999999999999</v>
      </c>
      <c r="C537" s="3">
        <v>1.208</v>
      </c>
      <c r="D537" s="3">
        <v>1.419</v>
      </c>
    </row>
    <row r="541" spans="1:6" x14ac:dyDescent="0.3">
      <c r="A541" s="1" t="s">
        <v>803</v>
      </c>
    </row>
    <row r="543" spans="1:6" x14ac:dyDescent="0.3">
      <c r="A543" s="1" t="s">
        <v>812</v>
      </c>
    </row>
    <row r="544" spans="1:6" ht="17.25" thickBot="1" x14ac:dyDescent="0.35"/>
    <row r="545" spans="1:6" ht="16.5" customHeight="1" x14ac:dyDescent="0.3">
      <c r="A545" s="14" t="s">
        <v>805</v>
      </c>
      <c r="B545" s="15"/>
      <c r="C545" s="15"/>
      <c r="D545" s="15"/>
      <c r="E545" s="15"/>
      <c r="F545" s="15"/>
    </row>
    <row r="546" spans="1:6" ht="16.5" customHeight="1" x14ac:dyDescent="0.3">
      <c r="A546" s="16" t="s">
        <v>762</v>
      </c>
      <c r="B546" s="17"/>
      <c r="C546" s="17" t="s">
        <v>763</v>
      </c>
      <c r="D546" s="12" t="s">
        <v>765</v>
      </c>
      <c r="E546" s="17" t="s">
        <v>767</v>
      </c>
      <c r="F546" s="17" t="s">
        <v>768</v>
      </c>
    </row>
    <row r="547" spans="1:6" x14ac:dyDescent="0.3">
      <c r="A547" s="16"/>
      <c r="B547" s="17"/>
      <c r="C547" s="17"/>
      <c r="D547" s="12" t="s">
        <v>766</v>
      </c>
      <c r="E547" s="17"/>
      <c r="F547" s="17"/>
    </row>
    <row r="548" spans="1:6" ht="16.5" customHeight="1" x14ac:dyDescent="0.3">
      <c r="A548" s="16" t="s">
        <v>834</v>
      </c>
      <c r="B548" s="18"/>
      <c r="C548" s="18"/>
      <c r="D548" s="18"/>
      <c r="E548" s="18"/>
      <c r="F548" s="18"/>
    </row>
    <row r="549" spans="1:6" ht="17.25" thickBot="1" x14ac:dyDescent="0.35">
      <c r="A549" s="7" t="s">
        <v>770</v>
      </c>
      <c r="B549" s="5"/>
      <c r="C549" s="13">
        <v>-2.5266999999999999</v>
      </c>
      <c r="D549" s="3">
        <v>7.8200000000000006E-3</v>
      </c>
      <c r="E549" s="13">
        <v>-323.05</v>
      </c>
      <c r="F549" s="3" t="s">
        <v>771</v>
      </c>
    </row>
    <row r="550" spans="1:6" x14ac:dyDescent="0.3">
      <c r="A550" s="6" t="s">
        <v>11</v>
      </c>
      <c r="B550" s="9">
        <v>1</v>
      </c>
      <c r="C550" s="3">
        <v>0.2666</v>
      </c>
      <c r="D550" s="3">
        <v>1.06E-2</v>
      </c>
      <c r="E550" s="3">
        <v>25.25</v>
      </c>
      <c r="F550" s="3" t="s">
        <v>771</v>
      </c>
    </row>
    <row r="551" spans="1:6" ht="17.25" thickBot="1" x14ac:dyDescent="0.35"/>
    <row r="552" spans="1:6" ht="16.5" customHeight="1" x14ac:dyDescent="0.3">
      <c r="A552" s="14" t="s">
        <v>807</v>
      </c>
      <c r="B552" s="15"/>
      <c r="C552" s="15"/>
      <c r="D552" s="15"/>
    </row>
    <row r="553" spans="1:6" ht="33" customHeight="1" x14ac:dyDescent="0.3">
      <c r="A553" s="11" t="s">
        <v>808</v>
      </c>
      <c r="B553" s="12" t="s">
        <v>809</v>
      </c>
      <c r="C553" s="17" t="s">
        <v>15</v>
      </c>
      <c r="D553" s="17"/>
    </row>
    <row r="554" spans="1:6" ht="49.5" customHeight="1" x14ac:dyDescent="0.3">
      <c r="A554" s="16" t="s">
        <v>835</v>
      </c>
      <c r="B554" s="18"/>
      <c r="C554" s="18"/>
      <c r="D554" s="18"/>
    </row>
    <row r="555" spans="1:6" x14ac:dyDescent="0.3">
      <c r="A555" s="6" t="s">
        <v>811</v>
      </c>
      <c r="B555" s="3">
        <v>1.306</v>
      </c>
      <c r="C555" s="3">
        <v>1.2789999999999999</v>
      </c>
      <c r="D555" s="3">
        <v>1.333</v>
      </c>
    </row>
    <row r="559" spans="1:6" x14ac:dyDescent="0.3">
      <c r="A559" s="1" t="s">
        <v>803</v>
      </c>
    </row>
    <row r="561" spans="1:6" x14ac:dyDescent="0.3">
      <c r="A561" s="1" t="s">
        <v>815</v>
      </c>
    </row>
    <row r="562" spans="1:6" ht="17.25" thickBot="1" x14ac:dyDescent="0.35"/>
    <row r="563" spans="1:6" ht="16.5" customHeight="1" x14ac:dyDescent="0.3">
      <c r="A563" s="14" t="s">
        <v>805</v>
      </c>
      <c r="B563" s="15"/>
      <c r="C563" s="15"/>
      <c r="D563" s="15"/>
      <c r="E563" s="15"/>
      <c r="F563" s="15"/>
    </row>
    <row r="564" spans="1:6" ht="16.5" customHeight="1" x14ac:dyDescent="0.3">
      <c r="A564" s="16" t="s">
        <v>762</v>
      </c>
      <c r="B564" s="17"/>
      <c r="C564" s="17" t="s">
        <v>763</v>
      </c>
      <c r="D564" s="12" t="s">
        <v>765</v>
      </c>
      <c r="E564" s="17" t="s">
        <v>767</v>
      </c>
      <c r="F564" s="17" t="s">
        <v>768</v>
      </c>
    </row>
    <row r="565" spans="1:6" x14ac:dyDescent="0.3">
      <c r="A565" s="16"/>
      <c r="B565" s="17"/>
      <c r="C565" s="17"/>
      <c r="D565" s="12" t="s">
        <v>766</v>
      </c>
      <c r="E565" s="17"/>
      <c r="F565" s="17"/>
    </row>
    <row r="566" spans="1:6" ht="16.5" customHeight="1" x14ac:dyDescent="0.3">
      <c r="A566" s="16" t="s">
        <v>836</v>
      </c>
      <c r="B566" s="18"/>
      <c r="C566" s="18"/>
      <c r="D566" s="18"/>
      <c r="E566" s="18"/>
      <c r="F566" s="18"/>
    </row>
    <row r="567" spans="1:6" ht="17.25" thickBot="1" x14ac:dyDescent="0.35">
      <c r="A567" s="7" t="s">
        <v>770</v>
      </c>
      <c r="B567" s="5"/>
      <c r="C567" s="13">
        <v>-2.3570000000000002</v>
      </c>
      <c r="D567" s="3">
        <v>2.1600000000000001E-2</v>
      </c>
      <c r="E567" s="13">
        <v>-109.06</v>
      </c>
      <c r="F567" s="3" t="s">
        <v>771</v>
      </c>
    </row>
    <row r="568" spans="1:6" x14ac:dyDescent="0.3">
      <c r="A568" s="6" t="s">
        <v>11</v>
      </c>
      <c r="B568" s="9">
        <v>1</v>
      </c>
      <c r="C568" s="3">
        <v>0.2545</v>
      </c>
      <c r="D568" s="3">
        <v>2.5899999999999999E-2</v>
      </c>
      <c r="E568" s="3">
        <v>9.81</v>
      </c>
      <c r="F568" s="3" t="s">
        <v>771</v>
      </c>
    </row>
    <row r="569" spans="1:6" ht="17.25" thickBot="1" x14ac:dyDescent="0.35"/>
    <row r="570" spans="1:6" ht="16.5" customHeight="1" x14ac:dyDescent="0.3">
      <c r="A570" s="14" t="s">
        <v>807</v>
      </c>
      <c r="B570" s="15"/>
      <c r="C570" s="15"/>
      <c r="D570" s="15"/>
    </row>
    <row r="571" spans="1:6" ht="33" customHeight="1" x14ac:dyDescent="0.3">
      <c r="A571" s="11" t="s">
        <v>808</v>
      </c>
      <c r="B571" s="12" t="s">
        <v>809</v>
      </c>
      <c r="C571" s="17" t="s">
        <v>15</v>
      </c>
      <c r="D571" s="17"/>
    </row>
    <row r="572" spans="1:6" ht="49.5" customHeight="1" x14ac:dyDescent="0.3">
      <c r="A572" s="16" t="s">
        <v>837</v>
      </c>
      <c r="B572" s="18"/>
      <c r="C572" s="18"/>
      <c r="D572" s="18"/>
    </row>
    <row r="573" spans="1:6" x14ac:dyDescent="0.3">
      <c r="A573" s="6" t="s">
        <v>811</v>
      </c>
      <c r="B573" s="3">
        <v>1.29</v>
      </c>
      <c r="C573" s="3">
        <v>1.226</v>
      </c>
      <c r="D573" s="3">
        <v>1.357</v>
      </c>
    </row>
    <row r="577" spans="1:6" x14ac:dyDescent="0.3">
      <c r="A577" s="1" t="s">
        <v>803</v>
      </c>
    </row>
    <row r="579" spans="1:6" x14ac:dyDescent="0.3">
      <c r="A579" s="1" t="s">
        <v>804</v>
      </c>
    </row>
    <row r="580" spans="1:6" ht="17.25" thickBot="1" x14ac:dyDescent="0.35"/>
    <row r="581" spans="1:6" ht="16.5" customHeight="1" x14ac:dyDescent="0.3">
      <c r="A581" s="14" t="s">
        <v>805</v>
      </c>
      <c r="B581" s="15"/>
      <c r="C581" s="15"/>
      <c r="D581" s="15"/>
      <c r="E581" s="15"/>
      <c r="F581" s="15"/>
    </row>
    <row r="582" spans="1:6" ht="16.5" customHeight="1" x14ac:dyDescent="0.3">
      <c r="A582" s="16" t="s">
        <v>762</v>
      </c>
      <c r="B582" s="17"/>
      <c r="C582" s="17" t="s">
        <v>763</v>
      </c>
      <c r="D582" s="12" t="s">
        <v>765</v>
      </c>
      <c r="E582" s="17" t="s">
        <v>767</v>
      </c>
      <c r="F582" s="17" t="s">
        <v>768</v>
      </c>
    </row>
    <row r="583" spans="1:6" x14ac:dyDescent="0.3">
      <c r="A583" s="16"/>
      <c r="B583" s="17"/>
      <c r="C583" s="17"/>
      <c r="D583" s="12" t="s">
        <v>766</v>
      </c>
      <c r="E583" s="17"/>
      <c r="F583" s="17"/>
    </row>
    <row r="584" spans="1:6" ht="16.5" customHeight="1" x14ac:dyDescent="0.3">
      <c r="A584" s="16" t="s">
        <v>832</v>
      </c>
      <c r="B584" s="18"/>
      <c r="C584" s="18"/>
      <c r="D584" s="18"/>
      <c r="E584" s="18"/>
      <c r="F584" s="18"/>
    </row>
    <row r="585" spans="1:6" ht="17.25" thickBot="1" x14ac:dyDescent="0.35">
      <c r="A585" s="7" t="s">
        <v>770</v>
      </c>
      <c r="B585" s="5"/>
      <c r="C585" s="13">
        <v>-2.4504000000000001</v>
      </c>
      <c r="D585" s="3">
        <v>2.2599999999999999E-2</v>
      </c>
      <c r="E585" s="13">
        <v>-108.21</v>
      </c>
      <c r="F585" s="3" t="s">
        <v>771</v>
      </c>
    </row>
    <row r="586" spans="1:6" x14ac:dyDescent="0.3">
      <c r="A586" s="6" t="s">
        <v>19</v>
      </c>
      <c r="B586" s="9">
        <v>2</v>
      </c>
      <c r="C586" s="3">
        <v>1.6199999999999999E-2</v>
      </c>
      <c r="D586" s="3">
        <v>5.1200000000000002E-2</v>
      </c>
      <c r="E586" s="3">
        <v>0.32</v>
      </c>
      <c r="F586" s="3">
        <v>0.75119999999999998</v>
      </c>
    </row>
    <row r="587" spans="1:6" ht="17.25" thickBot="1" x14ac:dyDescent="0.35"/>
    <row r="588" spans="1:6" ht="16.5" customHeight="1" x14ac:dyDescent="0.3">
      <c r="A588" s="14" t="s">
        <v>807</v>
      </c>
      <c r="B588" s="15"/>
      <c r="C588" s="15"/>
      <c r="D588" s="15"/>
    </row>
    <row r="589" spans="1:6" ht="33" customHeight="1" x14ac:dyDescent="0.3">
      <c r="A589" s="11" t="s">
        <v>808</v>
      </c>
      <c r="B589" s="12" t="s">
        <v>809</v>
      </c>
      <c r="C589" s="17" t="s">
        <v>15</v>
      </c>
      <c r="D589" s="17"/>
    </row>
    <row r="590" spans="1:6" ht="49.5" customHeight="1" x14ac:dyDescent="0.3">
      <c r="A590" s="16" t="s">
        <v>833</v>
      </c>
      <c r="B590" s="18"/>
      <c r="C590" s="18"/>
      <c r="D590" s="18"/>
    </row>
    <row r="591" spans="1:6" ht="25.5" x14ac:dyDescent="0.3">
      <c r="A591" s="6" t="s">
        <v>818</v>
      </c>
      <c r="B591" s="3">
        <v>1.016</v>
      </c>
      <c r="C591" s="3">
        <v>0.91900000000000004</v>
      </c>
      <c r="D591" s="3">
        <v>1.1240000000000001</v>
      </c>
    </row>
    <row r="595" spans="1:6" x14ac:dyDescent="0.3">
      <c r="A595" s="1" t="s">
        <v>803</v>
      </c>
    </row>
    <row r="597" spans="1:6" x14ac:dyDescent="0.3">
      <c r="A597" s="1" t="s">
        <v>812</v>
      </c>
    </row>
    <row r="598" spans="1:6" ht="17.25" thickBot="1" x14ac:dyDescent="0.35"/>
    <row r="599" spans="1:6" ht="16.5" customHeight="1" x14ac:dyDescent="0.3">
      <c r="A599" s="14" t="s">
        <v>805</v>
      </c>
      <c r="B599" s="15"/>
      <c r="C599" s="15"/>
      <c r="D599" s="15"/>
      <c r="E599" s="15"/>
      <c r="F599" s="15"/>
    </row>
    <row r="600" spans="1:6" ht="16.5" customHeight="1" x14ac:dyDescent="0.3">
      <c r="A600" s="16" t="s">
        <v>762</v>
      </c>
      <c r="B600" s="17"/>
      <c r="C600" s="17" t="s">
        <v>763</v>
      </c>
      <c r="D600" s="12" t="s">
        <v>765</v>
      </c>
      <c r="E600" s="17" t="s">
        <v>767</v>
      </c>
      <c r="F600" s="17" t="s">
        <v>768</v>
      </c>
    </row>
    <row r="601" spans="1:6" x14ac:dyDescent="0.3">
      <c r="A601" s="16"/>
      <c r="B601" s="17"/>
      <c r="C601" s="17"/>
      <c r="D601" s="12" t="s">
        <v>766</v>
      </c>
      <c r="E601" s="17"/>
      <c r="F601" s="17"/>
    </row>
    <row r="602" spans="1:6" ht="16.5" customHeight="1" x14ac:dyDescent="0.3">
      <c r="A602" s="16" t="s">
        <v>834</v>
      </c>
      <c r="B602" s="18"/>
      <c r="C602" s="18"/>
      <c r="D602" s="18"/>
      <c r="E602" s="18"/>
      <c r="F602" s="18"/>
    </row>
    <row r="603" spans="1:6" ht="17.25" thickBot="1" x14ac:dyDescent="0.35">
      <c r="A603" s="7" t="s">
        <v>770</v>
      </c>
      <c r="B603" s="5"/>
      <c r="C603" s="13">
        <v>-2.3210000000000002</v>
      </c>
      <c r="D603" s="3">
        <v>7.5500000000000003E-3</v>
      </c>
      <c r="E603" s="13">
        <v>-307.3</v>
      </c>
      <c r="F603" s="3" t="s">
        <v>771</v>
      </c>
    </row>
    <row r="604" spans="1:6" x14ac:dyDescent="0.3">
      <c r="A604" s="6" t="s">
        <v>19</v>
      </c>
      <c r="B604" s="9">
        <v>2</v>
      </c>
      <c r="C604" s="13">
        <v>-0.13070000000000001</v>
      </c>
      <c r="D604" s="3">
        <v>1.09E-2</v>
      </c>
      <c r="E604" s="13">
        <v>-12.02</v>
      </c>
      <c r="F604" s="3" t="s">
        <v>771</v>
      </c>
    </row>
    <row r="605" spans="1:6" ht="17.25" thickBot="1" x14ac:dyDescent="0.35"/>
    <row r="606" spans="1:6" ht="16.5" customHeight="1" x14ac:dyDescent="0.3">
      <c r="A606" s="14" t="s">
        <v>807</v>
      </c>
      <c r="B606" s="15"/>
      <c r="C606" s="15"/>
      <c r="D606" s="15"/>
    </row>
    <row r="607" spans="1:6" ht="33" customHeight="1" x14ac:dyDescent="0.3">
      <c r="A607" s="11" t="s">
        <v>808</v>
      </c>
      <c r="B607" s="12" t="s">
        <v>809</v>
      </c>
      <c r="C607" s="17" t="s">
        <v>15</v>
      </c>
      <c r="D607" s="17"/>
    </row>
    <row r="608" spans="1:6" ht="49.5" customHeight="1" x14ac:dyDescent="0.3">
      <c r="A608" s="16" t="s">
        <v>835</v>
      </c>
      <c r="B608" s="18"/>
      <c r="C608" s="18"/>
      <c r="D608" s="18"/>
    </row>
    <row r="609" spans="1:6" ht="25.5" x14ac:dyDescent="0.3">
      <c r="A609" s="6" t="s">
        <v>818</v>
      </c>
      <c r="B609" s="3">
        <v>0.877</v>
      </c>
      <c r="C609" s="3">
        <v>0.85899999999999999</v>
      </c>
      <c r="D609" s="3">
        <v>0.89600000000000002</v>
      </c>
    </row>
    <row r="613" spans="1:6" x14ac:dyDescent="0.3">
      <c r="A613" s="1" t="s">
        <v>803</v>
      </c>
    </row>
    <row r="615" spans="1:6" x14ac:dyDescent="0.3">
      <c r="A615" s="1" t="s">
        <v>815</v>
      </c>
    </row>
    <row r="616" spans="1:6" ht="17.25" thickBot="1" x14ac:dyDescent="0.35"/>
    <row r="617" spans="1:6" ht="16.5" customHeight="1" x14ac:dyDescent="0.3">
      <c r="A617" s="14" t="s">
        <v>805</v>
      </c>
      <c r="B617" s="15"/>
      <c r="C617" s="15"/>
      <c r="D617" s="15"/>
      <c r="E617" s="15"/>
      <c r="F617" s="15"/>
    </row>
    <row r="618" spans="1:6" ht="16.5" customHeight="1" x14ac:dyDescent="0.3">
      <c r="A618" s="16" t="s">
        <v>762</v>
      </c>
      <c r="B618" s="17"/>
      <c r="C618" s="17" t="s">
        <v>763</v>
      </c>
      <c r="D618" s="12" t="s">
        <v>765</v>
      </c>
      <c r="E618" s="17" t="s">
        <v>767</v>
      </c>
      <c r="F618" s="17" t="s">
        <v>768</v>
      </c>
    </row>
    <row r="619" spans="1:6" x14ac:dyDescent="0.3">
      <c r="A619" s="16"/>
      <c r="B619" s="17"/>
      <c r="C619" s="17"/>
      <c r="D619" s="12" t="s">
        <v>766</v>
      </c>
      <c r="E619" s="17"/>
      <c r="F619" s="17"/>
    </row>
    <row r="620" spans="1:6" ht="16.5" customHeight="1" x14ac:dyDescent="0.3">
      <c r="A620" s="16" t="s">
        <v>836</v>
      </c>
      <c r="B620" s="18"/>
      <c r="C620" s="18"/>
      <c r="D620" s="18"/>
      <c r="E620" s="18"/>
      <c r="F620" s="18"/>
    </row>
    <row r="621" spans="1:6" ht="17.25" thickBot="1" x14ac:dyDescent="0.35">
      <c r="A621" s="7" t="s">
        <v>770</v>
      </c>
      <c r="B621" s="5"/>
      <c r="C621" s="13">
        <v>-2.0979999999999999</v>
      </c>
      <c r="D621" s="3">
        <v>1.77E-2</v>
      </c>
      <c r="E621" s="13">
        <v>-118.71</v>
      </c>
      <c r="F621" s="3" t="s">
        <v>771</v>
      </c>
    </row>
    <row r="622" spans="1:6" x14ac:dyDescent="0.3">
      <c r="A622" s="6" t="s">
        <v>19</v>
      </c>
      <c r="B622" s="9">
        <v>2</v>
      </c>
      <c r="C622" s="13">
        <v>-0.13159999999999999</v>
      </c>
      <c r="D622" s="3">
        <v>2.3400000000000001E-2</v>
      </c>
      <c r="E622" s="13">
        <v>-5.61</v>
      </c>
      <c r="F622" s="3" t="s">
        <v>771</v>
      </c>
    </row>
    <row r="623" spans="1:6" ht="17.25" thickBot="1" x14ac:dyDescent="0.35"/>
    <row r="624" spans="1:6" ht="16.5" customHeight="1" x14ac:dyDescent="0.3">
      <c r="A624" s="14" t="s">
        <v>807</v>
      </c>
      <c r="B624" s="15"/>
      <c r="C624" s="15"/>
      <c r="D624" s="15"/>
    </row>
    <row r="625" spans="1:6" ht="33" customHeight="1" x14ac:dyDescent="0.3">
      <c r="A625" s="11" t="s">
        <v>808</v>
      </c>
      <c r="B625" s="12" t="s">
        <v>809</v>
      </c>
      <c r="C625" s="17" t="s">
        <v>15</v>
      </c>
      <c r="D625" s="17"/>
    </row>
    <row r="626" spans="1:6" ht="49.5" customHeight="1" x14ac:dyDescent="0.3">
      <c r="A626" s="16" t="s">
        <v>837</v>
      </c>
      <c r="B626" s="18"/>
      <c r="C626" s="18"/>
      <c r="D626" s="18"/>
    </row>
    <row r="627" spans="1:6" ht="25.5" x14ac:dyDescent="0.3">
      <c r="A627" s="6" t="s">
        <v>818</v>
      </c>
      <c r="B627" s="3">
        <v>0.877</v>
      </c>
      <c r="C627" s="3">
        <v>0.83699999999999997</v>
      </c>
      <c r="D627" s="3">
        <v>0.91800000000000004</v>
      </c>
    </row>
    <row r="631" spans="1:6" x14ac:dyDescent="0.3">
      <c r="A631" s="1" t="s">
        <v>803</v>
      </c>
    </row>
    <row r="633" spans="1:6" x14ac:dyDescent="0.3">
      <c r="A633" s="1" t="s">
        <v>804</v>
      </c>
    </row>
    <row r="634" spans="1:6" ht="17.25" thickBot="1" x14ac:dyDescent="0.35"/>
    <row r="635" spans="1:6" ht="16.5" customHeight="1" x14ac:dyDescent="0.3">
      <c r="A635" s="14" t="s">
        <v>805</v>
      </c>
      <c r="B635" s="15"/>
      <c r="C635" s="15"/>
      <c r="D635" s="15"/>
      <c r="E635" s="15"/>
      <c r="F635" s="15"/>
    </row>
    <row r="636" spans="1:6" ht="16.5" customHeight="1" x14ac:dyDescent="0.3">
      <c r="A636" s="16" t="s">
        <v>762</v>
      </c>
      <c r="B636" s="17"/>
      <c r="C636" s="17" t="s">
        <v>763</v>
      </c>
      <c r="D636" s="12" t="s">
        <v>765</v>
      </c>
      <c r="E636" s="17" t="s">
        <v>767</v>
      </c>
      <c r="F636" s="17" t="s">
        <v>768</v>
      </c>
    </row>
    <row r="637" spans="1:6" x14ac:dyDescent="0.3">
      <c r="A637" s="16"/>
      <c r="B637" s="17"/>
      <c r="C637" s="17"/>
      <c r="D637" s="12" t="s">
        <v>766</v>
      </c>
      <c r="E637" s="17"/>
      <c r="F637" s="17"/>
    </row>
    <row r="638" spans="1:6" ht="16.5" customHeight="1" x14ac:dyDescent="0.3">
      <c r="A638" s="16" t="s">
        <v>832</v>
      </c>
      <c r="B638" s="18"/>
      <c r="C638" s="18"/>
      <c r="D638" s="18"/>
      <c r="E638" s="18"/>
      <c r="F638" s="18"/>
    </row>
    <row r="639" spans="1:6" ht="17.25" thickBot="1" x14ac:dyDescent="0.35">
      <c r="A639" s="7" t="s">
        <v>770</v>
      </c>
      <c r="B639" s="5"/>
      <c r="C639" s="13">
        <v>-2.4354</v>
      </c>
      <c r="D639" s="3">
        <v>2.8799999999999999E-2</v>
      </c>
      <c r="E639" s="13">
        <v>-84.58</v>
      </c>
      <c r="F639" s="3" t="s">
        <v>771</v>
      </c>
    </row>
    <row r="640" spans="1:6" x14ac:dyDescent="0.3">
      <c r="A640" s="6" t="s">
        <v>21</v>
      </c>
      <c r="B640" s="9">
        <v>1</v>
      </c>
      <c r="C640" s="13">
        <v>-2.5600000000000001E-2</v>
      </c>
      <c r="D640" s="3">
        <v>4.0500000000000001E-2</v>
      </c>
      <c r="E640" s="13">
        <v>-0.63</v>
      </c>
      <c r="F640" s="3">
        <v>0.52759999999999996</v>
      </c>
    </row>
    <row r="641" spans="1:6" ht="17.25" thickBot="1" x14ac:dyDescent="0.35"/>
    <row r="642" spans="1:6" ht="16.5" customHeight="1" x14ac:dyDescent="0.3">
      <c r="A642" s="14" t="s">
        <v>807</v>
      </c>
      <c r="B642" s="15"/>
      <c r="C642" s="15"/>
      <c r="D642" s="15"/>
    </row>
    <row r="643" spans="1:6" ht="33" customHeight="1" x14ac:dyDescent="0.3">
      <c r="A643" s="11" t="s">
        <v>808</v>
      </c>
      <c r="B643" s="12" t="s">
        <v>809</v>
      </c>
      <c r="C643" s="17" t="s">
        <v>15</v>
      </c>
      <c r="D643" s="17"/>
    </row>
    <row r="644" spans="1:6" ht="49.5" customHeight="1" x14ac:dyDescent="0.3">
      <c r="A644" s="16" t="s">
        <v>833</v>
      </c>
      <c r="B644" s="18"/>
      <c r="C644" s="18"/>
      <c r="D644" s="18"/>
    </row>
    <row r="645" spans="1:6" ht="25.5" x14ac:dyDescent="0.3">
      <c r="A645" s="6" t="s">
        <v>819</v>
      </c>
      <c r="B645" s="3">
        <v>0.97499999999999998</v>
      </c>
      <c r="C645" s="3">
        <v>0.9</v>
      </c>
      <c r="D645" s="3">
        <v>1.0549999999999999</v>
      </c>
    </row>
    <row r="649" spans="1:6" x14ac:dyDescent="0.3">
      <c r="A649" s="1" t="s">
        <v>803</v>
      </c>
    </row>
    <row r="651" spans="1:6" x14ac:dyDescent="0.3">
      <c r="A651" s="1" t="s">
        <v>812</v>
      </c>
    </row>
    <row r="652" spans="1:6" ht="17.25" thickBot="1" x14ac:dyDescent="0.35"/>
    <row r="653" spans="1:6" ht="16.5" customHeight="1" x14ac:dyDescent="0.3">
      <c r="A653" s="14" t="s">
        <v>805</v>
      </c>
      <c r="B653" s="15"/>
      <c r="C653" s="15"/>
      <c r="D653" s="15"/>
      <c r="E653" s="15"/>
      <c r="F653" s="15"/>
    </row>
    <row r="654" spans="1:6" ht="16.5" customHeight="1" x14ac:dyDescent="0.3">
      <c r="A654" s="16" t="s">
        <v>762</v>
      </c>
      <c r="B654" s="17"/>
      <c r="C654" s="17" t="s">
        <v>763</v>
      </c>
      <c r="D654" s="12" t="s">
        <v>765</v>
      </c>
      <c r="E654" s="17" t="s">
        <v>767</v>
      </c>
      <c r="F654" s="17" t="s">
        <v>768</v>
      </c>
    </row>
    <row r="655" spans="1:6" x14ac:dyDescent="0.3">
      <c r="A655" s="16"/>
      <c r="B655" s="17"/>
      <c r="C655" s="17"/>
      <c r="D655" s="12" t="s">
        <v>766</v>
      </c>
      <c r="E655" s="17"/>
      <c r="F655" s="17"/>
    </row>
    <row r="656" spans="1:6" ht="16.5" customHeight="1" x14ac:dyDescent="0.3">
      <c r="A656" s="16" t="s">
        <v>834</v>
      </c>
      <c r="B656" s="18"/>
      <c r="C656" s="18"/>
      <c r="D656" s="18"/>
      <c r="E656" s="18"/>
      <c r="F656" s="18"/>
    </row>
    <row r="657" spans="1:6" ht="17.25" thickBot="1" x14ac:dyDescent="0.35">
      <c r="A657" s="7" t="s">
        <v>770</v>
      </c>
      <c r="B657" s="5"/>
      <c r="C657" s="13">
        <v>-2.3809</v>
      </c>
      <c r="D657" s="3">
        <v>7.8399999999999997E-3</v>
      </c>
      <c r="E657" s="13">
        <v>-303.72000000000003</v>
      </c>
      <c r="F657" s="3" t="s">
        <v>771</v>
      </c>
    </row>
    <row r="658" spans="1:6" x14ac:dyDescent="0.3">
      <c r="A658" s="6" t="s">
        <v>21</v>
      </c>
      <c r="B658" s="9">
        <v>1</v>
      </c>
      <c r="C658" s="13">
        <v>-1.11E-2</v>
      </c>
      <c r="D658" s="3">
        <v>1.0800000000000001E-2</v>
      </c>
      <c r="E658" s="13">
        <v>-1.03</v>
      </c>
      <c r="F658" s="3">
        <v>0.30380000000000001</v>
      </c>
    </row>
    <row r="659" spans="1:6" ht="17.25" thickBot="1" x14ac:dyDescent="0.35"/>
    <row r="660" spans="1:6" ht="16.5" customHeight="1" x14ac:dyDescent="0.3">
      <c r="A660" s="14" t="s">
        <v>807</v>
      </c>
      <c r="B660" s="15"/>
      <c r="C660" s="15"/>
      <c r="D660" s="15"/>
    </row>
    <row r="661" spans="1:6" ht="33" customHeight="1" x14ac:dyDescent="0.3">
      <c r="A661" s="11" t="s">
        <v>808</v>
      </c>
      <c r="B661" s="12" t="s">
        <v>809</v>
      </c>
      <c r="C661" s="17" t="s">
        <v>15</v>
      </c>
      <c r="D661" s="17"/>
    </row>
    <row r="662" spans="1:6" ht="49.5" customHeight="1" x14ac:dyDescent="0.3">
      <c r="A662" s="16" t="s">
        <v>835</v>
      </c>
      <c r="B662" s="18"/>
      <c r="C662" s="18"/>
      <c r="D662" s="18"/>
    </row>
    <row r="663" spans="1:6" ht="25.5" x14ac:dyDescent="0.3">
      <c r="A663" s="6" t="s">
        <v>819</v>
      </c>
      <c r="B663" s="3">
        <v>0.98899999999999999</v>
      </c>
      <c r="C663" s="3">
        <v>0.96799999999999997</v>
      </c>
      <c r="D663" s="3">
        <v>1.01</v>
      </c>
    </row>
    <row r="667" spans="1:6" x14ac:dyDescent="0.3">
      <c r="A667" s="1" t="s">
        <v>803</v>
      </c>
    </row>
    <row r="669" spans="1:6" x14ac:dyDescent="0.3">
      <c r="A669" s="1" t="s">
        <v>815</v>
      </c>
    </row>
    <row r="670" spans="1:6" ht="17.25" thickBot="1" x14ac:dyDescent="0.35"/>
    <row r="671" spans="1:6" ht="16.5" customHeight="1" x14ac:dyDescent="0.3">
      <c r="A671" s="14" t="s">
        <v>805</v>
      </c>
      <c r="B671" s="15"/>
      <c r="C671" s="15"/>
      <c r="D671" s="15"/>
      <c r="E671" s="15"/>
      <c r="F671" s="15"/>
    </row>
    <row r="672" spans="1:6" ht="16.5" customHeight="1" x14ac:dyDescent="0.3">
      <c r="A672" s="16" t="s">
        <v>762</v>
      </c>
      <c r="B672" s="17"/>
      <c r="C672" s="17" t="s">
        <v>763</v>
      </c>
      <c r="D672" s="12" t="s">
        <v>765</v>
      </c>
      <c r="E672" s="17" t="s">
        <v>767</v>
      </c>
      <c r="F672" s="17" t="s">
        <v>768</v>
      </c>
    </row>
    <row r="673" spans="1:6" x14ac:dyDescent="0.3">
      <c r="A673" s="16"/>
      <c r="B673" s="17"/>
      <c r="C673" s="17"/>
      <c r="D673" s="12" t="s">
        <v>766</v>
      </c>
      <c r="E673" s="17"/>
      <c r="F673" s="17"/>
    </row>
    <row r="674" spans="1:6" ht="16.5" customHeight="1" x14ac:dyDescent="0.3">
      <c r="A674" s="16" t="s">
        <v>836</v>
      </c>
      <c r="B674" s="18"/>
      <c r="C674" s="18"/>
      <c r="D674" s="18"/>
      <c r="E674" s="18"/>
      <c r="F674" s="18"/>
    </row>
    <row r="675" spans="1:6" ht="17.25" thickBot="1" x14ac:dyDescent="0.35">
      <c r="A675" s="7" t="s">
        <v>770</v>
      </c>
      <c r="B675" s="5"/>
      <c r="C675" s="13">
        <v>-2.1716000000000002</v>
      </c>
      <c r="D675" s="3">
        <v>1.6299999999999999E-2</v>
      </c>
      <c r="E675" s="13">
        <v>-132.97</v>
      </c>
      <c r="F675" s="3" t="s">
        <v>771</v>
      </c>
    </row>
    <row r="676" spans="1:6" x14ac:dyDescent="0.3">
      <c r="A676" s="6" t="s">
        <v>21</v>
      </c>
      <c r="B676" s="9">
        <v>1</v>
      </c>
      <c r="C676" s="13">
        <v>-1.03E-2</v>
      </c>
      <c r="D676" s="3">
        <v>2.3199999999999998E-2</v>
      </c>
      <c r="E676" s="13">
        <v>-0.45</v>
      </c>
      <c r="F676" s="3">
        <v>0.65539999999999998</v>
      </c>
    </row>
    <row r="677" spans="1:6" ht="17.25" thickBot="1" x14ac:dyDescent="0.35"/>
    <row r="678" spans="1:6" ht="16.5" customHeight="1" x14ac:dyDescent="0.3">
      <c r="A678" s="14" t="s">
        <v>807</v>
      </c>
      <c r="B678" s="15"/>
      <c r="C678" s="15"/>
      <c r="D678" s="15"/>
    </row>
    <row r="679" spans="1:6" ht="33" customHeight="1" x14ac:dyDescent="0.3">
      <c r="A679" s="11" t="s">
        <v>808</v>
      </c>
      <c r="B679" s="12" t="s">
        <v>809</v>
      </c>
      <c r="C679" s="17" t="s">
        <v>15</v>
      </c>
      <c r="D679" s="17"/>
    </row>
    <row r="680" spans="1:6" ht="49.5" customHeight="1" x14ac:dyDescent="0.3">
      <c r="A680" s="16" t="s">
        <v>837</v>
      </c>
      <c r="B680" s="18"/>
      <c r="C680" s="18"/>
      <c r="D680" s="18"/>
    </row>
    <row r="681" spans="1:6" ht="25.5" x14ac:dyDescent="0.3">
      <c r="A681" s="6" t="s">
        <v>819</v>
      </c>
      <c r="B681" s="3">
        <v>0.99</v>
      </c>
      <c r="C681" s="3">
        <v>0.94599999999999995</v>
      </c>
      <c r="D681" s="3">
        <v>1.036</v>
      </c>
    </row>
    <row r="685" spans="1:6" x14ac:dyDescent="0.3">
      <c r="A685" s="1" t="s">
        <v>803</v>
      </c>
    </row>
    <row r="687" spans="1:6" x14ac:dyDescent="0.3">
      <c r="A687" s="1" t="s">
        <v>804</v>
      </c>
    </row>
    <row r="688" spans="1:6" ht="17.25" thickBot="1" x14ac:dyDescent="0.35"/>
    <row r="689" spans="1:6" ht="16.5" customHeight="1" x14ac:dyDescent="0.3">
      <c r="A689" s="14" t="s">
        <v>805</v>
      </c>
      <c r="B689" s="15"/>
      <c r="C689" s="15"/>
      <c r="D689" s="15"/>
      <c r="E689" s="15"/>
      <c r="F689" s="15"/>
    </row>
    <row r="690" spans="1:6" ht="16.5" customHeight="1" x14ac:dyDescent="0.3">
      <c r="A690" s="16" t="s">
        <v>762</v>
      </c>
      <c r="B690" s="17"/>
      <c r="C690" s="17" t="s">
        <v>763</v>
      </c>
      <c r="D690" s="12" t="s">
        <v>765</v>
      </c>
      <c r="E690" s="17" t="s">
        <v>767</v>
      </c>
      <c r="F690" s="17" t="s">
        <v>768</v>
      </c>
    </row>
    <row r="691" spans="1:6" x14ac:dyDescent="0.3">
      <c r="A691" s="16"/>
      <c r="B691" s="17"/>
      <c r="C691" s="17"/>
      <c r="D691" s="12" t="s">
        <v>766</v>
      </c>
      <c r="E691" s="17"/>
      <c r="F691" s="17"/>
    </row>
    <row r="692" spans="1:6" ht="16.5" customHeight="1" x14ac:dyDescent="0.3">
      <c r="A692" s="16" t="s">
        <v>832</v>
      </c>
      <c r="B692" s="18"/>
      <c r="C692" s="18"/>
      <c r="D692" s="18"/>
      <c r="E692" s="18"/>
      <c r="F692" s="18"/>
    </row>
    <row r="693" spans="1:6" ht="17.25" thickBot="1" x14ac:dyDescent="0.35">
      <c r="A693" s="7" t="s">
        <v>770</v>
      </c>
      <c r="B693" s="5"/>
      <c r="C693" s="13">
        <v>-2.4597000000000002</v>
      </c>
      <c r="D693" s="3">
        <v>3.3300000000000003E-2</v>
      </c>
      <c r="E693" s="13">
        <v>-73.83</v>
      </c>
      <c r="F693" s="3" t="s">
        <v>771</v>
      </c>
    </row>
    <row r="694" spans="1:6" ht="17.25" thickBot="1" x14ac:dyDescent="0.35">
      <c r="A694" s="7" t="s">
        <v>23</v>
      </c>
      <c r="B694" s="5">
        <v>1</v>
      </c>
      <c r="C694" s="3">
        <v>0.1081</v>
      </c>
      <c r="D694" s="3">
        <v>5.9400000000000001E-2</v>
      </c>
      <c r="E694" s="3">
        <v>1.82</v>
      </c>
      <c r="F694" s="3">
        <v>6.8500000000000005E-2</v>
      </c>
    </row>
    <row r="695" spans="1:6" x14ac:dyDescent="0.3">
      <c r="A695" s="6" t="s">
        <v>23</v>
      </c>
      <c r="B695" s="9">
        <v>2</v>
      </c>
      <c r="C695" s="13">
        <v>-1.49E-2</v>
      </c>
      <c r="D695" s="3">
        <v>4.6800000000000001E-2</v>
      </c>
      <c r="E695" s="13">
        <v>-0.32</v>
      </c>
      <c r="F695" s="3">
        <v>0.75039999999999996</v>
      </c>
    </row>
    <row r="696" spans="1:6" ht="17.25" thickBot="1" x14ac:dyDescent="0.35"/>
    <row r="697" spans="1:6" ht="16.5" customHeight="1" x14ac:dyDescent="0.3">
      <c r="A697" s="14" t="s">
        <v>807</v>
      </c>
      <c r="B697" s="15"/>
      <c r="C697" s="15"/>
      <c r="D697" s="15"/>
    </row>
    <row r="698" spans="1:6" ht="33" customHeight="1" x14ac:dyDescent="0.3">
      <c r="A698" s="11" t="s">
        <v>808</v>
      </c>
      <c r="B698" s="12" t="s">
        <v>809</v>
      </c>
      <c r="C698" s="17" t="s">
        <v>15</v>
      </c>
      <c r="D698" s="17"/>
    </row>
    <row r="699" spans="1:6" ht="49.5" customHeight="1" x14ac:dyDescent="0.3">
      <c r="A699" s="16" t="s">
        <v>833</v>
      </c>
      <c r="B699" s="18"/>
      <c r="C699" s="18"/>
      <c r="D699" s="18"/>
    </row>
    <row r="700" spans="1:6" ht="26.25" thickBot="1" x14ac:dyDescent="0.35">
      <c r="A700" s="7" t="s">
        <v>820</v>
      </c>
      <c r="B700" s="3">
        <v>1.1140000000000001</v>
      </c>
      <c r="C700" s="3">
        <v>0.99199999999999999</v>
      </c>
      <c r="D700" s="3">
        <v>1.252</v>
      </c>
    </row>
    <row r="701" spans="1:6" ht="25.5" x14ac:dyDescent="0.3">
      <c r="A701" s="6" t="s">
        <v>821</v>
      </c>
      <c r="B701" s="3">
        <v>0.98499999999999999</v>
      </c>
      <c r="C701" s="3">
        <v>0.89900000000000002</v>
      </c>
      <c r="D701" s="3">
        <v>1.08</v>
      </c>
    </row>
    <row r="705" spans="1:6" x14ac:dyDescent="0.3">
      <c r="A705" s="1" t="s">
        <v>803</v>
      </c>
    </row>
    <row r="707" spans="1:6" x14ac:dyDescent="0.3">
      <c r="A707" s="1" t="s">
        <v>812</v>
      </c>
    </row>
    <row r="708" spans="1:6" ht="17.25" thickBot="1" x14ac:dyDescent="0.35"/>
    <row r="709" spans="1:6" ht="16.5" customHeight="1" x14ac:dyDescent="0.3">
      <c r="A709" s="14" t="s">
        <v>805</v>
      </c>
      <c r="B709" s="15"/>
      <c r="C709" s="15"/>
      <c r="D709" s="15"/>
      <c r="E709" s="15"/>
      <c r="F709" s="15"/>
    </row>
    <row r="710" spans="1:6" ht="16.5" customHeight="1" x14ac:dyDescent="0.3">
      <c r="A710" s="16" t="s">
        <v>762</v>
      </c>
      <c r="B710" s="17"/>
      <c r="C710" s="17" t="s">
        <v>763</v>
      </c>
      <c r="D710" s="12" t="s">
        <v>765</v>
      </c>
      <c r="E710" s="17" t="s">
        <v>767</v>
      </c>
      <c r="F710" s="17" t="s">
        <v>768</v>
      </c>
    </row>
    <row r="711" spans="1:6" x14ac:dyDescent="0.3">
      <c r="A711" s="16"/>
      <c r="B711" s="17"/>
      <c r="C711" s="17"/>
      <c r="D711" s="12" t="s">
        <v>766</v>
      </c>
      <c r="E711" s="17"/>
      <c r="F711" s="17"/>
    </row>
    <row r="712" spans="1:6" ht="16.5" customHeight="1" x14ac:dyDescent="0.3">
      <c r="A712" s="16" t="s">
        <v>834</v>
      </c>
      <c r="B712" s="18"/>
      <c r="C712" s="18"/>
      <c r="D712" s="18"/>
      <c r="E712" s="18"/>
      <c r="F712" s="18"/>
    </row>
    <row r="713" spans="1:6" ht="17.25" thickBot="1" x14ac:dyDescent="0.35">
      <c r="A713" s="7" t="s">
        <v>770</v>
      </c>
      <c r="B713" s="5"/>
      <c r="C713" s="13">
        <v>-2.3153999999999999</v>
      </c>
      <c r="D713" s="3">
        <v>8.7799999999999996E-3</v>
      </c>
      <c r="E713" s="13">
        <v>-263.82</v>
      </c>
      <c r="F713" s="3" t="s">
        <v>771</v>
      </c>
    </row>
    <row r="714" spans="1:6" ht="17.25" thickBot="1" x14ac:dyDescent="0.35">
      <c r="A714" s="7" t="s">
        <v>23</v>
      </c>
      <c r="B714" s="5">
        <v>1</v>
      </c>
      <c r="C714" s="13">
        <v>-2.6100000000000002E-2</v>
      </c>
      <c r="D714" s="3">
        <v>1.44E-2</v>
      </c>
      <c r="E714" s="13">
        <v>-1.81</v>
      </c>
      <c r="F714" s="3">
        <v>7.0499999999999993E-2</v>
      </c>
    </row>
    <row r="715" spans="1:6" x14ac:dyDescent="0.3">
      <c r="A715" s="6" t="s">
        <v>23</v>
      </c>
      <c r="B715" s="9">
        <v>2</v>
      </c>
      <c r="C715" s="13">
        <v>-0.14080000000000001</v>
      </c>
      <c r="D715" s="3">
        <v>1.14E-2</v>
      </c>
      <c r="E715" s="13">
        <v>-12.38</v>
      </c>
      <c r="F715" s="3" t="s">
        <v>771</v>
      </c>
    </row>
    <row r="716" spans="1:6" ht="17.25" thickBot="1" x14ac:dyDescent="0.35"/>
    <row r="717" spans="1:6" ht="16.5" customHeight="1" x14ac:dyDescent="0.3">
      <c r="A717" s="14" t="s">
        <v>807</v>
      </c>
      <c r="B717" s="15"/>
      <c r="C717" s="15"/>
      <c r="D717" s="15"/>
    </row>
    <row r="718" spans="1:6" ht="33" customHeight="1" x14ac:dyDescent="0.3">
      <c r="A718" s="11" t="s">
        <v>808</v>
      </c>
      <c r="B718" s="12" t="s">
        <v>809</v>
      </c>
      <c r="C718" s="17" t="s">
        <v>15</v>
      </c>
      <c r="D718" s="17"/>
    </row>
    <row r="719" spans="1:6" ht="49.5" customHeight="1" x14ac:dyDescent="0.3">
      <c r="A719" s="16" t="s">
        <v>835</v>
      </c>
      <c r="B719" s="18"/>
      <c r="C719" s="18"/>
      <c r="D719" s="18"/>
    </row>
    <row r="720" spans="1:6" ht="26.25" thickBot="1" x14ac:dyDescent="0.35">
      <c r="A720" s="7" t="s">
        <v>820</v>
      </c>
      <c r="B720" s="3">
        <v>0.97399999999999998</v>
      </c>
      <c r="C720" s="3">
        <v>0.94699999999999995</v>
      </c>
      <c r="D720" s="3">
        <v>1.002</v>
      </c>
    </row>
    <row r="721" spans="1:6" ht="25.5" x14ac:dyDescent="0.3">
      <c r="A721" s="6" t="s">
        <v>821</v>
      </c>
      <c r="B721" s="3">
        <v>0.86899999999999999</v>
      </c>
      <c r="C721" s="3">
        <v>0.84899999999999998</v>
      </c>
      <c r="D721" s="3">
        <v>0.88800000000000001</v>
      </c>
    </row>
    <row r="725" spans="1:6" x14ac:dyDescent="0.3">
      <c r="A725" s="1" t="s">
        <v>803</v>
      </c>
    </row>
    <row r="727" spans="1:6" x14ac:dyDescent="0.3">
      <c r="A727" s="1" t="s">
        <v>815</v>
      </c>
    </row>
    <row r="728" spans="1:6" ht="17.25" thickBot="1" x14ac:dyDescent="0.35"/>
    <row r="729" spans="1:6" ht="16.5" customHeight="1" x14ac:dyDescent="0.3">
      <c r="A729" s="14" t="s">
        <v>805</v>
      </c>
      <c r="B729" s="15"/>
      <c r="C729" s="15"/>
      <c r="D729" s="15"/>
      <c r="E729" s="15"/>
      <c r="F729" s="15"/>
    </row>
    <row r="730" spans="1:6" ht="16.5" customHeight="1" x14ac:dyDescent="0.3">
      <c r="A730" s="16" t="s">
        <v>762</v>
      </c>
      <c r="B730" s="17"/>
      <c r="C730" s="17" t="s">
        <v>763</v>
      </c>
      <c r="D730" s="12" t="s">
        <v>765</v>
      </c>
      <c r="E730" s="17" t="s">
        <v>767</v>
      </c>
      <c r="F730" s="17" t="s">
        <v>768</v>
      </c>
    </row>
    <row r="731" spans="1:6" x14ac:dyDescent="0.3">
      <c r="A731" s="16"/>
      <c r="B731" s="17"/>
      <c r="C731" s="17"/>
      <c r="D731" s="12" t="s">
        <v>766</v>
      </c>
      <c r="E731" s="17"/>
      <c r="F731" s="17"/>
    </row>
    <row r="732" spans="1:6" ht="16.5" customHeight="1" x14ac:dyDescent="0.3">
      <c r="A732" s="16" t="s">
        <v>836</v>
      </c>
      <c r="B732" s="18"/>
      <c r="C732" s="18"/>
      <c r="D732" s="18"/>
      <c r="E732" s="18"/>
      <c r="F732" s="18"/>
    </row>
    <row r="733" spans="1:6" ht="17.25" thickBot="1" x14ac:dyDescent="0.35">
      <c r="A733" s="7" t="s">
        <v>770</v>
      </c>
      <c r="B733" s="5"/>
      <c r="C733" s="13">
        <v>-2.0990000000000002</v>
      </c>
      <c r="D733" s="3">
        <v>1.9699999999999999E-2</v>
      </c>
      <c r="E733" s="13">
        <v>-106.31</v>
      </c>
      <c r="F733" s="3" t="s">
        <v>771</v>
      </c>
    </row>
    <row r="734" spans="1:6" ht="17.25" thickBot="1" x14ac:dyDescent="0.35">
      <c r="A734" s="7" t="s">
        <v>23</v>
      </c>
      <c r="B734" s="5">
        <v>1</v>
      </c>
      <c r="C734" s="13">
        <v>-3.4099999999999998E-2</v>
      </c>
      <c r="D734" s="3">
        <v>3.0300000000000001E-2</v>
      </c>
      <c r="E734" s="13">
        <v>-1.1299999999999999</v>
      </c>
      <c r="F734" s="3">
        <v>0.2606</v>
      </c>
    </row>
    <row r="735" spans="1:6" x14ac:dyDescent="0.3">
      <c r="A735" s="6" t="s">
        <v>23</v>
      </c>
      <c r="B735" s="9">
        <v>2</v>
      </c>
      <c r="C735" s="13">
        <v>-0.15989999999999999</v>
      </c>
      <c r="D735" s="3">
        <v>2.6100000000000002E-2</v>
      </c>
      <c r="E735" s="13">
        <v>-6.13</v>
      </c>
      <c r="F735" s="3" t="s">
        <v>771</v>
      </c>
    </row>
    <row r="736" spans="1:6" ht="17.25" thickBot="1" x14ac:dyDescent="0.35"/>
    <row r="737" spans="1:6" ht="16.5" customHeight="1" x14ac:dyDescent="0.3">
      <c r="A737" s="14" t="s">
        <v>807</v>
      </c>
      <c r="B737" s="15"/>
      <c r="C737" s="15"/>
      <c r="D737" s="15"/>
    </row>
    <row r="738" spans="1:6" ht="33" customHeight="1" x14ac:dyDescent="0.3">
      <c r="A738" s="11" t="s">
        <v>808</v>
      </c>
      <c r="B738" s="12" t="s">
        <v>809</v>
      </c>
      <c r="C738" s="17" t="s">
        <v>15</v>
      </c>
      <c r="D738" s="17"/>
    </row>
    <row r="739" spans="1:6" ht="49.5" customHeight="1" x14ac:dyDescent="0.3">
      <c r="A739" s="16" t="s">
        <v>837</v>
      </c>
      <c r="B739" s="18"/>
      <c r="C739" s="18"/>
      <c r="D739" s="18"/>
    </row>
    <row r="740" spans="1:6" ht="26.25" thickBot="1" x14ac:dyDescent="0.35">
      <c r="A740" s="7" t="s">
        <v>820</v>
      </c>
      <c r="B740" s="3">
        <v>0.96699999999999997</v>
      </c>
      <c r="C740" s="3">
        <v>0.91100000000000003</v>
      </c>
      <c r="D740" s="3">
        <v>1.026</v>
      </c>
    </row>
    <row r="741" spans="1:6" ht="25.5" x14ac:dyDescent="0.3">
      <c r="A741" s="6" t="s">
        <v>821</v>
      </c>
      <c r="B741" s="3">
        <v>0.85199999999999998</v>
      </c>
      <c r="C741" s="3">
        <v>0.81</v>
      </c>
      <c r="D741" s="3">
        <v>0.89700000000000002</v>
      </c>
    </row>
    <row r="745" spans="1:6" x14ac:dyDescent="0.3">
      <c r="A745" s="1" t="s">
        <v>803</v>
      </c>
    </row>
    <row r="747" spans="1:6" x14ac:dyDescent="0.3">
      <c r="A747" s="1" t="s">
        <v>804</v>
      </c>
    </row>
    <row r="748" spans="1:6" ht="17.25" thickBot="1" x14ac:dyDescent="0.35"/>
    <row r="749" spans="1:6" ht="16.5" customHeight="1" x14ac:dyDescent="0.3">
      <c r="A749" s="14" t="s">
        <v>805</v>
      </c>
      <c r="B749" s="15"/>
      <c r="C749" s="15"/>
      <c r="D749" s="15"/>
      <c r="E749" s="15"/>
      <c r="F749" s="15"/>
    </row>
    <row r="750" spans="1:6" ht="16.5" customHeight="1" x14ac:dyDescent="0.3">
      <c r="A750" s="16" t="s">
        <v>762</v>
      </c>
      <c r="B750" s="17"/>
      <c r="C750" s="17" t="s">
        <v>763</v>
      </c>
      <c r="D750" s="12" t="s">
        <v>765</v>
      </c>
      <c r="E750" s="17" t="s">
        <v>767</v>
      </c>
      <c r="F750" s="17" t="s">
        <v>768</v>
      </c>
    </row>
    <row r="751" spans="1:6" x14ac:dyDescent="0.3">
      <c r="A751" s="16"/>
      <c r="B751" s="17"/>
      <c r="C751" s="17"/>
      <c r="D751" s="12" t="s">
        <v>766</v>
      </c>
      <c r="E751" s="17"/>
      <c r="F751" s="17"/>
    </row>
    <row r="752" spans="1:6" ht="16.5" customHeight="1" x14ac:dyDescent="0.3">
      <c r="A752" s="16" t="s">
        <v>832</v>
      </c>
      <c r="B752" s="18"/>
      <c r="C752" s="18"/>
      <c r="D752" s="18"/>
      <c r="E752" s="18"/>
      <c r="F752" s="18"/>
    </row>
    <row r="753" spans="1:6" ht="17.25" thickBot="1" x14ac:dyDescent="0.35">
      <c r="A753" s="7" t="s">
        <v>770</v>
      </c>
      <c r="B753" s="5"/>
      <c r="C753" s="13">
        <v>-2.4716999999999998</v>
      </c>
      <c r="D753" s="3">
        <v>2.07E-2</v>
      </c>
      <c r="E753" s="13">
        <v>-119.33</v>
      </c>
      <c r="F753" s="3" t="s">
        <v>771</v>
      </c>
    </row>
    <row r="754" spans="1:6" ht="17.25" thickBot="1" x14ac:dyDescent="0.35">
      <c r="A754" s="7" t="s">
        <v>27</v>
      </c>
      <c r="B754" s="5">
        <v>2</v>
      </c>
      <c r="C754" s="3">
        <v>0.81850000000000001</v>
      </c>
      <c r="D754" s="3">
        <v>0.1862</v>
      </c>
      <c r="E754" s="3">
        <v>4.4000000000000004</v>
      </c>
      <c r="F754" s="3" t="s">
        <v>771</v>
      </c>
    </row>
    <row r="755" spans="1:6" ht="17.25" thickBot="1" x14ac:dyDescent="0.35">
      <c r="A755" s="7" t="s">
        <v>27</v>
      </c>
      <c r="B755" s="5">
        <v>3</v>
      </c>
      <c r="C755" s="3">
        <v>0.44359999999999999</v>
      </c>
      <c r="D755" s="3">
        <v>0.1804</v>
      </c>
      <c r="E755" s="3">
        <v>2.46</v>
      </c>
      <c r="F755" s="3">
        <v>1.3899999999999999E-2</v>
      </c>
    </row>
    <row r="756" spans="1:6" x14ac:dyDescent="0.3">
      <c r="A756" s="6" t="s">
        <v>27</v>
      </c>
      <c r="B756" s="9">
        <v>4</v>
      </c>
      <c r="C756" s="3">
        <v>1.0038</v>
      </c>
      <c r="D756" s="3">
        <v>0.18990000000000001</v>
      </c>
      <c r="E756" s="3">
        <v>5.29</v>
      </c>
      <c r="F756" s="3" t="s">
        <v>771</v>
      </c>
    </row>
    <row r="757" spans="1:6" ht="17.25" thickBot="1" x14ac:dyDescent="0.35"/>
    <row r="758" spans="1:6" ht="16.5" customHeight="1" x14ac:dyDescent="0.3">
      <c r="A758" s="14" t="s">
        <v>807</v>
      </c>
      <c r="B758" s="15"/>
      <c r="C758" s="15"/>
      <c r="D758" s="15"/>
    </row>
    <row r="759" spans="1:6" ht="33" customHeight="1" x14ac:dyDescent="0.3">
      <c r="A759" s="11" t="s">
        <v>808</v>
      </c>
      <c r="B759" s="12" t="s">
        <v>809</v>
      </c>
      <c r="C759" s="17" t="s">
        <v>15</v>
      </c>
      <c r="D759" s="17"/>
    </row>
    <row r="760" spans="1:6" ht="49.5" customHeight="1" x14ac:dyDescent="0.3">
      <c r="A760" s="16" t="s">
        <v>833</v>
      </c>
      <c r="B760" s="18"/>
      <c r="C760" s="18"/>
      <c r="D760" s="18"/>
    </row>
    <row r="761" spans="1:6" ht="26.25" thickBot="1" x14ac:dyDescent="0.35">
      <c r="A761" s="7" t="s">
        <v>822</v>
      </c>
      <c r="B761" s="3">
        <v>2.2669999999999999</v>
      </c>
      <c r="C761" s="3">
        <v>1.5740000000000001</v>
      </c>
      <c r="D761" s="3">
        <v>3.266</v>
      </c>
    </row>
    <row r="762" spans="1:6" ht="26.25" thickBot="1" x14ac:dyDescent="0.35">
      <c r="A762" s="7" t="s">
        <v>823</v>
      </c>
      <c r="B762" s="3">
        <v>1.5580000000000001</v>
      </c>
      <c r="C762" s="3">
        <v>1.0940000000000001</v>
      </c>
      <c r="D762" s="3">
        <v>2.2189999999999999</v>
      </c>
    </row>
    <row r="763" spans="1:6" ht="25.5" x14ac:dyDescent="0.3">
      <c r="A763" s="6" t="s">
        <v>824</v>
      </c>
      <c r="B763" s="3">
        <v>2.7290000000000001</v>
      </c>
      <c r="C763" s="3">
        <v>1.881</v>
      </c>
      <c r="D763" s="3">
        <v>3.9590000000000001</v>
      </c>
    </row>
    <row r="767" spans="1:6" x14ac:dyDescent="0.3">
      <c r="A767" s="1" t="s">
        <v>803</v>
      </c>
    </row>
    <row r="769" spans="1:6" x14ac:dyDescent="0.3">
      <c r="A769" s="1" t="s">
        <v>812</v>
      </c>
    </row>
    <row r="770" spans="1:6" ht="17.25" thickBot="1" x14ac:dyDescent="0.35"/>
    <row r="771" spans="1:6" ht="16.5" customHeight="1" x14ac:dyDescent="0.3">
      <c r="A771" s="14" t="s">
        <v>805</v>
      </c>
      <c r="B771" s="15"/>
      <c r="C771" s="15"/>
      <c r="D771" s="15"/>
      <c r="E771" s="15"/>
      <c r="F771" s="15"/>
    </row>
    <row r="772" spans="1:6" ht="16.5" customHeight="1" x14ac:dyDescent="0.3">
      <c r="A772" s="16" t="s">
        <v>762</v>
      </c>
      <c r="B772" s="17"/>
      <c r="C772" s="17" t="s">
        <v>763</v>
      </c>
      <c r="D772" s="12" t="s">
        <v>765</v>
      </c>
      <c r="E772" s="17" t="s">
        <v>767</v>
      </c>
      <c r="F772" s="17" t="s">
        <v>768</v>
      </c>
    </row>
    <row r="773" spans="1:6" x14ac:dyDescent="0.3">
      <c r="A773" s="16"/>
      <c r="B773" s="17"/>
      <c r="C773" s="17"/>
      <c r="D773" s="12" t="s">
        <v>766</v>
      </c>
      <c r="E773" s="17"/>
      <c r="F773" s="17"/>
    </row>
    <row r="774" spans="1:6" ht="16.5" customHeight="1" x14ac:dyDescent="0.3">
      <c r="A774" s="16" t="s">
        <v>834</v>
      </c>
      <c r="B774" s="18"/>
      <c r="C774" s="18"/>
      <c r="D774" s="18"/>
      <c r="E774" s="18"/>
      <c r="F774" s="18"/>
    </row>
    <row r="775" spans="1:6" ht="17.25" thickBot="1" x14ac:dyDescent="0.35">
      <c r="A775" s="7" t="s">
        <v>770</v>
      </c>
      <c r="B775" s="5"/>
      <c r="C775" s="13">
        <v>-2.3932000000000002</v>
      </c>
      <c r="D775" s="3">
        <v>5.5700000000000003E-3</v>
      </c>
      <c r="E775" s="13">
        <v>-429.6</v>
      </c>
      <c r="F775" s="3" t="s">
        <v>771</v>
      </c>
    </row>
    <row r="776" spans="1:6" ht="17.25" thickBot="1" x14ac:dyDescent="0.35">
      <c r="A776" s="7" t="s">
        <v>27</v>
      </c>
      <c r="B776" s="5">
        <v>2</v>
      </c>
      <c r="C776" s="3">
        <v>0.23799999999999999</v>
      </c>
      <c r="D776" s="3">
        <v>4.6600000000000003E-2</v>
      </c>
      <c r="E776" s="3">
        <v>5.0999999999999996</v>
      </c>
      <c r="F776" s="3" t="s">
        <v>771</v>
      </c>
    </row>
    <row r="777" spans="1:6" ht="17.25" thickBot="1" x14ac:dyDescent="0.35">
      <c r="A777" s="7" t="s">
        <v>27</v>
      </c>
      <c r="B777" s="5">
        <v>3</v>
      </c>
      <c r="C777" s="3">
        <v>7.3800000000000004E-2</v>
      </c>
      <c r="D777" s="3">
        <v>3.0599999999999999E-2</v>
      </c>
      <c r="E777" s="3">
        <v>2.41</v>
      </c>
      <c r="F777" s="3">
        <v>1.5900000000000001E-2</v>
      </c>
    </row>
    <row r="778" spans="1:6" x14ac:dyDescent="0.3">
      <c r="A778" s="6" t="s">
        <v>27</v>
      </c>
      <c r="B778" s="9">
        <v>4</v>
      </c>
      <c r="C778" s="3">
        <v>0.55740000000000001</v>
      </c>
      <c r="D778" s="3">
        <v>7.5300000000000006E-2</v>
      </c>
      <c r="E778" s="3">
        <v>7.4</v>
      </c>
      <c r="F778" s="3" t="s">
        <v>771</v>
      </c>
    </row>
    <row r="779" spans="1:6" ht="17.25" thickBot="1" x14ac:dyDescent="0.35"/>
    <row r="780" spans="1:6" ht="16.5" customHeight="1" x14ac:dyDescent="0.3">
      <c r="A780" s="14" t="s">
        <v>807</v>
      </c>
      <c r="B780" s="15"/>
      <c r="C780" s="15"/>
      <c r="D780" s="15"/>
    </row>
    <row r="781" spans="1:6" ht="33" customHeight="1" x14ac:dyDescent="0.3">
      <c r="A781" s="11" t="s">
        <v>808</v>
      </c>
      <c r="B781" s="12" t="s">
        <v>809</v>
      </c>
      <c r="C781" s="17" t="s">
        <v>15</v>
      </c>
      <c r="D781" s="17"/>
    </row>
    <row r="782" spans="1:6" ht="49.5" customHeight="1" x14ac:dyDescent="0.3">
      <c r="A782" s="16" t="s">
        <v>835</v>
      </c>
      <c r="B782" s="18"/>
      <c r="C782" s="18"/>
      <c r="D782" s="18"/>
    </row>
    <row r="783" spans="1:6" ht="26.25" thickBot="1" x14ac:dyDescent="0.35">
      <c r="A783" s="7" t="s">
        <v>822</v>
      </c>
      <c r="B783" s="3">
        <v>1.2689999999999999</v>
      </c>
      <c r="C783" s="3">
        <v>1.1579999999999999</v>
      </c>
      <c r="D783" s="3">
        <v>1.39</v>
      </c>
    </row>
    <row r="784" spans="1:6" ht="26.25" thickBot="1" x14ac:dyDescent="0.35">
      <c r="A784" s="7" t="s">
        <v>823</v>
      </c>
      <c r="B784" s="3">
        <v>1.077</v>
      </c>
      <c r="C784" s="3">
        <v>1.014</v>
      </c>
      <c r="D784" s="3">
        <v>1.143</v>
      </c>
    </row>
    <row r="785" spans="1:6" ht="25.5" x14ac:dyDescent="0.3">
      <c r="A785" s="6" t="s">
        <v>824</v>
      </c>
      <c r="B785" s="3">
        <v>1.746</v>
      </c>
      <c r="C785" s="3">
        <v>1.506</v>
      </c>
      <c r="D785" s="3">
        <v>2.024</v>
      </c>
    </row>
    <row r="789" spans="1:6" x14ac:dyDescent="0.3">
      <c r="A789" s="1" t="s">
        <v>803</v>
      </c>
    </row>
    <row r="791" spans="1:6" x14ac:dyDescent="0.3">
      <c r="A791" s="1" t="s">
        <v>815</v>
      </c>
    </row>
    <row r="792" spans="1:6" ht="17.25" thickBot="1" x14ac:dyDescent="0.35"/>
    <row r="793" spans="1:6" ht="16.5" customHeight="1" x14ac:dyDescent="0.3">
      <c r="A793" s="14" t="s">
        <v>805</v>
      </c>
      <c r="B793" s="15"/>
      <c r="C793" s="15"/>
      <c r="D793" s="15"/>
      <c r="E793" s="15"/>
      <c r="F793" s="15"/>
    </row>
    <row r="794" spans="1:6" ht="16.5" customHeight="1" x14ac:dyDescent="0.3">
      <c r="A794" s="16" t="s">
        <v>762</v>
      </c>
      <c r="B794" s="17"/>
      <c r="C794" s="17" t="s">
        <v>763</v>
      </c>
      <c r="D794" s="12" t="s">
        <v>765</v>
      </c>
      <c r="E794" s="17" t="s">
        <v>767</v>
      </c>
      <c r="F794" s="17" t="s">
        <v>768</v>
      </c>
    </row>
    <row r="795" spans="1:6" x14ac:dyDescent="0.3">
      <c r="A795" s="16"/>
      <c r="B795" s="17"/>
      <c r="C795" s="17"/>
      <c r="D795" s="12" t="s">
        <v>766</v>
      </c>
      <c r="E795" s="17"/>
      <c r="F795" s="17"/>
    </row>
    <row r="796" spans="1:6" ht="16.5" customHeight="1" x14ac:dyDescent="0.3">
      <c r="A796" s="16" t="s">
        <v>836</v>
      </c>
      <c r="B796" s="18"/>
      <c r="C796" s="18"/>
      <c r="D796" s="18"/>
      <c r="E796" s="18"/>
      <c r="F796" s="18"/>
    </row>
    <row r="797" spans="1:6" ht="17.25" thickBot="1" x14ac:dyDescent="0.35">
      <c r="A797" s="7" t="s">
        <v>770</v>
      </c>
      <c r="B797" s="5"/>
      <c r="C797" s="13">
        <v>-2.1827000000000001</v>
      </c>
      <c r="D797" s="3">
        <v>1.1900000000000001E-2</v>
      </c>
      <c r="E797" s="13">
        <v>-183.93</v>
      </c>
      <c r="F797" s="3" t="s">
        <v>771</v>
      </c>
    </row>
    <row r="798" spans="1:6" ht="17.25" thickBot="1" x14ac:dyDescent="0.35">
      <c r="A798" s="7" t="s">
        <v>27</v>
      </c>
      <c r="B798" s="5">
        <v>2</v>
      </c>
      <c r="C798" s="3">
        <v>0.2465</v>
      </c>
      <c r="D798" s="3">
        <v>0.1075</v>
      </c>
      <c r="E798" s="3">
        <v>2.29</v>
      </c>
      <c r="F798" s="3">
        <v>2.1899999999999999E-2</v>
      </c>
    </row>
    <row r="799" spans="1:6" ht="17.25" thickBot="1" x14ac:dyDescent="0.35">
      <c r="A799" s="7" t="s">
        <v>27</v>
      </c>
      <c r="B799" s="5">
        <v>3</v>
      </c>
      <c r="C799" s="3">
        <v>3.5999999999999997E-2</v>
      </c>
      <c r="D799" s="3">
        <v>6.4000000000000001E-2</v>
      </c>
      <c r="E799" s="3">
        <v>0.56000000000000005</v>
      </c>
      <c r="F799" s="3">
        <v>0.5736</v>
      </c>
    </row>
    <row r="800" spans="1:6" x14ac:dyDescent="0.3">
      <c r="A800" s="6" t="s">
        <v>27</v>
      </c>
      <c r="B800" s="9">
        <v>4</v>
      </c>
      <c r="C800" s="3">
        <v>0.62809999999999999</v>
      </c>
      <c r="D800" s="3">
        <v>0.1492</v>
      </c>
      <c r="E800" s="3">
        <v>4.21</v>
      </c>
      <c r="F800" s="3" t="s">
        <v>771</v>
      </c>
    </row>
    <row r="801" spans="1:6" ht="17.25" thickBot="1" x14ac:dyDescent="0.35"/>
    <row r="802" spans="1:6" ht="16.5" customHeight="1" x14ac:dyDescent="0.3">
      <c r="A802" s="14" t="s">
        <v>807</v>
      </c>
      <c r="B802" s="15"/>
      <c r="C802" s="15"/>
      <c r="D802" s="15"/>
    </row>
    <row r="803" spans="1:6" ht="33" customHeight="1" x14ac:dyDescent="0.3">
      <c r="A803" s="11" t="s">
        <v>808</v>
      </c>
      <c r="B803" s="12" t="s">
        <v>809</v>
      </c>
      <c r="C803" s="17" t="s">
        <v>15</v>
      </c>
      <c r="D803" s="17"/>
    </row>
    <row r="804" spans="1:6" ht="49.5" customHeight="1" x14ac:dyDescent="0.3">
      <c r="A804" s="16" t="s">
        <v>837</v>
      </c>
      <c r="B804" s="18"/>
      <c r="C804" s="18"/>
      <c r="D804" s="18"/>
    </row>
    <row r="805" spans="1:6" ht="26.25" thickBot="1" x14ac:dyDescent="0.35">
      <c r="A805" s="7" t="s">
        <v>822</v>
      </c>
      <c r="B805" s="3">
        <v>1.28</v>
      </c>
      <c r="C805" s="3">
        <v>1.036</v>
      </c>
      <c r="D805" s="3">
        <v>1.58</v>
      </c>
    </row>
    <row r="806" spans="1:6" ht="26.25" thickBot="1" x14ac:dyDescent="0.35">
      <c r="A806" s="7" t="s">
        <v>823</v>
      </c>
      <c r="B806" s="3">
        <v>1.0369999999999999</v>
      </c>
      <c r="C806" s="3">
        <v>0.91400000000000003</v>
      </c>
      <c r="D806" s="3">
        <v>1.175</v>
      </c>
    </row>
    <row r="807" spans="1:6" ht="25.5" x14ac:dyDescent="0.3">
      <c r="A807" s="6" t="s">
        <v>824</v>
      </c>
      <c r="B807" s="3">
        <v>1.8740000000000001</v>
      </c>
      <c r="C807" s="3">
        <v>1.399</v>
      </c>
      <c r="D807" s="3">
        <v>2.5110000000000001</v>
      </c>
    </row>
    <row r="811" spans="1:6" x14ac:dyDescent="0.3">
      <c r="A811" s="1" t="s">
        <v>803</v>
      </c>
    </row>
    <row r="813" spans="1:6" x14ac:dyDescent="0.3">
      <c r="A813" s="1" t="s">
        <v>804</v>
      </c>
    </row>
    <row r="814" spans="1:6" ht="17.25" thickBot="1" x14ac:dyDescent="0.35"/>
    <row r="815" spans="1:6" ht="16.5" customHeight="1" x14ac:dyDescent="0.3">
      <c r="A815" s="14" t="s">
        <v>805</v>
      </c>
      <c r="B815" s="15"/>
      <c r="C815" s="15"/>
      <c r="D815" s="15"/>
      <c r="E815" s="15"/>
      <c r="F815" s="15"/>
    </row>
    <row r="816" spans="1:6" ht="16.5" customHeight="1" x14ac:dyDescent="0.3">
      <c r="A816" s="16" t="s">
        <v>762</v>
      </c>
      <c r="B816" s="17"/>
      <c r="C816" s="17" t="s">
        <v>763</v>
      </c>
      <c r="D816" s="12" t="s">
        <v>765</v>
      </c>
      <c r="E816" s="17" t="s">
        <v>767</v>
      </c>
      <c r="F816" s="17" t="s">
        <v>768</v>
      </c>
    </row>
    <row r="817" spans="1:6" x14ac:dyDescent="0.3">
      <c r="A817" s="16"/>
      <c r="B817" s="17"/>
      <c r="C817" s="17"/>
      <c r="D817" s="12" t="s">
        <v>766</v>
      </c>
      <c r="E817" s="17"/>
      <c r="F817" s="17"/>
    </row>
    <row r="818" spans="1:6" ht="16.5" customHeight="1" x14ac:dyDescent="0.3">
      <c r="A818" s="16" t="s">
        <v>832</v>
      </c>
      <c r="B818" s="18"/>
      <c r="C818" s="18"/>
      <c r="D818" s="18"/>
      <c r="E818" s="18"/>
      <c r="F818" s="18"/>
    </row>
    <row r="819" spans="1:6" ht="17.25" thickBot="1" x14ac:dyDescent="0.35">
      <c r="A819" s="7" t="s">
        <v>770</v>
      </c>
      <c r="B819" s="5"/>
      <c r="C819" s="13">
        <v>-2.6150000000000002</v>
      </c>
      <c r="D819" s="3">
        <v>4.6699999999999998E-2</v>
      </c>
      <c r="E819" s="13">
        <v>-56.02</v>
      </c>
      <c r="F819" s="3" t="s">
        <v>771</v>
      </c>
    </row>
    <row r="820" spans="1:6" ht="17.25" thickBot="1" x14ac:dyDescent="0.35">
      <c r="A820" s="7" t="s">
        <v>29</v>
      </c>
      <c r="B820" s="5">
        <v>2</v>
      </c>
      <c r="C820" s="3">
        <v>0.1128</v>
      </c>
      <c r="D820" s="3">
        <v>5.5899999999999998E-2</v>
      </c>
      <c r="E820" s="3">
        <v>2.02</v>
      </c>
      <c r="F820" s="3">
        <v>4.3700000000000003E-2</v>
      </c>
    </row>
    <row r="821" spans="1:6" x14ac:dyDescent="0.3">
      <c r="A821" s="6" t="s">
        <v>29</v>
      </c>
      <c r="B821" s="9">
        <v>3</v>
      </c>
      <c r="C821" s="3">
        <v>0.30520000000000003</v>
      </c>
      <c r="D821" s="3">
        <v>5.7700000000000001E-2</v>
      </c>
      <c r="E821" s="3">
        <v>5.29</v>
      </c>
      <c r="F821" s="3" t="s">
        <v>771</v>
      </c>
    </row>
    <row r="822" spans="1:6" ht="17.25" thickBot="1" x14ac:dyDescent="0.35"/>
    <row r="823" spans="1:6" ht="16.5" customHeight="1" x14ac:dyDescent="0.3">
      <c r="A823" s="14" t="s">
        <v>807</v>
      </c>
      <c r="B823" s="15"/>
      <c r="C823" s="15"/>
      <c r="D823" s="15"/>
    </row>
    <row r="824" spans="1:6" ht="33" customHeight="1" x14ac:dyDescent="0.3">
      <c r="A824" s="11" t="s">
        <v>808</v>
      </c>
      <c r="B824" s="12" t="s">
        <v>809</v>
      </c>
      <c r="C824" s="17" t="s">
        <v>15</v>
      </c>
      <c r="D824" s="17"/>
    </row>
    <row r="825" spans="1:6" ht="49.5" customHeight="1" x14ac:dyDescent="0.3">
      <c r="A825" s="16" t="s">
        <v>833</v>
      </c>
      <c r="B825" s="18"/>
      <c r="C825" s="18"/>
      <c r="D825" s="18"/>
    </row>
    <row r="826" spans="1:6" ht="26.25" thickBot="1" x14ac:dyDescent="0.35">
      <c r="A826" s="7" t="s">
        <v>825</v>
      </c>
      <c r="B826" s="3">
        <v>1.119</v>
      </c>
      <c r="C826" s="3">
        <v>1.0029999999999999</v>
      </c>
      <c r="D826" s="3">
        <v>1.2490000000000001</v>
      </c>
    </row>
    <row r="827" spans="1:6" ht="25.5" x14ac:dyDescent="0.3">
      <c r="A827" s="6" t="s">
        <v>826</v>
      </c>
      <c r="B827" s="3">
        <v>1.357</v>
      </c>
      <c r="C827" s="3">
        <v>1.212</v>
      </c>
      <c r="D827" s="3">
        <v>1.52</v>
      </c>
    </row>
    <row r="831" spans="1:6" x14ac:dyDescent="0.3">
      <c r="A831" s="1" t="s">
        <v>803</v>
      </c>
    </row>
    <row r="833" spans="1:6" x14ac:dyDescent="0.3">
      <c r="A833" s="1" t="s">
        <v>812</v>
      </c>
    </row>
    <row r="834" spans="1:6" ht="17.25" thickBot="1" x14ac:dyDescent="0.35"/>
    <row r="835" spans="1:6" ht="16.5" customHeight="1" x14ac:dyDescent="0.3">
      <c r="A835" s="14" t="s">
        <v>805</v>
      </c>
      <c r="B835" s="15"/>
      <c r="C835" s="15"/>
      <c r="D835" s="15"/>
      <c r="E835" s="15"/>
      <c r="F835" s="15"/>
    </row>
    <row r="836" spans="1:6" ht="16.5" customHeight="1" x14ac:dyDescent="0.3">
      <c r="A836" s="16" t="s">
        <v>762</v>
      </c>
      <c r="B836" s="17"/>
      <c r="C836" s="17" t="s">
        <v>763</v>
      </c>
      <c r="D836" s="12" t="s">
        <v>765</v>
      </c>
      <c r="E836" s="17" t="s">
        <v>767</v>
      </c>
      <c r="F836" s="17" t="s">
        <v>768</v>
      </c>
    </row>
    <row r="837" spans="1:6" x14ac:dyDescent="0.3">
      <c r="A837" s="16"/>
      <c r="B837" s="17"/>
      <c r="C837" s="17"/>
      <c r="D837" s="12" t="s">
        <v>766</v>
      </c>
      <c r="E837" s="17"/>
      <c r="F837" s="17"/>
    </row>
    <row r="838" spans="1:6" ht="16.5" customHeight="1" x14ac:dyDescent="0.3">
      <c r="A838" s="16" t="s">
        <v>834</v>
      </c>
      <c r="B838" s="18"/>
      <c r="C838" s="18"/>
      <c r="D838" s="18"/>
      <c r="E838" s="18"/>
      <c r="F838" s="18"/>
    </row>
    <row r="839" spans="1:6" ht="17.25" thickBot="1" x14ac:dyDescent="0.35">
      <c r="A839" s="7" t="s">
        <v>770</v>
      </c>
      <c r="B839" s="5"/>
      <c r="C839" s="13">
        <v>-2.5213999999999999</v>
      </c>
      <c r="D839" s="3">
        <v>1.2500000000000001E-2</v>
      </c>
      <c r="E839" s="13">
        <v>-201.36</v>
      </c>
      <c r="F839" s="3" t="s">
        <v>771</v>
      </c>
    </row>
    <row r="840" spans="1:6" ht="17.25" thickBot="1" x14ac:dyDescent="0.35">
      <c r="A840" s="7" t="s">
        <v>29</v>
      </c>
      <c r="B840" s="5">
        <v>2</v>
      </c>
      <c r="C840" s="3">
        <v>7.8600000000000003E-2</v>
      </c>
      <c r="D840" s="3">
        <v>1.46E-2</v>
      </c>
      <c r="E840" s="3">
        <v>5.38</v>
      </c>
      <c r="F840" s="3" t="s">
        <v>771</v>
      </c>
    </row>
    <row r="841" spans="1:6" x14ac:dyDescent="0.3">
      <c r="A841" s="6" t="s">
        <v>29</v>
      </c>
      <c r="B841" s="9">
        <v>3</v>
      </c>
      <c r="C841" s="3">
        <v>0.2407</v>
      </c>
      <c r="D841" s="3">
        <v>1.4500000000000001E-2</v>
      </c>
      <c r="E841" s="3">
        <v>16.63</v>
      </c>
      <c r="F841" s="3" t="s">
        <v>771</v>
      </c>
    </row>
    <row r="842" spans="1:6" ht="17.25" thickBot="1" x14ac:dyDescent="0.35"/>
    <row r="843" spans="1:6" ht="16.5" customHeight="1" x14ac:dyDescent="0.3">
      <c r="A843" s="14" t="s">
        <v>807</v>
      </c>
      <c r="B843" s="15"/>
      <c r="C843" s="15"/>
      <c r="D843" s="15"/>
    </row>
    <row r="844" spans="1:6" ht="33" customHeight="1" x14ac:dyDescent="0.3">
      <c r="A844" s="11" t="s">
        <v>808</v>
      </c>
      <c r="B844" s="12" t="s">
        <v>809</v>
      </c>
      <c r="C844" s="17" t="s">
        <v>15</v>
      </c>
      <c r="D844" s="17"/>
    </row>
    <row r="845" spans="1:6" ht="49.5" customHeight="1" x14ac:dyDescent="0.3">
      <c r="A845" s="16" t="s">
        <v>835</v>
      </c>
      <c r="B845" s="18"/>
      <c r="C845" s="18"/>
      <c r="D845" s="18"/>
    </row>
    <row r="846" spans="1:6" ht="26.25" thickBot="1" x14ac:dyDescent="0.35">
      <c r="A846" s="7" t="s">
        <v>825</v>
      </c>
      <c r="B846" s="3">
        <v>1.0820000000000001</v>
      </c>
      <c r="C846" s="3">
        <v>1.0509999999999999</v>
      </c>
      <c r="D846" s="3">
        <v>1.113</v>
      </c>
    </row>
    <row r="847" spans="1:6" ht="25.5" x14ac:dyDescent="0.3">
      <c r="A847" s="6" t="s">
        <v>826</v>
      </c>
      <c r="B847" s="3">
        <v>1.272</v>
      </c>
      <c r="C847" s="3">
        <v>1.2370000000000001</v>
      </c>
      <c r="D847" s="3">
        <v>1.3089999999999999</v>
      </c>
    </row>
    <row r="851" spans="1:6" x14ac:dyDescent="0.3">
      <c r="A851" s="1" t="s">
        <v>803</v>
      </c>
    </row>
    <row r="853" spans="1:6" x14ac:dyDescent="0.3">
      <c r="A853" s="1" t="s">
        <v>815</v>
      </c>
    </row>
    <row r="854" spans="1:6" ht="17.25" thickBot="1" x14ac:dyDescent="0.35"/>
    <row r="855" spans="1:6" ht="16.5" customHeight="1" x14ac:dyDescent="0.3">
      <c r="A855" s="14" t="s">
        <v>805</v>
      </c>
      <c r="B855" s="15"/>
      <c r="C855" s="15"/>
      <c r="D855" s="15"/>
      <c r="E855" s="15"/>
      <c r="F855" s="15"/>
    </row>
    <row r="856" spans="1:6" ht="16.5" customHeight="1" x14ac:dyDescent="0.3">
      <c r="A856" s="16" t="s">
        <v>762</v>
      </c>
      <c r="B856" s="17"/>
      <c r="C856" s="17" t="s">
        <v>763</v>
      </c>
      <c r="D856" s="12" t="s">
        <v>765</v>
      </c>
      <c r="E856" s="17" t="s">
        <v>767</v>
      </c>
      <c r="F856" s="17" t="s">
        <v>768</v>
      </c>
    </row>
    <row r="857" spans="1:6" x14ac:dyDescent="0.3">
      <c r="A857" s="16"/>
      <c r="B857" s="17"/>
      <c r="C857" s="17"/>
      <c r="D857" s="12" t="s">
        <v>766</v>
      </c>
      <c r="E857" s="17"/>
      <c r="F857" s="17"/>
    </row>
    <row r="858" spans="1:6" ht="16.5" customHeight="1" x14ac:dyDescent="0.3">
      <c r="A858" s="16" t="s">
        <v>836</v>
      </c>
      <c r="B858" s="18"/>
      <c r="C858" s="18"/>
      <c r="D858" s="18"/>
      <c r="E858" s="18"/>
      <c r="F858" s="18"/>
    </row>
    <row r="859" spans="1:6" ht="17.25" thickBot="1" x14ac:dyDescent="0.35">
      <c r="A859" s="7" t="s">
        <v>770</v>
      </c>
      <c r="B859" s="5"/>
      <c r="C859" s="13">
        <v>-2.2715999999999998</v>
      </c>
      <c r="D859" s="3">
        <v>2.81E-2</v>
      </c>
      <c r="E859" s="13">
        <v>-80.760000000000005</v>
      </c>
      <c r="F859" s="3" t="s">
        <v>771</v>
      </c>
    </row>
    <row r="860" spans="1:6" ht="17.25" thickBot="1" x14ac:dyDescent="0.35">
      <c r="A860" s="7" t="s">
        <v>29</v>
      </c>
      <c r="B860" s="5">
        <v>2</v>
      </c>
      <c r="C860" s="3">
        <v>4.3299999999999998E-2</v>
      </c>
      <c r="D860" s="3">
        <v>3.3300000000000003E-2</v>
      </c>
      <c r="E860" s="3">
        <v>1.3</v>
      </c>
      <c r="F860" s="3">
        <v>0.1943</v>
      </c>
    </row>
    <row r="861" spans="1:6" x14ac:dyDescent="0.3">
      <c r="A861" s="6" t="s">
        <v>29</v>
      </c>
      <c r="B861" s="9">
        <v>3</v>
      </c>
      <c r="C861" s="3">
        <v>0.1787</v>
      </c>
      <c r="D861" s="3">
        <v>3.2800000000000003E-2</v>
      </c>
      <c r="E861" s="3">
        <v>5.45</v>
      </c>
      <c r="F861" s="3" t="s">
        <v>771</v>
      </c>
    </row>
    <row r="862" spans="1:6" ht="17.25" thickBot="1" x14ac:dyDescent="0.35"/>
    <row r="863" spans="1:6" ht="16.5" customHeight="1" x14ac:dyDescent="0.3">
      <c r="A863" s="14" t="s">
        <v>807</v>
      </c>
      <c r="B863" s="15"/>
      <c r="C863" s="15"/>
      <c r="D863" s="15"/>
    </row>
    <row r="864" spans="1:6" ht="33" customHeight="1" x14ac:dyDescent="0.3">
      <c r="A864" s="11" t="s">
        <v>808</v>
      </c>
      <c r="B864" s="12" t="s">
        <v>809</v>
      </c>
      <c r="C864" s="17" t="s">
        <v>15</v>
      </c>
      <c r="D864" s="17"/>
    </row>
    <row r="865" spans="1:6" ht="49.5" customHeight="1" x14ac:dyDescent="0.3">
      <c r="A865" s="16" t="s">
        <v>837</v>
      </c>
      <c r="B865" s="18"/>
      <c r="C865" s="18"/>
      <c r="D865" s="18"/>
    </row>
    <row r="866" spans="1:6" ht="26.25" thickBot="1" x14ac:dyDescent="0.35">
      <c r="A866" s="7" t="s">
        <v>825</v>
      </c>
      <c r="B866" s="3">
        <v>1.044</v>
      </c>
      <c r="C866" s="3">
        <v>0.97799999999999998</v>
      </c>
      <c r="D866" s="3">
        <v>1.115</v>
      </c>
    </row>
    <row r="867" spans="1:6" ht="25.5" x14ac:dyDescent="0.3">
      <c r="A867" s="6" t="s">
        <v>826</v>
      </c>
      <c r="B867" s="3">
        <v>1.196</v>
      </c>
      <c r="C867" s="3">
        <v>1.121</v>
      </c>
      <c r="D867" s="3">
        <v>1.2749999999999999</v>
      </c>
    </row>
    <row r="871" spans="1:6" x14ac:dyDescent="0.3">
      <c r="A871" s="1" t="s">
        <v>803</v>
      </c>
    </row>
    <row r="873" spans="1:6" x14ac:dyDescent="0.3">
      <c r="A873" s="1" t="s">
        <v>804</v>
      </c>
    </row>
    <row r="874" spans="1:6" ht="17.25" thickBot="1" x14ac:dyDescent="0.35"/>
    <row r="875" spans="1:6" ht="16.5" customHeight="1" x14ac:dyDescent="0.3">
      <c r="A875" s="14" t="s">
        <v>805</v>
      </c>
      <c r="B875" s="15"/>
      <c r="C875" s="15"/>
      <c r="D875" s="15"/>
      <c r="E875" s="15"/>
      <c r="F875" s="15"/>
    </row>
    <row r="876" spans="1:6" ht="16.5" customHeight="1" x14ac:dyDescent="0.3">
      <c r="A876" s="16" t="s">
        <v>762</v>
      </c>
      <c r="B876" s="17"/>
      <c r="C876" s="17" t="s">
        <v>763</v>
      </c>
      <c r="D876" s="12" t="s">
        <v>765</v>
      </c>
      <c r="E876" s="17" t="s">
        <v>767</v>
      </c>
      <c r="F876" s="17" t="s">
        <v>768</v>
      </c>
    </row>
    <row r="877" spans="1:6" x14ac:dyDescent="0.3">
      <c r="A877" s="16"/>
      <c r="B877" s="17"/>
      <c r="C877" s="17"/>
      <c r="D877" s="12" t="s">
        <v>766</v>
      </c>
      <c r="E877" s="17"/>
      <c r="F877" s="17"/>
    </row>
    <row r="878" spans="1:6" ht="16.5" customHeight="1" x14ac:dyDescent="0.3">
      <c r="A878" s="16" t="s">
        <v>832</v>
      </c>
      <c r="B878" s="18"/>
      <c r="C878" s="18"/>
      <c r="D878" s="18"/>
      <c r="E878" s="18"/>
      <c r="F878" s="18"/>
    </row>
    <row r="879" spans="1:6" ht="17.25" thickBot="1" x14ac:dyDescent="0.35">
      <c r="A879" s="7" t="s">
        <v>770</v>
      </c>
      <c r="B879" s="5"/>
      <c r="C879" s="13">
        <v>-2.5019</v>
      </c>
      <c r="D879" s="3">
        <v>3.8199999999999998E-2</v>
      </c>
      <c r="E879" s="13">
        <v>-65.569999999999993</v>
      </c>
      <c r="F879" s="3" t="s">
        <v>771</v>
      </c>
    </row>
    <row r="880" spans="1:6" ht="17.25" thickBot="1" x14ac:dyDescent="0.35">
      <c r="A880" s="7" t="s">
        <v>31</v>
      </c>
      <c r="B880" s="5">
        <v>2</v>
      </c>
      <c r="C880" s="3">
        <v>1.55E-2</v>
      </c>
      <c r="D880" s="3">
        <v>5.2999999999999999E-2</v>
      </c>
      <c r="E880" s="3">
        <v>0.28999999999999998</v>
      </c>
      <c r="F880" s="3">
        <v>0.77049999999999996</v>
      </c>
    </row>
    <row r="881" spans="1:6" x14ac:dyDescent="0.3">
      <c r="A881" s="6" t="s">
        <v>31</v>
      </c>
      <c r="B881" s="9">
        <v>3</v>
      </c>
      <c r="C881" s="3">
        <v>0.14219999999999999</v>
      </c>
      <c r="D881" s="3">
        <v>5.04E-2</v>
      </c>
      <c r="E881" s="3">
        <v>2.82</v>
      </c>
      <c r="F881" s="3">
        <v>4.7999999999999996E-3</v>
      </c>
    </row>
    <row r="882" spans="1:6" ht="17.25" thickBot="1" x14ac:dyDescent="0.35"/>
    <row r="883" spans="1:6" ht="16.5" customHeight="1" x14ac:dyDescent="0.3">
      <c r="A883" s="14" t="s">
        <v>807</v>
      </c>
      <c r="B883" s="15"/>
      <c r="C883" s="15"/>
      <c r="D883" s="15"/>
    </row>
    <row r="884" spans="1:6" ht="33" customHeight="1" x14ac:dyDescent="0.3">
      <c r="A884" s="11" t="s">
        <v>808</v>
      </c>
      <c r="B884" s="12" t="s">
        <v>809</v>
      </c>
      <c r="C884" s="17" t="s">
        <v>15</v>
      </c>
      <c r="D884" s="17"/>
    </row>
    <row r="885" spans="1:6" ht="49.5" customHeight="1" x14ac:dyDescent="0.3">
      <c r="A885" s="16" t="s">
        <v>833</v>
      </c>
      <c r="B885" s="18"/>
      <c r="C885" s="18"/>
      <c r="D885" s="18"/>
    </row>
    <row r="886" spans="1:6" ht="26.25" thickBot="1" x14ac:dyDescent="0.35">
      <c r="A886" s="7" t="s">
        <v>827</v>
      </c>
      <c r="B886" s="3">
        <v>1.016</v>
      </c>
      <c r="C886" s="3">
        <v>0.91500000000000004</v>
      </c>
      <c r="D886" s="3">
        <v>1.127</v>
      </c>
    </row>
    <row r="887" spans="1:6" ht="25.5" x14ac:dyDescent="0.3">
      <c r="A887" s="6" t="s">
        <v>828</v>
      </c>
      <c r="B887" s="3">
        <v>1.153</v>
      </c>
      <c r="C887" s="3">
        <v>1.044</v>
      </c>
      <c r="D887" s="3">
        <v>1.2729999999999999</v>
      </c>
    </row>
    <row r="891" spans="1:6" x14ac:dyDescent="0.3">
      <c r="A891" s="1" t="s">
        <v>803</v>
      </c>
    </row>
    <row r="893" spans="1:6" x14ac:dyDescent="0.3">
      <c r="A893" s="1" t="s">
        <v>812</v>
      </c>
    </row>
    <row r="894" spans="1:6" ht="17.25" thickBot="1" x14ac:dyDescent="0.35"/>
    <row r="895" spans="1:6" ht="16.5" customHeight="1" x14ac:dyDescent="0.3">
      <c r="A895" s="14" t="s">
        <v>805</v>
      </c>
      <c r="B895" s="15"/>
      <c r="C895" s="15"/>
      <c r="D895" s="15"/>
      <c r="E895" s="15"/>
      <c r="F895" s="15"/>
    </row>
    <row r="896" spans="1:6" ht="16.5" customHeight="1" x14ac:dyDescent="0.3">
      <c r="A896" s="16" t="s">
        <v>762</v>
      </c>
      <c r="B896" s="17"/>
      <c r="C896" s="17" t="s">
        <v>763</v>
      </c>
      <c r="D896" s="12" t="s">
        <v>765</v>
      </c>
      <c r="E896" s="17" t="s">
        <v>767</v>
      </c>
      <c r="F896" s="17" t="s">
        <v>768</v>
      </c>
    </row>
    <row r="897" spans="1:6" x14ac:dyDescent="0.3">
      <c r="A897" s="16"/>
      <c r="B897" s="17"/>
      <c r="C897" s="17"/>
      <c r="D897" s="12" t="s">
        <v>766</v>
      </c>
      <c r="E897" s="17"/>
      <c r="F897" s="17"/>
    </row>
    <row r="898" spans="1:6" ht="16.5" customHeight="1" x14ac:dyDescent="0.3">
      <c r="A898" s="16" t="s">
        <v>834</v>
      </c>
      <c r="B898" s="18"/>
      <c r="C898" s="18"/>
      <c r="D898" s="18"/>
      <c r="E898" s="18"/>
      <c r="F898" s="18"/>
    </row>
    <row r="899" spans="1:6" ht="17.25" thickBot="1" x14ac:dyDescent="0.35">
      <c r="A899" s="7" t="s">
        <v>770</v>
      </c>
      <c r="B899" s="5"/>
      <c r="C899" s="13">
        <v>-2.4302999999999999</v>
      </c>
      <c r="D899" s="3">
        <v>1.04E-2</v>
      </c>
      <c r="E899" s="13">
        <v>-233.15</v>
      </c>
      <c r="F899" s="3" t="s">
        <v>771</v>
      </c>
    </row>
    <row r="900" spans="1:6" ht="17.25" thickBot="1" x14ac:dyDescent="0.35">
      <c r="A900" s="7" t="s">
        <v>31</v>
      </c>
      <c r="B900" s="5">
        <v>2</v>
      </c>
      <c r="C900" s="3">
        <v>1.9800000000000002E-2</v>
      </c>
      <c r="D900" s="3">
        <v>1.37E-2</v>
      </c>
      <c r="E900" s="3">
        <v>1.44</v>
      </c>
      <c r="F900" s="3">
        <v>0.15010000000000001</v>
      </c>
    </row>
    <row r="901" spans="1:6" x14ac:dyDescent="0.3">
      <c r="A901" s="6" t="s">
        <v>31</v>
      </c>
      <c r="B901" s="9">
        <v>3</v>
      </c>
      <c r="C901" s="3">
        <v>9.01E-2</v>
      </c>
      <c r="D901" s="3">
        <v>1.26E-2</v>
      </c>
      <c r="E901" s="3">
        <v>7.15</v>
      </c>
      <c r="F901" s="3" t="s">
        <v>771</v>
      </c>
    </row>
    <row r="902" spans="1:6" ht="17.25" thickBot="1" x14ac:dyDescent="0.35"/>
    <row r="903" spans="1:6" ht="16.5" customHeight="1" x14ac:dyDescent="0.3">
      <c r="A903" s="14" t="s">
        <v>807</v>
      </c>
      <c r="B903" s="15"/>
      <c r="C903" s="15"/>
      <c r="D903" s="15"/>
    </row>
    <row r="904" spans="1:6" ht="33" customHeight="1" x14ac:dyDescent="0.3">
      <c r="A904" s="11" t="s">
        <v>808</v>
      </c>
      <c r="B904" s="12" t="s">
        <v>809</v>
      </c>
      <c r="C904" s="17" t="s">
        <v>15</v>
      </c>
      <c r="D904" s="17"/>
    </row>
    <row r="905" spans="1:6" ht="49.5" customHeight="1" x14ac:dyDescent="0.3">
      <c r="A905" s="16" t="s">
        <v>835</v>
      </c>
      <c r="B905" s="18"/>
      <c r="C905" s="18"/>
      <c r="D905" s="18"/>
    </row>
    <row r="906" spans="1:6" ht="26.25" thickBot="1" x14ac:dyDescent="0.35">
      <c r="A906" s="7" t="s">
        <v>827</v>
      </c>
      <c r="B906" s="3">
        <v>1.02</v>
      </c>
      <c r="C906" s="3">
        <v>0.99299999999999999</v>
      </c>
      <c r="D906" s="3">
        <v>1.048</v>
      </c>
    </row>
    <row r="907" spans="1:6" ht="25.5" x14ac:dyDescent="0.3">
      <c r="A907" s="6" t="s">
        <v>828</v>
      </c>
      <c r="B907" s="3">
        <v>1.0940000000000001</v>
      </c>
      <c r="C907" s="3">
        <v>1.0680000000000001</v>
      </c>
      <c r="D907" s="3">
        <v>1.1220000000000001</v>
      </c>
    </row>
    <row r="911" spans="1:6" x14ac:dyDescent="0.3">
      <c r="A911" s="1" t="s">
        <v>803</v>
      </c>
    </row>
    <row r="913" spans="1:6" x14ac:dyDescent="0.3">
      <c r="A913" s="1" t="s">
        <v>815</v>
      </c>
    </row>
    <row r="914" spans="1:6" ht="17.25" thickBot="1" x14ac:dyDescent="0.35"/>
    <row r="915" spans="1:6" ht="16.5" customHeight="1" x14ac:dyDescent="0.3">
      <c r="A915" s="14" t="s">
        <v>805</v>
      </c>
      <c r="B915" s="15"/>
      <c r="C915" s="15"/>
      <c r="D915" s="15"/>
      <c r="E915" s="15"/>
      <c r="F915" s="15"/>
    </row>
    <row r="916" spans="1:6" ht="16.5" customHeight="1" x14ac:dyDescent="0.3">
      <c r="A916" s="16" t="s">
        <v>762</v>
      </c>
      <c r="B916" s="17"/>
      <c r="C916" s="17" t="s">
        <v>763</v>
      </c>
      <c r="D916" s="12" t="s">
        <v>765</v>
      </c>
      <c r="E916" s="17" t="s">
        <v>767</v>
      </c>
      <c r="F916" s="17" t="s">
        <v>768</v>
      </c>
    </row>
    <row r="917" spans="1:6" x14ac:dyDescent="0.3">
      <c r="A917" s="16"/>
      <c r="B917" s="17"/>
      <c r="C917" s="17"/>
      <c r="D917" s="12" t="s">
        <v>766</v>
      </c>
      <c r="E917" s="17"/>
      <c r="F917" s="17"/>
    </row>
    <row r="918" spans="1:6" ht="16.5" customHeight="1" x14ac:dyDescent="0.3">
      <c r="A918" s="16" t="s">
        <v>836</v>
      </c>
      <c r="B918" s="18"/>
      <c r="C918" s="18"/>
      <c r="D918" s="18"/>
      <c r="E918" s="18"/>
      <c r="F918" s="18"/>
    </row>
    <row r="919" spans="1:6" ht="17.25" thickBot="1" x14ac:dyDescent="0.35">
      <c r="A919" s="7" t="s">
        <v>770</v>
      </c>
      <c r="B919" s="5"/>
      <c r="C919" s="13">
        <v>-2.2244000000000002</v>
      </c>
      <c r="D919" s="3">
        <v>2.2499999999999999E-2</v>
      </c>
      <c r="E919" s="13">
        <v>-98.82</v>
      </c>
      <c r="F919" s="3" t="s">
        <v>771</v>
      </c>
    </row>
    <row r="920" spans="1:6" ht="17.25" thickBot="1" x14ac:dyDescent="0.35">
      <c r="A920" s="7" t="s">
        <v>31</v>
      </c>
      <c r="B920" s="5">
        <v>2</v>
      </c>
      <c r="C920" s="3">
        <v>2.0400000000000001E-2</v>
      </c>
      <c r="D920" s="3">
        <v>2.9600000000000001E-2</v>
      </c>
      <c r="E920" s="3">
        <v>0.69</v>
      </c>
      <c r="F920" s="3">
        <v>0.48920000000000002</v>
      </c>
    </row>
    <row r="921" spans="1:6" x14ac:dyDescent="0.3">
      <c r="A921" s="6" t="s">
        <v>31</v>
      </c>
      <c r="B921" s="9">
        <v>3</v>
      </c>
      <c r="C921" s="3">
        <v>0.1032</v>
      </c>
      <c r="D921" s="3">
        <v>2.86E-2</v>
      </c>
      <c r="E921" s="3">
        <v>3.61</v>
      </c>
      <c r="F921" s="3">
        <v>2.9999999999999997E-4</v>
      </c>
    </row>
    <row r="922" spans="1:6" ht="17.25" thickBot="1" x14ac:dyDescent="0.35"/>
    <row r="923" spans="1:6" ht="16.5" customHeight="1" x14ac:dyDescent="0.3">
      <c r="A923" s="14" t="s">
        <v>807</v>
      </c>
      <c r="B923" s="15"/>
      <c r="C923" s="15"/>
      <c r="D923" s="15"/>
    </row>
    <row r="924" spans="1:6" ht="33" customHeight="1" x14ac:dyDescent="0.3">
      <c r="A924" s="11" t="s">
        <v>808</v>
      </c>
      <c r="B924" s="12" t="s">
        <v>809</v>
      </c>
      <c r="C924" s="17" t="s">
        <v>15</v>
      </c>
      <c r="D924" s="17"/>
    </row>
    <row r="925" spans="1:6" ht="49.5" customHeight="1" x14ac:dyDescent="0.3">
      <c r="A925" s="16" t="s">
        <v>837</v>
      </c>
      <c r="B925" s="18"/>
      <c r="C925" s="18"/>
      <c r="D925" s="18"/>
    </row>
    <row r="926" spans="1:6" ht="26.25" thickBot="1" x14ac:dyDescent="0.35">
      <c r="A926" s="7" t="s">
        <v>827</v>
      </c>
      <c r="B926" s="3">
        <v>1.0209999999999999</v>
      </c>
      <c r="C926" s="3">
        <v>0.96299999999999997</v>
      </c>
      <c r="D926" s="3">
        <v>1.0820000000000001</v>
      </c>
    </row>
    <row r="927" spans="1:6" ht="25.5" x14ac:dyDescent="0.3">
      <c r="A927" s="6" t="s">
        <v>828</v>
      </c>
      <c r="B927" s="3">
        <v>1.109</v>
      </c>
      <c r="C927" s="3">
        <v>1.048</v>
      </c>
      <c r="D927" s="3">
        <v>1.173</v>
      </c>
    </row>
    <row r="931" spans="1:6" x14ac:dyDescent="0.3">
      <c r="A931" s="1" t="s">
        <v>803</v>
      </c>
    </row>
    <row r="933" spans="1:6" x14ac:dyDescent="0.3">
      <c r="A933" s="1" t="s">
        <v>804</v>
      </c>
    </row>
    <row r="934" spans="1:6" ht="17.25" thickBot="1" x14ac:dyDescent="0.35"/>
    <row r="935" spans="1:6" ht="16.5" customHeight="1" x14ac:dyDescent="0.3">
      <c r="A935" s="14" t="s">
        <v>805</v>
      </c>
      <c r="B935" s="15"/>
      <c r="C935" s="15"/>
      <c r="D935" s="15"/>
      <c r="E935" s="15"/>
      <c r="F935" s="15"/>
    </row>
    <row r="936" spans="1:6" ht="16.5" customHeight="1" x14ac:dyDescent="0.3">
      <c r="A936" s="16" t="s">
        <v>762</v>
      </c>
      <c r="B936" s="17"/>
      <c r="C936" s="17" t="s">
        <v>763</v>
      </c>
      <c r="D936" s="12" t="s">
        <v>765</v>
      </c>
      <c r="E936" s="17" t="s">
        <v>767</v>
      </c>
      <c r="F936" s="17" t="s">
        <v>768</v>
      </c>
    </row>
    <row r="937" spans="1:6" x14ac:dyDescent="0.3">
      <c r="A937" s="16"/>
      <c r="B937" s="17"/>
      <c r="C937" s="17"/>
      <c r="D937" s="12" t="s">
        <v>766</v>
      </c>
      <c r="E937" s="17"/>
      <c r="F937" s="17"/>
    </row>
    <row r="938" spans="1:6" ht="16.5" customHeight="1" x14ac:dyDescent="0.3">
      <c r="A938" s="16" t="s">
        <v>832</v>
      </c>
      <c r="B938" s="18"/>
      <c r="C938" s="18"/>
      <c r="D938" s="18"/>
      <c r="E938" s="18"/>
      <c r="F938" s="18"/>
    </row>
    <row r="939" spans="1:6" ht="17.25" thickBot="1" x14ac:dyDescent="0.35">
      <c r="A939" s="7" t="s">
        <v>770</v>
      </c>
      <c r="B939" s="5"/>
      <c r="C939" s="13">
        <v>-2.4331</v>
      </c>
      <c r="D939" s="3">
        <v>3.5499999999999997E-2</v>
      </c>
      <c r="E939" s="13">
        <v>-68.5</v>
      </c>
      <c r="F939" s="3" t="s">
        <v>771</v>
      </c>
    </row>
    <row r="940" spans="1:6" ht="17.25" thickBot="1" x14ac:dyDescent="0.35">
      <c r="A940" s="7" t="s">
        <v>33</v>
      </c>
      <c r="B940" s="5">
        <v>2</v>
      </c>
      <c r="C940" s="13">
        <v>-2.8799999999999999E-2</v>
      </c>
      <c r="D940" s="3">
        <v>4.4400000000000002E-2</v>
      </c>
      <c r="E940" s="13">
        <v>-0.65</v>
      </c>
      <c r="F940" s="3">
        <v>0.51649999999999996</v>
      </c>
    </row>
    <row r="941" spans="1:6" x14ac:dyDescent="0.3">
      <c r="A941" s="6" t="s">
        <v>33</v>
      </c>
      <c r="B941" s="9">
        <v>3</v>
      </c>
      <c r="C941" s="3">
        <v>6.3200000000000006E-2</v>
      </c>
      <c r="D941" s="3">
        <v>9.2399999999999996E-2</v>
      </c>
      <c r="E941" s="3">
        <v>0.68</v>
      </c>
      <c r="F941" s="3">
        <v>0.49419999999999997</v>
      </c>
    </row>
    <row r="942" spans="1:6" ht="17.25" thickBot="1" x14ac:dyDescent="0.35"/>
    <row r="943" spans="1:6" ht="16.5" customHeight="1" x14ac:dyDescent="0.3">
      <c r="A943" s="14" t="s">
        <v>807</v>
      </c>
      <c r="B943" s="15"/>
      <c r="C943" s="15"/>
      <c r="D943" s="15"/>
    </row>
    <row r="944" spans="1:6" ht="33" customHeight="1" x14ac:dyDescent="0.3">
      <c r="A944" s="11" t="s">
        <v>808</v>
      </c>
      <c r="B944" s="12" t="s">
        <v>809</v>
      </c>
      <c r="C944" s="17" t="s">
        <v>15</v>
      </c>
      <c r="D944" s="17"/>
    </row>
    <row r="945" spans="1:6" ht="49.5" customHeight="1" x14ac:dyDescent="0.3">
      <c r="A945" s="16" t="s">
        <v>833</v>
      </c>
      <c r="B945" s="18"/>
      <c r="C945" s="18"/>
      <c r="D945" s="18"/>
    </row>
    <row r="946" spans="1:6" ht="26.25" thickBot="1" x14ac:dyDescent="0.35">
      <c r="A946" s="7" t="s">
        <v>829</v>
      </c>
      <c r="B946" s="3">
        <v>0.97199999999999998</v>
      </c>
      <c r="C946" s="3">
        <v>0.89100000000000001</v>
      </c>
      <c r="D946" s="3">
        <v>1.06</v>
      </c>
    </row>
    <row r="947" spans="1:6" ht="25.5" x14ac:dyDescent="0.3">
      <c r="A947" s="6" t="s">
        <v>830</v>
      </c>
      <c r="B947" s="3">
        <v>1.0649999999999999</v>
      </c>
      <c r="C947" s="3">
        <v>0.88900000000000001</v>
      </c>
      <c r="D947" s="3">
        <v>1.2769999999999999</v>
      </c>
    </row>
    <row r="951" spans="1:6" x14ac:dyDescent="0.3">
      <c r="A951" s="1" t="s">
        <v>803</v>
      </c>
    </row>
    <row r="953" spans="1:6" x14ac:dyDescent="0.3">
      <c r="A953" s="1" t="s">
        <v>812</v>
      </c>
    </row>
    <row r="954" spans="1:6" ht="17.25" thickBot="1" x14ac:dyDescent="0.35"/>
    <row r="955" spans="1:6" ht="16.5" customHeight="1" x14ac:dyDescent="0.3">
      <c r="A955" s="14" t="s">
        <v>805</v>
      </c>
      <c r="B955" s="15"/>
      <c r="C955" s="15"/>
      <c r="D955" s="15"/>
      <c r="E955" s="15"/>
      <c r="F955" s="15"/>
    </row>
    <row r="956" spans="1:6" ht="16.5" customHeight="1" x14ac:dyDescent="0.3">
      <c r="A956" s="16" t="s">
        <v>762</v>
      </c>
      <c r="B956" s="17"/>
      <c r="C956" s="17" t="s">
        <v>763</v>
      </c>
      <c r="D956" s="12" t="s">
        <v>765</v>
      </c>
      <c r="E956" s="17" t="s">
        <v>767</v>
      </c>
      <c r="F956" s="17" t="s">
        <v>768</v>
      </c>
    </row>
    <row r="957" spans="1:6" x14ac:dyDescent="0.3">
      <c r="A957" s="16"/>
      <c r="B957" s="17"/>
      <c r="C957" s="17"/>
      <c r="D957" s="12" t="s">
        <v>766</v>
      </c>
      <c r="E957" s="17"/>
      <c r="F957" s="17"/>
    </row>
    <row r="958" spans="1:6" ht="16.5" customHeight="1" x14ac:dyDescent="0.3">
      <c r="A958" s="16" t="s">
        <v>834</v>
      </c>
      <c r="B958" s="18"/>
      <c r="C958" s="18"/>
      <c r="D958" s="18"/>
      <c r="E958" s="18"/>
      <c r="F958" s="18"/>
    </row>
    <row r="959" spans="1:6" ht="17.25" thickBot="1" x14ac:dyDescent="0.35">
      <c r="A959" s="7" t="s">
        <v>770</v>
      </c>
      <c r="B959" s="5"/>
      <c r="C959" s="13">
        <v>-2.3833000000000002</v>
      </c>
      <c r="D959" s="3">
        <v>9.3399999999999993E-3</v>
      </c>
      <c r="E959" s="13">
        <v>-255.13</v>
      </c>
      <c r="F959" s="3" t="s">
        <v>771</v>
      </c>
    </row>
    <row r="960" spans="1:6" ht="17.25" thickBot="1" x14ac:dyDescent="0.35">
      <c r="A960" s="7" t="s">
        <v>33</v>
      </c>
      <c r="B960" s="5">
        <v>2</v>
      </c>
      <c r="C960" s="13">
        <v>-1.3299999999999999E-2</v>
      </c>
      <c r="D960" s="3">
        <v>1.09E-2</v>
      </c>
      <c r="E960" s="13">
        <v>-1.22</v>
      </c>
      <c r="F960" s="3">
        <v>0.224</v>
      </c>
    </row>
    <row r="961" spans="1:6" x14ac:dyDescent="0.3">
      <c r="A961" s="6" t="s">
        <v>33</v>
      </c>
      <c r="B961" s="9">
        <v>3</v>
      </c>
      <c r="C961" s="3">
        <v>0.1176</v>
      </c>
      <c r="D961" s="3">
        <v>2.47E-2</v>
      </c>
      <c r="E961" s="3">
        <v>4.76</v>
      </c>
      <c r="F961" s="3" t="s">
        <v>771</v>
      </c>
    </row>
    <row r="962" spans="1:6" ht="17.25" thickBot="1" x14ac:dyDescent="0.35"/>
    <row r="963" spans="1:6" ht="16.5" customHeight="1" x14ac:dyDescent="0.3">
      <c r="A963" s="14" t="s">
        <v>807</v>
      </c>
      <c r="B963" s="15"/>
      <c r="C963" s="15"/>
      <c r="D963" s="15"/>
    </row>
    <row r="964" spans="1:6" ht="33" customHeight="1" x14ac:dyDescent="0.3">
      <c r="A964" s="11" t="s">
        <v>808</v>
      </c>
      <c r="B964" s="12" t="s">
        <v>809</v>
      </c>
      <c r="C964" s="17" t="s">
        <v>15</v>
      </c>
      <c r="D964" s="17"/>
    </row>
    <row r="965" spans="1:6" ht="49.5" customHeight="1" x14ac:dyDescent="0.3">
      <c r="A965" s="16" t="s">
        <v>835</v>
      </c>
      <c r="B965" s="18"/>
      <c r="C965" s="18"/>
      <c r="D965" s="18"/>
    </row>
    <row r="966" spans="1:6" ht="26.25" thickBot="1" x14ac:dyDescent="0.35">
      <c r="A966" s="7" t="s">
        <v>829</v>
      </c>
      <c r="B966" s="3">
        <v>0.98699999999999999</v>
      </c>
      <c r="C966" s="3">
        <v>0.96599999999999997</v>
      </c>
      <c r="D966" s="3">
        <v>1.008</v>
      </c>
    </row>
    <row r="967" spans="1:6" ht="25.5" x14ac:dyDescent="0.3">
      <c r="A967" s="6" t="s">
        <v>830</v>
      </c>
      <c r="B967" s="3">
        <v>1.125</v>
      </c>
      <c r="C967" s="3">
        <v>1.0720000000000001</v>
      </c>
      <c r="D967" s="3">
        <v>1.181</v>
      </c>
    </row>
    <row r="971" spans="1:6" x14ac:dyDescent="0.3">
      <c r="A971" s="1" t="s">
        <v>803</v>
      </c>
    </row>
    <row r="973" spans="1:6" x14ac:dyDescent="0.3">
      <c r="A973" s="1" t="s">
        <v>815</v>
      </c>
    </row>
    <row r="974" spans="1:6" ht="17.25" thickBot="1" x14ac:dyDescent="0.35"/>
    <row r="975" spans="1:6" ht="16.5" customHeight="1" x14ac:dyDescent="0.3">
      <c r="A975" s="14" t="s">
        <v>805</v>
      </c>
      <c r="B975" s="15"/>
      <c r="C975" s="15"/>
      <c r="D975" s="15"/>
      <c r="E975" s="15"/>
      <c r="F975" s="15"/>
    </row>
    <row r="976" spans="1:6" ht="16.5" customHeight="1" x14ac:dyDescent="0.3">
      <c r="A976" s="16" t="s">
        <v>762</v>
      </c>
      <c r="B976" s="17"/>
      <c r="C976" s="17" t="s">
        <v>763</v>
      </c>
      <c r="D976" s="12" t="s">
        <v>765</v>
      </c>
      <c r="E976" s="17" t="s">
        <v>767</v>
      </c>
      <c r="F976" s="17" t="s">
        <v>768</v>
      </c>
    </row>
    <row r="977" spans="1:6" x14ac:dyDescent="0.3">
      <c r="A977" s="16"/>
      <c r="B977" s="17"/>
      <c r="C977" s="17"/>
      <c r="D977" s="12" t="s">
        <v>766</v>
      </c>
      <c r="E977" s="17"/>
      <c r="F977" s="17"/>
    </row>
    <row r="978" spans="1:6" ht="16.5" customHeight="1" x14ac:dyDescent="0.3">
      <c r="A978" s="16" t="s">
        <v>836</v>
      </c>
      <c r="B978" s="18"/>
      <c r="C978" s="18"/>
      <c r="D978" s="18"/>
      <c r="E978" s="18"/>
      <c r="F978" s="18"/>
    </row>
    <row r="979" spans="1:6" ht="17.25" thickBot="1" x14ac:dyDescent="0.35">
      <c r="A979" s="7" t="s">
        <v>770</v>
      </c>
      <c r="B979" s="5"/>
      <c r="C979" s="13">
        <v>-2.1766000000000001</v>
      </c>
      <c r="D979" s="3">
        <v>2.0899999999999998E-2</v>
      </c>
      <c r="E979" s="13">
        <v>-104.25</v>
      </c>
      <c r="F979" s="3" t="s">
        <v>771</v>
      </c>
    </row>
    <row r="980" spans="1:6" ht="17.25" thickBot="1" x14ac:dyDescent="0.35">
      <c r="A980" s="7" t="s">
        <v>33</v>
      </c>
      <c r="B980" s="5">
        <v>2</v>
      </c>
      <c r="C980" s="13">
        <v>-4.7699999999999999E-3</v>
      </c>
      <c r="D980" s="3">
        <v>2.5000000000000001E-2</v>
      </c>
      <c r="E980" s="13">
        <v>-0.19</v>
      </c>
      <c r="F980" s="3">
        <v>0.84830000000000005</v>
      </c>
    </row>
    <row r="981" spans="1:6" x14ac:dyDescent="0.3">
      <c r="A981" s="6" t="s">
        <v>33</v>
      </c>
      <c r="B981" s="9">
        <v>3</v>
      </c>
      <c r="C981" s="3">
        <v>8.0299999999999996E-2</v>
      </c>
      <c r="D981" s="3">
        <v>5.9400000000000001E-2</v>
      </c>
      <c r="E981" s="3">
        <v>1.35</v>
      </c>
      <c r="F981" s="3">
        <v>0.17610000000000001</v>
      </c>
    </row>
    <row r="982" spans="1:6" ht="17.25" thickBot="1" x14ac:dyDescent="0.35"/>
    <row r="983" spans="1:6" ht="16.5" customHeight="1" x14ac:dyDescent="0.3">
      <c r="A983" s="14" t="s">
        <v>807</v>
      </c>
      <c r="B983" s="15"/>
      <c r="C983" s="15"/>
      <c r="D983" s="15"/>
    </row>
    <row r="984" spans="1:6" ht="33" customHeight="1" x14ac:dyDescent="0.3">
      <c r="A984" s="11" t="s">
        <v>808</v>
      </c>
      <c r="B984" s="12" t="s">
        <v>809</v>
      </c>
      <c r="C984" s="17" t="s">
        <v>15</v>
      </c>
      <c r="D984" s="17"/>
    </row>
    <row r="985" spans="1:6" ht="49.5" customHeight="1" x14ac:dyDescent="0.3">
      <c r="A985" s="16" t="s">
        <v>837</v>
      </c>
      <c r="B985" s="18"/>
      <c r="C985" s="18"/>
      <c r="D985" s="18"/>
    </row>
    <row r="986" spans="1:6" ht="26.25" thickBot="1" x14ac:dyDescent="0.35">
      <c r="A986" s="7" t="s">
        <v>829</v>
      </c>
      <c r="B986" s="3">
        <v>0.995</v>
      </c>
      <c r="C986" s="3">
        <v>0.94799999999999995</v>
      </c>
      <c r="D986" s="3">
        <v>1.0449999999999999</v>
      </c>
    </row>
    <row r="987" spans="1:6" ht="25.5" x14ac:dyDescent="0.3">
      <c r="A987" s="6" t="s">
        <v>830</v>
      </c>
      <c r="B987" s="3">
        <v>1.0840000000000001</v>
      </c>
      <c r="C987" s="3">
        <v>0.96499999999999997</v>
      </c>
      <c r="D987" s="3">
        <v>1.2170000000000001</v>
      </c>
    </row>
    <row r="991" spans="1:6" x14ac:dyDescent="0.3">
      <c r="A991" s="1" t="s">
        <v>803</v>
      </c>
    </row>
    <row r="993" spans="1:6" x14ac:dyDescent="0.3">
      <c r="A993" s="1" t="s">
        <v>804</v>
      </c>
    </row>
    <row r="994" spans="1:6" ht="17.25" thickBot="1" x14ac:dyDescent="0.35"/>
    <row r="995" spans="1:6" ht="16.5" customHeight="1" x14ac:dyDescent="0.3">
      <c r="A995" s="14" t="s">
        <v>805</v>
      </c>
      <c r="B995" s="15"/>
      <c r="C995" s="15"/>
      <c r="D995" s="15"/>
      <c r="E995" s="15"/>
      <c r="F995" s="15"/>
    </row>
    <row r="996" spans="1:6" ht="16.5" customHeight="1" x14ac:dyDescent="0.3">
      <c r="A996" s="16" t="s">
        <v>762</v>
      </c>
      <c r="B996" s="17"/>
      <c r="C996" s="17" t="s">
        <v>763</v>
      </c>
      <c r="D996" s="12" t="s">
        <v>765</v>
      </c>
      <c r="E996" s="17" t="s">
        <v>767</v>
      </c>
      <c r="F996" s="17" t="s">
        <v>768</v>
      </c>
    </row>
    <row r="997" spans="1:6" x14ac:dyDescent="0.3">
      <c r="A997" s="16"/>
      <c r="B997" s="17"/>
      <c r="C997" s="17"/>
      <c r="D997" s="12" t="s">
        <v>766</v>
      </c>
      <c r="E997" s="17"/>
      <c r="F997" s="17"/>
    </row>
    <row r="998" spans="1:6" ht="16.5" customHeight="1" x14ac:dyDescent="0.3">
      <c r="A998" s="16" t="s">
        <v>832</v>
      </c>
      <c r="B998" s="18"/>
      <c r="C998" s="18"/>
      <c r="D998" s="18"/>
      <c r="E998" s="18"/>
      <c r="F998" s="18"/>
    </row>
    <row r="999" spans="1:6" ht="17.25" thickBot="1" x14ac:dyDescent="0.35">
      <c r="A999" s="7" t="s">
        <v>770</v>
      </c>
      <c r="B999" s="5"/>
      <c r="C999" s="13">
        <v>-2.4693000000000001</v>
      </c>
      <c r="D999" s="3">
        <v>2.1299999999999999E-2</v>
      </c>
      <c r="E999" s="13">
        <v>-115.88</v>
      </c>
      <c r="F999" s="3" t="s">
        <v>771</v>
      </c>
    </row>
    <row r="1000" spans="1:6" x14ac:dyDescent="0.3">
      <c r="A1000" s="6" t="s">
        <v>35</v>
      </c>
      <c r="B1000" s="9">
        <v>1</v>
      </c>
      <c r="C1000" s="3">
        <v>0.2989</v>
      </c>
      <c r="D1000" s="3">
        <v>7.5899999999999995E-2</v>
      </c>
      <c r="E1000" s="3">
        <v>3.94</v>
      </c>
      <c r="F1000" s="3" t="s">
        <v>771</v>
      </c>
    </row>
    <row r="1001" spans="1:6" ht="17.25" thickBot="1" x14ac:dyDescent="0.35"/>
    <row r="1002" spans="1:6" ht="16.5" customHeight="1" x14ac:dyDescent="0.3">
      <c r="A1002" s="14" t="s">
        <v>807</v>
      </c>
      <c r="B1002" s="15"/>
      <c r="C1002" s="15"/>
      <c r="D1002" s="15"/>
    </row>
    <row r="1003" spans="1:6" ht="33" customHeight="1" x14ac:dyDescent="0.3">
      <c r="A1003" s="11" t="s">
        <v>808</v>
      </c>
      <c r="B1003" s="12" t="s">
        <v>809</v>
      </c>
      <c r="C1003" s="17" t="s">
        <v>15</v>
      </c>
      <c r="D1003" s="17"/>
    </row>
    <row r="1004" spans="1:6" ht="49.5" customHeight="1" x14ac:dyDescent="0.3">
      <c r="A1004" s="16" t="s">
        <v>833</v>
      </c>
      <c r="B1004" s="18"/>
      <c r="C1004" s="18"/>
      <c r="D1004" s="18"/>
    </row>
    <row r="1005" spans="1:6" ht="25.5" x14ac:dyDescent="0.3">
      <c r="A1005" s="6" t="s">
        <v>831</v>
      </c>
      <c r="B1005" s="3">
        <v>1.3480000000000001</v>
      </c>
      <c r="C1005" s="3">
        <v>1.1619999999999999</v>
      </c>
      <c r="D1005" s="3">
        <v>1.5649999999999999</v>
      </c>
    </row>
    <row r="1009" spans="1:6" x14ac:dyDescent="0.3">
      <c r="A1009" s="1" t="s">
        <v>803</v>
      </c>
    </row>
    <row r="1011" spans="1:6" x14ac:dyDescent="0.3">
      <c r="A1011" s="1" t="s">
        <v>812</v>
      </c>
    </row>
    <row r="1012" spans="1:6" ht="17.25" thickBot="1" x14ac:dyDescent="0.35"/>
    <row r="1013" spans="1:6" ht="16.5" customHeight="1" x14ac:dyDescent="0.3">
      <c r="A1013" s="14" t="s">
        <v>805</v>
      </c>
      <c r="B1013" s="15"/>
      <c r="C1013" s="15"/>
      <c r="D1013" s="15"/>
      <c r="E1013" s="15"/>
      <c r="F1013" s="15"/>
    </row>
    <row r="1014" spans="1:6" ht="16.5" customHeight="1" x14ac:dyDescent="0.3">
      <c r="A1014" s="16" t="s">
        <v>762</v>
      </c>
      <c r="B1014" s="17"/>
      <c r="C1014" s="17" t="s">
        <v>763</v>
      </c>
      <c r="D1014" s="12" t="s">
        <v>765</v>
      </c>
      <c r="E1014" s="17" t="s">
        <v>767</v>
      </c>
      <c r="F1014" s="17" t="s">
        <v>768</v>
      </c>
    </row>
    <row r="1015" spans="1:6" x14ac:dyDescent="0.3">
      <c r="A1015" s="16"/>
      <c r="B1015" s="17"/>
      <c r="C1015" s="17"/>
      <c r="D1015" s="12" t="s">
        <v>766</v>
      </c>
      <c r="E1015" s="17"/>
      <c r="F1015" s="17"/>
    </row>
    <row r="1016" spans="1:6" ht="16.5" customHeight="1" x14ac:dyDescent="0.3">
      <c r="A1016" s="16" t="s">
        <v>834</v>
      </c>
      <c r="B1016" s="18"/>
      <c r="C1016" s="18"/>
      <c r="D1016" s="18"/>
      <c r="E1016" s="18"/>
      <c r="F1016" s="18"/>
    </row>
    <row r="1017" spans="1:6" ht="17.25" thickBot="1" x14ac:dyDescent="0.35">
      <c r="A1017" s="7" t="s">
        <v>770</v>
      </c>
      <c r="B1017" s="5"/>
      <c r="C1017" s="13">
        <v>-2.4039000000000001</v>
      </c>
      <c r="D1017" s="3">
        <v>5.6899999999999997E-3</v>
      </c>
      <c r="E1017" s="13">
        <v>-422.76</v>
      </c>
      <c r="F1017" s="3" t="s">
        <v>771</v>
      </c>
    </row>
    <row r="1018" spans="1:6" x14ac:dyDescent="0.3">
      <c r="A1018" s="6" t="s">
        <v>35</v>
      </c>
      <c r="B1018" s="9">
        <v>1</v>
      </c>
      <c r="C1018" s="3">
        <v>0.1648</v>
      </c>
      <c r="D1018" s="3">
        <v>1.6400000000000001E-2</v>
      </c>
      <c r="E1018" s="3">
        <v>10.039999999999999</v>
      </c>
      <c r="F1018" s="3" t="s">
        <v>771</v>
      </c>
    </row>
    <row r="1019" spans="1:6" ht="17.25" thickBot="1" x14ac:dyDescent="0.35"/>
    <row r="1020" spans="1:6" ht="16.5" customHeight="1" x14ac:dyDescent="0.3">
      <c r="A1020" s="14" t="s">
        <v>807</v>
      </c>
      <c r="B1020" s="15"/>
      <c r="C1020" s="15"/>
      <c r="D1020" s="15"/>
    </row>
    <row r="1021" spans="1:6" ht="33" customHeight="1" x14ac:dyDescent="0.3">
      <c r="A1021" s="11" t="s">
        <v>808</v>
      </c>
      <c r="B1021" s="12" t="s">
        <v>809</v>
      </c>
      <c r="C1021" s="17" t="s">
        <v>15</v>
      </c>
      <c r="D1021" s="17"/>
    </row>
    <row r="1022" spans="1:6" ht="49.5" customHeight="1" x14ac:dyDescent="0.3">
      <c r="A1022" s="16" t="s">
        <v>835</v>
      </c>
      <c r="B1022" s="18"/>
      <c r="C1022" s="18"/>
      <c r="D1022" s="18"/>
    </row>
    <row r="1023" spans="1:6" ht="25.5" x14ac:dyDescent="0.3">
      <c r="A1023" s="6" t="s">
        <v>831</v>
      </c>
      <c r="B1023" s="3">
        <v>1.179</v>
      </c>
      <c r="C1023" s="3">
        <v>1.1419999999999999</v>
      </c>
      <c r="D1023" s="3">
        <v>1.218</v>
      </c>
    </row>
    <row r="1027" spans="1:6" x14ac:dyDescent="0.3">
      <c r="A1027" s="1" t="s">
        <v>803</v>
      </c>
    </row>
    <row r="1029" spans="1:6" x14ac:dyDescent="0.3">
      <c r="A1029" s="1" t="s">
        <v>815</v>
      </c>
    </row>
    <row r="1030" spans="1:6" ht="17.25" thickBot="1" x14ac:dyDescent="0.35"/>
    <row r="1031" spans="1:6" ht="16.5" customHeight="1" x14ac:dyDescent="0.3">
      <c r="A1031" s="14" t="s">
        <v>805</v>
      </c>
      <c r="B1031" s="15"/>
      <c r="C1031" s="15"/>
      <c r="D1031" s="15"/>
      <c r="E1031" s="15"/>
      <c r="F1031" s="15"/>
    </row>
    <row r="1032" spans="1:6" ht="16.5" customHeight="1" x14ac:dyDescent="0.3">
      <c r="A1032" s="16" t="s">
        <v>762</v>
      </c>
      <c r="B1032" s="17"/>
      <c r="C1032" s="17" t="s">
        <v>763</v>
      </c>
      <c r="D1032" s="12" t="s">
        <v>765</v>
      </c>
      <c r="E1032" s="17" t="s">
        <v>767</v>
      </c>
      <c r="F1032" s="17" t="s">
        <v>768</v>
      </c>
    </row>
    <row r="1033" spans="1:6" x14ac:dyDescent="0.3">
      <c r="A1033" s="16"/>
      <c r="B1033" s="17"/>
      <c r="C1033" s="17"/>
      <c r="D1033" s="12" t="s">
        <v>766</v>
      </c>
      <c r="E1033" s="17"/>
      <c r="F1033" s="17"/>
    </row>
    <row r="1034" spans="1:6" ht="16.5" customHeight="1" x14ac:dyDescent="0.3">
      <c r="A1034" s="16" t="s">
        <v>836</v>
      </c>
      <c r="B1034" s="18"/>
      <c r="C1034" s="18"/>
      <c r="D1034" s="18"/>
      <c r="E1034" s="18"/>
      <c r="F1034" s="18"/>
    </row>
    <row r="1035" spans="1:6" ht="17.25" thickBot="1" x14ac:dyDescent="0.35">
      <c r="A1035" s="7" t="s">
        <v>770</v>
      </c>
      <c r="B1035" s="5"/>
      <c r="C1035" s="13">
        <v>-2.1974</v>
      </c>
      <c r="D1035" s="3">
        <v>1.2200000000000001E-2</v>
      </c>
      <c r="E1035" s="13">
        <v>-179.73</v>
      </c>
      <c r="F1035" s="3" t="s">
        <v>771</v>
      </c>
    </row>
    <row r="1036" spans="1:6" x14ac:dyDescent="0.3">
      <c r="A1036" s="6" t="s">
        <v>35</v>
      </c>
      <c r="B1036" s="9">
        <v>1</v>
      </c>
      <c r="C1036" s="3">
        <v>0.18640000000000001</v>
      </c>
      <c r="D1036" s="3">
        <v>3.78E-2</v>
      </c>
      <c r="E1036" s="3">
        <v>4.93</v>
      </c>
      <c r="F1036" s="3" t="s">
        <v>771</v>
      </c>
    </row>
    <row r="1037" spans="1:6" ht="17.25" thickBot="1" x14ac:dyDescent="0.35"/>
    <row r="1038" spans="1:6" ht="16.5" customHeight="1" x14ac:dyDescent="0.3">
      <c r="A1038" s="14" t="s">
        <v>807</v>
      </c>
      <c r="B1038" s="15"/>
      <c r="C1038" s="15"/>
      <c r="D1038" s="15"/>
    </row>
    <row r="1039" spans="1:6" ht="33" customHeight="1" x14ac:dyDescent="0.3">
      <c r="A1039" s="11" t="s">
        <v>808</v>
      </c>
      <c r="B1039" s="12" t="s">
        <v>809</v>
      </c>
      <c r="C1039" s="17" t="s">
        <v>15</v>
      </c>
      <c r="D1039" s="17"/>
    </row>
    <row r="1040" spans="1:6" ht="49.5" customHeight="1" x14ac:dyDescent="0.3">
      <c r="A1040" s="16" t="s">
        <v>837</v>
      </c>
      <c r="B1040" s="18"/>
      <c r="C1040" s="18"/>
      <c r="D1040" s="18"/>
    </row>
    <row r="1041" spans="1:6" ht="25.5" x14ac:dyDescent="0.3">
      <c r="A1041" s="6" t="s">
        <v>831</v>
      </c>
      <c r="B1041" s="3">
        <v>1.2050000000000001</v>
      </c>
      <c r="C1041" s="3">
        <v>1.119</v>
      </c>
      <c r="D1041" s="3">
        <v>1.298</v>
      </c>
    </row>
    <row r="1045" spans="1:6" x14ac:dyDescent="0.3">
      <c r="A1045" s="1" t="s">
        <v>803</v>
      </c>
    </row>
    <row r="1047" spans="1:6" x14ac:dyDescent="0.3">
      <c r="A1047" s="1" t="s">
        <v>804</v>
      </c>
    </row>
    <row r="1048" spans="1:6" ht="17.25" thickBot="1" x14ac:dyDescent="0.35"/>
    <row r="1049" spans="1:6" ht="16.5" customHeight="1" x14ac:dyDescent="0.3">
      <c r="A1049" s="14" t="s">
        <v>805</v>
      </c>
      <c r="B1049" s="15"/>
      <c r="C1049" s="15"/>
      <c r="D1049" s="15"/>
      <c r="E1049" s="15"/>
      <c r="F1049" s="15"/>
    </row>
    <row r="1050" spans="1:6" ht="16.5" customHeight="1" x14ac:dyDescent="0.3">
      <c r="A1050" s="16" t="s">
        <v>762</v>
      </c>
      <c r="B1050" s="17"/>
      <c r="C1050" s="17" t="s">
        <v>763</v>
      </c>
      <c r="D1050" s="12" t="s">
        <v>765</v>
      </c>
      <c r="E1050" s="17" t="s">
        <v>767</v>
      </c>
      <c r="F1050" s="17" t="s">
        <v>768</v>
      </c>
    </row>
    <row r="1051" spans="1:6" x14ac:dyDescent="0.3">
      <c r="A1051" s="16"/>
      <c r="B1051" s="17"/>
      <c r="C1051" s="17"/>
      <c r="D1051" s="12" t="s">
        <v>766</v>
      </c>
      <c r="E1051" s="17"/>
      <c r="F1051" s="17"/>
    </row>
    <row r="1052" spans="1:6" ht="16.5" customHeight="1" x14ac:dyDescent="0.3">
      <c r="A1052" s="16" t="s">
        <v>838</v>
      </c>
      <c r="B1052" s="18"/>
      <c r="C1052" s="18"/>
      <c r="D1052" s="18"/>
      <c r="E1052" s="18"/>
      <c r="F1052" s="18"/>
    </row>
    <row r="1053" spans="1:6" ht="17.25" thickBot="1" x14ac:dyDescent="0.35">
      <c r="A1053" s="7" t="s">
        <v>770</v>
      </c>
      <c r="B1053" s="5"/>
      <c r="C1053" s="13">
        <v>-2.9716999999999998</v>
      </c>
      <c r="D1053" s="3">
        <v>5.8999999999999997E-2</v>
      </c>
      <c r="E1053" s="13">
        <v>-50.33</v>
      </c>
      <c r="F1053" s="3" t="s">
        <v>771</v>
      </c>
    </row>
    <row r="1054" spans="1:6" x14ac:dyDescent="0.3">
      <c r="A1054" s="6" t="s">
        <v>11</v>
      </c>
      <c r="B1054" s="9">
        <v>1</v>
      </c>
      <c r="C1054" s="3">
        <v>0.23250000000000001</v>
      </c>
      <c r="D1054" s="3">
        <v>8.0699999999999994E-2</v>
      </c>
      <c r="E1054" s="3">
        <v>2.88</v>
      </c>
      <c r="F1054" s="3">
        <v>4.0000000000000001E-3</v>
      </c>
    </row>
    <row r="1055" spans="1:6" ht="17.25" thickBot="1" x14ac:dyDescent="0.35"/>
    <row r="1056" spans="1:6" ht="16.5" customHeight="1" x14ac:dyDescent="0.3">
      <c r="A1056" s="14" t="s">
        <v>807</v>
      </c>
      <c r="B1056" s="15"/>
      <c r="C1056" s="15"/>
      <c r="D1056" s="15"/>
    </row>
    <row r="1057" spans="1:6" ht="33" customHeight="1" x14ac:dyDescent="0.3">
      <c r="A1057" s="11" t="s">
        <v>808</v>
      </c>
      <c r="B1057" s="12" t="s">
        <v>809</v>
      </c>
      <c r="C1057" s="17" t="s">
        <v>15</v>
      </c>
      <c r="D1057" s="17"/>
    </row>
    <row r="1058" spans="1:6" ht="49.5" customHeight="1" x14ac:dyDescent="0.3">
      <c r="A1058" s="16" t="s">
        <v>839</v>
      </c>
      <c r="B1058" s="18"/>
      <c r="C1058" s="18"/>
      <c r="D1058" s="18"/>
    </row>
    <row r="1059" spans="1:6" x14ac:dyDescent="0.3">
      <c r="A1059" s="6" t="s">
        <v>811</v>
      </c>
      <c r="B1059" s="3">
        <v>1.262</v>
      </c>
      <c r="C1059" s="3">
        <v>1.077</v>
      </c>
      <c r="D1059" s="3">
        <v>1.478</v>
      </c>
    </row>
    <row r="1063" spans="1:6" x14ac:dyDescent="0.3">
      <c r="A1063" s="1" t="s">
        <v>803</v>
      </c>
    </row>
    <row r="1065" spans="1:6" x14ac:dyDescent="0.3">
      <c r="A1065" s="1" t="s">
        <v>812</v>
      </c>
    </row>
    <row r="1066" spans="1:6" ht="17.25" thickBot="1" x14ac:dyDescent="0.35"/>
    <row r="1067" spans="1:6" ht="16.5" customHeight="1" x14ac:dyDescent="0.3">
      <c r="A1067" s="14" t="s">
        <v>805</v>
      </c>
      <c r="B1067" s="15"/>
      <c r="C1067" s="15"/>
      <c r="D1067" s="15"/>
      <c r="E1067" s="15"/>
      <c r="F1067" s="15"/>
    </row>
    <row r="1068" spans="1:6" ht="16.5" customHeight="1" x14ac:dyDescent="0.3">
      <c r="A1068" s="16" t="s">
        <v>762</v>
      </c>
      <c r="B1068" s="17"/>
      <c r="C1068" s="17" t="s">
        <v>763</v>
      </c>
      <c r="D1068" s="12" t="s">
        <v>765</v>
      </c>
      <c r="E1068" s="17" t="s">
        <v>767</v>
      </c>
      <c r="F1068" s="17" t="s">
        <v>768</v>
      </c>
    </row>
    <row r="1069" spans="1:6" x14ac:dyDescent="0.3">
      <c r="A1069" s="16"/>
      <c r="B1069" s="17"/>
      <c r="C1069" s="17"/>
      <c r="D1069" s="12" t="s">
        <v>766</v>
      </c>
      <c r="E1069" s="17"/>
      <c r="F1069" s="17"/>
    </row>
    <row r="1070" spans="1:6" ht="16.5" customHeight="1" x14ac:dyDescent="0.3">
      <c r="A1070" s="16" t="s">
        <v>840</v>
      </c>
      <c r="B1070" s="18"/>
      <c r="C1070" s="18"/>
      <c r="D1070" s="18"/>
      <c r="E1070" s="18"/>
      <c r="F1070" s="18"/>
    </row>
    <row r="1071" spans="1:6" ht="17.25" thickBot="1" x14ac:dyDescent="0.35">
      <c r="A1071" s="7" t="s">
        <v>770</v>
      </c>
      <c r="B1071" s="5"/>
      <c r="C1071" s="13">
        <v>-2.8289</v>
      </c>
      <c r="D1071" s="3">
        <v>1.4800000000000001E-2</v>
      </c>
      <c r="E1071" s="13">
        <v>-190.67</v>
      </c>
      <c r="F1071" s="3" t="s">
        <v>771</v>
      </c>
    </row>
    <row r="1072" spans="1:6" x14ac:dyDescent="0.3">
      <c r="A1072" s="6" t="s">
        <v>11</v>
      </c>
      <c r="B1072" s="9">
        <v>1</v>
      </c>
      <c r="C1072" s="3">
        <v>0.2455</v>
      </c>
      <c r="D1072" s="3">
        <v>0.02</v>
      </c>
      <c r="E1072" s="3">
        <v>12.25</v>
      </c>
      <c r="F1072" s="3" t="s">
        <v>771</v>
      </c>
    </row>
    <row r="1073" spans="1:6" ht="17.25" thickBot="1" x14ac:dyDescent="0.35"/>
    <row r="1074" spans="1:6" ht="16.5" customHeight="1" x14ac:dyDescent="0.3">
      <c r="A1074" s="14" t="s">
        <v>807</v>
      </c>
      <c r="B1074" s="15"/>
      <c r="C1074" s="15"/>
      <c r="D1074" s="15"/>
    </row>
    <row r="1075" spans="1:6" ht="33" customHeight="1" x14ac:dyDescent="0.3">
      <c r="A1075" s="11" t="s">
        <v>808</v>
      </c>
      <c r="B1075" s="12" t="s">
        <v>809</v>
      </c>
      <c r="C1075" s="17" t="s">
        <v>15</v>
      </c>
      <c r="D1075" s="17"/>
    </row>
    <row r="1076" spans="1:6" ht="49.5" customHeight="1" x14ac:dyDescent="0.3">
      <c r="A1076" s="16" t="s">
        <v>841</v>
      </c>
      <c r="B1076" s="18"/>
      <c r="C1076" s="18"/>
      <c r="D1076" s="18"/>
    </row>
    <row r="1077" spans="1:6" x14ac:dyDescent="0.3">
      <c r="A1077" s="6" t="s">
        <v>811</v>
      </c>
      <c r="B1077" s="3">
        <v>1.278</v>
      </c>
      <c r="C1077" s="3">
        <v>1.2290000000000001</v>
      </c>
      <c r="D1077" s="3">
        <v>1.33</v>
      </c>
    </row>
    <row r="1081" spans="1:6" x14ac:dyDescent="0.3">
      <c r="A1081" s="1" t="s">
        <v>803</v>
      </c>
    </row>
    <row r="1083" spans="1:6" x14ac:dyDescent="0.3">
      <c r="A1083" s="1" t="s">
        <v>815</v>
      </c>
    </row>
    <row r="1084" spans="1:6" ht="17.25" thickBot="1" x14ac:dyDescent="0.35"/>
    <row r="1085" spans="1:6" ht="16.5" customHeight="1" x14ac:dyDescent="0.3">
      <c r="A1085" s="14" t="s">
        <v>805</v>
      </c>
      <c r="B1085" s="15"/>
      <c r="C1085" s="15"/>
      <c r="D1085" s="15"/>
      <c r="E1085" s="15"/>
      <c r="F1085" s="15"/>
    </row>
    <row r="1086" spans="1:6" ht="16.5" customHeight="1" x14ac:dyDescent="0.3">
      <c r="A1086" s="16" t="s">
        <v>762</v>
      </c>
      <c r="B1086" s="17"/>
      <c r="C1086" s="17" t="s">
        <v>763</v>
      </c>
      <c r="D1086" s="12" t="s">
        <v>765</v>
      </c>
      <c r="E1086" s="17" t="s">
        <v>767</v>
      </c>
      <c r="F1086" s="17" t="s">
        <v>768</v>
      </c>
    </row>
    <row r="1087" spans="1:6" x14ac:dyDescent="0.3">
      <c r="A1087" s="16"/>
      <c r="B1087" s="17"/>
      <c r="C1087" s="17"/>
      <c r="D1087" s="12" t="s">
        <v>766</v>
      </c>
      <c r="E1087" s="17"/>
      <c r="F1087" s="17"/>
    </row>
    <row r="1088" spans="1:6" ht="16.5" customHeight="1" x14ac:dyDescent="0.3">
      <c r="A1088" s="16" t="s">
        <v>840</v>
      </c>
      <c r="B1088" s="18"/>
      <c r="C1088" s="18"/>
      <c r="D1088" s="18"/>
      <c r="E1088" s="18"/>
      <c r="F1088" s="18"/>
    </row>
    <row r="1089" spans="1:6" ht="17.25" thickBot="1" x14ac:dyDescent="0.35">
      <c r="A1089" s="7" t="s">
        <v>770</v>
      </c>
      <c r="B1089" s="5"/>
      <c r="C1089" s="13">
        <v>-2.5971000000000002</v>
      </c>
      <c r="D1089" s="3">
        <v>3.2399999999999998E-2</v>
      </c>
      <c r="E1089" s="13">
        <v>-80.209999999999994</v>
      </c>
      <c r="F1089" s="3" t="s">
        <v>771</v>
      </c>
    </row>
    <row r="1090" spans="1:6" x14ac:dyDescent="0.3">
      <c r="A1090" s="6" t="s">
        <v>11</v>
      </c>
      <c r="B1090" s="9">
        <v>1</v>
      </c>
      <c r="C1090" s="3">
        <v>0.14899999999999999</v>
      </c>
      <c r="D1090" s="3">
        <v>3.85E-2</v>
      </c>
      <c r="E1090" s="3">
        <v>3.87</v>
      </c>
      <c r="F1090" s="3">
        <v>1E-4</v>
      </c>
    </row>
    <row r="1091" spans="1:6" ht="17.25" thickBot="1" x14ac:dyDescent="0.35"/>
    <row r="1092" spans="1:6" ht="16.5" customHeight="1" x14ac:dyDescent="0.3">
      <c r="A1092" s="14" t="s">
        <v>807</v>
      </c>
      <c r="B1092" s="15"/>
      <c r="C1092" s="15"/>
      <c r="D1092" s="15"/>
    </row>
    <row r="1093" spans="1:6" ht="33" customHeight="1" x14ac:dyDescent="0.3">
      <c r="A1093" s="11" t="s">
        <v>808</v>
      </c>
      <c r="B1093" s="12" t="s">
        <v>809</v>
      </c>
      <c r="C1093" s="17" t="s">
        <v>15</v>
      </c>
      <c r="D1093" s="17"/>
    </row>
    <row r="1094" spans="1:6" ht="49.5" customHeight="1" x14ac:dyDescent="0.3">
      <c r="A1094" s="16" t="s">
        <v>841</v>
      </c>
      <c r="B1094" s="18"/>
      <c r="C1094" s="18"/>
      <c r="D1094" s="18"/>
    </row>
    <row r="1095" spans="1:6" x14ac:dyDescent="0.3">
      <c r="A1095" s="6" t="s">
        <v>811</v>
      </c>
      <c r="B1095" s="3">
        <v>1.161</v>
      </c>
      <c r="C1095" s="3">
        <v>1.0760000000000001</v>
      </c>
      <c r="D1095" s="3">
        <v>1.252</v>
      </c>
    </row>
    <row r="1099" spans="1:6" x14ac:dyDescent="0.3">
      <c r="A1099" s="1" t="s">
        <v>803</v>
      </c>
    </row>
    <row r="1101" spans="1:6" x14ac:dyDescent="0.3">
      <c r="A1101" s="1" t="s">
        <v>804</v>
      </c>
    </row>
    <row r="1102" spans="1:6" ht="17.25" thickBot="1" x14ac:dyDescent="0.35"/>
    <row r="1103" spans="1:6" ht="16.5" customHeight="1" x14ac:dyDescent="0.3">
      <c r="A1103" s="14" t="s">
        <v>805</v>
      </c>
      <c r="B1103" s="15"/>
      <c r="C1103" s="15"/>
      <c r="D1103" s="15"/>
      <c r="E1103" s="15"/>
      <c r="F1103" s="15"/>
    </row>
    <row r="1104" spans="1:6" ht="16.5" customHeight="1" x14ac:dyDescent="0.3">
      <c r="A1104" s="16" t="s">
        <v>762</v>
      </c>
      <c r="B1104" s="17"/>
      <c r="C1104" s="17" t="s">
        <v>763</v>
      </c>
      <c r="D1104" s="12" t="s">
        <v>765</v>
      </c>
      <c r="E1104" s="17" t="s">
        <v>767</v>
      </c>
      <c r="F1104" s="17" t="s">
        <v>768</v>
      </c>
    </row>
    <row r="1105" spans="1:6" x14ac:dyDescent="0.3">
      <c r="A1105" s="16"/>
      <c r="B1105" s="17"/>
      <c r="C1105" s="17"/>
      <c r="D1105" s="12" t="s">
        <v>766</v>
      </c>
      <c r="E1105" s="17"/>
      <c r="F1105" s="17"/>
    </row>
    <row r="1106" spans="1:6" ht="16.5" customHeight="1" x14ac:dyDescent="0.3">
      <c r="A1106" s="16" t="s">
        <v>838</v>
      </c>
      <c r="B1106" s="18"/>
      <c r="C1106" s="18"/>
      <c r="D1106" s="18"/>
      <c r="E1106" s="18"/>
      <c r="F1106" s="18"/>
    </row>
    <row r="1107" spans="1:6" ht="17.25" thickBot="1" x14ac:dyDescent="0.35">
      <c r="A1107" s="7" t="s">
        <v>770</v>
      </c>
      <c r="B1107" s="5"/>
      <c r="C1107" s="13">
        <v>-2.8957000000000002</v>
      </c>
      <c r="D1107" s="3">
        <v>4.7899999999999998E-2</v>
      </c>
      <c r="E1107" s="13">
        <v>-60.51</v>
      </c>
      <c r="F1107" s="3" t="s">
        <v>771</v>
      </c>
    </row>
    <row r="1108" spans="1:6" x14ac:dyDescent="0.3">
      <c r="A1108" s="6" t="s">
        <v>19</v>
      </c>
      <c r="B1108" s="9">
        <v>2</v>
      </c>
      <c r="C1108" s="3">
        <v>0.1222</v>
      </c>
      <c r="D1108" s="3">
        <v>9.5100000000000004E-2</v>
      </c>
      <c r="E1108" s="3">
        <v>1.28</v>
      </c>
      <c r="F1108" s="3">
        <v>0.19900000000000001</v>
      </c>
    </row>
    <row r="1109" spans="1:6" ht="17.25" thickBot="1" x14ac:dyDescent="0.35"/>
    <row r="1110" spans="1:6" ht="16.5" customHeight="1" x14ac:dyDescent="0.3">
      <c r="A1110" s="14" t="s">
        <v>807</v>
      </c>
      <c r="B1110" s="15"/>
      <c r="C1110" s="15"/>
      <c r="D1110" s="15"/>
    </row>
    <row r="1111" spans="1:6" ht="33" customHeight="1" x14ac:dyDescent="0.3">
      <c r="A1111" s="11" t="s">
        <v>808</v>
      </c>
      <c r="B1111" s="12" t="s">
        <v>809</v>
      </c>
      <c r="C1111" s="17" t="s">
        <v>15</v>
      </c>
      <c r="D1111" s="17"/>
    </row>
    <row r="1112" spans="1:6" ht="49.5" customHeight="1" x14ac:dyDescent="0.3">
      <c r="A1112" s="16" t="s">
        <v>839</v>
      </c>
      <c r="B1112" s="18"/>
      <c r="C1112" s="18"/>
      <c r="D1112" s="18"/>
    </row>
    <row r="1113" spans="1:6" ht="25.5" x14ac:dyDescent="0.3">
      <c r="A1113" s="6" t="s">
        <v>818</v>
      </c>
      <c r="B1113" s="3">
        <v>1.1299999999999999</v>
      </c>
      <c r="C1113" s="3">
        <v>0.93799999999999994</v>
      </c>
      <c r="D1113" s="3">
        <v>1.3620000000000001</v>
      </c>
    </row>
    <row r="1117" spans="1:6" x14ac:dyDescent="0.3">
      <c r="A1117" s="1" t="s">
        <v>803</v>
      </c>
    </row>
    <row r="1119" spans="1:6" x14ac:dyDescent="0.3">
      <c r="A1119" s="1" t="s">
        <v>812</v>
      </c>
    </row>
    <row r="1120" spans="1:6" ht="17.25" thickBot="1" x14ac:dyDescent="0.35"/>
    <row r="1121" spans="1:6" ht="16.5" customHeight="1" x14ac:dyDescent="0.3">
      <c r="A1121" s="14" t="s">
        <v>805</v>
      </c>
      <c r="B1121" s="15"/>
      <c r="C1121" s="15"/>
      <c r="D1121" s="15"/>
      <c r="E1121" s="15"/>
      <c r="F1121" s="15"/>
    </row>
    <row r="1122" spans="1:6" ht="16.5" customHeight="1" x14ac:dyDescent="0.3">
      <c r="A1122" s="16" t="s">
        <v>762</v>
      </c>
      <c r="B1122" s="17"/>
      <c r="C1122" s="17" t="s">
        <v>763</v>
      </c>
      <c r="D1122" s="12" t="s">
        <v>765</v>
      </c>
      <c r="E1122" s="17" t="s">
        <v>767</v>
      </c>
      <c r="F1122" s="17" t="s">
        <v>768</v>
      </c>
    </row>
    <row r="1123" spans="1:6" x14ac:dyDescent="0.3">
      <c r="A1123" s="16"/>
      <c r="B1123" s="17"/>
      <c r="C1123" s="17"/>
      <c r="D1123" s="12" t="s">
        <v>766</v>
      </c>
      <c r="E1123" s="17"/>
      <c r="F1123" s="17"/>
    </row>
    <row r="1124" spans="1:6" ht="16.5" customHeight="1" x14ac:dyDescent="0.3">
      <c r="A1124" s="16" t="s">
        <v>840</v>
      </c>
      <c r="B1124" s="18"/>
      <c r="C1124" s="18"/>
      <c r="D1124" s="18"/>
      <c r="E1124" s="18"/>
      <c r="F1124" s="18"/>
    </row>
    <row r="1125" spans="1:6" ht="17.25" thickBot="1" x14ac:dyDescent="0.35">
      <c r="A1125" s="7" t="s">
        <v>770</v>
      </c>
      <c r="B1125" s="5"/>
      <c r="C1125" s="13">
        <v>-2.7824</v>
      </c>
      <c r="D1125" s="3">
        <v>1.4800000000000001E-2</v>
      </c>
      <c r="E1125" s="13">
        <v>-188.01</v>
      </c>
      <c r="F1125" s="3" t="s">
        <v>771</v>
      </c>
    </row>
    <row r="1126" spans="1:6" x14ac:dyDescent="0.3">
      <c r="A1126" s="6" t="s">
        <v>19</v>
      </c>
      <c r="B1126" s="9">
        <v>2</v>
      </c>
      <c r="C1126" s="3">
        <v>0.15040000000000001</v>
      </c>
      <c r="D1126" s="3">
        <v>2.06E-2</v>
      </c>
      <c r="E1126" s="3">
        <v>7.29</v>
      </c>
      <c r="F1126" s="3" t="s">
        <v>771</v>
      </c>
    </row>
    <row r="1127" spans="1:6" ht="17.25" thickBot="1" x14ac:dyDescent="0.35"/>
    <row r="1128" spans="1:6" ht="16.5" customHeight="1" x14ac:dyDescent="0.3">
      <c r="A1128" s="14" t="s">
        <v>807</v>
      </c>
      <c r="B1128" s="15"/>
      <c r="C1128" s="15"/>
      <c r="D1128" s="15"/>
    </row>
    <row r="1129" spans="1:6" ht="33" customHeight="1" x14ac:dyDescent="0.3">
      <c r="A1129" s="11" t="s">
        <v>808</v>
      </c>
      <c r="B1129" s="12" t="s">
        <v>809</v>
      </c>
      <c r="C1129" s="17" t="s">
        <v>15</v>
      </c>
      <c r="D1129" s="17"/>
    </row>
    <row r="1130" spans="1:6" ht="49.5" customHeight="1" x14ac:dyDescent="0.3">
      <c r="A1130" s="16" t="s">
        <v>841</v>
      </c>
      <c r="B1130" s="18"/>
      <c r="C1130" s="18"/>
      <c r="D1130" s="18"/>
    </row>
    <row r="1131" spans="1:6" ht="25.5" x14ac:dyDescent="0.3">
      <c r="A1131" s="6" t="s">
        <v>818</v>
      </c>
      <c r="B1131" s="3">
        <v>1.1619999999999999</v>
      </c>
      <c r="C1131" s="3">
        <v>1.1160000000000001</v>
      </c>
      <c r="D1131" s="3">
        <v>1.21</v>
      </c>
    </row>
    <row r="1135" spans="1:6" x14ac:dyDescent="0.3">
      <c r="A1135" s="1" t="s">
        <v>803</v>
      </c>
    </row>
    <row r="1137" spans="1:6" x14ac:dyDescent="0.3">
      <c r="A1137" s="1" t="s">
        <v>815</v>
      </c>
    </row>
    <row r="1138" spans="1:6" ht="17.25" thickBot="1" x14ac:dyDescent="0.35"/>
    <row r="1139" spans="1:6" ht="16.5" customHeight="1" x14ac:dyDescent="0.3">
      <c r="A1139" s="14" t="s">
        <v>805</v>
      </c>
      <c r="B1139" s="15"/>
      <c r="C1139" s="15"/>
      <c r="D1139" s="15"/>
      <c r="E1139" s="15"/>
      <c r="F1139" s="15"/>
    </row>
    <row r="1140" spans="1:6" ht="16.5" customHeight="1" x14ac:dyDescent="0.3">
      <c r="A1140" s="16" t="s">
        <v>762</v>
      </c>
      <c r="B1140" s="17"/>
      <c r="C1140" s="17" t="s">
        <v>763</v>
      </c>
      <c r="D1140" s="12" t="s">
        <v>765</v>
      </c>
      <c r="E1140" s="17" t="s">
        <v>767</v>
      </c>
      <c r="F1140" s="17" t="s">
        <v>768</v>
      </c>
    </row>
    <row r="1141" spans="1:6" x14ac:dyDescent="0.3">
      <c r="A1141" s="16"/>
      <c r="B1141" s="17"/>
      <c r="C1141" s="17"/>
      <c r="D1141" s="12" t="s">
        <v>766</v>
      </c>
      <c r="E1141" s="17"/>
      <c r="F1141" s="17"/>
    </row>
    <row r="1142" spans="1:6" ht="16.5" customHeight="1" x14ac:dyDescent="0.3">
      <c r="A1142" s="16" t="s">
        <v>840</v>
      </c>
      <c r="B1142" s="18"/>
      <c r="C1142" s="18"/>
      <c r="D1142" s="18"/>
      <c r="E1142" s="18"/>
      <c r="F1142" s="18"/>
    </row>
    <row r="1143" spans="1:6" ht="17.25" thickBot="1" x14ac:dyDescent="0.35">
      <c r="A1143" s="7" t="s">
        <v>770</v>
      </c>
      <c r="B1143" s="5"/>
      <c r="C1143" s="13">
        <v>-2.6135000000000002</v>
      </c>
      <c r="D1143" s="3">
        <v>2.76E-2</v>
      </c>
      <c r="E1143" s="13">
        <v>-94.67</v>
      </c>
      <c r="F1143" s="3" t="s">
        <v>771</v>
      </c>
    </row>
    <row r="1144" spans="1:6" x14ac:dyDescent="0.3">
      <c r="A1144" s="6" t="s">
        <v>19</v>
      </c>
      <c r="B1144" s="9">
        <v>2</v>
      </c>
      <c r="C1144" s="3">
        <v>0.20030000000000001</v>
      </c>
      <c r="D1144" s="3">
        <v>3.5700000000000003E-2</v>
      </c>
      <c r="E1144" s="3">
        <v>5.61</v>
      </c>
      <c r="F1144" s="3" t="s">
        <v>771</v>
      </c>
    </row>
    <row r="1145" spans="1:6" ht="17.25" thickBot="1" x14ac:dyDescent="0.35"/>
    <row r="1146" spans="1:6" ht="16.5" customHeight="1" x14ac:dyDescent="0.3">
      <c r="A1146" s="14" t="s">
        <v>807</v>
      </c>
      <c r="B1146" s="15"/>
      <c r="C1146" s="15"/>
      <c r="D1146" s="15"/>
    </row>
    <row r="1147" spans="1:6" ht="33" customHeight="1" x14ac:dyDescent="0.3">
      <c r="A1147" s="11" t="s">
        <v>808</v>
      </c>
      <c r="B1147" s="12" t="s">
        <v>809</v>
      </c>
      <c r="C1147" s="17" t="s">
        <v>15</v>
      </c>
      <c r="D1147" s="17"/>
    </row>
    <row r="1148" spans="1:6" ht="49.5" customHeight="1" x14ac:dyDescent="0.3">
      <c r="A1148" s="16" t="s">
        <v>841</v>
      </c>
      <c r="B1148" s="18"/>
      <c r="C1148" s="18"/>
      <c r="D1148" s="18"/>
    </row>
    <row r="1149" spans="1:6" ht="25.5" x14ac:dyDescent="0.3">
      <c r="A1149" s="6" t="s">
        <v>818</v>
      </c>
      <c r="B1149" s="3">
        <v>1.222</v>
      </c>
      <c r="C1149" s="3">
        <v>1.139</v>
      </c>
      <c r="D1149" s="3">
        <v>1.31</v>
      </c>
    </row>
    <row r="1153" spans="1:6" x14ac:dyDescent="0.3">
      <c r="A1153" s="1" t="s">
        <v>803</v>
      </c>
    </row>
    <row r="1155" spans="1:6" x14ac:dyDescent="0.3">
      <c r="A1155" s="1" t="s">
        <v>804</v>
      </c>
    </row>
    <row r="1156" spans="1:6" ht="17.25" thickBot="1" x14ac:dyDescent="0.35"/>
    <row r="1157" spans="1:6" ht="16.5" customHeight="1" x14ac:dyDescent="0.3">
      <c r="A1157" s="14" t="s">
        <v>805</v>
      </c>
      <c r="B1157" s="15"/>
      <c r="C1157" s="15"/>
      <c r="D1157" s="15"/>
      <c r="E1157" s="15"/>
      <c r="F1157" s="15"/>
    </row>
    <row r="1158" spans="1:6" ht="16.5" customHeight="1" x14ac:dyDescent="0.3">
      <c r="A1158" s="16" t="s">
        <v>762</v>
      </c>
      <c r="B1158" s="17"/>
      <c r="C1158" s="17" t="s">
        <v>763</v>
      </c>
      <c r="D1158" s="12" t="s">
        <v>765</v>
      </c>
      <c r="E1158" s="17" t="s">
        <v>767</v>
      </c>
      <c r="F1158" s="17" t="s">
        <v>768</v>
      </c>
    </row>
    <row r="1159" spans="1:6" x14ac:dyDescent="0.3">
      <c r="A1159" s="16"/>
      <c r="B1159" s="17"/>
      <c r="C1159" s="17"/>
      <c r="D1159" s="12" t="s">
        <v>766</v>
      </c>
      <c r="E1159" s="17"/>
      <c r="F1159" s="17"/>
    </row>
    <row r="1160" spans="1:6" ht="16.5" customHeight="1" x14ac:dyDescent="0.3">
      <c r="A1160" s="16" t="s">
        <v>838</v>
      </c>
      <c r="B1160" s="18"/>
      <c r="C1160" s="18"/>
      <c r="D1160" s="18"/>
      <c r="E1160" s="18"/>
      <c r="F1160" s="18"/>
    </row>
    <row r="1161" spans="1:6" ht="17.25" thickBot="1" x14ac:dyDescent="0.35">
      <c r="A1161" s="7" t="s">
        <v>770</v>
      </c>
      <c r="B1161" s="5"/>
      <c r="C1161" s="13">
        <v>-2.8445</v>
      </c>
      <c r="D1161" s="3">
        <v>5.5599999999999997E-2</v>
      </c>
      <c r="E1161" s="13">
        <v>-51.18</v>
      </c>
      <c r="F1161" s="3" t="s">
        <v>771</v>
      </c>
    </row>
    <row r="1162" spans="1:6" x14ac:dyDescent="0.3">
      <c r="A1162" s="6" t="s">
        <v>21</v>
      </c>
      <c r="B1162" s="9">
        <v>1</v>
      </c>
      <c r="C1162" s="13">
        <v>-4.6699999999999998E-2</v>
      </c>
      <c r="D1162" s="3">
        <v>8.3099999999999993E-2</v>
      </c>
      <c r="E1162" s="13">
        <v>-0.56000000000000005</v>
      </c>
      <c r="F1162" s="3">
        <v>0.57420000000000004</v>
      </c>
    </row>
    <row r="1163" spans="1:6" ht="17.25" thickBot="1" x14ac:dyDescent="0.35"/>
    <row r="1164" spans="1:6" ht="16.5" customHeight="1" x14ac:dyDescent="0.3">
      <c r="A1164" s="14" t="s">
        <v>807</v>
      </c>
      <c r="B1164" s="15"/>
      <c r="C1164" s="15"/>
      <c r="D1164" s="15"/>
    </row>
    <row r="1165" spans="1:6" ht="33" customHeight="1" x14ac:dyDescent="0.3">
      <c r="A1165" s="11" t="s">
        <v>808</v>
      </c>
      <c r="B1165" s="12" t="s">
        <v>809</v>
      </c>
      <c r="C1165" s="17" t="s">
        <v>15</v>
      </c>
      <c r="D1165" s="17"/>
    </row>
    <row r="1166" spans="1:6" ht="49.5" customHeight="1" x14ac:dyDescent="0.3">
      <c r="A1166" s="16" t="s">
        <v>839</v>
      </c>
      <c r="B1166" s="18"/>
      <c r="C1166" s="18"/>
      <c r="D1166" s="18"/>
    </row>
    <row r="1167" spans="1:6" ht="25.5" x14ac:dyDescent="0.3">
      <c r="A1167" s="6" t="s">
        <v>819</v>
      </c>
      <c r="B1167" s="3">
        <v>0.95399999999999996</v>
      </c>
      <c r="C1167" s="3">
        <v>0.81100000000000005</v>
      </c>
      <c r="D1167" s="3">
        <v>1.123</v>
      </c>
    </row>
    <row r="1171" spans="1:6" x14ac:dyDescent="0.3">
      <c r="A1171" s="1" t="s">
        <v>803</v>
      </c>
    </row>
    <row r="1173" spans="1:6" x14ac:dyDescent="0.3">
      <c r="A1173" s="1" t="s">
        <v>812</v>
      </c>
    </row>
    <row r="1174" spans="1:6" ht="17.25" thickBot="1" x14ac:dyDescent="0.35"/>
    <row r="1175" spans="1:6" ht="16.5" customHeight="1" x14ac:dyDescent="0.3">
      <c r="A1175" s="14" t="s">
        <v>805</v>
      </c>
      <c r="B1175" s="15"/>
      <c r="C1175" s="15"/>
      <c r="D1175" s="15"/>
      <c r="E1175" s="15"/>
      <c r="F1175" s="15"/>
    </row>
    <row r="1176" spans="1:6" ht="16.5" customHeight="1" x14ac:dyDescent="0.3">
      <c r="A1176" s="16" t="s">
        <v>762</v>
      </c>
      <c r="B1176" s="17"/>
      <c r="C1176" s="17" t="s">
        <v>763</v>
      </c>
      <c r="D1176" s="12" t="s">
        <v>765</v>
      </c>
      <c r="E1176" s="17" t="s">
        <v>767</v>
      </c>
      <c r="F1176" s="17" t="s">
        <v>768</v>
      </c>
    </row>
    <row r="1177" spans="1:6" x14ac:dyDescent="0.3">
      <c r="A1177" s="16"/>
      <c r="B1177" s="17"/>
      <c r="C1177" s="17"/>
      <c r="D1177" s="12" t="s">
        <v>766</v>
      </c>
      <c r="E1177" s="17"/>
      <c r="F1177" s="17"/>
    </row>
    <row r="1178" spans="1:6" ht="16.5" customHeight="1" x14ac:dyDescent="0.3">
      <c r="A1178" s="16" t="s">
        <v>840</v>
      </c>
      <c r="B1178" s="18"/>
      <c r="C1178" s="18"/>
      <c r="D1178" s="18"/>
      <c r="E1178" s="18"/>
      <c r="F1178" s="18"/>
    </row>
    <row r="1179" spans="1:6" ht="17.25" thickBot="1" x14ac:dyDescent="0.35">
      <c r="A1179" s="7" t="s">
        <v>770</v>
      </c>
      <c r="B1179" s="5"/>
      <c r="C1179" s="13">
        <v>-2.6985000000000001</v>
      </c>
      <c r="D1179" s="3">
        <v>1.4200000000000001E-2</v>
      </c>
      <c r="E1179" s="13">
        <v>-190.01</v>
      </c>
      <c r="F1179" s="3" t="s">
        <v>771</v>
      </c>
    </row>
    <row r="1180" spans="1:6" x14ac:dyDescent="0.3">
      <c r="A1180" s="6" t="s">
        <v>21</v>
      </c>
      <c r="B1180" s="9">
        <v>1</v>
      </c>
      <c r="C1180" s="13">
        <v>-1.5900000000000001E-2</v>
      </c>
      <c r="D1180" s="3">
        <v>2.0400000000000001E-2</v>
      </c>
      <c r="E1180" s="13">
        <v>-0.78</v>
      </c>
      <c r="F1180" s="3">
        <v>0.43459999999999999</v>
      </c>
    </row>
    <row r="1181" spans="1:6" ht="17.25" thickBot="1" x14ac:dyDescent="0.35"/>
    <row r="1182" spans="1:6" ht="16.5" customHeight="1" x14ac:dyDescent="0.3">
      <c r="A1182" s="14" t="s">
        <v>807</v>
      </c>
      <c r="B1182" s="15"/>
      <c r="C1182" s="15"/>
      <c r="D1182" s="15"/>
    </row>
    <row r="1183" spans="1:6" ht="33" customHeight="1" x14ac:dyDescent="0.3">
      <c r="A1183" s="11" t="s">
        <v>808</v>
      </c>
      <c r="B1183" s="12" t="s">
        <v>809</v>
      </c>
      <c r="C1183" s="17" t="s">
        <v>15</v>
      </c>
      <c r="D1183" s="17"/>
    </row>
    <row r="1184" spans="1:6" ht="49.5" customHeight="1" x14ac:dyDescent="0.3">
      <c r="A1184" s="16" t="s">
        <v>841</v>
      </c>
      <c r="B1184" s="18"/>
      <c r="C1184" s="18"/>
      <c r="D1184" s="18"/>
    </row>
    <row r="1185" spans="1:6" ht="25.5" x14ac:dyDescent="0.3">
      <c r="A1185" s="6" t="s">
        <v>819</v>
      </c>
      <c r="B1185" s="3">
        <v>0.98399999999999999</v>
      </c>
      <c r="C1185" s="3">
        <v>0.94599999999999995</v>
      </c>
      <c r="D1185" s="3">
        <v>1.024</v>
      </c>
    </row>
    <row r="1189" spans="1:6" x14ac:dyDescent="0.3">
      <c r="A1189" s="1" t="s">
        <v>803</v>
      </c>
    </row>
    <row r="1191" spans="1:6" x14ac:dyDescent="0.3">
      <c r="A1191" s="1" t="s">
        <v>815</v>
      </c>
    </row>
    <row r="1192" spans="1:6" ht="17.25" thickBot="1" x14ac:dyDescent="0.35"/>
    <row r="1193" spans="1:6" ht="16.5" customHeight="1" x14ac:dyDescent="0.3">
      <c r="A1193" s="14" t="s">
        <v>805</v>
      </c>
      <c r="B1193" s="15"/>
      <c r="C1193" s="15"/>
      <c r="D1193" s="15"/>
      <c r="E1193" s="15"/>
      <c r="F1193" s="15"/>
    </row>
    <row r="1194" spans="1:6" ht="16.5" customHeight="1" x14ac:dyDescent="0.3">
      <c r="A1194" s="16" t="s">
        <v>762</v>
      </c>
      <c r="B1194" s="17"/>
      <c r="C1194" s="17" t="s">
        <v>763</v>
      </c>
      <c r="D1194" s="12" t="s">
        <v>765</v>
      </c>
      <c r="E1194" s="17" t="s">
        <v>767</v>
      </c>
      <c r="F1194" s="17" t="s">
        <v>768</v>
      </c>
    </row>
    <row r="1195" spans="1:6" x14ac:dyDescent="0.3">
      <c r="A1195" s="16"/>
      <c r="B1195" s="17"/>
      <c r="C1195" s="17"/>
      <c r="D1195" s="12" t="s">
        <v>766</v>
      </c>
      <c r="E1195" s="17"/>
      <c r="F1195" s="17"/>
    </row>
    <row r="1196" spans="1:6" ht="16.5" customHeight="1" x14ac:dyDescent="0.3">
      <c r="A1196" s="16" t="s">
        <v>840</v>
      </c>
      <c r="B1196" s="18"/>
      <c r="C1196" s="18"/>
      <c r="D1196" s="18"/>
      <c r="E1196" s="18"/>
      <c r="F1196" s="18"/>
    </row>
    <row r="1197" spans="1:6" ht="17.25" thickBot="1" x14ac:dyDescent="0.35">
      <c r="A1197" s="7" t="s">
        <v>770</v>
      </c>
      <c r="B1197" s="5"/>
      <c r="C1197" s="13">
        <v>-2.5026999999999999</v>
      </c>
      <c r="D1197" s="3">
        <v>2.41E-2</v>
      </c>
      <c r="E1197" s="13">
        <v>-103.97</v>
      </c>
      <c r="F1197" s="3" t="s">
        <v>771</v>
      </c>
    </row>
    <row r="1198" spans="1:6" x14ac:dyDescent="0.3">
      <c r="A1198" s="6" t="s">
        <v>21</v>
      </c>
      <c r="B1198" s="9">
        <v>1</v>
      </c>
      <c r="C1198" s="3">
        <v>2.7400000000000001E-2</v>
      </c>
      <c r="D1198" s="3">
        <v>3.5000000000000003E-2</v>
      </c>
      <c r="E1198" s="3">
        <v>0.78</v>
      </c>
      <c r="F1198" s="3">
        <v>0.43269999999999997</v>
      </c>
    </row>
    <row r="1199" spans="1:6" ht="17.25" thickBot="1" x14ac:dyDescent="0.35"/>
    <row r="1200" spans="1:6" ht="16.5" customHeight="1" x14ac:dyDescent="0.3">
      <c r="A1200" s="14" t="s">
        <v>807</v>
      </c>
      <c r="B1200" s="15"/>
      <c r="C1200" s="15"/>
      <c r="D1200" s="15"/>
    </row>
    <row r="1201" spans="1:6" ht="33" customHeight="1" x14ac:dyDescent="0.3">
      <c r="A1201" s="11" t="s">
        <v>808</v>
      </c>
      <c r="B1201" s="12" t="s">
        <v>809</v>
      </c>
      <c r="C1201" s="17" t="s">
        <v>15</v>
      </c>
      <c r="D1201" s="17"/>
    </row>
    <row r="1202" spans="1:6" ht="49.5" customHeight="1" x14ac:dyDescent="0.3">
      <c r="A1202" s="16" t="s">
        <v>841</v>
      </c>
      <c r="B1202" s="18"/>
      <c r="C1202" s="18"/>
      <c r="D1202" s="18"/>
    </row>
    <row r="1203" spans="1:6" ht="25.5" x14ac:dyDescent="0.3">
      <c r="A1203" s="6" t="s">
        <v>819</v>
      </c>
      <c r="B1203" s="3">
        <v>1.028</v>
      </c>
      <c r="C1203" s="3">
        <v>0.96</v>
      </c>
      <c r="D1203" s="3">
        <v>1.101</v>
      </c>
    </row>
    <row r="1207" spans="1:6" x14ac:dyDescent="0.3">
      <c r="A1207" s="1" t="s">
        <v>803</v>
      </c>
    </row>
    <row r="1209" spans="1:6" x14ac:dyDescent="0.3">
      <c r="A1209" s="1" t="s">
        <v>804</v>
      </c>
    </row>
    <row r="1210" spans="1:6" ht="17.25" thickBot="1" x14ac:dyDescent="0.35"/>
    <row r="1211" spans="1:6" ht="16.5" customHeight="1" x14ac:dyDescent="0.3">
      <c r="A1211" s="14" t="s">
        <v>805</v>
      </c>
      <c r="B1211" s="15"/>
      <c r="C1211" s="15"/>
      <c r="D1211" s="15"/>
      <c r="E1211" s="15"/>
      <c r="F1211" s="15"/>
    </row>
    <row r="1212" spans="1:6" ht="16.5" customHeight="1" x14ac:dyDescent="0.3">
      <c r="A1212" s="16" t="s">
        <v>762</v>
      </c>
      <c r="B1212" s="17"/>
      <c r="C1212" s="17" t="s">
        <v>763</v>
      </c>
      <c r="D1212" s="12" t="s">
        <v>765</v>
      </c>
      <c r="E1212" s="17" t="s">
        <v>767</v>
      </c>
      <c r="F1212" s="17" t="s">
        <v>768</v>
      </c>
    </row>
    <row r="1213" spans="1:6" x14ac:dyDescent="0.3">
      <c r="A1213" s="16"/>
      <c r="B1213" s="17"/>
      <c r="C1213" s="17"/>
      <c r="D1213" s="12" t="s">
        <v>766</v>
      </c>
      <c r="E1213" s="17"/>
      <c r="F1213" s="17"/>
    </row>
    <row r="1214" spans="1:6" ht="16.5" customHeight="1" x14ac:dyDescent="0.3">
      <c r="A1214" s="16" t="s">
        <v>838</v>
      </c>
      <c r="B1214" s="18"/>
      <c r="C1214" s="18"/>
      <c r="D1214" s="18"/>
      <c r="E1214" s="18"/>
      <c r="F1214" s="18"/>
    </row>
    <row r="1215" spans="1:6" ht="17.25" thickBot="1" x14ac:dyDescent="0.35">
      <c r="A1215" s="7" t="s">
        <v>770</v>
      </c>
      <c r="B1215" s="5"/>
      <c r="C1215" s="13">
        <v>-2.8921999999999999</v>
      </c>
      <c r="D1215" s="3">
        <v>6.2199999999999998E-2</v>
      </c>
      <c r="E1215" s="13">
        <v>-46.48</v>
      </c>
      <c r="F1215" s="3" t="s">
        <v>771</v>
      </c>
    </row>
    <row r="1216" spans="1:6" ht="17.25" thickBot="1" x14ac:dyDescent="0.35">
      <c r="A1216" s="7" t="s">
        <v>23</v>
      </c>
      <c r="B1216" s="5">
        <v>1</v>
      </c>
      <c r="C1216" s="3">
        <v>2.86E-2</v>
      </c>
      <c r="D1216" s="3">
        <v>0.14130000000000001</v>
      </c>
      <c r="E1216" s="3">
        <v>0.2</v>
      </c>
      <c r="F1216" s="3">
        <v>0.83940000000000003</v>
      </c>
    </row>
    <row r="1217" spans="1:6" x14ac:dyDescent="0.3">
      <c r="A1217" s="6" t="s">
        <v>23</v>
      </c>
      <c r="B1217" s="9">
        <v>2</v>
      </c>
      <c r="C1217" s="3">
        <v>5.6599999999999998E-2</v>
      </c>
      <c r="D1217" s="3">
        <v>8.5599999999999996E-2</v>
      </c>
      <c r="E1217" s="3">
        <v>0.66</v>
      </c>
      <c r="F1217" s="3">
        <v>0.5091</v>
      </c>
    </row>
    <row r="1218" spans="1:6" ht="17.25" thickBot="1" x14ac:dyDescent="0.35"/>
    <row r="1219" spans="1:6" ht="16.5" customHeight="1" x14ac:dyDescent="0.3">
      <c r="A1219" s="14" t="s">
        <v>807</v>
      </c>
      <c r="B1219" s="15"/>
      <c r="C1219" s="15"/>
      <c r="D1219" s="15"/>
    </row>
    <row r="1220" spans="1:6" ht="33" customHeight="1" x14ac:dyDescent="0.3">
      <c r="A1220" s="11" t="s">
        <v>808</v>
      </c>
      <c r="B1220" s="12" t="s">
        <v>809</v>
      </c>
      <c r="C1220" s="17" t="s">
        <v>15</v>
      </c>
      <c r="D1220" s="17"/>
    </row>
    <row r="1221" spans="1:6" ht="49.5" customHeight="1" x14ac:dyDescent="0.3">
      <c r="A1221" s="16" t="s">
        <v>839</v>
      </c>
      <c r="B1221" s="18"/>
      <c r="C1221" s="18"/>
      <c r="D1221" s="18"/>
    </row>
    <row r="1222" spans="1:6" ht="26.25" thickBot="1" x14ac:dyDescent="0.35">
      <c r="A1222" s="7" t="s">
        <v>820</v>
      </c>
      <c r="B1222" s="3">
        <v>1.0289999999999999</v>
      </c>
      <c r="C1222" s="3">
        <v>0.78</v>
      </c>
      <c r="D1222" s="3">
        <v>1.357</v>
      </c>
    </row>
    <row r="1223" spans="1:6" ht="25.5" x14ac:dyDescent="0.3">
      <c r="A1223" s="6" t="s">
        <v>821</v>
      </c>
      <c r="B1223" s="3">
        <v>1.0580000000000001</v>
      </c>
      <c r="C1223" s="3">
        <v>0.89500000000000002</v>
      </c>
      <c r="D1223" s="3">
        <v>1.252</v>
      </c>
    </row>
    <row r="1227" spans="1:6" x14ac:dyDescent="0.3">
      <c r="A1227" s="1" t="s">
        <v>803</v>
      </c>
    </row>
    <row r="1229" spans="1:6" x14ac:dyDescent="0.3">
      <c r="A1229" s="1" t="s">
        <v>812</v>
      </c>
    </row>
    <row r="1230" spans="1:6" ht="17.25" thickBot="1" x14ac:dyDescent="0.35"/>
    <row r="1231" spans="1:6" ht="16.5" customHeight="1" x14ac:dyDescent="0.3">
      <c r="A1231" s="14" t="s">
        <v>805</v>
      </c>
      <c r="B1231" s="15"/>
      <c r="C1231" s="15"/>
      <c r="D1231" s="15"/>
      <c r="E1231" s="15"/>
      <c r="F1231" s="15"/>
    </row>
    <row r="1232" spans="1:6" ht="16.5" customHeight="1" x14ac:dyDescent="0.3">
      <c r="A1232" s="16" t="s">
        <v>762</v>
      </c>
      <c r="B1232" s="17"/>
      <c r="C1232" s="17" t="s">
        <v>763</v>
      </c>
      <c r="D1232" s="12" t="s">
        <v>765</v>
      </c>
      <c r="E1232" s="17" t="s">
        <v>767</v>
      </c>
      <c r="F1232" s="17" t="s">
        <v>768</v>
      </c>
    </row>
    <row r="1233" spans="1:6" x14ac:dyDescent="0.3">
      <c r="A1233" s="16"/>
      <c r="B1233" s="17"/>
      <c r="C1233" s="17"/>
      <c r="D1233" s="12" t="s">
        <v>766</v>
      </c>
      <c r="E1233" s="17"/>
      <c r="F1233" s="17"/>
    </row>
    <row r="1234" spans="1:6" ht="16.5" customHeight="1" x14ac:dyDescent="0.3">
      <c r="A1234" s="16" t="s">
        <v>840</v>
      </c>
      <c r="B1234" s="18"/>
      <c r="C1234" s="18"/>
      <c r="D1234" s="18"/>
      <c r="E1234" s="18"/>
      <c r="F1234" s="18"/>
    </row>
    <row r="1235" spans="1:6" ht="17.25" thickBot="1" x14ac:dyDescent="0.35">
      <c r="A1235" s="7" t="s">
        <v>770</v>
      </c>
      <c r="B1235" s="5"/>
      <c r="C1235" s="13">
        <v>-2.6720999999999999</v>
      </c>
      <c r="D1235" s="3">
        <v>1.6E-2</v>
      </c>
      <c r="E1235" s="13">
        <v>-167.15</v>
      </c>
      <c r="F1235" s="3" t="s">
        <v>771</v>
      </c>
    </row>
    <row r="1236" spans="1:6" ht="17.25" thickBot="1" x14ac:dyDescent="0.35">
      <c r="A1236" s="7" t="s">
        <v>23</v>
      </c>
      <c r="B1236" s="5">
        <v>1</v>
      </c>
      <c r="C1236" s="3">
        <v>0.15740000000000001</v>
      </c>
      <c r="D1236" s="3">
        <v>3.0499999999999999E-2</v>
      </c>
      <c r="E1236" s="3">
        <v>5.16</v>
      </c>
      <c r="F1236" s="3" t="s">
        <v>771</v>
      </c>
    </row>
    <row r="1237" spans="1:6" x14ac:dyDescent="0.3">
      <c r="A1237" s="6" t="s">
        <v>23</v>
      </c>
      <c r="B1237" s="9">
        <v>2</v>
      </c>
      <c r="C1237" s="13">
        <v>-0.11360000000000001</v>
      </c>
      <c r="D1237" s="3">
        <v>2.1100000000000001E-2</v>
      </c>
      <c r="E1237" s="13">
        <v>-5.39</v>
      </c>
      <c r="F1237" s="3" t="s">
        <v>771</v>
      </c>
    </row>
    <row r="1238" spans="1:6" ht="17.25" thickBot="1" x14ac:dyDescent="0.35"/>
    <row r="1239" spans="1:6" ht="16.5" customHeight="1" x14ac:dyDescent="0.3">
      <c r="A1239" s="14" t="s">
        <v>807</v>
      </c>
      <c r="B1239" s="15"/>
      <c r="C1239" s="15"/>
      <c r="D1239" s="15"/>
    </row>
    <row r="1240" spans="1:6" ht="33" customHeight="1" x14ac:dyDescent="0.3">
      <c r="A1240" s="11" t="s">
        <v>808</v>
      </c>
      <c r="B1240" s="12" t="s">
        <v>809</v>
      </c>
      <c r="C1240" s="17" t="s">
        <v>15</v>
      </c>
      <c r="D1240" s="17"/>
    </row>
    <row r="1241" spans="1:6" ht="49.5" customHeight="1" x14ac:dyDescent="0.3">
      <c r="A1241" s="16" t="s">
        <v>841</v>
      </c>
      <c r="B1241" s="18"/>
      <c r="C1241" s="18"/>
      <c r="D1241" s="18"/>
    </row>
    <row r="1242" spans="1:6" ht="26.25" thickBot="1" x14ac:dyDescent="0.35">
      <c r="A1242" s="7" t="s">
        <v>820</v>
      </c>
      <c r="B1242" s="3">
        <v>1.171</v>
      </c>
      <c r="C1242" s="3">
        <v>1.103</v>
      </c>
      <c r="D1242" s="3">
        <v>1.2430000000000001</v>
      </c>
    </row>
    <row r="1243" spans="1:6" ht="25.5" x14ac:dyDescent="0.3">
      <c r="A1243" s="6" t="s">
        <v>821</v>
      </c>
      <c r="B1243" s="3">
        <v>0.89300000000000002</v>
      </c>
      <c r="C1243" s="3">
        <v>0.85699999999999998</v>
      </c>
      <c r="D1243" s="3">
        <v>0.93</v>
      </c>
    </row>
    <row r="1247" spans="1:6" x14ac:dyDescent="0.3">
      <c r="A1247" s="1" t="s">
        <v>803</v>
      </c>
    </row>
    <row r="1249" spans="1:6" x14ac:dyDescent="0.3">
      <c r="A1249" s="1" t="s">
        <v>815</v>
      </c>
    </row>
    <row r="1250" spans="1:6" ht="17.25" thickBot="1" x14ac:dyDescent="0.35"/>
    <row r="1251" spans="1:6" ht="16.5" customHeight="1" x14ac:dyDescent="0.3">
      <c r="A1251" s="14" t="s">
        <v>805</v>
      </c>
      <c r="B1251" s="15"/>
      <c r="C1251" s="15"/>
      <c r="D1251" s="15"/>
      <c r="E1251" s="15"/>
      <c r="F1251" s="15"/>
    </row>
    <row r="1252" spans="1:6" ht="16.5" customHeight="1" x14ac:dyDescent="0.3">
      <c r="A1252" s="16" t="s">
        <v>762</v>
      </c>
      <c r="B1252" s="17"/>
      <c r="C1252" s="17" t="s">
        <v>763</v>
      </c>
      <c r="D1252" s="12" t="s">
        <v>765</v>
      </c>
      <c r="E1252" s="17" t="s">
        <v>767</v>
      </c>
      <c r="F1252" s="17" t="s">
        <v>768</v>
      </c>
    </row>
    <row r="1253" spans="1:6" x14ac:dyDescent="0.3">
      <c r="A1253" s="16"/>
      <c r="B1253" s="17"/>
      <c r="C1253" s="17"/>
      <c r="D1253" s="12" t="s">
        <v>766</v>
      </c>
      <c r="E1253" s="17"/>
      <c r="F1253" s="17"/>
    </row>
    <row r="1254" spans="1:6" ht="16.5" customHeight="1" x14ac:dyDescent="0.3">
      <c r="A1254" s="16" t="s">
        <v>840</v>
      </c>
      <c r="B1254" s="18"/>
      <c r="C1254" s="18"/>
      <c r="D1254" s="18"/>
      <c r="E1254" s="18"/>
      <c r="F1254" s="18"/>
    </row>
    <row r="1255" spans="1:6" ht="17.25" thickBot="1" x14ac:dyDescent="0.35">
      <c r="A1255" s="7" t="s">
        <v>770</v>
      </c>
      <c r="B1255" s="5"/>
      <c r="C1255" s="13">
        <v>-2.4925999999999999</v>
      </c>
      <c r="D1255" s="3">
        <v>2.81E-2</v>
      </c>
      <c r="E1255" s="13">
        <v>-88.7</v>
      </c>
      <c r="F1255" s="3" t="s">
        <v>771</v>
      </c>
    </row>
    <row r="1256" spans="1:6" ht="17.25" thickBot="1" x14ac:dyDescent="0.35">
      <c r="A1256" s="7" t="s">
        <v>23</v>
      </c>
      <c r="B1256" s="5">
        <v>1</v>
      </c>
      <c r="C1256" s="3">
        <v>0.1096</v>
      </c>
      <c r="D1256" s="3">
        <v>5.1799999999999999E-2</v>
      </c>
      <c r="E1256" s="3">
        <v>2.11</v>
      </c>
      <c r="F1256" s="3">
        <v>3.4599999999999999E-2</v>
      </c>
    </row>
    <row r="1257" spans="1:6" x14ac:dyDescent="0.3">
      <c r="A1257" s="6" t="s">
        <v>23</v>
      </c>
      <c r="B1257" s="9">
        <v>2</v>
      </c>
      <c r="C1257" s="13">
        <v>-3.1899999999999998E-2</v>
      </c>
      <c r="D1257" s="3">
        <v>3.85E-2</v>
      </c>
      <c r="E1257" s="13">
        <v>-0.83</v>
      </c>
      <c r="F1257" s="3">
        <v>0.4073</v>
      </c>
    </row>
    <row r="1258" spans="1:6" ht="17.25" thickBot="1" x14ac:dyDescent="0.35"/>
    <row r="1259" spans="1:6" ht="16.5" customHeight="1" x14ac:dyDescent="0.3">
      <c r="A1259" s="14" t="s">
        <v>807</v>
      </c>
      <c r="B1259" s="15"/>
      <c r="C1259" s="15"/>
      <c r="D1259" s="15"/>
    </row>
    <row r="1260" spans="1:6" ht="33" customHeight="1" x14ac:dyDescent="0.3">
      <c r="A1260" s="11" t="s">
        <v>808</v>
      </c>
      <c r="B1260" s="12" t="s">
        <v>809</v>
      </c>
      <c r="C1260" s="17" t="s">
        <v>15</v>
      </c>
      <c r="D1260" s="17"/>
    </row>
    <row r="1261" spans="1:6" ht="49.5" customHeight="1" x14ac:dyDescent="0.3">
      <c r="A1261" s="16" t="s">
        <v>841</v>
      </c>
      <c r="B1261" s="18"/>
      <c r="C1261" s="18"/>
      <c r="D1261" s="18"/>
    </row>
    <row r="1262" spans="1:6" ht="26.25" thickBot="1" x14ac:dyDescent="0.35">
      <c r="A1262" s="7" t="s">
        <v>820</v>
      </c>
      <c r="B1262" s="3">
        <v>1.1160000000000001</v>
      </c>
      <c r="C1262" s="3">
        <v>1.008</v>
      </c>
      <c r="D1262" s="3">
        <v>1.2350000000000001</v>
      </c>
    </row>
    <row r="1263" spans="1:6" ht="25.5" x14ac:dyDescent="0.3">
      <c r="A1263" s="6" t="s">
        <v>821</v>
      </c>
      <c r="B1263" s="3">
        <v>0.96899999999999997</v>
      </c>
      <c r="C1263" s="3">
        <v>0.89800000000000002</v>
      </c>
      <c r="D1263" s="3">
        <v>1.044</v>
      </c>
    </row>
    <row r="1267" spans="1:6" x14ac:dyDescent="0.3">
      <c r="A1267" s="1" t="s">
        <v>803</v>
      </c>
    </row>
    <row r="1269" spans="1:6" x14ac:dyDescent="0.3">
      <c r="A1269" s="1" t="s">
        <v>804</v>
      </c>
    </row>
    <row r="1270" spans="1:6" ht="17.25" thickBot="1" x14ac:dyDescent="0.35"/>
    <row r="1271" spans="1:6" ht="16.5" customHeight="1" x14ac:dyDescent="0.3">
      <c r="A1271" s="14" t="s">
        <v>805</v>
      </c>
      <c r="B1271" s="15"/>
      <c r="C1271" s="15"/>
      <c r="D1271" s="15"/>
      <c r="E1271" s="15"/>
      <c r="F1271" s="15"/>
    </row>
    <row r="1272" spans="1:6" ht="16.5" customHeight="1" x14ac:dyDescent="0.3">
      <c r="A1272" s="16" t="s">
        <v>762</v>
      </c>
      <c r="B1272" s="17"/>
      <c r="C1272" s="17" t="s">
        <v>763</v>
      </c>
      <c r="D1272" s="12" t="s">
        <v>765</v>
      </c>
      <c r="E1272" s="17" t="s">
        <v>767</v>
      </c>
      <c r="F1272" s="17" t="s">
        <v>768</v>
      </c>
    </row>
    <row r="1273" spans="1:6" x14ac:dyDescent="0.3">
      <c r="A1273" s="16"/>
      <c r="B1273" s="17"/>
      <c r="C1273" s="17"/>
      <c r="D1273" s="12" t="s">
        <v>766</v>
      </c>
      <c r="E1273" s="17"/>
      <c r="F1273" s="17"/>
    </row>
    <row r="1274" spans="1:6" ht="16.5" customHeight="1" x14ac:dyDescent="0.3">
      <c r="A1274" s="16" t="s">
        <v>838</v>
      </c>
      <c r="B1274" s="18"/>
      <c r="C1274" s="18"/>
      <c r="D1274" s="18"/>
      <c r="E1274" s="18"/>
      <c r="F1274" s="18"/>
    </row>
    <row r="1275" spans="1:6" ht="17.25" thickBot="1" x14ac:dyDescent="0.35">
      <c r="A1275" s="7" t="s">
        <v>770</v>
      </c>
      <c r="B1275" s="5"/>
      <c r="C1275" s="13">
        <v>-2.89</v>
      </c>
      <c r="D1275" s="3">
        <v>4.2299999999999997E-2</v>
      </c>
      <c r="E1275" s="13">
        <v>-68.349999999999994</v>
      </c>
      <c r="F1275" s="3" t="s">
        <v>771</v>
      </c>
    </row>
    <row r="1276" spans="1:6" ht="17.25" thickBot="1" x14ac:dyDescent="0.35">
      <c r="A1276" s="7" t="s">
        <v>27</v>
      </c>
      <c r="B1276" s="5">
        <v>2</v>
      </c>
      <c r="C1276" s="3">
        <v>0.64570000000000005</v>
      </c>
      <c r="D1276" s="3">
        <v>0.43759999999999999</v>
      </c>
      <c r="E1276" s="3">
        <v>1.48</v>
      </c>
      <c r="F1276" s="3">
        <v>0.14019999999999999</v>
      </c>
    </row>
    <row r="1277" spans="1:6" ht="17.25" thickBot="1" x14ac:dyDescent="0.35">
      <c r="A1277" s="7" t="s">
        <v>27</v>
      </c>
      <c r="B1277" s="5">
        <v>3</v>
      </c>
      <c r="C1277" s="3">
        <v>0.82050000000000001</v>
      </c>
      <c r="D1277" s="3">
        <v>0.25890000000000002</v>
      </c>
      <c r="E1277" s="3">
        <v>3.17</v>
      </c>
      <c r="F1277" s="3">
        <v>1.5E-3</v>
      </c>
    </row>
    <row r="1278" spans="1:6" x14ac:dyDescent="0.3">
      <c r="A1278" s="6" t="s">
        <v>27</v>
      </c>
      <c r="B1278" s="9">
        <v>4</v>
      </c>
      <c r="C1278" s="3">
        <v>0.89839999999999998</v>
      </c>
      <c r="D1278" s="3">
        <v>0.5958</v>
      </c>
      <c r="E1278" s="3">
        <v>1.51</v>
      </c>
      <c r="F1278" s="3">
        <v>0.13170000000000001</v>
      </c>
    </row>
    <row r="1279" spans="1:6" ht="17.25" thickBot="1" x14ac:dyDescent="0.35"/>
    <row r="1280" spans="1:6" ht="16.5" customHeight="1" x14ac:dyDescent="0.3">
      <c r="A1280" s="14" t="s">
        <v>807</v>
      </c>
      <c r="B1280" s="15"/>
      <c r="C1280" s="15"/>
      <c r="D1280" s="15"/>
    </row>
    <row r="1281" spans="1:6" ht="33" customHeight="1" x14ac:dyDescent="0.3">
      <c r="A1281" s="11" t="s">
        <v>808</v>
      </c>
      <c r="B1281" s="12" t="s">
        <v>809</v>
      </c>
      <c r="C1281" s="17" t="s">
        <v>15</v>
      </c>
      <c r="D1281" s="17"/>
    </row>
    <row r="1282" spans="1:6" ht="49.5" customHeight="1" x14ac:dyDescent="0.3">
      <c r="A1282" s="16" t="s">
        <v>839</v>
      </c>
      <c r="B1282" s="18"/>
      <c r="C1282" s="18"/>
      <c r="D1282" s="18"/>
    </row>
    <row r="1283" spans="1:6" ht="26.25" thickBot="1" x14ac:dyDescent="0.35">
      <c r="A1283" s="7" t="s">
        <v>822</v>
      </c>
      <c r="B1283" s="3">
        <v>1.907</v>
      </c>
      <c r="C1283" s="3">
        <v>0.80900000000000005</v>
      </c>
      <c r="D1283" s="3">
        <v>4.4980000000000002</v>
      </c>
    </row>
    <row r="1284" spans="1:6" ht="26.25" thickBot="1" x14ac:dyDescent="0.35">
      <c r="A1284" s="7" t="s">
        <v>823</v>
      </c>
      <c r="B1284" s="3">
        <v>2.2719999999999998</v>
      </c>
      <c r="C1284" s="3">
        <v>1.367</v>
      </c>
      <c r="D1284" s="3">
        <v>3.774</v>
      </c>
    </row>
    <row r="1285" spans="1:6" ht="25.5" x14ac:dyDescent="0.3">
      <c r="A1285" s="6" t="s">
        <v>824</v>
      </c>
      <c r="B1285" s="3">
        <v>2.456</v>
      </c>
      <c r="C1285" s="3">
        <v>0.76400000000000001</v>
      </c>
      <c r="D1285" s="3">
        <v>7.8979999999999997</v>
      </c>
    </row>
    <row r="1289" spans="1:6" x14ac:dyDescent="0.3">
      <c r="A1289" s="1" t="s">
        <v>803</v>
      </c>
    </row>
    <row r="1291" spans="1:6" x14ac:dyDescent="0.3">
      <c r="A1291" s="1" t="s">
        <v>812</v>
      </c>
    </row>
    <row r="1292" spans="1:6" ht="17.25" thickBot="1" x14ac:dyDescent="0.35"/>
    <row r="1293" spans="1:6" ht="16.5" customHeight="1" x14ac:dyDescent="0.3">
      <c r="A1293" s="14" t="s">
        <v>805</v>
      </c>
      <c r="B1293" s="15"/>
      <c r="C1293" s="15"/>
      <c r="D1293" s="15"/>
      <c r="E1293" s="15"/>
      <c r="F1293" s="15"/>
    </row>
    <row r="1294" spans="1:6" ht="16.5" customHeight="1" x14ac:dyDescent="0.3">
      <c r="A1294" s="16" t="s">
        <v>762</v>
      </c>
      <c r="B1294" s="17"/>
      <c r="C1294" s="17" t="s">
        <v>763</v>
      </c>
      <c r="D1294" s="12" t="s">
        <v>765</v>
      </c>
      <c r="E1294" s="17" t="s">
        <v>767</v>
      </c>
      <c r="F1294" s="17" t="s">
        <v>768</v>
      </c>
    </row>
    <row r="1295" spans="1:6" x14ac:dyDescent="0.3">
      <c r="A1295" s="16"/>
      <c r="B1295" s="17"/>
      <c r="C1295" s="17"/>
      <c r="D1295" s="12" t="s">
        <v>766</v>
      </c>
      <c r="E1295" s="17"/>
      <c r="F1295" s="17"/>
    </row>
    <row r="1296" spans="1:6" ht="16.5" customHeight="1" x14ac:dyDescent="0.3">
      <c r="A1296" s="16" t="s">
        <v>840</v>
      </c>
      <c r="B1296" s="18"/>
      <c r="C1296" s="18"/>
      <c r="D1296" s="18"/>
      <c r="E1296" s="18"/>
      <c r="F1296" s="18"/>
    </row>
    <row r="1297" spans="1:6" ht="17.25" thickBot="1" x14ac:dyDescent="0.35">
      <c r="A1297" s="7" t="s">
        <v>770</v>
      </c>
      <c r="B1297" s="5"/>
      <c r="C1297" s="13">
        <v>-2.7153</v>
      </c>
      <c r="D1297" s="3">
        <v>1.06E-2</v>
      </c>
      <c r="E1297" s="13">
        <v>-257.12</v>
      </c>
      <c r="F1297" s="3" t="s">
        <v>771</v>
      </c>
    </row>
    <row r="1298" spans="1:6" ht="17.25" thickBot="1" x14ac:dyDescent="0.35">
      <c r="A1298" s="7" t="s">
        <v>27</v>
      </c>
      <c r="B1298" s="5">
        <v>2</v>
      </c>
      <c r="C1298" s="3">
        <v>0.59099999999999997</v>
      </c>
      <c r="D1298" s="3">
        <v>0.1203</v>
      </c>
      <c r="E1298" s="3">
        <v>4.91</v>
      </c>
      <c r="F1298" s="3" t="s">
        <v>771</v>
      </c>
    </row>
    <row r="1299" spans="1:6" ht="17.25" thickBot="1" x14ac:dyDescent="0.35">
      <c r="A1299" s="7" t="s">
        <v>27</v>
      </c>
      <c r="B1299" s="5">
        <v>3</v>
      </c>
      <c r="C1299" s="3">
        <v>0.1608</v>
      </c>
      <c r="D1299" s="3">
        <v>4.7100000000000003E-2</v>
      </c>
      <c r="E1299" s="3">
        <v>3.41</v>
      </c>
      <c r="F1299" s="3">
        <v>5.9999999999999995E-4</v>
      </c>
    </row>
    <row r="1300" spans="1:6" x14ac:dyDescent="0.3">
      <c r="A1300" s="6" t="s">
        <v>27</v>
      </c>
      <c r="B1300" s="9">
        <v>4</v>
      </c>
      <c r="C1300" s="3">
        <v>0.40050000000000002</v>
      </c>
      <c r="D1300" s="3">
        <v>0.1638</v>
      </c>
      <c r="E1300" s="3">
        <v>2.44</v>
      </c>
      <c r="F1300" s="3">
        <v>1.4500000000000001E-2</v>
      </c>
    </row>
    <row r="1301" spans="1:6" ht="17.25" thickBot="1" x14ac:dyDescent="0.35"/>
    <row r="1302" spans="1:6" ht="16.5" customHeight="1" x14ac:dyDescent="0.3">
      <c r="A1302" s="14" t="s">
        <v>807</v>
      </c>
      <c r="B1302" s="15"/>
      <c r="C1302" s="15"/>
      <c r="D1302" s="15"/>
    </row>
    <row r="1303" spans="1:6" ht="33" customHeight="1" x14ac:dyDescent="0.3">
      <c r="A1303" s="11" t="s">
        <v>808</v>
      </c>
      <c r="B1303" s="12" t="s">
        <v>809</v>
      </c>
      <c r="C1303" s="17" t="s">
        <v>15</v>
      </c>
      <c r="D1303" s="17"/>
    </row>
    <row r="1304" spans="1:6" ht="49.5" customHeight="1" x14ac:dyDescent="0.3">
      <c r="A1304" s="16" t="s">
        <v>841</v>
      </c>
      <c r="B1304" s="18"/>
      <c r="C1304" s="18"/>
      <c r="D1304" s="18"/>
    </row>
    <row r="1305" spans="1:6" ht="26.25" thickBot="1" x14ac:dyDescent="0.35">
      <c r="A1305" s="7" t="s">
        <v>822</v>
      </c>
      <c r="B1305" s="3">
        <v>1.806</v>
      </c>
      <c r="C1305" s="3">
        <v>1.4259999999999999</v>
      </c>
      <c r="D1305" s="3">
        <v>2.286</v>
      </c>
    </row>
    <row r="1306" spans="1:6" ht="26.25" thickBot="1" x14ac:dyDescent="0.35">
      <c r="A1306" s="7" t="s">
        <v>823</v>
      </c>
      <c r="B1306" s="3">
        <v>1.175</v>
      </c>
      <c r="C1306" s="3">
        <v>1.071</v>
      </c>
      <c r="D1306" s="3">
        <v>1.288</v>
      </c>
    </row>
    <row r="1307" spans="1:6" ht="25.5" x14ac:dyDescent="0.3">
      <c r="A1307" s="6" t="s">
        <v>824</v>
      </c>
      <c r="B1307" s="3">
        <v>1.4930000000000001</v>
      </c>
      <c r="C1307" s="3">
        <v>1.083</v>
      </c>
      <c r="D1307" s="3">
        <v>2.0579999999999998</v>
      </c>
    </row>
    <row r="1311" spans="1:6" x14ac:dyDescent="0.3">
      <c r="A1311" s="1" t="s">
        <v>803</v>
      </c>
    </row>
    <row r="1313" spans="1:6" x14ac:dyDescent="0.3">
      <c r="A1313" s="1" t="s">
        <v>815</v>
      </c>
    </row>
    <row r="1314" spans="1:6" ht="17.25" thickBot="1" x14ac:dyDescent="0.35"/>
    <row r="1315" spans="1:6" ht="16.5" customHeight="1" x14ac:dyDescent="0.3">
      <c r="A1315" s="14" t="s">
        <v>805</v>
      </c>
      <c r="B1315" s="15"/>
      <c r="C1315" s="15"/>
      <c r="D1315" s="15"/>
      <c r="E1315" s="15"/>
      <c r="F1315" s="15"/>
    </row>
    <row r="1316" spans="1:6" ht="16.5" customHeight="1" x14ac:dyDescent="0.3">
      <c r="A1316" s="16" t="s">
        <v>762</v>
      </c>
      <c r="B1316" s="17"/>
      <c r="C1316" s="17" t="s">
        <v>763</v>
      </c>
      <c r="D1316" s="12" t="s">
        <v>765</v>
      </c>
      <c r="E1316" s="17" t="s">
        <v>767</v>
      </c>
      <c r="F1316" s="17" t="s">
        <v>768</v>
      </c>
    </row>
    <row r="1317" spans="1:6" x14ac:dyDescent="0.3">
      <c r="A1317" s="16"/>
      <c r="B1317" s="17"/>
      <c r="C1317" s="17"/>
      <c r="D1317" s="12" t="s">
        <v>766</v>
      </c>
      <c r="E1317" s="17"/>
      <c r="F1317" s="17"/>
    </row>
    <row r="1318" spans="1:6" ht="16.5" customHeight="1" x14ac:dyDescent="0.3">
      <c r="A1318" s="16" t="s">
        <v>840</v>
      </c>
      <c r="B1318" s="18"/>
      <c r="C1318" s="18"/>
      <c r="D1318" s="18"/>
      <c r="E1318" s="18"/>
      <c r="F1318" s="18"/>
    </row>
    <row r="1319" spans="1:6" ht="17.25" thickBot="1" x14ac:dyDescent="0.35">
      <c r="A1319" s="7" t="s">
        <v>770</v>
      </c>
      <c r="B1319" s="5"/>
      <c r="C1319" s="13">
        <v>-2.5063</v>
      </c>
      <c r="D1319" s="3">
        <v>1.8200000000000001E-2</v>
      </c>
      <c r="E1319" s="13">
        <v>-137.84</v>
      </c>
      <c r="F1319" s="3" t="s">
        <v>771</v>
      </c>
    </row>
    <row r="1320" spans="1:6" ht="17.25" thickBot="1" x14ac:dyDescent="0.35">
      <c r="A1320" s="7" t="s">
        <v>27</v>
      </c>
      <c r="B1320" s="5">
        <v>2</v>
      </c>
      <c r="C1320" s="3">
        <v>0.25940000000000002</v>
      </c>
      <c r="D1320" s="3">
        <v>0.19070000000000001</v>
      </c>
      <c r="E1320" s="3">
        <v>1.36</v>
      </c>
      <c r="F1320" s="3">
        <v>0.17380000000000001</v>
      </c>
    </row>
    <row r="1321" spans="1:6" ht="17.25" thickBot="1" x14ac:dyDescent="0.35">
      <c r="A1321" s="7" t="s">
        <v>27</v>
      </c>
      <c r="B1321" s="5">
        <v>3</v>
      </c>
      <c r="C1321" s="3">
        <v>0.23330000000000001</v>
      </c>
      <c r="D1321" s="3">
        <v>7.9200000000000007E-2</v>
      </c>
      <c r="E1321" s="3">
        <v>2.95</v>
      </c>
      <c r="F1321" s="3">
        <v>3.2000000000000002E-3</v>
      </c>
    </row>
    <row r="1322" spans="1:6" x14ac:dyDescent="0.3">
      <c r="A1322" s="6" t="s">
        <v>27</v>
      </c>
      <c r="B1322" s="9">
        <v>4</v>
      </c>
      <c r="C1322" s="3">
        <v>0.99229999999999996</v>
      </c>
      <c r="D1322" s="3">
        <v>0.2356</v>
      </c>
      <c r="E1322" s="3">
        <v>4.21</v>
      </c>
      <c r="F1322" s="3" t="s">
        <v>771</v>
      </c>
    </row>
    <row r="1323" spans="1:6" ht="17.25" thickBot="1" x14ac:dyDescent="0.35"/>
    <row r="1324" spans="1:6" ht="16.5" customHeight="1" x14ac:dyDescent="0.3">
      <c r="A1324" s="14" t="s">
        <v>807</v>
      </c>
      <c r="B1324" s="15"/>
      <c r="C1324" s="15"/>
      <c r="D1324" s="15"/>
    </row>
    <row r="1325" spans="1:6" ht="33" customHeight="1" x14ac:dyDescent="0.3">
      <c r="A1325" s="11" t="s">
        <v>808</v>
      </c>
      <c r="B1325" s="12" t="s">
        <v>809</v>
      </c>
      <c r="C1325" s="17" t="s">
        <v>15</v>
      </c>
      <c r="D1325" s="17"/>
    </row>
    <row r="1326" spans="1:6" ht="49.5" customHeight="1" x14ac:dyDescent="0.3">
      <c r="A1326" s="16" t="s">
        <v>841</v>
      </c>
      <c r="B1326" s="18"/>
      <c r="C1326" s="18"/>
      <c r="D1326" s="18"/>
    </row>
    <row r="1327" spans="1:6" ht="26.25" thickBot="1" x14ac:dyDescent="0.35">
      <c r="A1327" s="7" t="s">
        <v>822</v>
      </c>
      <c r="B1327" s="3">
        <v>1.296</v>
      </c>
      <c r="C1327" s="3">
        <v>0.89200000000000002</v>
      </c>
      <c r="D1327" s="3">
        <v>1.8839999999999999</v>
      </c>
    </row>
    <row r="1328" spans="1:6" ht="26.25" thickBot="1" x14ac:dyDescent="0.35">
      <c r="A1328" s="7" t="s">
        <v>823</v>
      </c>
      <c r="B1328" s="3">
        <v>1.2629999999999999</v>
      </c>
      <c r="C1328" s="3">
        <v>1.081</v>
      </c>
      <c r="D1328" s="3">
        <v>1.4750000000000001</v>
      </c>
    </row>
    <row r="1329" spans="1:6" ht="25.5" x14ac:dyDescent="0.3">
      <c r="A1329" s="6" t="s">
        <v>824</v>
      </c>
      <c r="B1329" s="3">
        <v>2.6970000000000001</v>
      </c>
      <c r="C1329" s="3">
        <v>1.7</v>
      </c>
      <c r="D1329" s="3">
        <v>4.2809999999999997</v>
      </c>
    </row>
    <row r="1333" spans="1:6" x14ac:dyDescent="0.3">
      <c r="A1333" s="1" t="s">
        <v>803</v>
      </c>
    </row>
    <row r="1335" spans="1:6" x14ac:dyDescent="0.3">
      <c r="A1335" s="1" t="s">
        <v>804</v>
      </c>
    </row>
    <row r="1336" spans="1:6" ht="17.25" thickBot="1" x14ac:dyDescent="0.35"/>
    <row r="1337" spans="1:6" ht="16.5" customHeight="1" x14ac:dyDescent="0.3">
      <c r="A1337" s="14" t="s">
        <v>805</v>
      </c>
      <c r="B1337" s="15"/>
      <c r="C1337" s="15"/>
      <c r="D1337" s="15"/>
      <c r="E1337" s="15"/>
      <c r="F1337" s="15"/>
    </row>
    <row r="1338" spans="1:6" ht="16.5" customHeight="1" x14ac:dyDescent="0.3">
      <c r="A1338" s="16" t="s">
        <v>762</v>
      </c>
      <c r="B1338" s="17"/>
      <c r="C1338" s="17" t="s">
        <v>763</v>
      </c>
      <c r="D1338" s="12" t="s">
        <v>765</v>
      </c>
      <c r="E1338" s="17" t="s">
        <v>767</v>
      </c>
      <c r="F1338" s="17" t="s">
        <v>768</v>
      </c>
    </row>
    <row r="1339" spans="1:6" x14ac:dyDescent="0.3">
      <c r="A1339" s="16"/>
      <c r="B1339" s="17"/>
      <c r="C1339" s="17"/>
      <c r="D1339" s="12" t="s">
        <v>766</v>
      </c>
      <c r="E1339" s="17"/>
      <c r="F1339" s="17"/>
    </row>
    <row r="1340" spans="1:6" ht="16.5" customHeight="1" x14ac:dyDescent="0.3">
      <c r="A1340" s="16" t="s">
        <v>838</v>
      </c>
      <c r="B1340" s="18"/>
      <c r="C1340" s="18"/>
      <c r="D1340" s="18"/>
      <c r="E1340" s="18"/>
      <c r="F1340" s="18"/>
    </row>
    <row r="1341" spans="1:6" ht="17.25" thickBot="1" x14ac:dyDescent="0.35">
      <c r="A1341" s="7" t="s">
        <v>770</v>
      </c>
      <c r="B1341" s="5"/>
      <c r="C1341" s="13">
        <v>-3.1576</v>
      </c>
      <c r="D1341" s="3">
        <v>0.1007</v>
      </c>
      <c r="E1341" s="13">
        <v>-31.34</v>
      </c>
      <c r="F1341" s="3" t="s">
        <v>771</v>
      </c>
    </row>
    <row r="1342" spans="1:6" ht="17.25" thickBot="1" x14ac:dyDescent="0.35">
      <c r="A1342" s="7" t="s">
        <v>29</v>
      </c>
      <c r="B1342" s="5">
        <v>2</v>
      </c>
      <c r="C1342" s="3">
        <v>0.17630000000000001</v>
      </c>
      <c r="D1342" s="3">
        <v>0.12139999999999999</v>
      </c>
      <c r="E1342" s="3">
        <v>1.45</v>
      </c>
      <c r="F1342" s="3">
        <v>0.14660000000000001</v>
      </c>
    </row>
    <row r="1343" spans="1:6" x14ac:dyDescent="0.3">
      <c r="A1343" s="6" t="s">
        <v>29</v>
      </c>
      <c r="B1343" s="9">
        <v>3</v>
      </c>
      <c r="C1343" s="3">
        <v>0.53959999999999997</v>
      </c>
      <c r="D1343" s="3">
        <v>0.1171</v>
      </c>
      <c r="E1343" s="3">
        <v>4.6100000000000003</v>
      </c>
      <c r="F1343" s="3" t="s">
        <v>771</v>
      </c>
    </row>
    <row r="1344" spans="1:6" ht="17.25" thickBot="1" x14ac:dyDescent="0.35"/>
    <row r="1345" spans="1:6" ht="16.5" customHeight="1" x14ac:dyDescent="0.3">
      <c r="A1345" s="14" t="s">
        <v>807</v>
      </c>
      <c r="B1345" s="15"/>
      <c r="C1345" s="15"/>
      <c r="D1345" s="15"/>
    </row>
    <row r="1346" spans="1:6" ht="33" customHeight="1" x14ac:dyDescent="0.3">
      <c r="A1346" s="11" t="s">
        <v>808</v>
      </c>
      <c r="B1346" s="12" t="s">
        <v>809</v>
      </c>
      <c r="C1346" s="17" t="s">
        <v>15</v>
      </c>
      <c r="D1346" s="17"/>
    </row>
    <row r="1347" spans="1:6" ht="49.5" customHeight="1" x14ac:dyDescent="0.3">
      <c r="A1347" s="16" t="s">
        <v>839</v>
      </c>
      <c r="B1347" s="18"/>
      <c r="C1347" s="18"/>
      <c r="D1347" s="18"/>
    </row>
    <row r="1348" spans="1:6" ht="26.25" thickBot="1" x14ac:dyDescent="0.35">
      <c r="A1348" s="7" t="s">
        <v>825</v>
      </c>
      <c r="B1348" s="3">
        <v>1.1930000000000001</v>
      </c>
      <c r="C1348" s="3">
        <v>0.94</v>
      </c>
      <c r="D1348" s="3">
        <v>1.5129999999999999</v>
      </c>
    </row>
    <row r="1349" spans="1:6" ht="25.5" x14ac:dyDescent="0.3">
      <c r="A1349" s="6" t="s">
        <v>826</v>
      </c>
      <c r="B1349" s="3">
        <v>1.7150000000000001</v>
      </c>
      <c r="C1349" s="3">
        <v>1.3640000000000001</v>
      </c>
      <c r="D1349" s="3">
        <v>2.1579999999999999</v>
      </c>
    </row>
    <row r="1353" spans="1:6" x14ac:dyDescent="0.3">
      <c r="A1353" s="1" t="s">
        <v>803</v>
      </c>
    </row>
    <row r="1355" spans="1:6" x14ac:dyDescent="0.3">
      <c r="A1355" s="1" t="s">
        <v>812</v>
      </c>
    </row>
    <row r="1356" spans="1:6" ht="17.25" thickBot="1" x14ac:dyDescent="0.35"/>
    <row r="1357" spans="1:6" ht="16.5" customHeight="1" x14ac:dyDescent="0.3">
      <c r="A1357" s="14" t="s">
        <v>805</v>
      </c>
      <c r="B1357" s="15"/>
      <c r="C1357" s="15"/>
      <c r="D1357" s="15"/>
      <c r="E1357" s="15"/>
      <c r="F1357" s="15"/>
    </row>
    <row r="1358" spans="1:6" ht="16.5" customHeight="1" x14ac:dyDescent="0.3">
      <c r="A1358" s="16" t="s">
        <v>762</v>
      </c>
      <c r="B1358" s="17"/>
      <c r="C1358" s="17" t="s">
        <v>763</v>
      </c>
      <c r="D1358" s="12" t="s">
        <v>765</v>
      </c>
      <c r="E1358" s="17" t="s">
        <v>767</v>
      </c>
      <c r="F1358" s="17" t="s">
        <v>768</v>
      </c>
    </row>
    <row r="1359" spans="1:6" x14ac:dyDescent="0.3">
      <c r="A1359" s="16"/>
      <c r="B1359" s="17"/>
      <c r="C1359" s="17"/>
      <c r="D1359" s="12" t="s">
        <v>766</v>
      </c>
      <c r="E1359" s="17"/>
      <c r="F1359" s="17"/>
    </row>
    <row r="1360" spans="1:6" ht="16.5" customHeight="1" x14ac:dyDescent="0.3">
      <c r="A1360" s="16" t="s">
        <v>840</v>
      </c>
      <c r="B1360" s="18"/>
      <c r="C1360" s="18"/>
      <c r="D1360" s="18"/>
      <c r="E1360" s="18"/>
      <c r="F1360" s="18"/>
    </row>
    <row r="1361" spans="1:6" ht="17.25" thickBot="1" x14ac:dyDescent="0.35">
      <c r="A1361" s="7" t="s">
        <v>770</v>
      </c>
      <c r="B1361" s="5"/>
      <c r="C1361" s="13">
        <v>-2.8508</v>
      </c>
      <c r="D1361" s="3">
        <v>2.52E-2</v>
      </c>
      <c r="E1361" s="13">
        <v>-112.98</v>
      </c>
      <c r="F1361" s="3" t="s">
        <v>771</v>
      </c>
    </row>
    <row r="1362" spans="1:6" ht="17.25" thickBot="1" x14ac:dyDescent="0.35">
      <c r="A1362" s="7" t="s">
        <v>29</v>
      </c>
      <c r="B1362" s="5">
        <v>2</v>
      </c>
      <c r="C1362" s="3">
        <v>8.8999999999999996E-2</v>
      </c>
      <c r="D1362" s="3">
        <v>2.9600000000000001E-2</v>
      </c>
      <c r="E1362" s="3">
        <v>3.01</v>
      </c>
      <c r="F1362" s="3">
        <v>2.5999999999999999E-3</v>
      </c>
    </row>
    <row r="1363" spans="1:6" x14ac:dyDescent="0.3">
      <c r="A1363" s="6" t="s">
        <v>29</v>
      </c>
      <c r="B1363" s="9">
        <v>3</v>
      </c>
      <c r="C1363" s="3">
        <v>0.27089999999999997</v>
      </c>
      <c r="D1363" s="3">
        <v>2.87E-2</v>
      </c>
      <c r="E1363" s="3">
        <v>9.44</v>
      </c>
      <c r="F1363" s="3" t="s">
        <v>771</v>
      </c>
    </row>
    <row r="1364" spans="1:6" ht="17.25" thickBot="1" x14ac:dyDescent="0.35"/>
    <row r="1365" spans="1:6" ht="16.5" customHeight="1" x14ac:dyDescent="0.3">
      <c r="A1365" s="14" t="s">
        <v>807</v>
      </c>
      <c r="B1365" s="15"/>
      <c r="C1365" s="15"/>
      <c r="D1365" s="15"/>
    </row>
    <row r="1366" spans="1:6" ht="33" customHeight="1" x14ac:dyDescent="0.3">
      <c r="A1366" s="11" t="s">
        <v>808</v>
      </c>
      <c r="B1366" s="12" t="s">
        <v>809</v>
      </c>
      <c r="C1366" s="17" t="s">
        <v>15</v>
      </c>
      <c r="D1366" s="17"/>
    </row>
    <row r="1367" spans="1:6" ht="49.5" customHeight="1" x14ac:dyDescent="0.3">
      <c r="A1367" s="16" t="s">
        <v>841</v>
      </c>
      <c r="B1367" s="18"/>
      <c r="C1367" s="18"/>
      <c r="D1367" s="18"/>
    </row>
    <row r="1368" spans="1:6" ht="26.25" thickBot="1" x14ac:dyDescent="0.35">
      <c r="A1368" s="7" t="s">
        <v>825</v>
      </c>
      <c r="B1368" s="3">
        <v>1.093</v>
      </c>
      <c r="C1368" s="3">
        <v>1.032</v>
      </c>
      <c r="D1368" s="3">
        <v>1.1579999999999999</v>
      </c>
    </row>
    <row r="1369" spans="1:6" ht="25.5" x14ac:dyDescent="0.3">
      <c r="A1369" s="6" t="s">
        <v>826</v>
      </c>
      <c r="B1369" s="3">
        <v>1.3109999999999999</v>
      </c>
      <c r="C1369" s="3">
        <v>1.2390000000000001</v>
      </c>
      <c r="D1369" s="3">
        <v>1.387</v>
      </c>
    </row>
    <row r="1373" spans="1:6" x14ac:dyDescent="0.3">
      <c r="A1373" s="1" t="s">
        <v>803</v>
      </c>
    </row>
    <row r="1375" spans="1:6" x14ac:dyDescent="0.3">
      <c r="A1375" s="1" t="s">
        <v>815</v>
      </c>
    </row>
    <row r="1376" spans="1:6" ht="17.25" thickBot="1" x14ac:dyDescent="0.35"/>
    <row r="1377" spans="1:6" ht="16.5" customHeight="1" x14ac:dyDescent="0.3">
      <c r="A1377" s="14" t="s">
        <v>805</v>
      </c>
      <c r="B1377" s="15"/>
      <c r="C1377" s="15"/>
      <c r="D1377" s="15"/>
      <c r="E1377" s="15"/>
      <c r="F1377" s="15"/>
    </row>
    <row r="1378" spans="1:6" ht="16.5" customHeight="1" x14ac:dyDescent="0.3">
      <c r="A1378" s="16" t="s">
        <v>762</v>
      </c>
      <c r="B1378" s="17"/>
      <c r="C1378" s="17" t="s">
        <v>763</v>
      </c>
      <c r="D1378" s="12" t="s">
        <v>765</v>
      </c>
      <c r="E1378" s="17" t="s">
        <v>767</v>
      </c>
      <c r="F1378" s="17" t="s">
        <v>768</v>
      </c>
    </row>
    <row r="1379" spans="1:6" x14ac:dyDescent="0.3">
      <c r="A1379" s="16"/>
      <c r="B1379" s="17"/>
      <c r="C1379" s="17"/>
      <c r="D1379" s="12" t="s">
        <v>766</v>
      </c>
      <c r="E1379" s="17"/>
      <c r="F1379" s="17"/>
    </row>
    <row r="1380" spans="1:6" ht="16.5" customHeight="1" x14ac:dyDescent="0.3">
      <c r="A1380" s="16" t="s">
        <v>840</v>
      </c>
      <c r="B1380" s="18"/>
      <c r="C1380" s="18"/>
      <c r="D1380" s="18"/>
      <c r="E1380" s="18"/>
      <c r="F1380" s="18"/>
    </row>
    <row r="1381" spans="1:6" ht="17.25" thickBot="1" x14ac:dyDescent="0.35">
      <c r="A1381" s="7" t="s">
        <v>770</v>
      </c>
      <c r="B1381" s="5"/>
      <c r="C1381" s="13">
        <v>-2.6616</v>
      </c>
      <c r="D1381" s="3">
        <v>4.2200000000000001E-2</v>
      </c>
      <c r="E1381" s="13">
        <v>-63.13</v>
      </c>
      <c r="F1381" s="3" t="s">
        <v>771</v>
      </c>
    </row>
    <row r="1382" spans="1:6" ht="17.25" thickBot="1" x14ac:dyDescent="0.35">
      <c r="A1382" s="7" t="s">
        <v>29</v>
      </c>
      <c r="B1382" s="5">
        <v>2</v>
      </c>
      <c r="C1382" s="3">
        <v>0.1115</v>
      </c>
      <c r="D1382" s="3">
        <v>4.99E-2</v>
      </c>
      <c r="E1382" s="3">
        <v>2.23</v>
      </c>
      <c r="F1382" s="3">
        <v>2.5499999999999998E-2</v>
      </c>
    </row>
    <row r="1383" spans="1:6" x14ac:dyDescent="0.3">
      <c r="A1383" s="6" t="s">
        <v>29</v>
      </c>
      <c r="B1383" s="9">
        <v>3</v>
      </c>
      <c r="C1383" s="3">
        <v>0.30049999999999999</v>
      </c>
      <c r="D1383" s="3">
        <v>4.99E-2</v>
      </c>
      <c r="E1383" s="3">
        <v>6.03</v>
      </c>
      <c r="F1383" s="3" t="s">
        <v>771</v>
      </c>
    </row>
    <row r="1384" spans="1:6" ht="17.25" thickBot="1" x14ac:dyDescent="0.35"/>
    <row r="1385" spans="1:6" ht="16.5" customHeight="1" x14ac:dyDescent="0.3">
      <c r="A1385" s="14" t="s">
        <v>807</v>
      </c>
      <c r="B1385" s="15"/>
      <c r="C1385" s="15"/>
      <c r="D1385" s="15"/>
    </row>
    <row r="1386" spans="1:6" ht="33" customHeight="1" x14ac:dyDescent="0.3">
      <c r="A1386" s="11" t="s">
        <v>808</v>
      </c>
      <c r="B1386" s="12" t="s">
        <v>809</v>
      </c>
      <c r="C1386" s="17" t="s">
        <v>15</v>
      </c>
      <c r="D1386" s="17"/>
    </row>
    <row r="1387" spans="1:6" ht="49.5" customHeight="1" x14ac:dyDescent="0.3">
      <c r="A1387" s="16" t="s">
        <v>841</v>
      </c>
      <c r="B1387" s="18"/>
      <c r="C1387" s="18"/>
      <c r="D1387" s="18"/>
    </row>
    <row r="1388" spans="1:6" ht="26.25" thickBot="1" x14ac:dyDescent="0.35">
      <c r="A1388" s="7" t="s">
        <v>825</v>
      </c>
      <c r="B1388" s="3">
        <v>1.1180000000000001</v>
      </c>
      <c r="C1388" s="3">
        <v>1.014</v>
      </c>
      <c r="D1388" s="3">
        <v>1.2330000000000001</v>
      </c>
    </row>
    <row r="1389" spans="1:6" ht="25.5" x14ac:dyDescent="0.3">
      <c r="A1389" s="6" t="s">
        <v>826</v>
      </c>
      <c r="B1389" s="3">
        <v>1.351</v>
      </c>
      <c r="C1389" s="3">
        <v>1.2250000000000001</v>
      </c>
      <c r="D1389" s="3">
        <v>1.4890000000000001</v>
      </c>
    </row>
    <row r="1393" spans="1:6" x14ac:dyDescent="0.3">
      <c r="A1393" s="1" t="s">
        <v>803</v>
      </c>
    </row>
    <row r="1395" spans="1:6" x14ac:dyDescent="0.3">
      <c r="A1395" s="1" t="s">
        <v>804</v>
      </c>
    </row>
    <row r="1396" spans="1:6" ht="17.25" thickBot="1" x14ac:dyDescent="0.35"/>
    <row r="1397" spans="1:6" ht="16.5" customHeight="1" x14ac:dyDescent="0.3">
      <c r="A1397" s="14" t="s">
        <v>805</v>
      </c>
      <c r="B1397" s="15"/>
      <c r="C1397" s="15"/>
      <c r="D1397" s="15"/>
      <c r="E1397" s="15"/>
      <c r="F1397" s="15"/>
    </row>
    <row r="1398" spans="1:6" ht="16.5" customHeight="1" x14ac:dyDescent="0.3">
      <c r="A1398" s="16" t="s">
        <v>762</v>
      </c>
      <c r="B1398" s="17"/>
      <c r="C1398" s="17" t="s">
        <v>763</v>
      </c>
      <c r="D1398" s="12" t="s">
        <v>765</v>
      </c>
      <c r="E1398" s="17" t="s">
        <v>767</v>
      </c>
      <c r="F1398" s="17" t="s">
        <v>768</v>
      </c>
    </row>
    <row r="1399" spans="1:6" x14ac:dyDescent="0.3">
      <c r="A1399" s="16"/>
      <c r="B1399" s="17"/>
      <c r="C1399" s="17"/>
      <c r="D1399" s="12" t="s">
        <v>766</v>
      </c>
      <c r="E1399" s="17"/>
      <c r="F1399" s="17"/>
    </row>
    <row r="1400" spans="1:6" ht="16.5" customHeight="1" x14ac:dyDescent="0.3">
      <c r="A1400" s="16" t="s">
        <v>838</v>
      </c>
      <c r="B1400" s="18"/>
      <c r="C1400" s="18"/>
      <c r="D1400" s="18"/>
      <c r="E1400" s="18"/>
      <c r="F1400" s="18"/>
    </row>
    <row r="1401" spans="1:6" ht="17.25" thickBot="1" x14ac:dyDescent="0.35">
      <c r="A1401" s="7" t="s">
        <v>770</v>
      </c>
      <c r="B1401" s="5"/>
      <c r="C1401" s="13">
        <v>-2.9571000000000001</v>
      </c>
      <c r="D1401" s="3">
        <v>7.8299999999999995E-2</v>
      </c>
      <c r="E1401" s="13">
        <v>-37.76</v>
      </c>
      <c r="F1401" s="3" t="s">
        <v>771</v>
      </c>
    </row>
    <row r="1402" spans="1:6" ht="17.25" thickBot="1" x14ac:dyDescent="0.35">
      <c r="A1402" s="7" t="s">
        <v>31</v>
      </c>
      <c r="B1402" s="5">
        <v>2</v>
      </c>
      <c r="C1402" s="13">
        <v>-1.4200000000000001E-2</v>
      </c>
      <c r="D1402" s="3">
        <v>0.109</v>
      </c>
      <c r="E1402" s="13">
        <v>-0.13</v>
      </c>
      <c r="F1402" s="3">
        <v>0.89659999999999995</v>
      </c>
    </row>
    <row r="1403" spans="1:6" x14ac:dyDescent="0.3">
      <c r="A1403" s="6" t="s">
        <v>31</v>
      </c>
      <c r="B1403" s="9">
        <v>3</v>
      </c>
      <c r="C1403" s="3">
        <v>0.23619999999999999</v>
      </c>
      <c r="D1403" s="3">
        <v>0.10150000000000001</v>
      </c>
      <c r="E1403" s="3">
        <v>2.33</v>
      </c>
      <c r="F1403" s="3">
        <v>0.02</v>
      </c>
    </row>
    <row r="1404" spans="1:6" ht="17.25" thickBot="1" x14ac:dyDescent="0.35"/>
    <row r="1405" spans="1:6" ht="16.5" customHeight="1" x14ac:dyDescent="0.3">
      <c r="A1405" s="14" t="s">
        <v>807</v>
      </c>
      <c r="B1405" s="15"/>
      <c r="C1405" s="15"/>
      <c r="D1405" s="15"/>
    </row>
    <row r="1406" spans="1:6" ht="33" customHeight="1" x14ac:dyDescent="0.3">
      <c r="A1406" s="11" t="s">
        <v>808</v>
      </c>
      <c r="B1406" s="12" t="s">
        <v>809</v>
      </c>
      <c r="C1406" s="17" t="s">
        <v>15</v>
      </c>
      <c r="D1406" s="17"/>
    </row>
    <row r="1407" spans="1:6" ht="49.5" customHeight="1" x14ac:dyDescent="0.3">
      <c r="A1407" s="16" t="s">
        <v>839</v>
      </c>
      <c r="B1407" s="18"/>
      <c r="C1407" s="18"/>
      <c r="D1407" s="18"/>
    </row>
    <row r="1408" spans="1:6" ht="26.25" thickBot="1" x14ac:dyDescent="0.35">
      <c r="A1408" s="7" t="s">
        <v>827</v>
      </c>
      <c r="B1408" s="3">
        <v>0.98599999999999999</v>
      </c>
      <c r="C1408" s="3">
        <v>0.79600000000000004</v>
      </c>
      <c r="D1408" s="3">
        <v>1.2210000000000001</v>
      </c>
    </row>
    <row r="1409" spans="1:6" ht="25.5" x14ac:dyDescent="0.3">
      <c r="A1409" s="6" t="s">
        <v>828</v>
      </c>
      <c r="B1409" s="3">
        <v>1.266</v>
      </c>
      <c r="C1409" s="3">
        <v>1.038</v>
      </c>
      <c r="D1409" s="3">
        <v>1.5449999999999999</v>
      </c>
    </row>
    <row r="1413" spans="1:6" x14ac:dyDescent="0.3">
      <c r="A1413" s="1" t="s">
        <v>803</v>
      </c>
    </row>
    <row r="1415" spans="1:6" x14ac:dyDescent="0.3">
      <c r="A1415" s="1" t="s">
        <v>812</v>
      </c>
    </row>
    <row r="1416" spans="1:6" ht="17.25" thickBot="1" x14ac:dyDescent="0.35"/>
    <row r="1417" spans="1:6" ht="16.5" customHeight="1" x14ac:dyDescent="0.3">
      <c r="A1417" s="14" t="s">
        <v>805</v>
      </c>
      <c r="B1417" s="15"/>
      <c r="C1417" s="15"/>
      <c r="D1417" s="15"/>
      <c r="E1417" s="15"/>
      <c r="F1417" s="15"/>
    </row>
    <row r="1418" spans="1:6" ht="16.5" customHeight="1" x14ac:dyDescent="0.3">
      <c r="A1418" s="16" t="s">
        <v>762</v>
      </c>
      <c r="B1418" s="17"/>
      <c r="C1418" s="17" t="s">
        <v>763</v>
      </c>
      <c r="D1418" s="12" t="s">
        <v>765</v>
      </c>
      <c r="E1418" s="17" t="s">
        <v>767</v>
      </c>
      <c r="F1418" s="17" t="s">
        <v>768</v>
      </c>
    </row>
    <row r="1419" spans="1:6" x14ac:dyDescent="0.3">
      <c r="A1419" s="16"/>
      <c r="B1419" s="17"/>
      <c r="C1419" s="17"/>
      <c r="D1419" s="12" t="s">
        <v>766</v>
      </c>
      <c r="E1419" s="17"/>
      <c r="F1419" s="17"/>
    </row>
    <row r="1420" spans="1:6" ht="16.5" customHeight="1" x14ac:dyDescent="0.3">
      <c r="A1420" s="16" t="s">
        <v>840</v>
      </c>
      <c r="B1420" s="18"/>
      <c r="C1420" s="18"/>
      <c r="D1420" s="18"/>
      <c r="E1420" s="18"/>
      <c r="F1420" s="18"/>
    </row>
    <row r="1421" spans="1:6" ht="17.25" thickBot="1" x14ac:dyDescent="0.35">
      <c r="A1421" s="7" t="s">
        <v>770</v>
      </c>
      <c r="B1421" s="5"/>
      <c r="C1421" s="13">
        <v>-2.7778999999999998</v>
      </c>
      <c r="D1421" s="3">
        <v>2.0799999999999999E-2</v>
      </c>
      <c r="E1421" s="13">
        <v>-133.33000000000001</v>
      </c>
      <c r="F1421" s="3" t="s">
        <v>771</v>
      </c>
    </row>
    <row r="1422" spans="1:6" ht="17.25" thickBot="1" x14ac:dyDescent="0.35">
      <c r="A1422" s="7" t="s">
        <v>31</v>
      </c>
      <c r="B1422" s="5">
        <v>2</v>
      </c>
      <c r="C1422" s="3">
        <v>1.5900000000000001E-2</v>
      </c>
      <c r="D1422" s="3">
        <v>2.69E-2</v>
      </c>
      <c r="E1422" s="3">
        <v>0.59</v>
      </c>
      <c r="F1422" s="3">
        <v>0.55479999999999996</v>
      </c>
    </row>
    <row r="1423" spans="1:6" x14ac:dyDescent="0.3">
      <c r="A1423" s="6" t="s">
        <v>31</v>
      </c>
      <c r="B1423" s="9">
        <v>3</v>
      </c>
      <c r="C1423" s="3">
        <v>0.1507</v>
      </c>
      <c r="D1423" s="3">
        <v>2.46E-2</v>
      </c>
      <c r="E1423" s="3">
        <v>6.13</v>
      </c>
      <c r="F1423" s="3" t="s">
        <v>771</v>
      </c>
    </row>
    <row r="1424" spans="1:6" ht="17.25" thickBot="1" x14ac:dyDescent="0.35"/>
    <row r="1425" spans="1:6" ht="16.5" customHeight="1" x14ac:dyDescent="0.3">
      <c r="A1425" s="14" t="s">
        <v>807</v>
      </c>
      <c r="B1425" s="15"/>
      <c r="C1425" s="15"/>
      <c r="D1425" s="15"/>
    </row>
    <row r="1426" spans="1:6" ht="33" customHeight="1" x14ac:dyDescent="0.3">
      <c r="A1426" s="11" t="s">
        <v>808</v>
      </c>
      <c r="B1426" s="12" t="s">
        <v>809</v>
      </c>
      <c r="C1426" s="17" t="s">
        <v>15</v>
      </c>
      <c r="D1426" s="17"/>
    </row>
    <row r="1427" spans="1:6" ht="49.5" customHeight="1" x14ac:dyDescent="0.3">
      <c r="A1427" s="16" t="s">
        <v>841</v>
      </c>
      <c r="B1427" s="18"/>
      <c r="C1427" s="18"/>
      <c r="D1427" s="18"/>
    </row>
    <row r="1428" spans="1:6" ht="26.25" thickBot="1" x14ac:dyDescent="0.35">
      <c r="A1428" s="7" t="s">
        <v>827</v>
      </c>
      <c r="B1428" s="3">
        <v>1.016</v>
      </c>
      <c r="C1428" s="3">
        <v>0.96399999999999997</v>
      </c>
      <c r="D1428" s="3">
        <v>1.071</v>
      </c>
    </row>
    <row r="1429" spans="1:6" ht="25.5" x14ac:dyDescent="0.3">
      <c r="A1429" s="6" t="s">
        <v>828</v>
      </c>
      <c r="B1429" s="3">
        <v>1.163</v>
      </c>
      <c r="C1429" s="3">
        <v>1.1080000000000001</v>
      </c>
      <c r="D1429" s="3">
        <v>1.22</v>
      </c>
    </row>
    <row r="1433" spans="1:6" x14ac:dyDescent="0.3">
      <c r="A1433" s="1" t="s">
        <v>803</v>
      </c>
    </row>
    <row r="1435" spans="1:6" x14ac:dyDescent="0.3">
      <c r="A1435" s="1" t="s">
        <v>815</v>
      </c>
    </row>
    <row r="1436" spans="1:6" ht="17.25" thickBot="1" x14ac:dyDescent="0.35"/>
    <row r="1437" spans="1:6" ht="16.5" customHeight="1" x14ac:dyDescent="0.3">
      <c r="A1437" s="14" t="s">
        <v>805</v>
      </c>
      <c r="B1437" s="15"/>
      <c r="C1437" s="15"/>
      <c r="D1437" s="15"/>
      <c r="E1437" s="15"/>
      <c r="F1437" s="15"/>
    </row>
    <row r="1438" spans="1:6" ht="16.5" customHeight="1" x14ac:dyDescent="0.3">
      <c r="A1438" s="16" t="s">
        <v>762</v>
      </c>
      <c r="B1438" s="17"/>
      <c r="C1438" s="17" t="s">
        <v>763</v>
      </c>
      <c r="D1438" s="12" t="s">
        <v>765</v>
      </c>
      <c r="E1438" s="17" t="s">
        <v>767</v>
      </c>
      <c r="F1438" s="17" t="s">
        <v>768</v>
      </c>
    </row>
    <row r="1439" spans="1:6" x14ac:dyDescent="0.3">
      <c r="A1439" s="16"/>
      <c r="B1439" s="17"/>
      <c r="C1439" s="17"/>
      <c r="D1439" s="12" t="s">
        <v>766</v>
      </c>
      <c r="E1439" s="17"/>
      <c r="F1439" s="17"/>
    </row>
    <row r="1440" spans="1:6" ht="16.5" customHeight="1" x14ac:dyDescent="0.3">
      <c r="A1440" s="16" t="s">
        <v>840</v>
      </c>
      <c r="B1440" s="18"/>
      <c r="C1440" s="18"/>
      <c r="D1440" s="18"/>
      <c r="E1440" s="18"/>
      <c r="F1440" s="18"/>
    </row>
    <row r="1441" spans="1:6" ht="17.25" thickBot="1" x14ac:dyDescent="0.35">
      <c r="A1441" s="7" t="s">
        <v>770</v>
      </c>
      <c r="B1441" s="5"/>
      <c r="C1441" s="13">
        <v>-2.6225000000000001</v>
      </c>
      <c r="D1441" s="3">
        <v>3.4700000000000002E-2</v>
      </c>
      <c r="E1441" s="13">
        <v>-75.48</v>
      </c>
      <c r="F1441" s="3" t="s">
        <v>771</v>
      </c>
    </row>
    <row r="1442" spans="1:6" ht="17.25" thickBot="1" x14ac:dyDescent="0.35">
      <c r="A1442" s="7" t="s">
        <v>31</v>
      </c>
      <c r="B1442" s="5">
        <v>2</v>
      </c>
      <c r="C1442" s="3">
        <v>9.01E-2</v>
      </c>
      <c r="D1442" s="3">
        <v>4.5999999999999999E-2</v>
      </c>
      <c r="E1442" s="3">
        <v>1.96</v>
      </c>
      <c r="F1442" s="3">
        <v>5.0099999999999999E-2</v>
      </c>
    </row>
    <row r="1443" spans="1:6" x14ac:dyDescent="0.3">
      <c r="A1443" s="6" t="s">
        <v>31</v>
      </c>
      <c r="B1443" s="9">
        <v>3</v>
      </c>
      <c r="C1443" s="3">
        <v>0.24099999999999999</v>
      </c>
      <c r="D1443" s="3">
        <v>4.3700000000000003E-2</v>
      </c>
      <c r="E1443" s="3">
        <v>5.52</v>
      </c>
      <c r="F1443" s="3" t="s">
        <v>771</v>
      </c>
    </row>
    <row r="1444" spans="1:6" ht="17.25" thickBot="1" x14ac:dyDescent="0.35"/>
    <row r="1445" spans="1:6" ht="16.5" customHeight="1" x14ac:dyDescent="0.3">
      <c r="A1445" s="14" t="s">
        <v>807</v>
      </c>
      <c r="B1445" s="15"/>
      <c r="C1445" s="15"/>
      <c r="D1445" s="15"/>
    </row>
    <row r="1446" spans="1:6" ht="33" customHeight="1" x14ac:dyDescent="0.3">
      <c r="A1446" s="11" t="s">
        <v>808</v>
      </c>
      <c r="B1446" s="12" t="s">
        <v>809</v>
      </c>
      <c r="C1446" s="17" t="s">
        <v>15</v>
      </c>
      <c r="D1446" s="17"/>
    </row>
    <row r="1447" spans="1:6" ht="49.5" customHeight="1" x14ac:dyDescent="0.3">
      <c r="A1447" s="16" t="s">
        <v>841</v>
      </c>
      <c r="B1447" s="18"/>
      <c r="C1447" s="18"/>
      <c r="D1447" s="18"/>
    </row>
    <row r="1448" spans="1:6" ht="26.25" thickBot="1" x14ac:dyDescent="0.35">
      <c r="A1448" s="7" t="s">
        <v>827</v>
      </c>
      <c r="B1448" s="3">
        <v>1.0940000000000001</v>
      </c>
      <c r="C1448" s="3">
        <v>1</v>
      </c>
      <c r="D1448" s="3">
        <v>1.1970000000000001</v>
      </c>
    </row>
    <row r="1449" spans="1:6" ht="25.5" x14ac:dyDescent="0.3">
      <c r="A1449" s="6" t="s">
        <v>828</v>
      </c>
      <c r="B1449" s="3">
        <v>1.2729999999999999</v>
      </c>
      <c r="C1449" s="3">
        <v>1.1679999999999999</v>
      </c>
      <c r="D1449" s="3">
        <v>1.3859999999999999</v>
      </c>
    </row>
    <row r="1453" spans="1:6" x14ac:dyDescent="0.3">
      <c r="A1453" s="1" t="s">
        <v>803</v>
      </c>
    </row>
    <row r="1455" spans="1:6" x14ac:dyDescent="0.3">
      <c r="A1455" s="1" t="s">
        <v>804</v>
      </c>
    </row>
    <row r="1456" spans="1:6" ht="17.25" thickBot="1" x14ac:dyDescent="0.35"/>
    <row r="1457" spans="1:6" ht="16.5" customHeight="1" x14ac:dyDescent="0.3">
      <c r="A1457" s="14" t="s">
        <v>805</v>
      </c>
      <c r="B1457" s="15"/>
      <c r="C1457" s="15"/>
      <c r="D1457" s="15"/>
      <c r="E1457" s="15"/>
      <c r="F1457" s="15"/>
    </row>
    <row r="1458" spans="1:6" ht="16.5" customHeight="1" x14ac:dyDescent="0.3">
      <c r="A1458" s="16" t="s">
        <v>762</v>
      </c>
      <c r="B1458" s="17"/>
      <c r="C1458" s="17" t="s">
        <v>763</v>
      </c>
      <c r="D1458" s="12" t="s">
        <v>765</v>
      </c>
      <c r="E1458" s="17" t="s">
        <v>767</v>
      </c>
      <c r="F1458" s="17" t="s">
        <v>768</v>
      </c>
    </row>
    <row r="1459" spans="1:6" x14ac:dyDescent="0.3">
      <c r="A1459" s="16"/>
      <c r="B1459" s="17"/>
      <c r="C1459" s="17"/>
      <c r="D1459" s="12" t="s">
        <v>766</v>
      </c>
      <c r="E1459" s="17"/>
      <c r="F1459" s="17"/>
    </row>
    <row r="1460" spans="1:6" ht="16.5" customHeight="1" x14ac:dyDescent="0.3">
      <c r="A1460" s="16" t="s">
        <v>838</v>
      </c>
      <c r="B1460" s="18"/>
      <c r="C1460" s="18"/>
      <c r="D1460" s="18"/>
      <c r="E1460" s="18"/>
      <c r="F1460" s="18"/>
    </row>
    <row r="1461" spans="1:6" ht="17.25" thickBot="1" x14ac:dyDescent="0.35">
      <c r="A1461" s="7" t="s">
        <v>770</v>
      </c>
      <c r="B1461" s="5"/>
      <c r="C1461" s="13">
        <v>-2.9152999999999998</v>
      </c>
      <c r="D1461" s="3">
        <v>4.9200000000000001E-2</v>
      </c>
      <c r="E1461" s="13">
        <v>-59.29</v>
      </c>
      <c r="F1461" s="3" t="s">
        <v>771</v>
      </c>
    </row>
    <row r="1462" spans="1:6" ht="17.25" thickBot="1" x14ac:dyDescent="0.35">
      <c r="A1462" s="7" t="s">
        <v>33</v>
      </c>
      <c r="B1462" s="5">
        <v>1</v>
      </c>
      <c r="C1462" s="3">
        <v>0.1726</v>
      </c>
      <c r="D1462" s="3">
        <v>0.1026</v>
      </c>
      <c r="E1462" s="3">
        <v>1.68</v>
      </c>
      <c r="F1462" s="3">
        <v>9.2399999999999996E-2</v>
      </c>
    </row>
    <row r="1463" spans="1:6" x14ac:dyDescent="0.3">
      <c r="A1463" s="6" t="s">
        <v>33</v>
      </c>
      <c r="B1463" s="9">
        <v>3</v>
      </c>
      <c r="C1463" s="3">
        <v>0.2525</v>
      </c>
      <c r="D1463" s="3">
        <v>0.16400000000000001</v>
      </c>
      <c r="E1463" s="3">
        <v>1.54</v>
      </c>
      <c r="F1463" s="3">
        <v>0.1239</v>
      </c>
    </row>
    <row r="1464" spans="1:6" ht="17.25" thickBot="1" x14ac:dyDescent="0.35"/>
    <row r="1465" spans="1:6" ht="16.5" customHeight="1" x14ac:dyDescent="0.3">
      <c r="A1465" s="14" t="s">
        <v>807</v>
      </c>
      <c r="B1465" s="15"/>
      <c r="C1465" s="15"/>
      <c r="D1465" s="15"/>
    </row>
    <row r="1466" spans="1:6" ht="33" customHeight="1" x14ac:dyDescent="0.3">
      <c r="A1466" s="11" t="s">
        <v>808</v>
      </c>
      <c r="B1466" s="12" t="s">
        <v>809</v>
      </c>
      <c r="C1466" s="17" t="s">
        <v>15</v>
      </c>
      <c r="D1466" s="17"/>
    </row>
    <row r="1467" spans="1:6" ht="49.5" customHeight="1" x14ac:dyDescent="0.3">
      <c r="A1467" s="16" t="s">
        <v>839</v>
      </c>
      <c r="B1467" s="18"/>
      <c r="C1467" s="18"/>
      <c r="D1467" s="18"/>
    </row>
    <row r="1468" spans="1:6" ht="26.25" thickBot="1" x14ac:dyDescent="0.35">
      <c r="A1468" s="7" t="s">
        <v>842</v>
      </c>
      <c r="B1468" s="3">
        <v>1.1879999999999999</v>
      </c>
      <c r="C1468" s="3">
        <v>0.97199999999999998</v>
      </c>
      <c r="D1468" s="3">
        <v>1.4530000000000001</v>
      </c>
    </row>
    <row r="1469" spans="1:6" ht="25.5" x14ac:dyDescent="0.3">
      <c r="A1469" s="6" t="s">
        <v>843</v>
      </c>
      <c r="B1469" s="3">
        <v>1.2869999999999999</v>
      </c>
      <c r="C1469" s="3">
        <v>0.93300000000000005</v>
      </c>
      <c r="D1469" s="3">
        <v>1.7749999999999999</v>
      </c>
    </row>
    <row r="1473" spans="1:6" x14ac:dyDescent="0.3">
      <c r="A1473" s="1" t="s">
        <v>803</v>
      </c>
    </row>
    <row r="1475" spans="1:6" x14ac:dyDescent="0.3">
      <c r="A1475" s="1" t="s">
        <v>812</v>
      </c>
    </row>
    <row r="1476" spans="1:6" ht="17.25" thickBot="1" x14ac:dyDescent="0.35"/>
    <row r="1477" spans="1:6" ht="16.5" customHeight="1" x14ac:dyDescent="0.3">
      <c r="A1477" s="14" t="s">
        <v>805</v>
      </c>
      <c r="B1477" s="15"/>
      <c r="C1477" s="15"/>
      <c r="D1477" s="15"/>
      <c r="E1477" s="15"/>
      <c r="F1477" s="15"/>
    </row>
    <row r="1478" spans="1:6" ht="16.5" customHeight="1" x14ac:dyDescent="0.3">
      <c r="A1478" s="16" t="s">
        <v>762</v>
      </c>
      <c r="B1478" s="17"/>
      <c r="C1478" s="17" t="s">
        <v>763</v>
      </c>
      <c r="D1478" s="12" t="s">
        <v>765</v>
      </c>
      <c r="E1478" s="17" t="s">
        <v>767</v>
      </c>
      <c r="F1478" s="17" t="s">
        <v>768</v>
      </c>
    </row>
    <row r="1479" spans="1:6" x14ac:dyDescent="0.3">
      <c r="A1479" s="16"/>
      <c r="B1479" s="17"/>
      <c r="C1479" s="17"/>
      <c r="D1479" s="12" t="s">
        <v>766</v>
      </c>
      <c r="E1479" s="17"/>
      <c r="F1479" s="17"/>
    </row>
    <row r="1480" spans="1:6" ht="16.5" customHeight="1" x14ac:dyDescent="0.3">
      <c r="A1480" s="16" t="s">
        <v>840</v>
      </c>
      <c r="B1480" s="18"/>
      <c r="C1480" s="18"/>
      <c r="D1480" s="18"/>
      <c r="E1480" s="18"/>
      <c r="F1480" s="18"/>
    </row>
    <row r="1481" spans="1:6" ht="17.25" thickBot="1" x14ac:dyDescent="0.35">
      <c r="A1481" s="7" t="s">
        <v>770</v>
      </c>
      <c r="B1481" s="5"/>
      <c r="C1481" s="13">
        <v>-2.7221000000000002</v>
      </c>
      <c r="D1481" s="3">
        <v>1.17E-2</v>
      </c>
      <c r="E1481" s="13">
        <v>-233.27</v>
      </c>
      <c r="F1481" s="3" t="s">
        <v>771</v>
      </c>
    </row>
    <row r="1482" spans="1:6" ht="17.25" thickBot="1" x14ac:dyDescent="0.35">
      <c r="A1482" s="7" t="s">
        <v>33</v>
      </c>
      <c r="B1482" s="5">
        <v>1</v>
      </c>
      <c r="C1482" s="3">
        <v>4.7699999999999999E-2</v>
      </c>
      <c r="D1482" s="3">
        <v>2.4299999999999999E-2</v>
      </c>
      <c r="E1482" s="3">
        <v>1.96</v>
      </c>
      <c r="F1482" s="3">
        <v>4.9500000000000002E-2</v>
      </c>
    </row>
    <row r="1483" spans="1:6" x14ac:dyDescent="0.3">
      <c r="A1483" s="6" t="s">
        <v>33</v>
      </c>
      <c r="B1483" s="9">
        <v>3</v>
      </c>
      <c r="C1483" s="3">
        <v>0.16309999999999999</v>
      </c>
      <c r="D1483" s="3">
        <v>4.3099999999999999E-2</v>
      </c>
      <c r="E1483" s="3">
        <v>3.78</v>
      </c>
      <c r="F1483" s="3">
        <v>2.0000000000000001E-4</v>
      </c>
    </row>
    <row r="1484" spans="1:6" ht="17.25" thickBot="1" x14ac:dyDescent="0.35"/>
    <row r="1485" spans="1:6" ht="16.5" customHeight="1" x14ac:dyDescent="0.3">
      <c r="A1485" s="14" t="s">
        <v>807</v>
      </c>
      <c r="B1485" s="15"/>
      <c r="C1485" s="15"/>
      <c r="D1485" s="15"/>
    </row>
    <row r="1486" spans="1:6" ht="33" customHeight="1" x14ac:dyDescent="0.3">
      <c r="A1486" s="11" t="s">
        <v>808</v>
      </c>
      <c r="B1486" s="12" t="s">
        <v>809</v>
      </c>
      <c r="C1486" s="17" t="s">
        <v>15</v>
      </c>
      <c r="D1486" s="17"/>
    </row>
    <row r="1487" spans="1:6" ht="49.5" customHeight="1" x14ac:dyDescent="0.3">
      <c r="A1487" s="16" t="s">
        <v>841</v>
      </c>
      <c r="B1487" s="18"/>
      <c r="C1487" s="18"/>
      <c r="D1487" s="18"/>
    </row>
    <row r="1488" spans="1:6" ht="26.25" thickBot="1" x14ac:dyDescent="0.35">
      <c r="A1488" s="7" t="s">
        <v>842</v>
      </c>
      <c r="B1488" s="3">
        <v>1.0489999999999999</v>
      </c>
      <c r="C1488" s="3">
        <v>1</v>
      </c>
      <c r="D1488" s="3">
        <v>1.1000000000000001</v>
      </c>
    </row>
    <row r="1489" spans="1:6" ht="25.5" x14ac:dyDescent="0.3">
      <c r="A1489" s="6" t="s">
        <v>843</v>
      </c>
      <c r="B1489" s="3">
        <v>1.177</v>
      </c>
      <c r="C1489" s="3">
        <v>1.0820000000000001</v>
      </c>
      <c r="D1489" s="3">
        <v>1.2809999999999999</v>
      </c>
    </row>
    <row r="1493" spans="1:6" x14ac:dyDescent="0.3">
      <c r="A1493" s="1" t="s">
        <v>803</v>
      </c>
    </row>
    <row r="1495" spans="1:6" x14ac:dyDescent="0.3">
      <c r="A1495" s="1" t="s">
        <v>815</v>
      </c>
    </row>
    <row r="1496" spans="1:6" ht="17.25" thickBot="1" x14ac:dyDescent="0.35"/>
    <row r="1497" spans="1:6" ht="16.5" customHeight="1" x14ac:dyDescent="0.3">
      <c r="A1497" s="14" t="s">
        <v>805</v>
      </c>
      <c r="B1497" s="15"/>
      <c r="C1497" s="15"/>
      <c r="D1497" s="15"/>
      <c r="E1497" s="15"/>
      <c r="F1497" s="15"/>
    </row>
    <row r="1498" spans="1:6" ht="16.5" customHeight="1" x14ac:dyDescent="0.3">
      <c r="A1498" s="16" t="s">
        <v>762</v>
      </c>
      <c r="B1498" s="17"/>
      <c r="C1498" s="17" t="s">
        <v>763</v>
      </c>
      <c r="D1498" s="12" t="s">
        <v>765</v>
      </c>
      <c r="E1498" s="17" t="s">
        <v>767</v>
      </c>
      <c r="F1498" s="17" t="s">
        <v>768</v>
      </c>
    </row>
    <row r="1499" spans="1:6" x14ac:dyDescent="0.3">
      <c r="A1499" s="16"/>
      <c r="B1499" s="17"/>
      <c r="C1499" s="17"/>
      <c r="D1499" s="12" t="s">
        <v>766</v>
      </c>
      <c r="E1499" s="17"/>
      <c r="F1499" s="17"/>
    </row>
    <row r="1500" spans="1:6" ht="16.5" customHeight="1" x14ac:dyDescent="0.3">
      <c r="A1500" s="16" t="s">
        <v>840</v>
      </c>
      <c r="B1500" s="18"/>
      <c r="C1500" s="18"/>
      <c r="D1500" s="18"/>
      <c r="E1500" s="18"/>
      <c r="F1500" s="18"/>
    </row>
    <row r="1501" spans="1:6" ht="17.25" thickBot="1" x14ac:dyDescent="0.35">
      <c r="A1501" s="7" t="s">
        <v>770</v>
      </c>
      <c r="B1501" s="5"/>
      <c r="C1501" s="13">
        <v>-2.5034999999999998</v>
      </c>
      <c r="D1501" s="3">
        <v>1.9900000000000001E-2</v>
      </c>
      <c r="E1501" s="13">
        <v>-125.81</v>
      </c>
      <c r="F1501" s="3" t="s">
        <v>771</v>
      </c>
    </row>
    <row r="1502" spans="1:6" ht="17.25" thickBot="1" x14ac:dyDescent="0.35">
      <c r="A1502" s="7" t="s">
        <v>33</v>
      </c>
      <c r="B1502" s="5">
        <v>1</v>
      </c>
      <c r="C1502" s="3">
        <v>2.8999999999999998E-3</v>
      </c>
      <c r="D1502" s="3">
        <v>4.3099999999999999E-2</v>
      </c>
      <c r="E1502" s="3">
        <v>7.0000000000000007E-2</v>
      </c>
      <c r="F1502" s="3">
        <v>0.94640000000000002</v>
      </c>
    </row>
    <row r="1503" spans="1:6" x14ac:dyDescent="0.3">
      <c r="A1503" s="6" t="s">
        <v>33</v>
      </c>
      <c r="B1503" s="9">
        <v>3</v>
      </c>
      <c r="C1503" s="3">
        <v>0.24</v>
      </c>
      <c r="D1503" s="3">
        <v>8.3199999999999996E-2</v>
      </c>
      <c r="E1503" s="3">
        <v>2.89</v>
      </c>
      <c r="F1503" s="3">
        <v>3.8999999999999998E-3</v>
      </c>
    </row>
    <row r="1504" spans="1:6" ht="17.25" thickBot="1" x14ac:dyDescent="0.35"/>
    <row r="1505" spans="1:6" ht="16.5" customHeight="1" x14ac:dyDescent="0.3">
      <c r="A1505" s="14" t="s">
        <v>807</v>
      </c>
      <c r="B1505" s="15"/>
      <c r="C1505" s="15"/>
      <c r="D1505" s="15"/>
    </row>
    <row r="1506" spans="1:6" ht="33" customHeight="1" x14ac:dyDescent="0.3">
      <c r="A1506" s="11" t="s">
        <v>808</v>
      </c>
      <c r="B1506" s="12" t="s">
        <v>809</v>
      </c>
      <c r="C1506" s="17" t="s">
        <v>15</v>
      </c>
      <c r="D1506" s="17"/>
    </row>
    <row r="1507" spans="1:6" ht="49.5" customHeight="1" x14ac:dyDescent="0.3">
      <c r="A1507" s="16" t="s">
        <v>841</v>
      </c>
      <c r="B1507" s="18"/>
      <c r="C1507" s="18"/>
      <c r="D1507" s="18"/>
    </row>
    <row r="1508" spans="1:6" ht="26.25" thickBot="1" x14ac:dyDescent="0.35">
      <c r="A1508" s="7" t="s">
        <v>842</v>
      </c>
      <c r="B1508" s="3">
        <v>1.0029999999999999</v>
      </c>
      <c r="C1508" s="3">
        <v>0.92200000000000004</v>
      </c>
      <c r="D1508" s="3">
        <v>1.091</v>
      </c>
    </row>
    <row r="1509" spans="1:6" ht="25.5" x14ac:dyDescent="0.3">
      <c r="A1509" s="6" t="s">
        <v>843</v>
      </c>
      <c r="B1509" s="3">
        <v>1.2709999999999999</v>
      </c>
      <c r="C1509" s="3">
        <v>1.08</v>
      </c>
      <c r="D1509" s="3">
        <v>1.496</v>
      </c>
    </row>
    <row r="1513" spans="1:6" x14ac:dyDescent="0.3">
      <c r="A1513" s="1" t="s">
        <v>803</v>
      </c>
    </row>
    <row r="1515" spans="1:6" x14ac:dyDescent="0.3">
      <c r="A1515" s="1" t="s">
        <v>804</v>
      </c>
    </row>
    <row r="1516" spans="1:6" ht="17.25" thickBot="1" x14ac:dyDescent="0.35"/>
    <row r="1517" spans="1:6" ht="16.5" customHeight="1" x14ac:dyDescent="0.3">
      <c r="A1517" s="14" t="s">
        <v>805</v>
      </c>
      <c r="B1517" s="15"/>
      <c r="C1517" s="15"/>
      <c r="D1517" s="15"/>
      <c r="E1517" s="15"/>
      <c r="F1517" s="15"/>
    </row>
    <row r="1518" spans="1:6" ht="16.5" customHeight="1" x14ac:dyDescent="0.3">
      <c r="A1518" s="16" t="s">
        <v>762</v>
      </c>
      <c r="B1518" s="17"/>
      <c r="C1518" s="17" t="s">
        <v>763</v>
      </c>
      <c r="D1518" s="12" t="s">
        <v>765</v>
      </c>
      <c r="E1518" s="17" t="s">
        <v>767</v>
      </c>
      <c r="F1518" s="17" t="s">
        <v>768</v>
      </c>
    </row>
    <row r="1519" spans="1:6" x14ac:dyDescent="0.3">
      <c r="A1519" s="16"/>
      <c r="B1519" s="17"/>
      <c r="C1519" s="17"/>
      <c r="D1519" s="12" t="s">
        <v>766</v>
      </c>
      <c r="E1519" s="17"/>
      <c r="F1519" s="17"/>
    </row>
    <row r="1520" spans="1:6" ht="16.5" customHeight="1" x14ac:dyDescent="0.3">
      <c r="A1520" s="16" t="s">
        <v>832</v>
      </c>
      <c r="B1520" s="18"/>
      <c r="C1520" s="18"/>
      <c r="D1520" s="18"/>
      <c r="E1520" s="18"/>
      <c r="F1520" s="18"/>
    </row>
    <row r="1521" spans="1:6" ht="17.25" thickBot="1" x14ac:dyDescent="0.35">
      <c r="A1521" s="7" t="s">
        <v>770</v>
      </c>
      <c r="B1521" s="5"/>
      <c r="C1521" s="13">
        <v>-2.4693000000000001</v>
      </c>
      <c r="D1521" s="3">
        <v>2.1299999999999999E-2</v>
      </c>
      <c r="E1521" s="13">
        <v>-115.88</v>
      </c>
      <c r="F1521" s="3" t="s">
        <v>771</v>
      </c>
    </row>
    <row r="1522" spans="1:6" x14ac:dyDescent="0.3">
      <c r="A1522" s="6" t="s">
        <v>35</v>
      </c>
      <c r="B1522" s="9">
        <v>1</v>
      </c>
      <c r="C1522" s="3">
        <v>0.2989</v>
      </c>
      <c r="D1522" s="3">
        <v>7.5899999999999995E-2</v>
      </c>
      <c r="E1522" s="3">
        <v>3.94</v>
      </c>
      <c r="F1522" s="3" t="s">
        <v>771</v>
      </c>
    </row>
    <row r="1523" spans="1:6" ht="17.25" thickBot="1" x14ac:dyDescent="0.35"/>
    <row r="1524" spans="1:6" ht="16.5" customHeight="1" x14ac:dyDescent="0.3">
      <c r="A1524" s="14" t="s">
        <v>807</v>
      </c>
      <c r="B1524" s="15"/>
      <c r="C1524" s="15"/>
      <c r="D1524" s="15"/>
    </row>
    <row r="1525" spans="1:6" ht="33" customHeight="1" x14ac:dyDescent="0.3">
      <c r="A1525" s="11" t="s">
        <v>808</v>
      </c>
      <c r="B1525" s="12" t="s">
        <v>809</v>
      </c>
      <c r="C1525" s="17" t="s">
        <v>15</v>
      </c>
      <c r="D1525" s="17"/>
    </row>
    <row r="1526" spans="1:6" ht="49.5" customHeight="1" x14ac:dyDescent="0.3">
      <c r="A1526" s="16" t="s">
        <v>833</v>
      </c>
      <c r="B1526" s="18"/>
      <c r="C1526" s="18"/>
      <c r="D1526" s="18"/>
    </row>
    <row r="1527" spans="1:6" ht="25.5" x14ac:dyDescent="0.3">
      <c r="A1527" s="6" t="s">
        <v>831</v>
      </c>
      <c r="B1527" s="3">
        <v>1.3480000000000001</v>
      </c>
      <c r="C1527" s="3">
        <v>1.1619999999999999</v>
      </c>
      <c r="D1527" s="3">
        <v>1.5649999999999999</v>
      </c>
    </row>
    <row r="1531" spans="1:6" x14ac:dyDescent="0.3">
      <c r="A1531" s="1" t="s">
        <v>803</v>
      </c>
    </row>
    <row r="1533" spans="1:6" x14ac:dyDescent="0.3">
      <c r="A1533" s="1" t="s">
        <v>812</v>
      </c>
    </row>
    <row r="1534" spans="1:6" ht="17.25" thickBot="1" x14ac:dyDescent="0.35"/>
    <row r="1535" spans="1:6" ht="16.5" customHeight="1" x14ac:dyDescent="0.3">
      <c r="A1535" s="14" t="s">
        <v>805</v>
      </c>
      <c r="B1535" s="15"/>
      <c r="C1535" s="15"/>
      <c r="D1535" s="15"/>
      <c r="E1535" s="15"/>
      <c r="F1535" s="15"/>
    </row>
    <row r="1536" spans="1:6" ht="16.5" customHeight="1" x14ac:dyDescent="0.3">
      <c r="A1536" s="16" t="s">
        <v>762</v>
      </c>
      <c r="B1536" s="17"/>
      <c r="C1536" s="17" t="s">
        <v>763</v>
      </c>
      <c r="D1536" s="12" t="s">
        <v>765</v>
      </c>
      <c r="E1536" s="17" t="s">
        <v>767</v>
      </c>
      <c r="F1536" s="17" t="s">
        <v>768</v>
      </c>
    </row>
    <row r="1537" spans="1:6" x14ac:dyDescent="0.3">
      <c r="A1537" s="16"/>
      <c r="B1537" s="17"/>
      <c r="C1537" s="17"/>
      <c r="D1537" s="12" t="s">
        <v>766</v>
      </c>
      <c r="E1537" s="17"/>
      <c r="F1537" s="17"/>
    </row>
    <row r="1538" spans="1:6" ht="16.5" customHeight="1" x14ac:dyDescent="0.3">
      <c r="A1538" s="16" t="s">
        <v>834</v>
      </c>
      <c r="B1538" s="18"/>
      <c r="C1538" s="18"/>
      <c r="D1538" s="18"/>
      <c r="E1538" s="18"/>
      <c r="F1538" s="18"/>
    </row>
    <row r="1539" spans="1:6" ht="17.25" thickBot="1" x14ac:dyDescent="0.35">
      <c r="A1539" s="7" t="s">
        <v>770</v>
      </c>
      <c r="B1539" s="5"/>
      <c r="C1539" s="13">
        <v>-2.4039000000000001</v>
      </c>
      <c r="D1539" s="3">
        <v>5.6899999999999997E-3</v>
      </c>
      <c r="E1539" s="13">
        <v>-422.76</v>
      </c>
      <c r="F1539" s="3" t="s">
        <v>771</v>
      </c>
    </row>
    <row r="1540" spans="1:6" x14ac:dyDescent="0.3">
      <c r="A1540" s="6" t="s">
        <v>35</v>
      </c>
      <c r="B1540" s="9">
        <v>1</v>
      </c>
      <c r="C1540" s="3">
        <v>0.1648</v>
      </c>
      <c r="D1540" s="3">
        <v>1.6400000000000001E-2</v>
      </c>
      <c r="E1540" s="3">
        <v>10.039999999999999</v>
      </c>
      <c r="F1540" s="3" t="s">
        <v>771</v>
      </c>
    </row>
    <row r="1541" spans="1:6" ht="17.25" thickBot="1" x14ac:dyDescent="0.35"/>
    <row r="1542" spans="1:6" ht="16.5" customHeight="1" x14ac:dyDescent="0.3">
      <c r="A1542" s="14" t="s">
        <v>807</v>
      </c>
      <c r="B1542" s="15"/>
      <c r="C1542" s="15"/>
      <c r="D1542" s="15"/>
    </row>
    <row r="1543" spans="1:6" ht="33" customHeight="1" x14ac:dyDescent="0.3">
      <c r="A1543" s="11" t="s">
        <v>808</v>
      </c>
      <c r="B1543" s="12" t="s">
        <v>809</v>
      </c>
      <c r="C1543" s="17" t="s">
        <v>15</v>
      </c>
      <c r="D1543" s="17"/>
    </row>
    <row r="1544" spans="1:6" ht="49.5" customHeight="1" x14ac:dyDescent="0.3">
      <c r="A1544" s="16" t="s">
        <v>835</v>
      </c>
      <c r="B1544" s="18"/>
      <c r="C1544" s="18"/>
      <c r="D1544" s="18"/>
    </row>
    <row r="1545" spans="1:6" ht="25.5" x14ac:dyDescent="0.3">
      <c r="A1545" s="6" t="s">
        <v>831</v>
      </c>
      <c r="B1545" s="3">
        <v>1.179</v>
      </c>
      <c r="C1545" s="3">
        <v>1.1419999999999999</v>
      </c>
      <c r="D1545" s="3">
        <v>1.218</v>
      </c>
    </row>
    <row r="1549" spans="1:6" x14ac:dyDescent="0.3">
      <c r="A1549" s="1" t="s">
        <v>803</v>
      </c>
    </row>
    <row r="1551" spans="1:6" x14ac:dyDescent="0.3">
      <c r="A1551" s="1" t="s">
        <v>815</v>
      </c>
    </row>
    <row r="1552" spans="1:6" ht="17.25" thickBot="1" x14ac:dyDescent="0.35"/>
    <row r="1553" spans="1:6" ht="16.5" customHeight="1" x14ac:dyDescent="0.3">
      <c r="A1553" s="14" t="s">
        <v>805</v>
      </c>
      <c r="B1553" s="15"/>
      <c r="C1553" s="15"/>
      <c r="D1553" s="15"/>
      <c r="E1553" s="15"/>
      <c r="F1553" s="15"/>
    </row>
    <row r="1554" spans="1:6" ht="16.5" customHeight="1" x14ac:dyDescent="0.3">
      <c r="A1554" s="16" t="s">
        <v>762</v>
      </c>
      <c r="B1554" s="17"/>
      <c r="C1554" s="17" t="s">
        <v>763</v>
      </c>
      <c r="D1554" s="12" t="s">
        <v>765</v>
      </c>
      <c r="E1554" s="17" t="s">
        <v>767</v>
      </c>
      <c r="F1554" s="17" t="s">
        <v>768</v>
      </c>
    </row>
    <row r="1555" spans="1:6" x14ac:dyDescent="0.3">
      <c r="A1555" s="16"/>
      <c r="B1555" s="17"/>
      <c r="C1555" s="17"/>
      <c r="D1555" s="12" t="s">
        <v>766</v>
      </c>
      <c r="E1555" s="17"/>
      <c r="F1555" s="17"/>
    </row>
    <row r="1556" spans="1:6" ht="16.5" customHeight="1" x14ac:dyDescent="0.3">
      <c r="A1556" s="16" t="s">
        <v>836</v>
      </c>
      <c r="B1556" s="18"/>
      <c r="C1556" s="18"/>
      <c r="D1556" s="18"/>
      <c r="E1556" s="18"/>
      <c r="F1556" s="18"/>
    </row>
    <row r="1557" spans="1:6" ht="17.25" thickBot="1" x14ac:dyDescent="0.35">
      <c r="A1557" s="7" t="s">
        <v>770</v>
      </c>
      <c r="B1557" s="5"/>
      <c r="C1557" s="13">
        <v>-2.1974</v>
      </c>
      <c r="D1557" s="3">
        <v>1.2200000000000001E-2</v>
      </c>
      <c r="E1557" s="13">
        <v>-179.73</v>
      </c>
      <c r="F1557" s="3" t="s">
        <v>771</v>
      </c>
    </row>
    <row r="1558" spans="1:6" x14ac:dyDescent="0.3">
      <c r="A1558" s="6" t="s">
        <v>35</v>
      </c>
      <c r="B1558" s="9">
        <v>1</v>
      </c>
      <c r="C1558" s="3">
        <v>0.18640000000000001</v>
      </c>
      <c r="D1558" s="3">
        <v>3.78E-2</v>
      </c>
      <c r="E1558" s="3">
        <v>4.93</v>
      </c>
      <c r="F1558" s="3" t="s">
        <v>771</v>
      </c>
    </row>
    <row r="1559" spans="1:6" ht="17.25" thickBot="1" x14ac:dyDescent="0.35"/>
    <row r="1560" spans="1:6" ht="16.5" customHeight="1" x14ac:dyDescent="0.3">
      <c r="A1560" s="14" t="s">
        <v>807</v>
      </c>
      <c r="B1560" s="15"/>
      <c r="C1560" s="15"/>
      <c r="D1560" s="15"/>
    </row>
    <row r="1561" spans="1:6" ht="33" customHeight="1" x14ac:dyDescent="0.3">
      <c r="A1561" s="11" t="s">
        <v>808</v>
      </c>
      <c r="B1561" s="12" t="s">
        <v>809</v>
      </c>
      <c r="C1561" s="17" t="s">
        <v>15</v>
      </c>
      <c r="D1561" s="17"/>
    </row>
    <row r="1562" spans="1:6" ht="49.5" customHeight="1" x14ac:dyDescent="0.3">
      <c r="A1562" s="16" t="s">
        <v>837</v>
      </c>
      <c r="B1562" s="18"/>
      <c r="C1562" s="18"/>
      <c r="D1562" s="18"/>
    </row>
    <row r="1563" spans="1:6" ht="25.5" x14ac:dyDescent="0.3">
      <c r="A1563" s="6" t="s">
        <v>831</v>
      </c>
      <c r="B1563" s="3">
        <v>1.2050000000000001</v>
      </c>
      <c r="C1563" s="3">
        <v>1.119</v>
      </c>
      <c r="D1563" s="3">
        <v>1.298</v>
      </c>
    </row>
    <row r="1567" spans="1:6" x14ac:dyDescent="0.3">
      <c r="A1567" s="1" t="s">
        <v>803</v>
      </c>
    </row>
    <row r="1569" spans="1:6" x14ac:dyDescent="0.3">
      <c r="A1569" s="1" t="s">
        <v>804</v>
      </c>
    </row>
    <row r="1570" spans="1:6" ht="17.25" thickBot="1" x14ac:dyDescent="0.35"/>
    <row r="1571" spans="1:6" ht="16.5" customHeight="1" x14ac:dyDescent="0.3">
      <c r="A1571" s="14" t="s">
        <v>805</v>
      </c>
      <c r="B1571" s="15"/>
      <c r="C1571" s="15"/>
      <c r="D1571" s="15"/>
      <c r="E1571" s="15"/>
      <c r="F1571" s="15"/>
    </row>
    <row r="1572" spans="1:6" ht="16.5" customHeight="1" x14ac:dyDescent="0.3">
      <c r="A1572" s="16" t="s">
        <v>762</v>
      </c>
      <c r="B1572" s="17"/>
      <c r="C1572" s="17" t="s">
        <v>763</v>
      </c>
      <c r="D1572" s="12" t="s">
        <v>765</v>
      </c>
      <c r="E1572" s="17" t="s">
        <v>767</v>
      </c>
      <c r="F1572" s="17" t="s">
        <v>768</v>
      </c>
    </row>
    <row r="1573" spans="1:6" x14ac:dyDescent="0.3">
      <c r="A1573" s="16"/>
      <c r="B1573" s="17"/>
      <c r="C1573" s="17"/>
      <c r="D1573" s="12" t="s">
        <v>766</v>
      </c>
      <c r="E1573" s="17"/>
      <c r="F1573" s="17"/>
    </row>
    <row r="1574" spans="1:6" ht="16.5" customHeight="1" x14ac:dyDescent="0.3">
      <c r="A1574" s="16" t="s">
        <v>844</v>
      </c>
      <c r="B1574" s="18"/>
      <c r="C1574" s="18"/>
      <c r="D1574" s="18"/>
      <c r="E1574" s="18"/>
      <c r="F1574" s="18"/>
    </row>
    <row r="1575" spans="1:6" ht="17.25" thickBot="1" x14ac:dyDescent="0.35">
      <c r="A1575" s="7" t="s">
        <v>770</v>
      </c>
      <c r="B1575" s="5"/>
      <c r="C1575" s="13">
        <v>-3.0621</v>
      </c>
      <c r="D1575" s="3">
        <v>8.1000000000000003E-2</v>
      </c>
      <c r="E1575" s="13">
        <v>-37.82</v>
      </c>
      <c r="F1575" s="3" t="s">
        <v>771</v>
      </c>
    </row>
    <row r="1576" spans="1:6" x14ac:dyDescent="0.3">
      <c r="A1576" s="6" t="s">
        <v>11</v>
      </c>
      <c r="B1576" s="9">
        <v>1</v>
      </c>
      <c r="C1576" s="3">
        <v>9.7000000000000003E-2</v>
      </c>
      <c r="D1576" s="3">
        <v>0.1183</v>
      </c>
      <c r="E1576" s="3">
        <v>0.82</v>
      </c>
      <c r="F1576" s="3">
        <v>0.41260000000000002</v>
      </c>
    </row>
    <row r="1577" spans="1:6" ht="17.25" thickBot="1" x14ac:dyDescent="0.35"/>
    <row r="1578" spans="1:6" ht="16.5" customHeight="1" x14ac:dyDescent="0.3">
      <c r="A1578" s="14" t="s">
        <v>807</v>
      </c>
      <c r="B1578" s="15"/>
      <c r="C1578" s="15"/>
      <c r="D1578" s="15"/>
    </row>
    <row r="1579" spans="1:6" ht="33" customHeight="1" x14ac:dyDescent="0.3">
      <c r="A1579" s="11" t="s">
        <v>808</v>
      </c>
      <c r="B1579" s="12" t="s">
        <v>809</v>
      </c>
      <c r="C1579" s="17" t="s">
        <v>15</v>
      </c>
      <c r="D1579" s="17"/>
    </row>
    <row r="1580" spans="1:6" ht="49.5" customHeight="1" x14ac:dyDescent="0.3">
      <c r="A1580" s="16" t="s">
        <v>845</v>
      </c>
      <c r="B1580" s="18"/>
      <c r="C1580" s="18"/>
      <c r="D1580" s="18"/>
    </row>
    <row r="1581" spans="1:6" x14ac:dyDescent="0.3">
      <c r="A1581" s="6" t="s">
        <v>811</v>
      </c>
      <c r="B1581" s="3">
        <v>1.1020000000000001</v>
      </c>
      <c r="C1581" s="3">
        <v>0.874</v>
      </c>
      <c r="D1581" s="3">
        <v>1.39</v>
      </c>
    </row>
    <row r="1585" spans="1:6" x14ac:dyDescent="0.3">
      <c r="A1585" s="1" t="s">
        <v>803</v>
      </c>
    </row>
    <row r="1587" spans="1:6" x14ac:dyDescent="0.3">
      <c r="A1587" s="1" t="s">
        <v>812</v>
      </c>
    </row>
    <row r="1588" spans="1:6" ht="17.25" thickBot="1" x14ac:dyDescent="0.35"/>
    <row r="1589" spans="1:6" ht="16.5" customHeight="1" x14ac:dyDescent="0.3">
      <c r="A1589" s="14" t="s">
        <v>805</v>
      </c>
      <c r="B1589" s="15"/>
      <c r="C1589" s="15"/>
      <c r="D1589" s="15"/>
      <c r="E1589" s="15"/>
      <c r="F1589" s="15"/>
    </row>
    <row r="1590" spans="1:6" ht="16.5" customHeight="1" x14ac:dyDescent="0.3">
      <c r="A1590" s="16" t="s">
        <v>762</v>
      </c>
      <c r="B1590" s="17"/>
      <c r="C1590" s="17" t="s">
        <v>763</v>
      </c>
      <c r="D1590" s="12" t="s">
        <v>765</v>
      </c>
      <c r="E1590" s="17" t="s">
        <v>767</v>
      </c>
      <c r="F1590" s="17" t="s">
        <v>768</v>
      </c>
    </row>
    <row r="1591" spans="1:6" x14ac:dyDescent="0.3">
      <c r="A1591" s="16"/>
      <c r="B1591" s="17"/>
      <c r="C1591" s="17"/>
      <c r="D1591" s="12" t="s">
        <v>766</v>
      </c>
      <c r="E1591" s="17"/>
      <c r="F1591" s="17"/>
    </row>
    <row r="1592" spans="1:6" ht="16.5" customHeight="1" x14ac:dyDescent="0.3">
      <c r="A1592" s="16" t="s">
        <v>846</v>
      </c>
      <c r="B1592" s="18"/>
      <c r="C1592" s="18"/>
      <c r="D1592" s="18"/>
      <c r="E1592" s="18"/>
      <c r="F1592" s="18"/>
    </row>
    <row r="1593" spans="1:6" ht="17.25" thickBot="1" x14ac:dyDescent="0.35">
      <c r="A1593" s="7" t="s">
        <v>770</v>
      </c>
      <c r="B1593" s="5"/>
      <c r="C1593" s="13">
        <v>-3.0626000000000002</v>
      </c>
      <c r="D1593" s="3">
        <v>2.1899999999999999E-2</v>
      </c>
      <c r="E1593" s="13">
        <v>-139.63</v>
      </c>
      <c r="F1593" s="3" t="s">
        <v>771</v>
      </c>
    </row>
    <row r="1594" spans="1:6" x14ac:dyDescent="0.3">
      <c r="A1594" s="6" t="s">
        <v>11</v>
      </c>
      <c r="B1594" s="9">
        <v>1</v>
      </c>
      <c r="C1594" s="3">
        <v>0.24540000000000001</v>
      </c>
      <c r="D1594" s="3">
        <v>2.98E-2</v>
      </c>
      <c r="E1594" s="3">
        <v>8.24</v>
      </c>
      <c r="F1594" s="3" t="s">
        <v>771</v>
      </c>
    </row>
    <row r="1595" spans="1:6" ht="17.25" thickBot="1" x14ac:dyDescent="0.35"/>
    <row r="1596" spans="1:6" ht="16.5" customHeight="1" x14ac:dyDescent="0.3">
      <c r="A1596" s="14" t="s">
        <v>807</v>
      </c>
      <c r="B1596" s="15"/>
      <c r="C1596" s="15"/>
      <c r="D1596" s="15"/>
    </row>
    <row r="1597" spans="1:6" ht="33" customHeight="1" x14ac:dyDescent="0.3">
      <c r="A1597" s="11" t="s">
        <v>808</v>
      </c>
      <c r="B1597" s="12" t="s">
        <v>809</v>
      </c>
      <c r="C1597" s="17" t="s">
        <v>15</v>
      </c>
      <c r="D1597" s="17"/>
    </row>
    <row r="1598" spans="1:6" ht="49.5" customHeight="1" x14ac:dyDescent="0.3">
      <c r="A1598" s="16" t="s">
        <v>847</v>
      </c>
      <c r="B1598" s="18"/>
      <c r="C1598" s="18"/>
      <c r="D1598" s="18"/>
    </row>
    <row r="1599" spans="1:6" x14ac:dyDescent="0.3">
      <c r="A1599" s="6" t="s">
        <v>811</v>
      </c>
      <c r="B1599" s="3">
        <v>1.278</v>
      </c>
      <c r="C1599" s="3">
        <v>1.206</v>
      </c>
      <c r="D1599" s="3">
        <v>1.355</v>
      </c>
    </row>
    <row r="1603" spans="1:6" x14ac:dyDescent="0.3">
      <c r="A1603" s="1" t="s">
        <v>803</v>
      </c>
    </row>
    <row r="1605" spans="1:6" x14ac:dyDescent="0.3">
      <c r="A1605" s="1" t="s">
        <v>815</v>
      </c>
    </row>
    <row r="1606" spans="1:6" ht="17.25" thickBot="1" x14ac:dyDescent="0.35"/>
    <row r="1607" spans="1:6" ht="16.5" customHeight="1" x14ac:dyDescent="0.3">
      <c r="A1607" s="14" t="s">
        <v>805</v>
      </c>
      <c r="B1607" s="15"/>
      <c r="C1607" s="15"/>
      <c r="D1607" s="15"/>
      <c r="E1607" s="15"/>
      <c r="F1607" s="15"/>
    </row>
    <row r="1608" spans="1:6" ht="16.5" customHeight="1" x14ac:dyDescent="0.3">
      <c r="A1608" s="16" t="s">
        <v>762</v>
      </c>
      <c r="B1608" s="17"/>
      <c r="C1608" s="17" t="s">
        <v>763</v>
      </c>
      <c r="D1608" s="12" t="s">
        <v>765</v>
      </c>
      <c r="E1608" s="17" t="s">
        <v>767</v>
      </c>
      <c r="F1608" s="17" t="s">
        <v>768</v>
      </c>
    </row>
    <row r="1609" spans="1:6" x14ac:dyDescent="0.3">
      <c r="A1609" s="16"/>
      <c r="B1609" s="17"/>
      <c r="C1609" s="17"/>
      <c r="D1609" s="12" t="s">
        <v>766</v>
      </c>
      <c r="E1609" s="17"/>
      <c r="F1609" s="17"/>
    </row>
    <row r="1610" spans="1:6" ht="16.5" customHeight="1" x14ac:dyDescent="0.3">
      <c r="A1610" s="16" t="s">
        <v>846</v>
      </c>
      <c r="B1610" s="18"/>
      <c r="C1610" s="18"/>
      <c r="D1610" s="18"/>
      <c r="E1610" s="18"/>
      <c r="F1610" s="18"/>
    </row>
    <row r="1611" spans="1:6" ht="17.25" thickBot="1" x14ac:dyDescent="0.35">
      <c r="A1611" s="7" t="s">
        <v>770</v>
      </c>
      <c r="B1611" s="5"/>
      <c r="C1611" s="13">
        <v>-2.8166000000000002</v>
      </c>
      <c r="D1611" s="3">
        <v>4.7500000000000001E-2</v>
      </c>
      <c r="E1611" s="13">
        <v>-59.25</v>
      </c>
      <c r="F1611" s="3" t="s">
        <v>771</v>
      </c>
    </row>
    <row r="1612" spans="1:6" x14ac:dyDescent="0.3">
      <c r="A1612" s="6" t="s">
        <v>11</v>
      </c>
      <c r="B1612" s="9">
        <v>1</v>
      </c>
      <c r="C1612" s="3">
        <v>0.1749</v>
      </c>
      <c r="D1612" s="3">
        <v>5.6899999999999999E-2</v>
      </c>
      <c r="E1612" s="3">
        <v>3.07</v>
      </c>
      <c r="F1612" s="3">
        <v>2.2000000000000001E-3</v>
      </c>
    </row>
    <row r="1613" spans="1:6" ht="17.25" thickBot="1" x14ac:dyDescent="0.35"/>
    <row r="1614" spans="1:6" ht="16.5" customHeight="1" x14ac:dyDescent="0.3">
      <c r="A1614" s="14" t="s">
        <v>807</v>
      </c>
      <c r="B1614" s="15"/>
      <c r="C1614" s="15"/>
      <c r="D1614" s="15"/>
    </row>
    <row r="1615" spans="1:6" ht="33" customHeight="1" x14ac:dyDescent="0.3">
      <c r="A1615" s="11" t="s">
        <v>808</v>
      </c>
      <c r="B1615" s="12" t="s">
        <v>809</v>
      </c>
      <c r="C1615" s="17" t="s">
        <v>15</v>
      </c>
      <c r="D1615" s="17"/>
    </row>
    <row r="1616" spans="1:6" ht="49.5" customHeight="1" x14ac:dyDescent="0.3">
      <c r="A1616" s="16" t="s">
        <v>847</v>
      </c>
      <c r="B1616" s="18"/>
      <c r="C1616" s="18"/>
      <c r="D1616" s="18"/>
    </row>
    <row r="1617" spans="1:6" x14ac:dyDescent="0.3">
      <c r="A1617" s="6" t="s">
        <v>811</v>
      </c>
      <c r="B1617" s="3">
        <v>1.1910000000000001</v>
      </c>
      <c r="C1617" s="3">
        <v>1.0649999999999999</v>
      </c>
      <c r="D1617" s="3">
        <v>1.3320000000000001</v>
      </c>
    </row>
    <row r="1621" spans="1:6" x14ac:dyDescent="0.3">
      <c r="A1621" s="1" t="s">
        <v>803</v>
      </c>
    </row>
    <row r="1623" spans="1:6" x14ac:dyDescent="0.3">
      <c r="A1623" s="1" t="s">
        <v>804</v>
      </c>
    </row>
    <row r="1624" spans="1:6" ht="17.25" thickBot="1" x14ac:dyDescent="0.35"/>
    <row r="1625" spans="1:6" ht="16.5" customHeight="1" x14ac:dyDescent="0.3">
      <c r="A1625" s="14" t="s">
        <v>805</v>
      </c>
      <c r="B1625" s="15"/>
      <c r="C1625" s="15"/>
      <c r="D1625" s="15"/>
      <c r="E1625" s="15"/>
      <c r="F1625" s="15"/>
    </row>
    <row r="1626" spans="1:6" ht="16.5" customHeight="1" x14ac:dyDescent="0.3">
      <c r="A1626" s="16" t="s">
        <v>762</v>
      </c>
      <c r="B1626" s="17"/>
      <c r="C1626" s="17" t="s">
        <v>763</v>
      </c>
      <c r="D1626" s="12" t="s">
        <v>765</v>
      </c>
      <c r="E1626" s="17" t="s">
        <v>767</v>
      </c>
      <c r="F1626" s="17" t="s">
        <v>768</v>
      </c>
    </row>
    <row r="1627" spans="1:6" x14ac:dyDescent="0.3">
      <c r="A1627" s="16"/>
      <c r="B1627" s="17"/>
      <c r="C1627" s="17"/>
      <c r="D1627" s="12" t="s">
        <v>766</v>
      </c>
      <c r="E1627" s="17"/>
      <c r="F1627" s="17"/>
    </row>
    <row r="1628" spans="1:6" ht="16.5" customHeight="1" x14ac:dyDescent="0.3">
      <c r="A1628" s="16" t="s">
        <v>844</v>
      </c>
      <c r="B1628" s="18"/>
      <c r="C1628" s="18"/>
      <c r="D1628" s="18"/>
      <c r="E1628" s="18"/>
      <c r="F1628" s="18"/>
    </row>
    <row r="1629" spans="1:6" ht="17.25" thickBot="1" x14ac:dyDescent="0.35">
      <c r="A1629" s="7" t="s">
        <v>770</v>
      </c>
      <c r="B1629" s="5"/>
      <c r="C1629" s="13">
        <v>-3.1440000000000001</v>
      </c>
      <c r="D1629" s="3">
        <v>7.4399999999999994E-2</v>
      </c>
      <c r="E1629" s="13">
        <v>-42.27</v>
      </c>
      <c r="F1629" s="3" t="s">
        <v>771</v>
      </c>
    </row>
    <row r="1630" spans="1:6" x14ac:dyDescent="0.3">
      <c r="A1630" s="6" t="s">
        <v>19</v>
      </c>
      <c r="B1630" s="9">
        <v>2</v>
      </c>
      <c r="C1630" s="3">
        <v>0.43099999999999999</v>
      </c>
      <c r="D1630" s="3">
        <v>0.13250000000000001</v>
      </c>
      <c r="E1630" s="3">
        <v>3.25</v>
      </c>
      <c r="F1630" s="3">
        <v>1.1999999999999999E-3</v>
      </c>
    </row>
    <row r="1631" spans="1:6" ht="17.25" thickBot="1" x14ac:dyDescent="0.35"/>
    <row r="1632" spans="1:6" ht="16.5" customHeight="1" x14ac:dyDescent="0.3">
      <c r="A1632" s="14" t="s">
        <v>807</v>
      </c>
      <c r="B1632" s="15"/>
      <c r="C1632" s="15"/>
      <c r="D1632" s="15"/>
    </row>
    <row r="1633" spans="1:6" ht="33" customHeight="1" x14ac:dyDescent="0.3">
      <c r="A1633" s="11" t="s">
        <v>808</v>
      </c>
      <c r="B1633" s="12" t="s">
        <v>809</v>
      </c>
      <c r="C1633" s="17" t="s">
        <v>15</v>
      </c>
      <c r="D1633" s="17"/>
    </row>
    <row r="1634" spans="1:6" ht="49.5" customHeight="1" x14ac:dyDescent="0.3">
      <c r="A1634" s="16" t="s">
        <v>845</v>
      </c>
      <c r="B1634" s="18"/>
      <c r="C1634" s="18"/>
      <c r="D1634" s="18"/>
    </row>
    <row r="1635" spans="1:6" ht="25.5" x14ac:dyDescent="0.3">
      <c r="A1635" s="6" t="s">
        <v>818</v>
      </c>
      <c r="B1635" s="3">
        <v>1.5389999999999999</v>
      </c>
      <c r="C1635" s="3">
        <v>1.1870000000000001</v>
      </c>
      <c r="D1635" s="3">
        <v>1.996</v>
      </c>
    </row>
    <row r="1639" spans="1:6" x14ac:dyDescent="0.3">
      <c r="A1639" s="1" t="s">
        <v>803</v>
      </c>
    </row>
    <row r="1641" spans="1:6" x14ac:dyDescent="0.3">
      <c r="A1641" s="1" t="s">
        <v>812</v>
      </c>
    </row>
    <row r="1642" spans="1:6" ht="17.25" thickBot="1" x14ac:dyDescent="0.35"/>
    <row r="1643" spans="1:6" ht="16.5" customHeight="1" x14ac:dyDescent="0.3">
      <c r="A1643" s="14" t="s">
        <v>805</v>
      </c>
      <c r="B1643" s="15"/>
      <c r="C1643" s="15"/>
      <c r="D1643" s="15"/>
      <c r="E1643" s="15"/>
      <c r="F1643" s="15"/>
    </row>
    <row r="1644" spans="1:6" ht="16.5" customHeight="1" x14ac:dyDescent="0.3">
      <c r="A1644" s="16" t="s">
        <v>762</v>
      </c>
      <c r="B1644" s="17"/>
      <c r="C1644" s="17" t="s">
        <v>763</v>
      </c>
      <c r="D1644" s="12" t="s">
        <v>765</v>
      </c>
      <c r="E1644" s="17" t="s">
        <v>767</v>
      </c>
      <c r="F1644" s="17" t="s">
        <v>768</v>
      </c>
    </row>
    <row r="1645" spans="1:6" x14ac:dyDescent="0.3">
      <c r="A1645" s="16"/>
      <c r="B1645" s="17"/>
      <c r="C1645" s="17"/>
      <c r="D1645" s="12" t="s">
        <v>766</v>
      </c>
      <c r="E1645" s="17"/>
      <c r="F1645" s="17"/>
    </row>
    <row r="1646" spans="1:6" ht="16.5" customHeight="1" x14ac:dyDescent="0.3">
      <c r="A1646" s="16" t="s">
        <v>846</v>
      </c>
      <c r="B1646" s="18"/>
      <c r="C1646" s="18"/>
      <c r="D1646" s="18"/>
      <c r="E1646" s="18"/>
      <c r="F1646" s="18"/>
    </row>
    <row r="1647" spans="1:6" ht="17.25" thickBot="1" x14ac:dyDescent="0.35">
      <c r="A1647" s="7" t="s">
        <v>770</v>
      </c>
      <c r="B1647" s="5"/>
      <c r="C1647" s="13">
        <v>-3.0649000000000002</v>
      </c>
      <c r="D1647" s="3">
        <v>2.4E-2</v>
      </c>
      <c r="E1647" s="13">
        <v>-127.64</v>
      </c>
      <c r="F1647" s="3" t="s">
        <v>771</v>
      </c>
    </row>
    <row r="1648" spans="1:6" x14ac:dyDescent="0.3">
      <c r="A1648" s="6" t="s">
        <v>19</v>
      </c>
      <c r="B1648" s="9">
        <v>2</v>
      </c>
      <c r="C1648" s="3">
        <v>0.24929999999999999</v>
      </c>
      <c r="D1648" s="3">
        <v>3.1800000000000002E-2</v>
      </c>
      <c r="E1648" s="3">
        <v>7.83</v>
      </c>
      <c r="F1648" s="3" t="s">
        <v>771</v>
      </c>
    </row>
    <row r="1649" spans="1:6" ht="17.25" thickBot="1" x14ac:dyDescent="0.35"/>
    <row r="1650" spans="1:6" ht="16.5" customHeight="1" x14ac:dyDescent="0.3">
      <c r="A1650" s="14" t="s">
        <v>807</v>
      </c>
      <c r="B1650" s="15"/>
      <c r="C1650" s="15"/>
      <c r="D1650" s="15"/>
    </row>
    <row r="1651" spans="1:6" ht="33" customHeight="1" x14ac:dyDescent="0.3">
      <c r="A1651" s="11" t="s">
        <v>808</v>
      </c>
      <c r="B1651" s="12" t="s">
        <v>809</v>
      </c>
      <c r="C1651" s="17" t="s">
        <v>15</v>
      </c>
      <c r="D1651" s="17"/>
    </row>
    <row r="1652" spans="1:6" ht="49.5" customHeight="1" x14ac:dyDescent="0.3">
      <c r="A1652" s="16" t="s">
        <v>847</v>
      </c>
      <c r="B1652" s="18"/>
      <c r="C1652" s="18"/>
      <c r="D1652" s="18"/>
    </row>
    <row r="1653" spans="1:6" ht="25.5" x14ac:dyDescent="0.3">
      <c r="A1653" s="6" t="s">
        <v>818</v>
      </c>
      <c r="B1653" s="3">
        <v>1.2829999999999999</v>
      </c>
      <c r="C1653" s="3">
        <v>1.2050000000000001</v>
      </c>
      <c r="D1653" s="3">
        <v>1.3660000000000001</v>
      </c>
    </row>
    <row r="1657" spans="1:6" x14ac:dyDescent="0.3">
      <c r="A1657" s="1" t="s">
        <v>803</v>
      </c>
    </row>
    <row r="1659" spans="1:6" x14ac:dyDescent="0.3">
      <c r="A1659" s="1" t="s">
        <v>815</v>
      </c>
    </row>
    <row r="1660" spans="1:6" ht="17.25" thickBot="1" x14ac:dyDescent="0.35"/>
    <row r="1661" spans="1:6" ht="16.5" customHeight="1" x14ac:dyDescent="0.3">
      <c r="A1661" s="14" t="s">
        <v>805</v>
      </c>
      <c r="B1661" s="15"/>
      <c r="C1661" s="15"/>
      <c r="D1661" s="15"/>
      <c r="E1661" s="15"/>
      <c r="F1661" s="15"/>
    </row>
    <row r="1662" spans="1:6" ht="16.5" customHeight="1" x14ac:dyDescent="0.3">
      <c r="A1662" s="16" t="s">
        <v>762</v>
      </c>
      <c r="B1662" s="17"/>
      <c r="C1662" s="17" t="s">
        <v>763</v>
      </c>
      <c r="D1662" s="12" t="s">
        <v>765</v>
      </c>
      <c r="E1662" s="17" t="s">
        <v>767</v>
      </c>
      <c r="F1662" s="17" t="s">
        <v>768</v>
      </c>
    </row>
    <row r="1663" spans="1:6" x14ac:dyDescent="0.3">
      <c r="A1663" s="16"/>
      <c r="B1663" s="17"/>
      <c r="C1663" s="17"/>
      <c r="D1663" s="12" t="s">
        <v>766</v>
      </c>
      <c r="E1663" s="17"/>
      <c r="F1663" s="17"/>
    </row>
    <row r="1664" spans="1:6" ht="16.5" customHeight="1" x14ac:dyDescent="0.3">
      <c r="A1664" s="16" t="s">
        <v>846</v>
      </c>
      <c r="B1664" s="18"/>
      <c r="C1664" s="18"/>
      <c r="D1664" s="18"/>
      <c r="E1664" s="18"/>
      <c r="F1664" s="18"/>
    </row>
    <row r="1665" spans="1:6" ht="17.25" thickBot="1" x14ac:dyDescent="0.35">
      <c r="A1665" s="7" t="s">
        <v>770</v>
      </c>
      <c r="B1665" s="5"/>
      <c r="C1665" s="13">
        <v>-2.8468</v>
      </c>
      <c r="D1665" s="3">
        <v>4.0500000000000001E-2</v>
      </c>
      <c r="E1665" s="13">
        <v>-70.260000000000005</v>
      </c>
      <c r="F1665" s="3" t="s">
        <v>771</v>
      </c>
    </row>
    <row r="1666" spans="1:6" x14ac:dyDescent="0.3">
      <c r="A1666" s="6" t="s">
        <v>19</v>
      </c>
      <c r="B1666" s="9">
        <v>2</v>
      </c>
      <c r="C1666" s="3">
        <v>0.24970000000000001</v>
      </c>
      <c r="D1666" s="3">
        <v>5.1299999999999998E-2</v>
      </c>
      <c r="E1666" s="3">
        <v>4.87</v>
      </c>
      <c r="F1666" s="3" t="s">
        <v>771</v>
      </c>
    </row>
    <row r="1667" spans="1:6" ht="17.25" thickBot="1" x14ac:dyDescent="0.35"/>
    <row r="1668" spans="1:6" ht="16.5" customHeight="1" x14ac:dyDescent="0.3">
      <c r="A1668" s="14" t="s">
        <v>807</v>
      </c>
      <c r="B1668" s="15"/>
      <c r="C1668" s="15"/>
      <c r="D1668" s="15"/>
    </row>
    <row r="1669" spans="1:6" ht="33" customHeight="1" x14ac:dyDescent="0.3">
      <c r="A1669" s="11" t="s">
        <v>808</v>
      </c>
      <c r="B1669" s="12" t="s">
        <v>809</v>
      </c>
      <c r="C1669" s="17" t="s">
        <v>15</v>
      </c>
      <c r="D1669" s="17"/>
    </row>
    <row r="1670" spans="1:6" ht="49.5" customHeight="1" x14ac:dyDescent="0.3">
      <c r="A1670" s="16" t="s">
        <v>847</v>
      </c>
      <c r="B1670" s="18"/>
      <c r="C1670" s="18"/>
      <c r="D1670" s="18"/>
    </row>
    <row r="1671" spans="1:6" ht="25.5" x14ac:dyDescent="0.3">
      <c r="A1671" s="6" t="s">
        <v>818</v>
      </c>
      <c r="B1671" s="3">
        <v>1.284</v>
      </c>
      <c r="C1671" s="3">
        <v>1.161</v>
      </c>
      <c r="D1671" s="3">
        <v>1.42</v>
      </c>
    </row>
    <row r="1675" spans="1:6" x14ac:dyDescent="0.3">
      <c r="A1675" s="1" t="s">
        <v>803</v>
      </c>
    </row>
    <row r="1677" spans="1:6" x14ac:dyDescent="0.3">
      <c r="A1677" s="1" t="s">
        <v>804</v>
      </c>
    </row>
    <row r="1678" spans="1:6" ht="17.25" thickBot="1" x14ac:dyDescent="0.35"/>
    <row r="1679" spans="1:6" ht="16.5" customHeight="1" x14ac:dyDescent="0.3">
      <c r="A1679" s="14" t="s">
        <v>805</v>
      </c>
      <c r="B1679" s="15"/>
      <c r="C1679" s="15"/>
      <c r="D1679" s="15"/>
      <c r="E1679" s="15"/>
      <c r="F1679" s="15"/>
    </row>
    <row r="1680" spans="1:6" ht="16.5" customHeight="1" x14ac:dyDescent="0.3">
      <c r="A1680" s="16" t="s">
        <v>762</v>
      </c>
      <c r="B1680" s="17"/>
      <c r="C1680" s="17" t="s">
        <v>763</v>
      </c>
      <c r="D1680" s="12" t="s">
        <v>765</v>
      </c>
      <c r="E1680" s="17" t="s">
        <v>767</v>
      </c>
      <c r="F1680" s="17" t="s">
        <v>768</v>
      </c>
    </row>
    <row r="1681" spans="1:6" x14ac:dyDescent="0.3">
      <c r="A1681" s="16"/>
      <c r="B1681" s="17"/>
      <c r="C1681" s="17"/>
      <c r="D1681" s="12" t="s">
        <v>766</v>
      </c>
      <c r="E1681" s="17"/>
      <c r="F1681" s="17"/>
    </row>
    <row r="1682" spans="1:6" ht="16.5" customHeight="1" x14ac:dyDescent="0.3">
      <c r="A1682" s="16" t="s">
        <v>844</v>
      </c>
      <c r="B1682" s="18"/>
      <c r="C1682" s="18"/>
      <c r="D1682" s="18"/>
      <c r="E1682" s="18"/>
      <c r="F1682" s="18"/>
    </row>
    <row r="1683" spans="1:6" ht="17.25" thickBot="1" x14ac:dyDescent="0.35">
      <c r="A1683" s="7" t="s">
        <v>770</v>
      </c>
      <c r="B1683" s="5"/>
      <c r="C1683" s="13">
        <v>-2.9049</v>
      </c>
      <c r="D1683" s="3">
        <v>7.8299999999999995E-2</v>
      </c>
      <c r="E1683" s="13">
        <v>-37.08</v>
      </c>
      <c r="F1683" s="3" t="s">
        <v>771</v>
      </c>
    </row>
    <row r="1684" spans="1:6" x14ac:dyDescent="0.3">
      <c r="A1684" s="6" t="s">
        <v>21</v>
      </c>
      <c r="B1684" s="9">
        <v>1</v>
      </c>
      <c r="C1684" s="13">
        <v>-0.309</v>
      </c>
      <c r="D1684" s="3">
        <v>0.12590000000000001</v>
      </c>
      <c r="E1684" s="13">
        <v>-2.46</v>
      </c>
      <c r="F1684" s="3">
        <v>1.4200000000000001E-2</v>
      </c>
    </row>
    <row r="1685" spans="1:6" ht="17.25" thickBot="1" x14ac:dyDescent="0.35"/>
    <row r="1686" spans="1:6" ht="16.5" customHeight="1" x14ac:dyDescent="0.3">
      <c r="A1686" s="14" t="s">
        <v>807</v>
      </c>
      <c r="B1686" s="15"/>
      <c r="C1686" s="15"/>
      <c r="D1686" s="15"/>
    </row>
    <row r="1687" spans="1:6" ht="33" customHeight="1" x14ac:dyDescent="0.3">
      <c r="A1687" s="11" t="s">
        <v>808</v>
      </c>
      <c r="B1687" s="12" t="s">
        <v>809</v>
      </c>
      <c r="C1687" s="17" t="s">
        <v>15</v>
      </c>
      <c r="D1687" s="17"/>
    </row>
    <row r="1688" spans="1:6" ht="49.5" customHeight="1" x14ac:dyDescent="0.3">
      <c r="A1688" s="16" t="s">
        <v>845</v>
      </c>
      <c r="B1688" s="18"/>
      <c r="C1688" s="18"/>
      <c r="D1688" s="18"/>
    </row>
    <row r="1689" spans="1:6" ht="25.5" x14ac:dyDescent="0.3">
      <c r="A1689" s="6" t="s">
        <v>819</v>
      </c>
      <c r="B1689" s="3">
        <v>0.73399999999999999</v>
      </c>
      <c r="C1689" s="3">
        <v>0.57399999999999995</v>
      </c>
      <c r="D1689" s="3">
        <v>0.94</v>
      </c>
    </row>
    <row r="1693" spans="1:6" x14ac:dyDescent="0.3">
      <c r="A1693" s="1" t="s">
        <v>803</v>
      </c>
    </row>
    <row r="1695" spans="1:6" x14ac:dyDescent="0.3">
      <c r="A1695" s="1" t="s">
        <v>812</v>
      </c>
    </row>
    <row r="1696" spans="1:6" ht="17.25" thickBot="1" x14ac:dyDescent="0.35"/>
    <row r="1697" spans="1:6" ht="16.5" customHeight="1" x14ac:dyDescent="0.3">
      <c r="A1697" s="14" t="s">
        <v>805</v>
      </c>
      <c r="B1697" s="15"/>
      <c r="C1697" s="15"/>
      <c r="D1697" s="15"/>
      <c r="E1697" s="15"/>
      <c r="F1697" s="15"/>
    </row>
    <row r="1698" spans="1:6" ht="16.5" customHeight="1" x14ac:dyDescent="0.3">
      <c r="A1698" s="16" t="s">
        <v>762</v>
      </c>
      <c r="B1698" s="17"/>
      <c r="C1698" s="17" t="s">
        <v>763</v>
      </c>
      <c r="D1698" s="12" t="s">
        <v>765</v>
      </c>
      <c r="E1698" s="17" t="s">
        <v>767</v>
      </c>
      <c r="F1698" s="17" t="s">
        <v>768</v>
      </c>
    </row>
    <row r="1699" spans="1:6" x14ac:dyDescent="0.3">
      <c r="A1699" s="16"/>
      <c r="B1699" s="17"/>
      <c r="C1699" s="17"/>
      <c r="D1699" s="12" t="s">
        <v>766</v>
      </c>
      <c r="E1699" s="17"/>
      <c r="F1699" s="17"/>
    </row>
    <row r="1700" spans="1:6" ht="16.5" customHeight="1" x14ac:dyDescent="0.3">
      <c r="A1700" s="16" t="s">
        <v>846</v>
      </c>
      <c r="B1700" s="18"/>
      <c r="C1700" s="18"/>
      <c r="D1700" s="18"/>
      <c r="E1700" s="18"/>
      <c r="F1700" s="18"/>
    </row>
    <row r="1701" spans="1:6" ht="17.25" thickBot="1" x14ac:dyDescent="0.35">
      <c r="A1701" s="7" t="s">
        <v>770</v>
      </c>
      <c r="B1701" s="5"/>
      <c r="C1701" s="13">
        <v>-2.9133</v>
      </c>
      <c r="D1701" s="3">
        <v>2.1299999999999999E-2</v>
      </c>
      <c r="E1701" s="13">
        <v>-136.61000000000001</v>
      </c>
      <c r="F1701" s="3" t="s">
        <v>771</v>
      </c>
    </row>
    <row r="1702" spans="1:6" x14ac:dyDescent="0.3">
      <c r="A1702" s="6" t="s">
        <v>21</v>
      </c>
      <c r="B1702" s="9">
        <v>1</v>
      </c>
      <c r="C1702" s="13">
        <v>-6.1600000000000002E-2</v>
      </c>
      <c r="D1702" s="3">
        <v>3.1300000000000001E-2</v>
      </c>
      <c r="E1702" s="13">
        <v>-1.97</v>
      </c>
      <c r="F1702" s="3">
        <v>4.9399999999999999E-2</v>
      </c>
    </row>
    <row r="1703" spans="1:6" ht="17.25" thickBot="1" x14ac:dyDescent="0.35"/>
    <row r="1704" spans="1:6" ht="16.5" customHeight="1" x14ac:dyDescent="0.3">
      <c r="A1704" s="14" t="s">
        <v>807</v>
      </c>
      <c r="B1704" s="15"/>
      <c r="C1704" s="15"/>
      <c r="D1704" s="15"/>
    </row>
    <row r="1705" spans="1:6" ht="33" customHeight="1" x14ac:dyDescent="0.3">
      <c r="A1705" s="11" t="s">
        <v>808</v>
      </c>
      <c r="B1705" s="12" t="s">
        <v>809</v>
      </c>
      <c r="C1705" s="17" t="s">
        <v>15</v>
      </c>
      <c r="D1705" s="17"/>
    </row>
    <row r="1706" spans="1:6" ht="49.5" customHeight="1" x14ac:dyDescent="0.3">
      <c r="A1706" s="16" t="s">
        <v>847</v>
      </c>
      <c r="B1706" s="18"/>
      <c r="C1706" s="18"/>
      <c r="D1706" s="18"/>
    </row>
    <row r="1707" spans="1:6" ht="25.5" x14ac:dyDescent="0.3">
      <c r="A1707" s="6" t="s">
        <v>819</v>
      </c>
      <c r="B1707" s="3">
        <v>0.94</v>
      </c>
      <c r="C1707" s="3">
        <v>0.88400000000000001</v>
      </c>
      <c r="D1707" s="3">
        <v>1</v>
      </c>
    </row>
    <row r="1711" spans="1:6" x14ac:dyDescent="0.3">
      <c r="A1711" s="1" t="s">
        <v>803</v>
      </c>
    </row>
    <row r="1713" spans="1:6" x14ac:dyDescent="0.3">
      <c r="A1713" s="1" t="s">
        <v>815</v>
      </c>
    </row>
    <row r="1714" spans="1:6" ht="17.25" thickBot="1" x14ac:dyDescent="0.35"/>
    <row r="1715" spans="1:6" ht="16.5" customHeight="1" x14ac:dyDescent="0.3">
      <c r="A1715" s="14" t="s">
        <v>805</v>
      </c>
      <c r="B1715" s="15"/>
      <c r="C1715" s="15"/>
      <c r="D1715" s="15"/>
      <c r="E1715" s="15"/>
      <c r="F1715" s="15"/>
    </row>
    <row r="1716" spans="1:6" ht="16.5" customHeight="1" x14ac:dyDescent="0.3">
      <c r="A1716" s="16" t="s">
        <v>762</v>
      </c>
      <c r="B1716" s="17"/>
      <c r="C1716" s="17" t="s">
        <v>763</v>
      </c>
      <c r="D1716" s="12" t="s">
        <v>765</v>
      </c>
      <c r="E1716" s="17" t="s">
        <v>767</v>
      </c>
      <c r="F1716" s="17" t="s">
        <v>768</v>
      </c>
    </row>
    <row r="1717" spans="1:6" x14ac:dyDescent="0.3">
      <c r="A1717" s="16"/>
      <c r="B1717" s="17"/>
      <c r="C1717" s="17"/>
      <c r="D1717" s="12" t="s">
        <v>766</v>
      </c>
      <c r="E1717" s="17"/>
      <c r="F1717" s="17"/>
    </row>
    <row r="1718" spans="1:6" ht="16.5" customHeight="1" x14ac:dyDescent="0.3">
      <c r="A1718" s="16" t="s">
        <v>846</v>
      </c>
      <c r="B1718" s="18"/>
      <c r="C1718" s="18"/>
      <c r="D1718" s="18"/>
      <c r="E1718" s="18"/>
      <c r="F1718" s="18"/>
    </row>
    <row r="1719" spans="1:6" ht="17.25" thickBot="1" x14ac:dyDescent="0.35">
      <c r="A1719" s="7" t="s">
        <v>770</v>
      </c>
      <c r="B1719" s="5"/>
      <c r="C1719" s="13">
        <v>-2.7202999999999999</v>
      </c>
      <c r="D1719" s="3">
        <v>3.3700000000000001E-2</v>
      </c>
      <c r="E1719" s="13">
        <v>-80.72</v>
      </c>
      <c r="F1719" s="3" t="s">
        <v>771</v>
      </c>
    </row>
    <row r="1720" spans="1:6" x14ac:dyDescent="0.3">
      <c r="A1720" s="6" t="s">
        <v>21</v>
      </c>
      <c r="B1720" s="9">
        <v>1</v>
      </c>
      <c r="C1720" s="3">
        <v>6.4799999999999996E-2</v>
      </c>
      <c r="D1720" s="3">
        <v>4.99E-2</v>
      </c>
      <c r="E1720" s="3">
        <v>1.3</v>
      </c>
      <c r="F1720" s="3">
        <v>0.19389999999999999</v>
      </c>
    </row>
    <row r="1721" spans="1:6" ht="17.25" thickBot="1" x14ac:dyDescent="0.35"/>
    <row r="1722" spans="1:6" ht="16.5" customHeight="1" x14ac:dyDescent="0.3">
      <c r="A1722" s="14" t="s">
        <v>807</v>
      </c>
      <c r="B1722" s="15"/>
      <c r="C1722" s="15"/>
      <c r="D1722" s="15"/>
    </row>
    <row r="1723" spans="1:6" ht="33" customHeight="1" x14ac:dyDescent="0.3">
      <c r="A1723" s="11" t="s">
        <v>808</v>
      </c>
      <c r="B1723" s="12" t="s">
        <v>809</v>
      </c>
      <c r="C1723" s="17" t="s">
        <v>15</v>
      </c>
      <c r="D1723" s="17"/>
    </row>
    <row r="1724" spans="1:6" ht="49.5" customHeight="1" x14ac:dyDescent="0.3">
      <c r="A1724" s="16" t="s">
        <v>847</v>
      </c>
      <c r="B1724" s="18"/>
      <c r="C1724" s="18"/>
      <c r="D1724" s="18"/>
    </row>
    <row r="1725" spans="1:6" ht="25.5" x14ac:dyDescent="0.3">
      <c r="A1725" s="6" t="s">
        <v>819</v>
      </c>
      <c r="B1725" s="3">
        <v>1.0669999999999999</v>
      </c>
      <c r="C1725" s="3">
        <v>0.96799999999999997</v>
      </c>
      <c r="D1725" s="3">
        <v>1.177</v>
      </c>
    </row>
    <row r="1729" spans="1:6" x14ac:dyDescent="0.3">
      <c r="A1729" s="1" t="s">
        <v>803</v>
      </c>
    </row>
    <row r="1731" spans="1:6" x14ac:dyDescent="0.3">
      <c r="A1731" s="1" t="s">
        <v>804</v>
      </c>
    </row>
    <row r="1732" spans="1:6" ht="17.25" thickBot="1" x14ac:dyDescent="0.35"/>
    <row r="1733" spans="1:6" ht="16.5" customHeight="1" x14ac:dyDescent="0.3">
      <c r="A1733" s="14" t="s">
        <v>805</v>
      </c>
      <c r="B1733" s="15"/>
      <c r="C1733" s="15"/>
      <c r="D1733" s="15"/>
      <c r="E1733" s="15"/>
      <c r="F1733" s="15"/>
    </row>
    <row r="1734" spans="1:6" ht="16.5" customHeight="1" x14ac:dyDescent="0.3">
      <c r="A1734" s="16" t="s">
        <v>762</v>
      </c>
      <c r="B1734" s="17"/>
      <c r="C1734" s="17" t="s">
        <v>763</v>
      </c>
      <c r="D1734" s="12" t="s">
        <v>765</v>
      </c>
      <c r="E1734" s="17" t="s">
        <v>767</v>
      </c>
      <c r="F1734" s="17" t="s">
        <v>768</v>
      </c>
    </row>
    <row r="1735" spans="1:6" x14ac:dyDescent="0.3">
      <c r="A1735" s="16"/>
      <c r="B1735" s="17"/>
      <c r="C1735" s="17"/>
      <c r="D1735" s="12" t="s">
        <v>766</v>
      </c>
      <c r="E1735" s="17"/>
      <c r="F1735" s="17"/>
    </row>
    <row r="1736" spans="1:6" ht="16.5" customHeight="1" x14ac:dyDescent="0.3">
      <c r="A1736" s="16" t="s">
        <v>844</v>
      </c>
      <c r="B1736" s="18"/>
      <c r="C1736" s="18"/>
      <c r="D1736" s="18"/>
      <c r="E1736" s="18"/>
      <c r="F1736" s="18"/>
    </row>
    <row r="1737" spans="1:6" ht="17.25" thickBot="1" x14ac:dyDescent="0.35">
      <c r="A1737" s="7" t="s">
        <v>770</v>
      </c>
      <c r="B1737" s="5"/>
      <c r="C1737" s="13">
        <v>-3.1114999999999999</v>
      </c>
      <c r="D1737" s="3">
        <v>9.5500000000000002E-2</v>
      </c>
      <c r="E1737" s="13">
        <v>-32.57</v>
      </c>
      <c r="F1737" s="3" t="s">
        <v>771</v>
      </c>
    </row>
    <row r="1738" spans="1:6" ht="17.25" thickBot="1" x14ac:dyDescent="0.35">
      <c r="A1738" s="7" t="s">
        <v>23</v>
      </c>
      <c r="B1738" s="5">
        <v>1</v>
      </c>
      <c r="C1738" s="3">
        <v>0.38229999999999997</v>
      </c>
      <c r="D1738" s="3">
        <v>0.19320000000000001</v>
      </c>
      <c r="E1738" s="3">
        <v>1.98</v>
      </c>
      <c r="F1738" s="3">
        <v>4.8000000000000001E-2</v>
      </c>
    </row>
    <row r="1739" spans="1:6" x14ac:dyDescent="0.3">
      <c r="A1739" s="6" t="s">
        <v>23</v>
      </c>
      <c r="B1739" s="9">
        <v>2</v>
      </c>
      <c r="C1739" s="3">
        <v>0.1149</v>
      </c>
      <c r="D1739" s="3">
        <v>0.13070000000000001</v>
      </c>
      <c r="E1739" s="3">
        <v>0.88</v>
      </c>
      <c r="F1739" s="3">
        <v>0.37940000000000002</v>
      </c>
    </row>
    <row r="1740" spans="1:6" ht="17.25" thickBot="1" x14ac:dyDescent="0.35"/>
    <row r="1741" spans="1:6" ht="16.5" customHeight="1" x14ac:dyDescent="0.3">
      <c r="A1741" s="14" t="s">
        <v>807</v>
      </c>
      <c r="B1741" s="15"/>
      <c r="C1741" s="15"/>
      <c r="D1741" s="15"/>
    </row>
    <row r="1742" spans="1:6" ht="33" customHeight="1" x14ac:dyDescent="0.3">
      <c r="A1742" s="11" t="s">
        <v>808</v>
      </c>
      <c r="B1742" s="12" t="s">
        <v>809</v>
      </c>
      <c r="C1742" s="17" t="s">
        <v>15</v>
      </c>
      <c r="D1742" s="17"/>
    </row>
    <row r="1743" spans="1:6" ht="49.5" customHeight="1" x14ac:dyDescent="0.3">
      <c r="A1743" s="16" t="s">
        <v>845</v>
      </c>
      <c r="B1743" s="18"/>
      <c r="C1743" s="18"/>
      <c r="D1743" s="18"/>
    </row>
    <row r="1744" spans="1:6" ht="26.25" thickBot="1" x14ac:dyDescent="0.35">
      <c r="A1744" s="7" t="s">
        <v>820</v>
      </c>
      <c r="B1744" s="3">
        <v>1.466</v>
      </c>
      <c r="C1744" s="3">
        <v>1.0029999999999999</v>
      </c>
      <c r="D1744" s="3">
        <v>2.141</v>
      </c>
    </row>
    <row r="1745" spans="1:6" ht="25.5" x14ac:dyDescent="0.3">
      <c r="A1745" s="6" t="s">
        <v>821</v>
      </c>
      <c r="B1745" s="3">
        <v>1.1220000000000001</v>
      </c>
      <c r="C1745" s="3">
        <v>0.86799999999999999</v>
      </c>
      <c r="D1745" s="3">
        <v>1.4490000000000001</v>
      </c>
    </row>
    <row r="1749" spans="1:6" x14ac:dyDescent="0.3">
      <c r="A1749" s="1" t="s">
        <v>803</v>
      </c>
    </row>
    <row r="1751" spans="1:6" x14ac:dyDescent="0.3">
      <c r="A1751" s="1" t="s">
        <v>812</v>
      </c>
    </row>
    <row r="1752" spans="1:6" ht="17.25" thickBot="1" x14ac:dyDescent="0.35"/>
    <row r="1753" spans="1:6" ht="16.5" customHeight="1" x14ac:dyDescent="0.3">
      <c r="A1753" s="14" t="s">
        <v>805</v>
      </c>
      <c r="B1753" s="15"/>
      <c r="C1753" s="15"/>
      <c r="D1753" s="15"/>
      <c r="E1753" s="15"/>
      <c r="F1753" s="15"/>
    </row>
    <row r="1754" spans="1:6" ht="16.5" customHeight="1" x14ac:dyDescent="0.3">
      <c r="A1754" s="16" t="s">
        <v>762</v>
      </c>
      <c r="B1754" s="17"/>
      <c r="C1754" s="17" t="s">
        <v>763</v>
      </c>
      <c r="D1754" s="12" t="s">
        <v>765</v>
      </c>
      <c r="E1754" s="17" t="s">
        <v>767</v>
      </c>
      <c r="F1754" s="17" t="s">
        <v>768</v>
      </c>
    </row>
    <row r="1755" spans="1:6" x14ac:dyDescent="0.3">
      <c r="A1755" s="16"/>
      <c r="B1755" s="17"/>
      <c r="C1755" s="17"/>
      <c r="D1755" s="12" t="s">
        <v>766</v>
      </c>
      <c r="E1755" s="17"/>
      <c r="F1755" s="17"/>
    </row>
    <row r="1756" spans="1:6" ht="16.5" customHeight="1" x14ac:dyDescent="0.3">
      <c r="A1756" s="16" t="s">
        <v>846</v>
      </c>
      <c r="B1756" s="18"/>
      <c r="C1756" s="18"/>
      <c r="D1756" s="18"/>
      <c r="E1756" s="18"/>
      <c r="F1756" s="18"/>
    </row>
    <row r="1757" spans="1:6" ht="17.25" thickBot="1" x14ac:dyDescent="0.35">
      <c r="A1757" s="7" t="s">
        <v>770</v>
      </c>
      <c r="B1757" s="5"/>
      <c r="C1757" s="13">
        <v>-2.9226999999999999</v>
      </c>
      <c r="D1757" s="3">
        <v>2.35E-2</v>
      </c>
      <c r="E1757" s="13">
        <v>-124.4</v>
      </c>
      <c r="F1757" s="3" t="s">
        <v>771</v>
      </c>
    </row>
    <row r="1758" spans="1:6" ht="17.25" thickBot="1" x14ac:dyDescent="0.35">
      <c r="A1758" s="7" t="s">
        <v>23</v>
      </c>
      <c r="B1758" s="5">
        <v>1</v>
      </c>
      <c r="C1758" s="3">
        <v>0.21890000000000001</v>
      </c>
      <c r="D1758" s="3">
        <v>4.7899999999999998E-2</v>
      </c>
      <c r="E1758" s="3">
        <v>4.57</v>
      </c>
      <c r="F1758" s="3" t="s">
        <v>771</v>
      </c>
    </row>
    <row r="1759" spans="1:6" x14ac:dyDescent="0.3">
      <c r="A1759" s="6" t="s">
        <v>23</v>
      </c>
      <c r="B1759" s="9">
        <v>2</v>
      </c>
      <c r="C1759" s="13">
        <v>-9.1499999999999998E-2</v>
      </c>
      <c r="D1759" s="3">
        <v>3.1800000000000002E-2</v>
      </c>
      <c r="E1759" s="13">
        <v>-2.88</v>
      </c>
      <c r="F1759" s="3">
        <v>4.1000000000000003E-3</v>
      </c>
    </row>
    <row r="1760" spans="1:6" ht="17.25" thickBot="1" x14ac:dyDescent="0.35"/>
    <row r="1761" spans="1:6" ht="16.5" customHeight="1" x14ac:dyDescent="0.3">
      <c r="A1761" s="14" t="s">
        <v>807</v>
      </c>
      <c r="B1761" s="15"/>
      <c r="C1761" s="15"/>
      <c r="D1761" s="15"/>
    </row>
    <row r="1762" spans="1:6" ht="33" customHeight="1" x14ac:dyDescent="0.3">
      <c r="A1762" s="11" t="s">
        <v>808</v>
      </c>
      <c r="B1762" s="12" t="s">
        <v>809</v>
      </c>
      <c r="C1762" s="17" t="s">
        <v>15</v>
      </c>
      <c r="D1762" s="17"/>
    </row>
    <row r="1763" spans="1:6" ht="49.5" customHeight="1" x14ac:dyDescent="0.3">
      <c r="A1763" s="16" t="s">
        <v>847</v>
      </c>
      <c r="B1763" s="18"/>
      <c r="C1763" s="18"/>
      <c r="D1763" s="18"/>
    </row>
    <row r="1764" spans="1:6" ht="26.25" thickBot="1" x14ac:dyDescent="0.35">
      <c r="A1764" s="7" t="s">
        <v>820</v>
      </c>
      <c r="B1764" s="3">
        <v>1.2450000000000001</v>
      </c>
      <c r="C1764" s="3">
        <v>1.133</v>
      </c>
      <c r="D1764" s="3">
        <v>1.367</v>
      </c>
    </row>
    <row r="1765" spans="1:6" ht="25.5" x14ac:dyDescent="0.3">
      <c r="A1765" s="6" t="s">
        <v>821</v>
      </c>
      <c r="B1765" s="3">
        <v>0.91300000000000003</v>
      </c>
      <c r="C1765" s="3">
        <v>0.85699999999999998</v>
      </c>
      <c r="D1765" s="3">
        <v>0.97099999999999997</v>
      </c>
    </row>
    <row r="1769" spans="1:6" x14ac:dyDescent="0.3">
      <c r="A1769" s="1" t="s">
        <v>803</v>
      </c>
    </row>
    <row r="1771" spans="1:6" x14ac:dyDescent="0.3">
      <c r="A1771" s="1" t="s">
        <v>815</v>
      </c>
    </row>
    <row r="1772" spans="1:6" ht="17.25" thickBot="1" x14ac:dyDescent="0.35"/>
    <row r="1773" spans="1:6" ht="16.5" customHeight="1" x14ac:dyDescent="0.3">
      <c r="A1773" s="14" t="s">
        <v>805</v>
      </c>
      <c r="B1773" s="15"/>
      <c r="C1773" s="15"/>
      <c r="D1773" s="15"/>
      <c r="E1773" s="15"/>
      <c r="F1773" s="15"/>
    </row>
    <row r="1774" spans="1:6" ht="16.5" customHeight="1" x14ac:dyDescent="0.3">
      <c r="A1774" s="16" t="s">
        <v>762</v>
      </c>
      <c r="B1774" s="17"/>
      <c r="C1774" s="17" t="s">
        <v>763</v>
      </c>
      <c r="D1774" s="12" t="s">
        <v>765</v>
      </c>
      <c r="E1774" s="17" t="s">
        <v>767</v>
      </c>
      <c r="F1774" s="17" t="s">
        <v>768</v>
      </c>
    </row>
    <row r="1775" spans="1:6" x14ac:dyDescent="0.3">
      <c r="A1775" s="16"/>
      <c r="B1775" s="17"/>
      <c r="C1775" s="17"/>
      <c r="D1775" s="12" t="s">
        <v>766</v>
      </c>
      <c r="E1775" s="17"/>
      <c r="F1775" s="17"/>
    </row>
    <row r="1776" spans="1:6" ht="16.5" customHeight="1" x14ac:dyDescent="0.3">
      <c r="A1776" s="16" t="s">
        <v>846</v>
      </c>
      <c r="B1776" s="18"/>
      <c r="C1776" s="18"/>
      <c r="D1776" s="18"/>
      <c r="E1776" s="18"/>
      <c r="F1776" s="18"/>
    </row>
    <row r="1777" spans="1:6" ht="17.25" thickBot="1" x14ac:dyDescent="0.35">
      <c r="A1777" s="7" t="s">
        <v>770</v>
      </c>
      <c r="B1777" s="5"/>
      <c r="C1777" s="13">
        <v>-2.7193000000000001</v>
      </c>
      <c r="D1777" s="3">
        <v>3.8800000000000001E-2</v>
      </c>
      <c r="E1777" s="13">
        <v>-70.13</v>
      </c>
      <c r="F1777" s="3" t="s">
        <v>771</v>
      </c>
    </row>
    <row r="1778" spans="1:6" ht="17.25" thickBot="1" x14ac:dyDescent="0.35">
      <c r="A1778" s="7" t="s">
        <v>23</v>
      </c>
      <c r="B1778" s="5">
        <v>1</v>
      </c>
      <c r="C1778" s="3">
        <v>0.1026</v>
      </c>
      <c r="D1778" s="3">
        <v>7.8299999999999995E-2</v>
      </c>
      <c r="E1778" s="3">
        <v>1.31</v>
      </c>
      <c r="F1778" s="3">
        <v>0.19040000000000001</v>
      </c>
    </row>
    <row r="1779" spans="1:6" x14ac:dyDescent="0.3">
      <c r="A1779" s="6" t="s">
        <v>23</v>
      </c>
      <c r="B1779" s="9">
        <v>2</v>
      </c>
      <c r="C1779" s="3">
        <v>2.5600000000000001E-2</v>
      </c>
      <c r="D1779" s="3">
        <v>5.2999999999999999E-2</v>
      </c>
      <c r="E1779" s="3">
        <v>0.48</v>
      </c>
      <c r="F1779" s="3">
        <v>0.62929999999999997</v>
      </c>
    </row>
    <row r="1780" spans="1:6" ht="17.25" thickBot="1" x14ac:dyDescent="0.35"/>
    <row r="1781" spans="1:6" ht="16.5" customHeight="1" x14ac:dyDescent="0.3">
      <c r="A1781" s="14" t="s">
        <v>807</v>
      </c>
      <c r="B1781" s="15"/>
      <c r="C1781" s="15"/>
      <c r="D1781" s="15"/>
    </row>
    <row r="1782" spans="1:6" ht="33" customHeight="1" x14ac:dyDescent="0.3">
      <c r="A1782" s="11" t="s">
        <v>808</v>
      </c>
      <c r="B1782" s="12" t="s">
        <v>809</v>
      </c>
      <c r="C1782" s="17" t="s">
        <v>15</v>
      </c>
      <c r="D1782" s="17"/>
    </row>
    <row r="1783" spans="1:6" ht="49.5" customHeight="1" x14ac:dyDescent="0.3">
      <c r="A1783" s="16" t="s">
        <v>847</v>
      </c>
      <c r="B1783" s="18"/>
      <c r="C1783" s="18"/>
      <c r="D1783" s="18"/>
    </row>
    <row r="1784" spans="1:6" ht="26.25" thickBot="1" x14ac:dyDescent="0.35">
      <c r="A1784" s="7" t="s">
        <v>820</v>
      </c>
      <c r="B1784" s="3">
        <v>1.1080000000000001</v>
      </c>
      <c r="C1784" s="3">
        <v>0.95</v>
      </c>
      <c r="D1784" s="3">
        <v>1.292</v>
      </c>
    </row>
    <row r="1785" spans="1:6" ht="25.5" x14ac:dyDescent="0.3">
      <c r="A1785" s="6" t="s">
        <v>821</v>
      </c>
      <c r="B1785" s="3">
        <v>1.026</v>
      </c>
      <c r="C1785" s="3">
        <v>0.92500000000000004</v>
      </c>
      <c r="D1785" s="3">
        <v>1.1379999999999999</v>
      </c>
    </row>
    <row r="1789" spans="1:6" x14ac:dyDescent="0.3">
      <c r="A1789" s="1" t="s">
        <v>803</v>
      </c>
    </row>
    <row r="1791" spans="1:6" x14ac:dyDescent="0.3">
      <c r="A1791" s="1" t="s">
        <v>804</v>
      </c>
    </row>
    <row r="1792" spans="1:6" ht="17.25" thickBot="1" x14ac:dyDescent="0.35"/>
    <row r="1793" spans="1:6" ht="16.5" customHeight="1" x14ac:dyDescent="0.3">
      <c r="A1793" s="14" t="s">
        <v>805</v>
      </c>
      <c r="B1793" s="15"/>
      <c r="C1793" s="15"/>
      <c r="D1793" s="15"/>
      <c r="E1793" s="15"/>
      <c r="F1793" s="15"/>
    </row>
    <row r="1794" spans="1:6" ht="16.5" customHeight="1" x14ac:dyDescent="0.3">
      <c r="A1794" s="16" t="s">
        <v>762</v>
      </c>
      <c r="B1794" s="17"/>
      <c r="C1794" s="17" t="s">
        <v>763</v>
      </c>
      <c r="D1794" s="12" t="s">
        <v>765</v>
      </c>
      <c r="E1794" s="17" t="s">
        <v>767</v>
      </c>
      <c r="F1794" s="17" t="s">
        <v>768</v>
      </c>
    </row>
    <row r="1795" spans="1:6" x14ac:dyDescent="0.3">
      <c r="A1795" s="16"/>
      <c r="B1795" s="17"/>
      <c r="C1795" s="17"/>
      <c r="D1795" s="12" t="s">
        <v>766</v>
      </c>
      <c r="E1795" s="17"/>
      <c r="F1795" s="17"/>
    </row>
    <row r="1796" spans="1:6" ht="16.5" customHeight="1" x14ac:dyDescent="0.3">
      <c r="A1796" s="16" t="s">
        <v>844</v>
      </c>
      <c r="B1796" s="18"/>
      <c r="C1796" s="18"/>
      <c r="D1796" s="18"/>
      <c r="E1796" s="18"/>
      <c r="F1796" s="18"/>
    </row>
    <row r="1797" spans="1:6" ht="17.25" thickBot="1" x14ac:dyDescent="0.35">
      <c r="A1797" s="7" t="s">
        <v>770</v>
      </c>
      <c r="B1797" s="5"/>
      <c r="C1797" s="13">
        <v>-3.0470000000000002</v>
      </c>
      <c r="D1797" s="3">
        <v>6.25E-2</v>
      </c>
      <c r="E1797" s="13">
        <v>-48.73</v>
      </c>
      <c r="F1797" s="3" t="s">
        <v>771</v>
      </c>
    </row>
    <row r="1798" spans="1:6" ht="17.25" thickBot="1" x14ac:dyDescent="0.35">
      <c r="A1798" s="7" t="s">
        <v>27</v>
      </c>
      <c r="B1798" s="5">
        <v>2</v>
      </c>
      <c r="C1798" s="13">
        <v>-0.51470000000000005</v>
      </c>
      <c r="D1798" s="3">
        <v>0.33090000000000003</v>
      </c>
      <c r="E1798" s="13">
        <v>-1.56</v>
      </c>
      <c r="F1798" s="3">
        <v>0.12</v>
      </c>
    </row>
    <row r="1799" spans="1:6" ht="17.25" thickBot="1" x14ac:dyDescent="0.35">
      <c r="A1799" s="7" t="s">
        <v>27</v>
      </c>
      <c r="B1799" s="5">
        <v>3</v>
      </c>
      <c r="C1799" s="3">
        <v>0.82399999999999995</v>
      </c>
      <c r="D1799" s="3">
        <v>0.39079999999999998</v>
      </c>
      <c r="E1799" s="3">
        <v>2.11</v>
      </c>
      <c r="F1799" s="3">
        <v>3.5099999999999999E-2</v>
      </c>
    </row>
    <row r="1800" spans="1:6" x14ac:dyDescent="0.3">
      <c r="A1800" s="6" t="s">
        <v>27</v>
      </c>
      <c r="B1800" s="9">
        <v>4</v>
      </c>
      <c r="C1800" s="3">
        <v>1.3214999999999999</v>
      </c>
      <c r="D1800" s="3">
        <v>0.63160000000000005</v>
      </c>
      <c r="E1800" s="3">
        <v>2.09</v>
      </c>
      <c r="F1800" s="3">
        <v>3.6600000000000001E-2</v>
      </c>
    </row>
    <row r="1801" spans="1:6" ht="17.25" thickBot="1" x14ac:dyDescent="0.35"/>
    <row r="1802" spans="1:6" ht="16.5" customHeight="1" x14ac:dyDescent="0.3">
      <c r="A1802" s="14" t="s">
        <v>807</v>
      </c>
      <c r="B1802" s="15"/>
      <c r="C1802" s="15"/>
      <c r="D1802" s="15"/>
    </row>
    <row r="1803" spans="1:6" ht="33" customHeight="1" x14ac:dyDescent="0.3">
      <c r="A1803" s="11" t="s">
        <v>808</v>
      </c>
      <c r="B1803" s="12" t="s">
        <v>809</v>
      </c>
      <c r="C1803" s="17" t="s">
        <v>15</v>
      </c>
      <c r="D1803" s="17"/>
    </row>
    <row r="1804" spans="1:6" ht="49.5" customHeight="1" x14ac:dyDescent="0.3">
      <c r="A1804" s="16" t="s">
        <v>845</v>
      </c>
      <c r="B1804" s="18"/>
      <c r="C1804" s="18"/>
      <c r="D1804" s="18"/>
    </row>
    <row r="1805" spans="1:6" ht="26.25" thickBot="1" x14ac:dyDescent="0.35">
      <c r="A1805" s="7" t="s">
        <v>822</v>
      </c>
      <c r="B1805" s="3">
        <v>0.59799999999999998</v>
      </c>
      <c r="C1805" s="3">
        <v>0.312</v>
      </c>
      <c r="D1805" s="3">
        <v>1.1439999999999999</v>
      </c>
    </row>
    <row r="1806" spans="1:6" ht="26.25" thickBot="1" x14ac:dyDescent="0.35">
      <c r="A1806" s="7" t="s">
        <v>823</v>
      </c>
      <c r="B1806" s="3">
        <v>2.2799999999999998</v>
      </c>
      <c r="C1806" s="3">
        <v>1.0589999999999999</v>
      </c>
      <c r="D1806" s="3">
        <v>4.9059999999999997</v>
      </c>
    </row>
    <row r="1807" spans="1:6" ht="25.5" x14ac:dyDescent="0.3">
      <c r="A1807" s="6" t="s">
        <v>824</v>
      </c>
      <c r="B1807" s="3">
        <v>3.7490000000000001</v>
      </c>
      <c r="C1807" s="3">
        <v>1.0860000000000001</v>
      </c>
      <c r="D1807" s="3">
        <v>12.94</v>
      </c>
    </row>
    <row r="1811" spans="1:6" x14ac:dyDescent="0.3">
      <c r="A1811" s="1" t="s">
        <v>803</v>
      </c>
    </row>
    <row r="1813" spans="1:6" x14ac:dyDescent="0.3">
      <c r="A1813" s="1" t="s">
        <v>812</v>
      </c>
    </row>
    <row r="1814" spans="1:6" ht="17.25" thickBot="1" x14ac:dyDescent="0.35"/>
    <row r="1815" spans="1:6" ht="16.5" customHeight="1" x14ac:dyDescent="0.3">
      <c r="A1815" s="14" t="s">
        <v>805</v>
      </c>
      <c r="B1815" s="15"/>
      <c r="C1815" s="15"/>
      <c r="D1815" s="15"/>
      <c r="E1815" s="15"/>
      <c r="F1815" s="15"/>
    </row>
    <row r="1816" spans="1:6" ht="16.5" customHeight="1" x14ac:dyDescent="0.3">
      <c r="A1816" s="16" t="s">
        <v>762</v>
      </c>
      <c r="B1816" s="17"/>
      <c r="C1816" s="17" t="s">
        <v>763</v>
      </c>
      <c r="D1816" s="12" t="s">
        <v>765</v>
      </c>
      <c r="E1816" s="17" t="s">
        <v>767</v>
      </c>
      <c r="F1816" s="17" t="s">
        <v>768</v>
      </c>
    </row>
    <row r="1817" spans="1:6" x14ac:dyDescent="0.3">
      <c r="A1817" s="16"/>
      <c r="B1817" s="17"/>
      <c r="C1817" s="17"/>
      <c r="D1817" s="12" t="s">
        <v>766</v>
      </c>
      <c r="E1817" s="17"/>
      <c r="F1817" s="17"/>
    </row>
    <row r="1818" spans="1:6" ht="16.5" customHeight="1" x14ac:dyDescent="0.3">
      <c r="A1818" s="16" t="s">
        <v>846</v>
      </c>
      <c r="B1818" s="18"/>
      <c r="C1818" s="18"/>
      <c r="D1818" s="18"/>
      <c r="E1818" s="18"/>
      <c r="F1818" s="18"/>
    </row>
    <row r="1819" spans="1:6" ht="17.25" thickBot="1" x14ac:dyDescent="0.35">
      <c r="A1819" s="7" t="s">
        <v>770</v>
      </c>
      <c r="B1819" s="5"/>
      <c r="C1819" s="13">
        <v>-2.972</v>
      </c>
      <c r="D1819" s="3">
        <v>1.6500000000000001E-2</v>
      </c>
      <c r="E1819" s="13">
        <v>-180.34</v>
      </c>
      <c r="F1819" s="3" t="s">
        <v>771</v>
      </c>
    </row>
    <row r="1820" spans="1:6" ht="17.25" thickBot="1" x14ac:dyDescent="0.35">
      <c r="A1820" s="7" t="s">
        <v>27</v>
      </c>
      <c r="B1820" s="5">
        <v>2</v>
      </c>
      <c r="C1820" s="3">
        <v>1.0536000000000001</v>
      </c>
      <c r="D1820" s="3">
        <v>0.15010000000000001</v>
      </c>
      <c r="E1820" s="3">
        <v>7.02</v>
      </c>
      <c r="F1820" s="3" t="s">
        <v>771</v>
      </c>
    </row>
    <row r="1821" spans="1:6" ht="17.25" thickBot="1" x14ac:dyDescent="0.35">
      <c r="A1821" s="7" t="s">
        <v>27</v>
      </c>
      <c r="B1821" s="5">
        <v>3</v>
      </c>
      <c r="C1821" s="3">
        <v>0.5544</v>
      </c>
      <c r="D1821" s="3">
        <v>6.7400000000000002E-2</v>
      </c>
      <c r="E1821" s="3">
        <v>8.2200000000000006</v>
      </c>
      <c r="F1821" s="3" t="s">
        <v>771</v>
      </c>
    </row>
    <row r="1822" spans="1:6" x14ac:dyDescent="0.3">
      <c r="A1822" s="6" t="s">
        <v>27</v>
      </c>
      <c r="B1822" s="9">
        <v>4</v>
      </c>
      <c r="C1822" s="3">
        <v>0.97850000000000004</v>
      </c>
      <c r="D1822" s="3">
        <v>0.19850000000000001</v>
      </c>
      <c r="E1822" s="3">
        <v>4.93</v>
      </c>
      <c r="F1822" s="3" t="s">
        <v>771</v>
      </c>
    </row>
    <row r="1823" spans="1:6" ht="17.25" thickBot="1" x14ac:dyDescent="0.35"/>
    <row r="1824" spans="1:6" ht="16.5" customHeight="1" x14ac:dyDescent="0.3">
      <c r="A1824" s="14" t="s">
        <v>807</v>
      </c>
      <c r="B1824" s="15"/>
      <c r="C1824" s="15"/>
      <c r="D1824" s="15"/>
    </row>
    <row r="1825" spans="1:6" ht="33" customHeight="1" x14ac:dyDescent="0.3">
      <c r="A1825" s="11" t="s">
        <v>808</v>
      </c>
      <c r="B1825" s="12" t="s">
        <v>809</v>
      </c>
      <c r="C1825" s="17" t="s">
        <v>15</v>
      </c>
      <c r="D1825" s="17"/>
    </row>
    <row r="1826" spans="1:6" ht="49.5" customHeight="1" x14ac:dyDescent="0.3">
      <c r="A1826" s="16" t="s">
        <v>847</v>
      </c>
      <c r="B1826" s="18"/>
      <c r="C1826" s="18"/>
      <c r="D1826" s="18"/>
    </row>
    <row r="1827" spans="1:6" ht="26.25" thickBot="1" x14ac:dyDescent="0.35">
      <c r="A1827" s="7" t="s">
        <v>822</v>
      </c>
      <c r="B1827" s="3">
        <v>2.8679999999999999</v>
      </c>
      <c r="C1827" s="3">
        <v>2.137</v>
      </c>
      <c r="D1827" s="3">
        <v>3.8490000000000002</v>
      </c>
    </row>
    <row r="1828" spans="1:6" ht="26.25" thickBot="1" x14ac:dyDescent="0.35">
      <c r="A1828" s="7" t="s">
        <v>823</v>
      </c>
      <c r="B1828" s="3">
        <v>1.7410000000000001</v>
      </c>
      <c r="C1828" s="3">
        <v>1.5249999999999999</v>
      </c>
      <c r="D1828" s="3">
        <v>1.9870000000000001</v>
      </c>
    </row>
    <row r="1829" spans="1:6" ht="25.5" x14ac:dyDescent="0.3">
      <c r="A1829" s="6" t="s">
        <v>824</v>
      </c>
      <c r="B1829" s="3">
        <v>2.66</v>
      </c>
      <c r="C1829" s="3">
        <v>1.802</v>
      </c>
      <c r="D1829" s="3">
        <v>3.927</v>
      </c>
    </row>
    <row r="1833" spans="1:6" x14ac:dyDescent="0.3">
      <c r="A1833" s="1" t="s">
        <v>803</v>
      </c>
    </row>
    <row r="1835" spans="1:6" x14ac:dyDescent="0.3">
      <c r="A1835" s="1" t="s">
        <v>815</v>
      </c>
    </row>
    <row r="1836" spans="1:6" ht="17.25" thickBot="1" x14ac:dyDescent="0.35"/>
    <row r="1837" spans="1:6" ht="16.5" customHeight="1" x14ac:dyDescent="0.3">
      <c r="A1837" s="14" t="s">
        <v>805</v>
      </c>
      <c r="B1837" s="15"/>
      <c r="C1837" s="15"/>
      <c r="D1837" s="15"/>
      <c r="E1837" s="15"/>
      <c r="F1837" s="15"/>
    </row>
    <row r="1838" spans="1:6" ht="16.5" customHeight="1" x14ac:dyDescent="0.3">
      <c r="A1838" s="16" t="s">
        <v>762</v>
      </c>
      <c r="B1838" s="17"/>
      <c r="C1838" s="17" t="s">
        <v>763</v>
      </c>
      <c r="D1838" s="12" t="s">
        <v>765</v>
      </c>
      <c r="E1838" s="17" t="s">
        <v>767</v>
      </c>
      <c r="F1838" s="17" t="s">
        <v>768</v>
      </c>
    </row>
    <row r="1839" spans="1:6" x14ac:dyDescent="0.3">
      <c r="A1839" s="16"/>
      <c r="B1839" s="17"/>
      <c r="C1839" s="17"/>
      <c r="D1839" s="12" t="s">
        <v>766</v>
      </c>
      <c r="E1839" s="17"/>
      <c r="F1839" s="17"/>
    </row>
    <row r="1840" spans="1:6" ht="16.5" customHeight="1" x14ac:dyDescent="0.3">
      <c r="A1840" s="16" t="s">
        <v>846</v>
      </c>
      <c r="B1840" s="18"/>
      <c r="C1840" s="18"/>
      <c r="D1840" s="18"/>
      <c r="E1840" s="18"/>
      <c r="F1840" s="18"/>
    </row>
    <row r="1841" spans="1:6" ht="17.25" thickBot="1" x14ac:dyDescent="0.35">
      <c r="A1841" s="7" t="s">
        <v>770</v>
      </c>
      <c r="B1841" s="5"/>
      <c r="C1841" s="13">
        <v>-2.7290999999999999</v>
      </c>
      <c r="D1841" s="3">
        <v>2.5999999999999999E-2</v>
      </c>
      <c r="E1841" s="13">
        <v>-104.96</v>
      </c>
      <c r="F1841" s="3" t="s">
        <v>771</v>
      </c>
    </row>
    <row r="1842" spans="1:6" ht="17.25" thickBot="1" x14ac:dyDescent="0.35">
      <c r="A1842" s="7" t="s">
        <v>27</v>
      </c>
      <c r="B1842" s="5">
        <v>2</v>
      </c>
      <c r="C1842" s="3">
        <v>0.97160000000000002</v>
      </c>
      <c r="D1842" s="3">
        <v>0.23580000000000001</v>
      </c>
      <c r="E1842" s="3">
        <v>4.12</v>
      </c>
      <c r="F1842" s="3" t="s">
        <v>771</v>
      </c>
    </row>
    <row r="1843" spans="1:6" ht="17.25" thickBot="1" x14ac:dyDescent="0.35">
      <c r="A1843" s="7" t="s">
        <v>27</v>
      </c>
      <c r="B1843" s="5">
        <v>3</v>
      </c>
      <c r="C1843" s="3">
        <v>0.4521</v>
      </c>
      <c r="D1843" s="3">
        <v>0.10390000000000001</v>
      </c>
      <c r="E1843" s="3">
        <v>4.3499999999999996</v>
      </c>
      <c r="F1843" s="3" t="s">
        <v>771</v>
      </c>
    </row>
    <row r="1844" spans="1:6" x14ac:dyDescent="0.3">
      <c r="A1844" s="6" t="s">
        <v>27</v>
      </c>
      <c r="B1844" s="9">
        <v>4</v>
      </c>
      <c r="C1844" s="3">
        <v>1.113</v>
      </c>
      <c r="D1844" s="3">
        <v>0.27660000000000001</v>
      </c>
      <c r="E1844" s="3">
        <v>4.0199999999999996</v>
      </c>
      <c r="F1844" s="3" t="s">
        <v>771</v>
      </c>
    </row>
    <row r="1845" spans="1:6" ht="17.25" thickBot="1" x14ac:dyDescent="0.35"/>
    <row r="1846" spans="1:6" ht="16.5" customHeight="1" x14ac:dyDescent="0.3">
      <c r="A1846" s="14" t="s">
        <v>807</v>
      </c>
      <c r="B1846" s="15"/>
      <c r="C1846" s="15"/>
      <c r="D1846" s="15"/>
    </row>
    <row r="1847" spans="1:6" ht="33" customHeight="1" x14ac:dyDescent="0.3">
      <c r="A1847" s="11" t="s">
        <v>808</v>
      </c>
      <c r="B1847" s="12" t="s">
        <v>809</v>
      </c>
      <c r="C1847" s="17" t="s">
        <v>15</v>
      </c>
      <c r="D1847" s="17"/>
    </row>
    <row r="1848" spans="1:6" ht="49.5" customHeight="1" x14ac:dyDescent="0.3">
      <c r="A1848" s="16" t="s">
        <v>847</v>
      </c>
      <c r="B1848" s="18"/>
      <c r="C1848" s="18"/>
      <c r="D1848" s="18"/>
    </row>
    <row r="1849" spans="1:6" ht="26.25" thickBot="1" x14ac:dyDescent="0.35">
      <c r="A1849" s="7" t="s">
        <v>822</v>
      </c>
      <c r="B1849" s="3">
        <v>2.6419999999999999</v>
      </c>
      <c r="C1849" s="3">
        <v>1.6639999999999999</v>
      </c>
      <c r="D1849" s="3">
        <v>4.1959999999999997</v>
      </c>
    </row>
    <row r="1850" spans="1:6" ht="26.25" thickBot="1" x14ac:dyDescent="0.35">
      <c r="A1850" s="7" t="s">
        <v>823</v>
      </c>
      <c r="B1850" s="3">
        <v>1.5720000000000001</v>
      </c>
      <c r="C1850" s="3">
        <v>1.282</v>
      </c>
      <c r="D1850" s="3">
        <v>1.927</v>
      </c>
    </row>
    <row r="1851" spans="1:6" ht="25.5" x14ac:dyDescent="0.3">
      <c r="A1851" s="6" t="s">
        <v>824</v>
      </c>
      <c r="B1851" s="3">
        <v>3.0430000000000001</v>
      </c>
      <c r="C1851" s="3">
        <v>1.7689999999999999</v>
      </c>
      <c r="D1851" s="3">
        <v>5.2359999999999998</v>
      </c>
    </row>
    <row r="1855" spans="1:6" x14ac:dyDescent="0.3">
      <c r="A1855" s="1" t="s">
        <v>803</v>
      </c>
    </row>
    <row r="1857" spans="1:6" x14ac:dyDescent="0.3">
      <c r="A1857" s="1" t="s">
        <v>804</v>
      </c>
    </row>
    <row r="1858" spans="1:6" ht="17.25" thickBot="1" x14ac:dyDescent="0.35"/>
    <row r="1859" spans="1:6" ht="16.5" customHeight="1" x14ac:dyDescent="0.3">
      <c r="A1859" s="14" t="s">
        <v>805</v>
      </c>
      <c r="B1859" s="15"/>
      <c r="C1859" s="15"/>
      <c r="D1859" s="15"/>
      <c r="E1859" s="15"/>
      <c r="F1859" s="15"/>
    </row>
    <row r="1860" spans="1:6" ht="16.5" customHeight="1" x14ac:dyDescent="0.3">
      <c r="A1860" s="16" t="s">
        <v>762</v>
      </c>
      <c r="B1860" s="17"/>
      <c r="C1860" s="17" t="s">
        <v>763</v>
      </c>
      <c r="D1860" s="12" t="s">
        <v>765</v>
      </c>
      <c r="E1860" s="17" t="s">
        <v>767</v>
      </c>
      <c r="F1860" s="17" t="s">
        <v>768</v>
      </c>
    </row>
    <row r="1861" spans="1:6" x14ac:dyDescent="0.3">
      <c r="A1861" s="16"/>
      <c r="B1861" s="17"/>
      <c r="C1861" s="17"/>
      <c r="D1861" s="12" t="s">
        <v>766</v>
      </c>
      <c r="E1861" s="17"/>
      <c r="F1861" s="17"/>
    </row>
    <row r="1862" spans="1:6" ht="16.5" customHeight="1" x14ac:dyDescent="0.3">
      <c r="A1862" s="16" t="s">
        <v>844</v>
      </c>
      <c r="B1862" s="18"/>
      <c r="C1862" s="18"/>
      <c r="D1862" s="18"/>
      <c r="E1862" s="18"/>
      <c r="F1862" s="18"/>
    </row>
    <row r="1863" spans="1:6" ht="17.25" thickBot="1" x14ac:dyDescent="0.35">
      <c r="A1863" s="7" t="s">
        <v>770</v>
      </c>
      <c r="B1863" s="5"/>
      <c r="C1863" s="13">
        <v>-3.3563000000000001</v>
      </c>
      <c r="D1863" s="3">
        <v>0.1653</v>
      </c>
      <c r="E1863" s="13">
        <v>-20.309999999999999</v>
      </c>
      <c r="F1863" s="3" t="s">
        <v>771</v>
      </c>
    </row>
    <row r="1864" spans="1:6" ht="17.25" thickBot="1" x14ac:dyDescent="0.35">
      <c r="A1864" s="7" t="s">
        <v>29</v>
      </c>
      <c r="B1864" s="5">
        <v>2</v>
      </c>
      <c r="C1864" s="3">
        <v>0.13750000000000001</v>
      </c>
      <c r="D1864" s="3">
        <v>0.19470000000000001</v>
      </c>
      <c r="E1864" s="3">
        <v>0.71</v>
      </c>
      <c r="F1864" s="3">
        <v>0.48020000000000002</v>
      </c>
    </row>
    <row r="1865" spans="1:6" x14ac:dyDescent="0.3">
      <c r="A1865" s="6" t="s">
        <v>29</v>
      </c>
      <c r="B1865" s="9">
        <v>3</v>
      </c>
      <c r="C1865" s="3">
        <v>0.60619999999999996</v>
      </c>
      <c r="D1865" s="3">
        <v>0.17960000000000001</v>
      </c>
      <c r="E1865" s="3">
        <v>3.38</v>
      </c>
      <c r="F1865" s="3">
        <v>8.0000000000000004E-4</v>
      </c>
    </row>
    <row r="1866" spans="1:6" ht="17.25" thickBot="1" x14ac:dyDescent="0.35"/>
    <row r="1867" spans="1:6" ht="16.5" customHeight="1" x14ac:dyDescent="0.3">
      <c r="A1867" s="14" t="s">
        <v>807</v>
      </c>
      <c r="B1867" s="15"/>
      <c r="C1867" s="15"/>
      <c r="D1867" s="15"/>
    </row>
    <row r="1868" spans="1:6" ht="33" customHeight="1" x14ac:dyDescent="0.3">
      <c r="A1868" s="11" t="s">
        <v>808</v>
      </c>
      <c r="B1868" s="12" t="s">
        <v>809</v>
      </c>
      <c r="C1868" s="17" t="s">
        <v>15</v>
      </c>
      <c r="D1868" s="17"/>
    </row>
    <row r="1869" spans="1:6" ht="49.5" customHeight="1" x14ac:dyDescent="0.3">
      <c r="A1869" s="16" t="s">
        <v>845</v>
      </c>
      <c r="B1869" s="18"/>
      <c r="C1869" s="18"/>
      <c r="D1869" s="18"/>
    </row>
    <row r="1870" spans="1:6" ht="26.25" thickBot="1" x14ac:dyDescent="0.35">
      <c r="A1870" s="7" t="s">
        <v>825</v>
      </c>
      <c r="B1870" s="3">
        <v>1.147</v>
      </c>
      <c r="C1870" s="3">
        <v>0.78300000000000003</v>
      </c>
      <c r="D1870" s="3">
        <v>1.681</v>
      </c>
    </row>
    <row r="1871" spans="1:6" ht="25.5" x14ac:dyDescent="0.3">
      <c r="A1871" s="6" t="s">
        <v>826</v>
      </c>
      <c r="B1871" s="3">
        <v>1.833</v>
      </c>
      <c r="C1871" s="3">
        <v>1.2889999999999999</v>
      </c>
      <c r="D1871" s="3">
        <v>2.6080000000000001</v>
      </c>
    </row>
    <row r="1875" spans="1:6" x14ac:dyDescent="0.3">
      <c r="A1875" s="1" t="s">
        <v>803</v>
      </c>
    </row>
    <row r="1877" spans="1:6" x14ac:dyDescent="0.3">
      <c r="A1877" s="1" t="s">
        <v>812</v>
      </c>
    </row>
    <row r="1878" spans="1:6" ht="17.25" thickBot="1" x14ac:dyDescent="0.35"/>
    <row r="1879" spans="1:6" ht="16.5" customHeight="1" x14ac:dyDescent="0.3">
      <c r="A1879" s="14" t="s">
        <v>805</v>
      </c>
      <c r="B1879" s="15"/>
      <c r="C1879" s="15"/>
      <c r="D1879" s="15"/>
      <c r="E1879" s="15"/>
      <c r="F1879" s="15"/>
    </row>
    <row r="1880" spans="1:6" ht="16.5" customHeight="1" x14ac:dyDescent="0.3">
      <c r="A1880" s="16" t="s">
        <v>762</v>
      </c>
      <c r="B1880" s="17"/>
      <c r="C1880" s="17" t="s">
        <v>763</v>
      </c>
      <c r="D1880" s="12" t="s">
        <v>765</v>
      </c>
      <c r="E1880" s="17" t="s">
        <v>767</v>
      </c>
      <c r="F1880" s="17" t="s">
        <v>768</v>
      </c>
    </row>
    <row r="1881" spans="1:6" x14ac:dyDescent="0.3">
      <c r="A1881" s="16"/>
      <c r="B1881" s="17"/>
      <c r="C1881" s="17"/>
      <c r="D1881" s="12" t="s">
        <v>766</v>
      </c>
      <c r="E1881" s="17"/>
      <c r="F1881" s="17"/>
    </row>
    <row r="1882" spans="1:6" ht="16.5" customHeight="1" x14ac:dyDescent="0.3">
      <c r="A1882" s="16" t="s">
        <v>846</v>
      </c>
      <c r="B1882" s="18"/>
      <c r="C1882" s="18"/>
      <c r="D1882" s="18"/>
      <c r="E1882" s="18"/>
      <c r="F1882" s="18"/>
    </row>
    <row r="1883" spans="1:6" ht="17.25" thickBot="1" x14ac:dyDescent="0.35">
      <c r="A1883" s="7" t="s">
        <v>770</v>
      </c>
      <c r="B1883" s="5"/>
      <c r="C1883" s="13">
        <v>-3.0623</v>
      </c>
      <c r="D1883" s="3">
        <v>4.1399999999999999E-2</v>
      </c>
      <c r="E1883" s="13">
        <v>-74.010000000000005</v>
      </c>
      <c r="F1883" s="3" t="s">
        <v>771</v>
      </c>
    </row>
    <row r="1884" spans="1:6" ht="17.25" thickBot="1" x14ac:dyDescent="0.35">
      <c r="A1884" s="7" t="s">
        <v>29</v>
      </c>
      <c r="B1884" s="5">
        <v>2</v>
      </c>
      <c r="C1884" s="3">
        <v>8.5199999999999998E-3</v>
      </c>
      <c r="D1884" s="3">
        <v>4.7899999999999998E-2</v>
      </c>
      <c r="E1884" s="3">
        <v>0.18</v>
      </c>
      <c r="F1884" s="3">
        <v>0.8589</v>
      </c>
    </row>
    <row r="1885" spans="1:6" x14ac:dyDescent="0.3">
      <c r="A1885" s="6" t="s">
        <v>29</v>
      </c>
      <c r="B1885" s="9">
        <v>3</v>
      </c>
      <c r="C1885" s="3">
        <v>0.28079999999999999</v>
      </c>
      <c r="D1885" s="3">
        <v>4.6100000000000002E-2</v>
      </c>
      <c r="E1885" s="3">
        <v>6.09</v>
      </c>
      <c r="F1885" s="3" t="s">
        <v>771</v>
      </c>
    </row>
    <row r="1886" spans="1:6" ht="17.25" thickBot="1" x14ac:dyDescent="0.35"/>
    <row r="1887" spans="1:6" ht="16.5" customHeight="1" x14ac:dyDescent="0.3">
      <c r="A1887" s="14" t="s">
        <v>807</v>
      </c>
      <c r="B1887" s="15"/>
      <c r="C1887" s="15"/>
      <c r="D1887" s="15"/>
    </row>
    <row r="1888" spans="1:6" ht="33" customHeight="1" x14ac:dyDescent="0.3">
      <c r="A1888" s="11" t="s">
        <v>808</v>
      </c>
      <c r="B1888" s="12" t="s">
        <v>809</v>
      </c>
      <c r="C1888" s="17" t="s">
        <v>15</v>
      </c>
      <c r="D1888" s="17"/>
    </row>
    <row r="1889" spans="1:6" ht="49.5" customHeight="1" x14ac:dyDescent="0.3">
      <c r="A1889" s="16" t="s">
        <v>847</v>
      </c>
      <c r="B1889" s="18"/>
      <c r="C1889" s="18"/>
      <c r="D1889" s="18"/>
    </row>
    <row r="1890" spans="1:6" ht="26.25" thickBot="1" x14ac:dyDescent="0.35">
      <c r="A1890" s="7" t="s">
        <v>825</v>
      </c>
      <c r="B1890" s="3">
        <v>1.0089999999999999</v>
      </c>
      <c r="C1890" s="3">
        <v>0.91800000000000004</v>
      </c>
      <c r="D1890" s="3">
        <v>1.1080000000000001</v>
      </c>
    </row>
    <row r="1891" spans="1:6" ht="25.5" x14ac:dyDescent="0.3">
      <c r="A1891" s="6" t="s">
        <v>826</v>
      </c>
      <c r="B1891" s="3">
        <v>1.3240000000000001</v>
      </c>
      <c r="C1891" s="3">
        <v>1.21</v>
      </c>
      <c r="D1891" s="3">
        <v>1.45</v>
      </c>
    </row>
    <row r="1895" spans="1:6" x14ac:dyDescent="0.3">
      <c r="A1895" s="1" t="s">
        <v>803</v>
      </c>
    </row>
    <row r="1897" spans="1:6" x14ac:dyDescent="0.3">
      <c r="A1897" s="1" t="s">
        <v>815</v>
      </c>
    </row>
    <row r="1898" spans="1:6" ht="17.25" thickBot="1" x14ac:dyDescent="0.35"/>
    <row r="1899" spans="1:6" ht="16.5" customHeight="1" x14ac:dyDescent="0.3">
      <c r="A1899" s="14" t="s">
        <v>805</v>
      </c>
      <c r="B1899" s="15"/>
      <c r="C1899" s="15"/>
      <c r="D1899" s="15"/>
      <c r="E1899" s="15"/>
      <c r="F1899" s="15"/>
    </row>
    <row r="1900" spans="1:6" ht="16.5" customHeight="1" x14ac:dyDescent="0.3">
      <c r="A1900" s="16" t="s">
        <v>762</v>
      </c>
      <c r="B1900" s="17"/>
      <c r="C1900" s="17" t="s">
        <v>763</v>
      </c>
      <c r="D1900" s="12" t="s">
        <v>765</v>
      </c>
      <c r="E1900" s="17" t="s">
        <v>767</v>
      </c>
      <c r="F1900" s="17" t="s">
        <v>768</v>
      </c>
    </row>
    <row r="1901" spans="1:6" x14ac:dyDescent="0.3">
      <c r="A1901" s="16"/>
      <c r="B1901" s="17"/>
      <c r="C1901" s="17"/>
      <c r="D1901" s="12" t="s">
        <v>766</v>
      </c>
      <c r="E1901" s="17"/>
      <c r="F1901" s="17"/>
    </row>
    <row r="1902" spans="1:6" ht="16.5" customHeight="1" x14ac:dyDescent="0.3">
      <c r="A1902" s="16" t="s">
        <v>846</v>
      </c>
      <c r="B1902" s="18"/>
      <c r="C1902" s="18"/>
      <c r="D1902" s="18"/>
      <c r="E1902" s="18"/>
      <c r="F1902" s="18"/>
    </row>
    <row r="1903" spans="1:6" ht="17.25" thickBot="1" x14ac:dyDescent="0.35">
      <c r="A1903" s="7" t="s">
        <v>770</v>
      </c>
      <c r="B1903" s="5"/>
      <c r="C1903" s="13">
        <v>-2.8508</v>
      </c>
      <c r="D1903" s="3">
        <v>6.5699999999999995E-2</v>
      </c>
      <c r="E1903" s="13">
        <v>-43.42</v>
      </c>
      <c r="F1903" s="3" t="s">
        <v>771</v>
      </c>
    </row>
    <row r="1904" spans="1:6" ht="17.25" thickBot="1" x14ac:dyDescent="0.35">
      <c r="A1904" s="7" t="s">
        <v>29</v>
      </c>
      <c r="B1904" s="5">
        <v>2</v>
      </c>
      <c r="C1904" s="3">
        <v>6.9699999999999998E-2</v>
      </c>
      <c r="D1904" s="3">
        <v>7.51E-2</v>
      </c>
      <c r="E1904" s="3">
        <v>0.93</v>
      </c>
      <c r="F1904" s="3">
        <v>0.3533</v>
      </c>
    </row>
    <row r="1905" spans="1:6" x14ac:dyDescent="0.3">
      <c r="A1905" s="6" t="s">
        <v>29</v>
      </c>
      <c r="B1905" s="9">
        <v>3</v>
      </c>
      <c r="C1905" s="3">
        <v>0.29680000000000001</v>
      </c>
      <c r="D1905" s="3">
        <v>7.4999999999999997E-2</v>
      </c>
      <c r="E1905" s="3">
        <v>3.96</v>
      </c>
      <c r="F1905" s="3" t="s">
        <v>771</v>
      </c>
    </row>
    <row r="1906" spans="1:6" ht="17.25" thickBot="1" x14ac:dyDescent="0.35"/>
    <row r="1907" spans="1:6" ht="16.5" customHeight="1" x14ac:dyDescent="0.3">
      <c r="A1907" s="14" t="s">
        <v>807</v>
      </c>
      <c r="B1907" s="15"/>
      <c r="C1907" s="15"/>
      <c r="D1907" s="15"/>
    </row>
    <row r="1908" spans="1:6" ht="33" customHeight="1" x14ac:dyDescent="0.3">
      <c r="A1908" s="11" t="s">
        <v>808</v>
      </c>
      <c r="B1908" s="12" t="s">
        <v>809</v>
      </c>
      <c r="C1908" s="17" t="s">
        <v>15</v>
      </c>
      <c r="D1908" s="17"/>
    </row>
    <row r="1909" spans="1:6" ht="49.5" customHeight="1" x14ac:dyDescent="0.3">
      <c r="A1909" s="16" t="s">
        <v>847</v>
      </c>
      <c r="B1909" s="18"/>
      <c r="C1909" s="18"/>
      <c r="D1909" s="18"/>
    </row>
    <row r="1910" spans="1:6" ht="26.25" thickBot="1" x14ac:dyDescent="0.35">
      <c r="A1910" s="7" t="s">
        <v>825</v>
      </c>
      <c r="B1910" s="3">
        <v>1.0720000000000001</v>
      </c>
      <c r="C1910" s="3">
        <v>0.92500000000000004</v>
      </c>
      <c r="D1910" s="3">
        <v>1.242</v>
      </c>
    </row>
    <row r="1911" spans="1:6" ht="25.5" x14ac:dyDescent="0.3">
      <c r="A1911" s="6" t="s">
        <v>826</v>
      </c>
      <c r="B1911" s="3">
        <v>1.3460000000000001</v>
      </c>
      <c r="C1911" s="3">
        <v>1.161</v>
      </c>
      <c r="D1911" s="3">
        <v>1.5589999999999999</v>
      </c>
    </row>
    <row r="1915" spans="1:6" x14ac:dyDescent="0.3">
      <c r="A1915" s="1" t="s">
        <v>803</v>
      </c>
    </row>
    <row r="1917" spans="1:6" x14ac:dyDescent="0.3">
      <c r="A1917" s="1" t="s">
        <v>804</v>
      </c>
    </row>
    <row r="1918" spans="1:6" ht="17.25" thickBot="1" x14ac:dyDescent="0.35"/>
    <row r="1919" spans="1:6" ht="16.5" customHeight="1" x14ac:dyDescent="0.3">
      <c r="A1919" s="14" t="s">
        <v>805</v>
      </c>
      <c r="B1919" s="15"/>
      <c r="C1919" s="15"/>
      <c r="D1919" s="15"/>
      <c r="E1919" s="15"/>
      <c r="F1919" s="15"/>
    </row>
    <row r="1920" spans="1:6" ht="16.5" customHeight="1" x14ac:dyDescent="0.3">
      <c r="A1920" s="16" t="s">
        <v>762</v>
      </c>
      <c r="B1920" s="17"/>
      <c r="C1920" s="17" t="s">
        <v>763</v>
      </c>
      <c r="D1920" s="12" t="s">
        <v>765</v>
      </c>
      <c r="E1920" s="17" t="s">
        <v>767</v>
      </c>
      <c r="F1920" s="17" t="s">
        <v>768</v>
      </c>
    </row>
    <row r="1921" spans="1:6" x14ac:dyDescent="0.3">
      <c r="A1921" s="16"/>
      <c r="B1921" s="17"/>
      <c r="C1921" s="17"/>
      <c r="D1921" s="12" t="s">
        <v>766</v>
      </c>
      <c r="E1921" s="17"/>
      <c r="F1921" s="17"/>
    </row>
    <row r="1922" spans="1:6" ht="16.5" customHeight="1" x14ac:dyDescent="0.3">
      <c r="A1922" s="16" t="s">
        <v>844</v>
      </c>
      <c r="B1922" s="18"/>
      <c r="C1922" s="18"/>
      <c r="D1922" s="18"/>
      <c r="E1922" s="18"/>
      <c r="F1922" s="18"/>
    </row>
    <row r="1923" spans="1:6" ht="17.25" thickBot="1" x14ac:dyDescent="0.35">
      <c r="A1923" s="7" t="s">
        <v>770</v>
      </c>
      <c r="B1923" s="5"/>
      <c r="C1923" s="13">
        <v>-3.1093000000000002</v>
      </c>
      <c r="D1923" s="3">
        <v>0.1144</v>
      </c>
      <c r="E1923" s="13">
        <v>-27.18</v>
      </c>
      <c r="F1923" s="3" t="s">
        <v>771</v>
      </c>
    </row>
    <row r="1924" spans="1:6" ht="17.25" thickBot="1" x14ac:dyDescent="0.35">
      <c r="A1924" s="7" t="s">
        <v>31</v>
      </c>
      <c r="B1924" s="5">
        <v>2</v>
      </c>
      <c r="C1924" s="13">
        <v>-0.14960000000000001</v>
      </c>
      <c r="D1924" s="3">
        <v>0.16420000000000001</v>
      </c>
      <c r="E1924" s="13">
        <v>-0.91</v>
      </c>
      <c r="F1924" s="3">
        <v>0.3624</v>
      </c>
    </row>
    <row r="1925" spans="1:6" x14ac:dyDescent="0.3">
      <c r="A1925" s="6" t="s">
        <v>31</v>
      </c>
      <c r="B1925" s="9">
        <v>3</v>
      </c>
      <c r="C1925" s="3">
        <v>0.28970000000000001</v>
      </c>
      <c r="D1925" s="3">
        <v>0.13750000000000001</v>
      </c>
      <c r="E1925" s="3">
        <v>2.11</v>
      </c>
      <c r="F1925" s="3">
        <v>3.5299999999999998E-2</v>
      </c>
    </row>
    <row r="1926" spans="1:6" ht="17.25" thickBot="1" x14ac:dyDescent="0.35"/>
    <row r="1927" spans="1:6" ht="16.5" customHeight="1" x14ac:dyDescent="0.3">
      <c r="A1927" s="14" t="s">
        <v>807</v>
      </c>
      <c r="B1927" s="15"/>
      <c r="C1927" s="15"/>
      <c r="D1927" s="15"/>
    </row>
    <row r="1928" spans="1:6" ht="33" customHeight="1" x14ac:dyDescent="0.3">
      <c r="A1928" s="11" t="s">
        <v>808</v>
      </c>
      <c r="B1928" s="12" t="s">
        <v>809</v>
      </c>
      <c r="C1928" s="17" t="s">
        <v>15</v>
      </c>
      <c r="D1928" s="17"/>
    </row>
    <row r="1929" spans="1:6" ht="49.5" customHeight="1" x14ac:dyDescent="0.3">
      <c r="A1929" s="16" t="s">
        <v>845</v>
      </c>
      <c r="B1929" s="18"/>
      <c r="C1929" s="18"/>
      <c r="D1929" s="18"/>
    </row>
    <row r="1930" spans="1:6" ht="26.25" thickBot="1" x14ac:dyDescent="0.35">
      <c r="A1930" s="7" t="s">
        <v>827</v>
      </c>
      <c r="B1930" s="3">
        <v>0.86099999999999999</v>
      </c>
      <c r="C1930" s="3">
        <v>0.624</v>
      </c>
      <c r="D1930" s="3">
        <v>1.1879999999999999</v>
      </c>
    </row>
    <row r="1931" spans="1:6" ht="25.5" x14ac:dyDescent="0.3">
      <c r="A1931" s="6" t="s">
        <v>828</v>
      </c>
      <c r="B1931" s="3">
        <v>1.3360000000000001</v>
      </c>
      <c r="C1931" s="3">
        <v>1.02</v>
      </c>
      <c r="D1931" s="3">
        <v>1.75</v>
      </c>
    </row>
    <row r="1935" spans="1:6" x14ac:dyDescent="0.3">
      <c r="A1935" s="1" t="s">
        <v>803</v>
      </c>
    </row>
    <row r="1937" spans="1:6" x14ac:dyDescent="0.3">
      <c r="A1937" s="1" t="s">
        <v>812</v>
      </c>
    </row>
    <row r="1938" spans="1:6" ht="17.25" thickBot="1" x14ac:dyDescent="0.35"/>
    <row r="1939" spans="1:6" ht="16.5" customHeight="1" x14ac:dyDescent="0.3">
      <c r="A1939" s="14" t="s">
        <v>805</v>
      </c>
      <c r="B1939" s="15"/>
      <c r="C1939" s="15"/>
      <c r="D1939" s="15"/>
      <c r="E1939" s="15"/>
      <c r="F1939" s="15"/>
    </row>
    <row r="1940" spans="1:6" ht="16.5" customHeight="1" x14ac:dyDescent="0.3">
      <c r="A1940" s="16" t="s">
        <v>762</v>
      </c>
      <c r="B1940" s="17"/>
      <c r="C1940" s="17" t="s">
        <v>763</v>
      </c>
      <c r="D1940" s="12" t="s">
        <v>765</v>
      </c>
      <c r="E1940" s="17" t="s">
        <v>767</v>
      </c>
      <c r="F1940" s="17" t="s">
        <v>768</v>
      </c>
    </row>
    <row r="1941" spans="1:6" x14ac:dyDescent="0.3">
      <c r="A1941" s="16"/>
      <c r="B1941" s="17"/>
      <c r="C1941" s="17"/>
      <c r="D1941" s="12" t="s">
        <v>766</v>
      </c>
      <c r="E1941" s="17"/>
      <c r="F1941" s="17"/>
    </row>
    <row r="1942" spans="1:6" ht="16.5" customHeight="1" x14ac:dyDescent="0.3">
      <c r="A1942" s="16" t="s">
        <v>846</v>
      </c>
      <c r="B1942" s="18"/>
      <c r="C1942" s="18"/>
      <c r="D1942" s="18"/>
      <c r="E1942" s="18"/>
      <c r="F1942" s="18"/>
    </row>
    <row r="1943" spans="1:6" ht="17.25" thickBot="1" x14ac:dyDescent="0.35">
      <c r="A1943" s="7" t="s">
        <v>770</v>
      </c>
      <c r="B1943" s="5"/>
      <c r="C1943" s="13">
        <v>-3.0615999999999999</v>
      </c>
      <c r="D1943" s="3">
        <v>3.3700000000000001E-2</v>
      </c>
      <c r="E1943" s="13">
        <v>-90.81</v>
      </c>
      <c r="F1943" s="3" t="s">
        <v>771</v>
      </c>
    </row>
    <row r="1944" spans="1:6" ht="17.25" thickBot="1" x14ac:dyDescent="0.35">
      <c r="A1944" s="7" t="s">
        <v>31</v>
      </c>
      <c r="B1944" s="5">
        <v>2</v>
      </c>
      <c r="C1944" s="3">
        <v>4.9799999999999997E-2</v>
      </c>
      <c r="D1944" s="3">
        <v>4.1300000000000003E-2</v>
      </c>
      <c r="E1944" s="3">
        <v>1.21</v>
      </c>
      <c r="F1944" s="3">
        <v>0.2276</v>
      </c>
    </row>
    <row r="1945" spans="1:6" x14ac:dyDescent="0.3">
      <c r="A1945" s="6" t="s">
        <v>31</v>
      </c>
      <c r="B1945" s="9">
        <v>3</v>
      </c>
      <c r="C1945" s="3">
        <v>0.22650000000000001</v>
      </c>
      <c r="D1945" s="3">
        <v>3.9199999999999999E-2</v>
      </c>
      <c r="E1945" s="3">
        <v>5.77</v>
      </c>
      <c r="F1945" s="3" t="s">
        <v>771</v>
      </c>
    </row>
    <row r="1946" spans="1:6" ht="17.25" thickBot="1" x14ac:dyDescent="0.35"/>
    <row r="1947" spans="1:6" ht="16.5" customHeight="1" x14ac:dyDescent="0.3">
      <c r="A1947" s="14" t="s">
        <v>807</v>
      </c>
      <c r="B1947" s="15"/>
      <c r="C1947" s="15"/>
      <c r="D1947" s="15"/>
    </row>
    <row r="1948" spans="1:6" ht="33" customHeight="1" x14ac:dyDescent="0.3">
      <c r="A1948" s="11" t="s">
        <v>808</v>
      </c>
      <c r="B1948" s="12" t="s">
        <v>809</v>
      </c>
      <c r="C1948" s="17" t="s">
        <v>15</v>
      </c>
      <c r="D1948" s="17"/>
    </row>
    <row r="1949" spans="1:6" ht="49.5" customHeight="1" x14ac:dyDescent="0.3">
      <c r="A1949" s="16" t="s">
        <v>847</v>
      </c>
      <c r="B1949" s="18"/>
      <c r="C1949" s="18"/>
      <c r="D1949" s="18"/>
    </row>
    <row r="1950" spans="1:6" ht="26.25" thickBot="1" x14ac:dyDescent="0.35">
      <c r="A1950" s="7" t="s">
        <v>827</v>
      </c>
      <c r="B1950" s="3">
        <v>1.0509999999999999</v>
      </c>
      <c r="C1950" s="3">
        <v>0.96899999999999997</v>
      </c>
      <c r="D1950" s="3">
        <v>1.1399999999999999</v>
      </c>
    </row>
    <row r="1951" spans="1:6" ht="25.5" x14ac:dyDescent="0.3">
      <c r="A1951" s="6" t="s">
        <v>828</v>
      </c>
      <c r="B1951" s="3">
        <v>1.254</v>
      </c>
      <c r="C1951" s="3">
        <v>1.161</v>
      </c>
      <c r="D1951" s="3">
        <v>1.355</v>
      </c>
    </row>
    <row r="1955" spans="1:6" x14ac:dyDescent="0.3">
      <c r="A1955" s="1" t="s">
        <v>803</v>
      </c>
    </row>
    <row r="1957" spans="1:6" x14ac:dyDescent="0.3">
      <c r="A1957" s="1" t="s">
        <v>815</v>
      </c>
    </row>
    <row r="1958" spans="1:6" ht="17.25" thickBot="1" x14ac:dyDescent="0.35"/>
    <row r="1959" spans="1:6" ht="16.5" customHeight="1" x14ac:dyDescent="0.3">
      <c r="A1959" s="14" t="s">
        <v>805</v>
      </c>
      <c r="B1959" s="15"/>
      <c r="C1959" s="15"/>
      <c r="D1959" s="15"/>
      <c r="E1959" s="15"/>
      <c r="F1959" s="15"/>
    </row>
    <row r="1960" spans="1:6" ht="16.5" customHeight="1" x14ac:dyDescent="0.3">
      <c r="A1960" s="16" t="s">
        <v>762</v>
      </c>
      <c r="B1960" s="17"/>
      <c r="C1960" s="17" t="s">
        <v>763</v>
      </c>
      <c r="D1960" s="12" t="s">
        <v>765</v>
      </c>
      <c r="E1960" s="17" t="s">
        <v>767</v>
      </c>
      <c r="F1960" s="17" t="s">
        <v>768</v>
      </c>
    </row>
    <row r="1961" spans="1:6" x14ac:dyDescent="0.3">
      <c r="A1961" s="16"/>
      <c r="B1961" s="17"/>
      <c r="C1961" s="17"/>
      <c r="D1961" s="12" t="s">
        <v>766</v>
      </c>
      <c r="E1961" s="17"/>
      <c r="F1961" s="17"/>
    </row>
    <row r="1962" spans="1:6" ht="16.5" customHeight="1" x14ac:dyDescent="0.3">
      <c r="A1962" s="16" t="s">
        <v>846</v>
      </c>
      <c r="B1962" s="18"/>
      <c r="C1962" s="18"/>
      <c r="D1962" s="18"/>
      <c r="E1962" s="18"/>
      <c r="F1962" s="18"/>
    </row>
    <row r="1963" spans="1:6" ht="17.25" thickBot="1" x14ac:dyDescent="0.35">
      <c r="A1963" s="7" t="s">
        <v>770</v>
      </c>
      <c r="B1963" s="5"/>
      <c r="C1963" s="13">
        <v>-2.8170999999999999</v>
      </c>
      <c r="D1963" s="3">
        <v>5.2900000000000003E-2</v>
      </c>
      <c r="E1963" s="13">
        <v>-53.22</v>
      </c>
      <c r="F1963" s="3" t="s">
        <v>771</v>
      </c>
    </row>
    <row r="1964" spans="1:6" ht="17.25" thickBot="1" x14ac:dyDescent="0.35">
      <c r="A1964" s="7" t="s">
        <v>31</v>
      </c>
      <c r="B1964" s="5">
        <v>2</v>
      </c>
      <c r="C1964" s="3">
        <v>9.5299999999999996E-2</v>
      </c>
      <c r="D1964" s="3">
        <v>6.9900000000000004E-2</v>
      </c>
      <c r="E1964" s="3">
        <v>1.36</v>
      </c>
      <c r="F1964" s="3">
        <v>0.17280000000000001</v>
      </c>
    </row>
    <row r="1965" spans="1:6" x14ac:dyDescent="0.3">
      <c r="A1965" s="6" t="s">
        <v>31</v>
      </c>
      <c r="B1965" s="9">
        <v>3</v>
      </c>
      <c r="C1965" s="3">
        <v>0.2082</v>
      </c>
      <c r="D1965" s="3">
        <v>6.4399999999999999E-2</v>
      </c>
      <c r="E1965" s="3">
        <v>3.23</v>
      </c>
      <c r="F1965" s="3">
        <v>1.1999999999999999E-3</v>
      </c>
    </row>
    <row r="1966" spans="1:6" ht="17.25" thickBot="1" x14ac:dyDescent="0.35"/>
    <row r="1967" spans="1:6" ht="16.5" customHeight="1" x14ac:dyDescent="0.3">
      <c r="A1967" s="14" t="s">
        <v>807</v>
      </c>
      <c r="B1967" s="15"/>
      <c r="C1967" s="15"/>
      <c r="D1967" s="15"/>
    </row>
    <row r="1968" spans="1:6" ht="33" customHeight="1" x14ac:dyDescent="0.3">
      <c r="A1968" s="11" t="s">
        <v>808</v>
      </c>
      <c r="B1968" s="12" t="s">
        <v>809</v>
      </c>
      <c r="C1968" s="17" t="s">
        <v>15</v>
      </c>
      <c r="D1968" s="17"/>
    </row>
    <row r="1969" spans="1:6" ht="49.5" customHeight="1" x14ac:dyDescent="0.3">
      <c r="A1969" s="16" t="s">
        <v>847</v>
      </c>
      <c r="B1969" s="18"/>
      <c r="C1969" s="18"/>
      <c r="D1969" s="18"/>
    </row>
    <row r="1970" spans="1:6" ht="26.25" thickBot="1" x14ac:dyDescent="0.35">
      <c r="A1970" s="7" t="s">
        <v>827</v>
      </c>
      <c r="B1970" s="3">
        <v>1.1000000000000001</v>
      </c>
      <c r="C1970" s="3">
        <v>0.95899999999999996</v>
      </c>
      <c r="D1970" s="3">
        <v>1.2609999999999999</v>
      </c>
    </row>
    <row r="1971" spans="1:6" ht="25.5" x14ac:dyDescent="0.3">
      <c r="A1971" s="6" t="s">
        <v>828</v>
      </c>
      <c r="B1971" s="3">
        <v>1.232</v>
      </c>
      <c r="C1971" s="3">
        <v>1.085</v>
      </c>
      <c r="D1971" s="3">
        <v>1.397</v>
      </c>
    </row>
    <row r="1975" spans="1:6" x14ac:dyDescent="0.3">
      <c r="A1975" s="1" t="s">
        <v>803</v>
      </c>
    </row>
    <row r="1977" spans="1:6" x14ac:dyDescent="0.3">
      <c r="A1977" s="1" t="s">
        <v>804</v>
      </c>
    </row>
    <row r="1978" spans="1:6" ht="17.25" thickBot="1" x14ac:dyDescent="0.35"/>
    <row r="1979" spans="1:6" ht="16.5" customHeight="1" x14ac:dyDescent="0.3">
      <c r="A1979" s="14" t="s">
        <v>805</v>
      </c>
      <c r="B1979" s="15"/>
      <c r="C1979" s="15"/>
      <c r="D1979" s="15"/>
      <c r="E1979" s="15"/>
      <c r="F1979" s="15"/>
    </row>
    <row r="1980" spans="1:6" ht="16.5" customHeight="1" x14ac:dyDescent="0.3">
      <c r="A1980" s="16" t="s">
        <v>762</v>
      </c>
      <c r="B1980" s="17"/>
      <c r="C1980" s="17" t="s">
        <v>763</v>
      </c>
      <c r="D1980" s="12" t="s">
        <v>765</v>
      </c>
      <c r="E1980" s="17" t="s">
        <v>767</v>
      </c>
      <c r="F1980" s="17" t="s">
        <v>768</v>
      </c>
    </row>
    <row r="1981" spans="1:6" x14ac:dyDescent="0.3">
      <c r="A1981" s="16"/>
      <c r="B1981" s="17"/>
      <c r="C1981" s="17"/>
      <c r="D1981" s="12" t="s">
        <v>766</v>
      </c>
      <c r="E1981" s="17"/>
      <c r="F1981" s="17"/>
    </row>
    <row r="1982" spans="1:6" ht="16.5" customHeight="1" x14ac:dyDescent="0.3">
      <c r="A1982" s="16" t="s">
        <v>844</v>
      </c>
      <c r="B1982" s="18"/>
      <c r="C1982" s="18"/>
      <c r="D1982" s="18"/>
      <c r="E1982" s="18"/>
      <c r="F1982" s="18"/>
    </row>
    <row r="1983" spans="1:6" ht="17.25" thickBot="1" x14ac:dyDescent="0.35">
      <c r="A1983" s="7" t="s">
        <v>770</v>
      </c>
      <c r="B1983" s="5"/>
      <c r="C1983" s="13">
        <v>-3.1110000000000002</v>
      </c>
      <c r="D1983" s="3">
        <v>7.3599999999999999E-2</v>
      </c>
      <c r="E1983" s="13">
        <v>-42.28</v>
      </c>
      <c r="F1983" s="3" t="s">
        <v>771</v>
      </c>
    </row>
    <row r="1984" spans="1:6" ht="17.25" thickBot="1" x14ac:dyDescent="0.35">
      <c r="A1984" s="7" t="s">
        <v>33</v>
      </c>
      <c r="B1984" s="5">
        <v>1</v>
      </c>
      <c r="C1984" s="3">
        <v>0.3</v>
      </c>
      <c r="D1984" s="3">
        <v>0.14249999999999999</v>
      </c>
      <c r="E1984" s="3">
        <v>2.11</v>
      </c>
      <c r="F1984" s="3">
        <v>3.5400000000000001E-2</v>
      </c>
    </row>
    <row r="1985" spans="1:6" x14ac:dyDescent="0.3">
      <c r="A1985" s="6" t="s">
        <v>33</v>
      </c>
      <c r="B1985" s="9">
        <v>3</v>
      </c>
      <c r="C1985" s="3">
        <v>0.39910000000000001</v>
      </c>
      <c r="D1985" s="3">
        <v>0.2185</v>
      </c>
      <c r="E1985" s="3">
        <v>1.83</v>
      </c>
      <c r="F1985" s="3">
        <v>6.8000000000000005E-2</v>
      </c>
    </row>
    <row r="1986" spans="1:6" ht="17.25" thickBot="1" x14ac:dyDescent="0.35"/>
    <row r="1987" spans="1:6" ht="16.5" customHeight="1" x14ac:dyDescent="0.3">
      <c r="A1987" s="14" t="s">
        <v>807</v>
      </c>
      <c r="B1987" s="15"/>
      <c r="C1987" s="15"/>
      <c r="D1987" s="15"/>
    </row>
    <row r="1988" spans="1:6" ht="33" customHeight="1" x14ac:dyDescent="0.3">
      <c r="A1988" s="11" t="s">
        <v>808</v>
      </c>
      <c r="B1988" s="12" t="s">
        <v>809</v>
      </c>
      <c r="C1988" s="17" t="s">
        <v>15</v>
      </c>
      <c r="D1988" s="17"/>
    </row>
    <row r="1989" spans="1:6" ht="49.5" customHeight="1" x14ac:dyDescent="0.3">
      <c r="A1989" s="16" t="s">
        <v>845</v>
      </c>
      <c r="B1989" s="18"/>
      <c r="C1989" s="18"/>
      <c r="D1989" s="18"/>
    </row>
    <row r="1990" spans="1:6" ht="26.25" thickBot="1" x14ac:dyDescent="0.35">
      <c r="A1990" s="7" t="s">
        <v>842</v>
      </c>
      <c r="B1990" s="3">
        <v>1.35</v>
      </c>
      <c r="C1990" s="3">
        <v>1.0209999999999999</v>
      </c>
      <c r="D1990" s="3">
        <v>1.7849999999999999</v>
      </c>
    </row>
    <row r="1991" spans="1:6" ht="25.5" x14ac:dyDescent="0.3">
      <c r="A1991" s="6" t="s">
        <v>843</v>
      </c>
      <c r="B1991" s="3">
        <v>1.4910000000000001</v>
      </c>
      <c r="C1991" s="3">
        <v>0.97099999999999997</v>
      </c>
      <c r="D1991" s="3">
        <v>2.2879999999999998</v>
      </c>
    </row>
    <row r="1995" spans="1:6" x14ac:dyDescent="0.3">
      <c r="A1995" s="1" t="s">
        <v>803</v>
      </c>
    </row>
    <row r="1997" spans="1:6" x14ac:dyDescent="0.3">
      <c r="A1997" s="1" t="s">
        <v>812</v>
      </c>
    </row>
    <row r="1998" spans="1:6" ht="17.25" thickBot="1" x14ac:dyDescent="0.35"/>
    <row r="1999" spans="1:6" ht="16.5" customHeight="1" x14ac:dyDescent="0.3">
      <c r="A1999" s="14" t="s">
        <v>805</v>
      </c>
      <c r="B1999" s="15"/>
      <c r="C1999" s="15"/>
      <c r="D1999" s="15"/>
      <c r="E1999" s="15"/>
      <c r="F1999" s="15"/>
    </row>
    <row r="2000" spans="1:6" ht="16.5" customHeight="1" x14ac:dyDescent="0.3">
      <c r="A2000" s="16" t="s">
        <v>762</v>
      </c>
      <c r="B2000" s="17"/>
      <c r="C2000" s="17" t="s">
        <v>763</v>
      </c>
      <c r="D2000" s="12" t="s">
        <v>765</v>
      </c>
      <c r="E2000" s="17" t="s">
        <v>767</v>
      </c>
      <c r="F2000" s="17" t="s">
        <v>768</v>
      </c>
    </row>
    <row r="2001" spans="1:6" x14ac:dyDescent="0.3">
      <c r="A2001" s="16"/>
      <c r="B2001" s="17"/>
      <c r="C2001" s="17"/>
      <c r="D2001" s="12" t="s">
        <v>766</v>
      </c>
      <c r="E2001" s="17"/>
      <c r="F2001" s="17"/>
    </row>
    <row r="2002" spans="1:6" ht="16.5" customHeight="1" x14ac:dyDescent="0.3">
      <c r="A2002" s="16" t="s">
        <v>846</v>
      </c>
      <c r="B2002" s="18"/>
      <c r="C2002" s="18"/>
      <c r="D2002" s="18"/>
      <c r="E2002" s="18"/>
      <c r="F2002" s="18"/>
    </row>
    <row r="2003" spans="1:6" ht="17.25" thickBot="1" x14ac:dyDescent="0.35">
      <c r="A2003" s="7" t="s">
        <v>770</v>
      </c>
      <c r="B2003" s="5"/>
      <c r="C2003" s="13">
        <v>-2.9695999999999998</v>
      </c>
      <c r="D2003" s="3">
        <v>1.7999999999999999E-2</v>
      </c>
      <c r="E2003" s="13">
        <v>-164.64</v>
      </c>
      <c r="F2003" s="3" t="s">
        <v>771</v>
      </c>
    </row>
    <row r="2004" spans="1:6" ht="17.25" thickBot="1" x14ac:dyDescent="0.35">
      <c r="A2004" s="7" t="s">
        <v>33</v>
      </c>
      <c r="B2004" s="5">
        <v>1</v>
      </c>
      <c r="C2004" s="3">
        <v>5.1700000000000003E-2</v>
      </c>
      <c r="D2004" s="3">
        <v>4.02E-2</v>
      </c>
      <c r="E2004" s="3">
        <v>1.29</v>
      </c>
      <c r="F2004" s="3">
        <v>0.1983</v>
      </c>
    </row>
    <row r="2005" spans="1:6" x14ac:dyDescent="0.3">
      <c r="A2005" s="6" t="s">
        <v>33</v>
      </c>
      <c r="B2005" s="9">
        <v>3</v>
      </c>
      <c r="C2005" s="3">
        <v>0.34870000000000001</v>
      </c>
      <c r="D2005" s="3">
        <v>5.6399999999999999E-2</v>
      </c>
      <c r="E2005" s="3">
        <v>6.19</v>
      </c>
      <c r="F2005" s="3" t="s">
        <v>771</v>
      </c>
    </row>
    <row r="2006" spans="1:6" ht="17.25" thickBot="1" x14ac:dyDescent="0.35"/>
    <row r="2007" spans="1:6" ht="16.5" customHeight="1" x14ac:dyDescent="0.3">
      <c r="A2007" s="14" t="s">
        <v>807</v>
      </c>
      <c r="B2007" s="15"/>
      <c r="C2007" s="15"/>
      <c r="D2007" s="15"/>
    </row>
    <row r="2008" spans="1:6" ht="33" customHeight="1" x14ac:dyDescent="0.3">
      <c r="A2008" s="11" t="s">
        <v>808</v>
      </c>
      <c r="B2008" s="12" t="s">
        <v>809</v>
      </c>
      <c r="C2008" s="17" t="s">
        <v>15</v>
      </c>
      <c r="D2008" s="17"/>
    </row>
    <row r="2009" spans="1:6" ht="49.5" customHeight="1" x14ac:dyDescent="0.3">
      <c r="A2009" s="16" t="s">
        <v>847</v>
      </c>
      <c r="B2009" s="18"/>
      <c r="C2009" s="18"/>
      <c r="D2009" s="18"/>
    </row>
    <row r="2010" spans="1:6" ht="26.25" thickBot="1" x14ac:dyDescent="0.35">
      <c r="A2010" s="7" t="s">
        <v>842</v>
      </c>
      <c r="B2010" s="3">
        <v>1.0529999999999999</v>
      </c>
      <c r="C2010" s="3">
        <v>0.97299999999999998</v>
      </c>
      <c r="D2010" s="3">
        <v>1.139</v>
      </c>
    </row>
    <row r="2011" spans="1:6" ht="25.5" x14ac:dyDescent="0.3">
      <c r="A2011" s="6" t="s">
        <v>843</v>
      </c>
      <c r="B2011" s="3">
        <v>1.417</v>
      </c>
      <c r="C2011" s="3">
        <v>1.2689999999999999</v>
      </c>
      <c r="D2011" s="3">
        <v>1.583</v>
      </c>
    </row>
    <row r="2015" spans="1:6" x14ac:dyDescent="0.3">
      <c r="A2015" s="1" t="s">
        <v>803</v>
      </c>
    </row>
    <row r="2017" spans="1:6" x14ac:dyDescent="0.3">
      <c r="A2017" s="1" t="s">
        <v>815</v>
      </c>
    </row>
    <row r="2018" spans="1:6" ht="17.25" thickBot="1" x14ac:dyDescent="0.35"/>
    <row r="2019" spans="1:6" ht="16.5" customHeight="1" x14ac:dyDescent="0.3">
      <c r="A2019" s="14" t="s">
        <v>805</v>
      </c>
      <c r="B2019" s="15"/>
      <c r="C2019" s="15"/>
      <c r="D2019" s="15"/>
      <c r="E2019" s="15"/>
      <c r="F2019" s="15"/>
    </row>
    <row r="2020" spans="1:6" ht="16.5" customHeight="1" x14ac:dyDescent="0.3">
      <c r="A2020" s="16" t="s">
        <v>762</v>
      </c>
      <c r="B2020" s="17"/>
      <c r="C2020" s="17" t="s">
        <v>763</v>
      </c>
      <c r="D2020" s="12" t="s">
        <v>765</v>
      </c>
      <c r="E2020" s="17" t="s">
        <v>767</v>
      </c>
      <c r="F2020" s="17" t="s">
        <v>768</v>
      </c>
    </row>
    <row r="2021" spans="1:6" x14ac:dyDescent="0.3">
      <c r="A2021" s="16"/>
      <c r="B2021" s="17"/>
      <c r="C2021" s="17"/>
      <c r="D2021" s="12" t="s">
        <v>766</v>
      </c>
      <c r="E2021" s="17"/>
      <c r="F2021" s="17"/>
    </row>
    <row r="2022" spans="1:6" ht="16.5" customHeight="1" x14ac:dyDescent="0.3">
      <c r="A2022" s="16" t="s">
        <v>846</v>
      </c>
      <c r="B2022" s="18"/>
      <c r="C2022" s="18"/>
      <c r="D2022" s="18"/>
      <c r="E2022" s="18"/>
      <c r="F2022" s="18"/>
    </row>
    <row r="2023" spans="1:6" ht="17.25" thickBot="1" x14ac:dyDescent="0.35">
      <c r="A2023" s="7" t="s">
        <v>770</v>
      </c>
      <c r="B2023" s="5"/>
      <c r="C2023" s="13">
        <v>-2.7178</v>
      </c>
      <c r="D2023" s="3">
        <v>2.8400000000000002E-2</v>
      </c>
      <c r="E2023" s="13">
        <v>-95.62</v>
      </c>
      <c r="F2023" s="3" t="s">
        <v>771</v>
      </c>
    </row>
    <row r="2024" spans="1:6" ht="17.25" thickBot="1" x14ac:dyDescent="0.35">
      <c r="A2024" s="7" t="s">
        <v>33</v>
      </c>
      <c r="B2024" s="5">
        <v>1</v>
      </c>
      <c r="C2024" s="3">
        <v>6.7299999999999999E-3</v>
      </c>
      <c r="D2024" s="3">
        <v>6.8000000000000005E-2</v>
      </c>
      <c r="E2024" s="3">
        <v>0.1</v>
      </c>
      <c r="F2024" s="3">
        <v>0.92120000000000002</v>
      </c>
    </row>
    <row r="2025" spans="1:6" x14ac:dyDescent="0.3">
      <c r="A2025" s="6" t="s">
        <v>33</v>
      </c>
      <c r="B2025" s="9">
        <v>3</v>
      </c>
      <c r="C2025" s="3">
        <v>0.39119999999999999</v>
      </c>
      <c r="D2025" s="3">
        <v>0.1024</v>
      </c>
      <c r="E2025" s="3">
        <v>3.82</v>
      </c>
      <c r="F2025" s="3">
        <v>1E-4</v>
      </c>
    </row>
    <row r="2026" spans="1:6" ht="17.25" thickBot="1" x14ac:dyDescent="0.35"/>
    <row r="2027" spans="1:6" ht="16.5" customHeight="1" x14ac:dyDescent="0.3">
      <c r="A2027" s="14" t="s">
        <v>807</v>
      </c>
      <c r="B2027" s="15"/>
      <c r="C2027" s="15"/>
      <c r="D2027" s="15"/>
    </row>
    <row r="2028" spans="1:6" ht="33" customHeight="1" x14ac:dyDescent="0.3">
      <c r="A2028" s="11" t="s">
        <v>808</v>
      </c>
      <c r="B2028" s="12" t="s">
        <v>809</v>
      </c>
      <c r="C2028" s="17" t="s">
        <v>15</v>
      </c>
      <c r="D2028" s="17"/>
    </row>
    <row r="2029" spans="1:6" ht="49.5" customHeight="1" x14ac:dyDescent="0.3">
      <c r="A2029" s="16" t="s">
        <v>847</v>
      </c>
      <c r="B2029" s="18"/>
      <c r="C2029" s="18"/>
      <c r="D2029" s="18"/>
    </row>
    <row r="2030" spans="1:6" ht="26.25" thickBot="1" x14ac:dyDescent="0.35">
      <c r="A2030" s="7" t="s">
        <v>842</v>
      </c>
      <c r="B2030" s="3">
        <v>1.0069999999999999</v>
      </c>
      <c r="C2030" s="3">
        <v>0.88100000000000001</v>
      </c>
      <c r="D2030" s="3">
        <v>1.1499999999999999</v>
      </c>
    </row>
    <row r="2031" spans="1:6" ht="25.5" x14ac:dyDescent="0.3">
      <c r="A2031" s="6" t="s">
        <v>843</v>
      </c>
      <c r="B2031" s="3">
        <v>1.4790000000000001</v>
      </c>
      <c r="C2031" s="3">
        <v>1.21</v>
      </c>
      <c r="D2031" s="3">
        <v>1.8080000000000001</v>
      </c>
    </row>
    <row r="2035" spans="1:6" x14ac:dyDescent="0.3">
      <c r="A2035" s="1" t="s">
        <v>803</v>
      </c>
    </row>
    <row r="2037" spans="1:6" x14ac:dyDescent="0.3">
      <c r="A2037" s="1" t="s">
        <v>804</v>
      </c>
    </row>
    <row r="2038" spans="1:6" ht="17.25" thickBot="1" x14ac:dyDescent="0.35"/>
    <row r="2039" spans="1:6" ht="16.5" customHeight="1" x14ac:dyDescent="0.3">
      <c r="A2039" s="14" t="s">
        <v>805</v>
      </c>
      <c r="B2039" s="15"/>
      <c r="C2039" s="15"/>
      <c r="D2039" s="15"/>
      <c r="E2039" s="15"/>
      <c r="F2039" s="15"/>
    </row>
    <row r="2040" spans="1:6" ht="16.5" customHeight="1" x14ac:dyDescent="0.3">
      <c r="A2040" s="16" t="s">
        <v>762</v>
      </c>
      <c r="B2040" s="17"/>
      <c r="C2040" s="17" t="s">
        <v>763</v>
      </c>
      <c r="D2040" s="12" t="s">
        <v>765</v>
      </c>
      <c r="E2040" s="17" t="s">
        <v>767</v>
      </c>
      <c r="F2040" s="17" t="s">
        <v>768</v>
      </c>
    </row>
    <row r="2041" spans="1:6" x14ac:dyDescent="0.3">
      <c r="A2041" s="16"/>
      <c r="B2041" s="17"/>
      <c r="C2041" s="17"/>
      <c r="D2041" s="12" t="s">
        <v>766</v>
      </c>
      <c r="E2041" s="17"/>
      <c r="F2041" s="17"/>
    </row>
    <row r="2042" spans="1:6" ht="16.5" customHeight="1" x14ac:dyDescent="0.3">
      <c r="A2042" s="16" t="s">
        <v>844</v>
      </c>
      <c r="B2042" s="18"/>
      <c r="C2042" s="18"/>
      <c r="D2042" s="18"/>
      <c r="E2042" s="18"/>
      <c r="F2042" s="18"/>
    </row>
    <row r="2043" spans="1:6" ht="17.25" thickBot="1" x14ac:dyDescent="0.35">
      <c r="A2043" s="7" t="s">
        <v>770</v>
      </c>
      <c r="B2043" s="5"/>
      <c r="C2043" s="13">
        <v>-3.0512000000000001</v>
      </c>
      <c r="D2043" s="3">
        <v>6.3100000000000003E-2</v>
      </c>
      <c r="E2043" s="13">
        <v>-48.34</v>
      </c>
      <c r="F2043" s="3" t="s">
        <v>771</v>
      </c>
    </row>
    <row r="2044" spans="1:6" x14ac:dyDescent="0.3">
      <c r="A2044" s="6" t="s">
        <v>35</v>
      </c>
      <c r="B2044" s="9">
        <v>1</v>
      </c>
      <c r="C2044" s="3">
        <v>0.86319999999999997</v>
      </c>
      <c r="D2044" s="3">
        <v>0.28960000000000002</v>
      </c>
      <c r="E2044" s="3">
        <v>2.98</v>
      </c>
      <c r="F2044" s="3">
        <v>2.8999999999999998E-3</v>
      </c>
    </row>
    <row r="2045" spans="1:6" ht="17.25" thickBot="1" x14ac:dyDescent="0.35"/>
    <row r="2046" spans="1:6" ht="16.5" customHeight="1" x14ac:dyDescent="0.3">
      <c r="A2046" s="14" t="s">
        <v>807</v>
      </c>
      <c r="B2046" s="15"/>
      <c r="C2046" s="15"/>
      <c r="D2046" s="15"/>
    </row>
    <row r="2047" spans="1:6" ht="33" customHeight="1" x14ac:dyDescent="0.3">
      <c r="A2047" s="11" t="s">
        <v>808</v>
      </c>
      <c r="B2047" s="12" t="s">
        <v>809</v>
      </c>
      <c r="C2047" s="17" t="s">
        <v>15</v>
      </c>
      <c r="D2047" s="17"/>
    </row>
    <row r="2048" spans="1:6" ht="49.5" customHeight="1" x14ac:dyDescent="0.3">
      <c r="A2048" s="16" t="s">
        <v>845</v>
      </c>
      <c r="B2048" s="18"/>
      <c r="C2048" s="18"/>
      <c r="D2048" s="18"/>
    </row>
    <row r="2049" spans="1:6" ht="25.5" x14ac:dyDescent="0.3">
      <c r="A2049" s="6" t="s">
        <v>831</v>
      </c>
      <c r="B2049" s="3">
        <v>2.371</v>
      </c>
      <c r="C2049" s="3">
        <v>1.343</v>
      </c>
      <c r="D2049" s="3">
        <v>4.1840000000000002</v>
      </c>
    </row>
    <row r="2053" spans="1:6" x14ac:dyDescent="0.3">
      <c r="A2053" s="1" t="s">
        <v>803</v>
      </c>
    </row>
    <row r="2055" spans="1:6" x14ac:dyDescent="0.3">
      <c r="A2055" s="1" t="s">
        <v>812</v>
      </c>
    </row>
    <row r="2056" spans="1:6" ht="17.25" thickBot="1" x14ac:dyDescent="0.35"/>
    <row r="2057" spans="1:6" ht="16.5" customHeight="1" x14ac:dyDescent="0.3">
      <c r="A2057" s="14" t="s">
        <v>805</v>
      </c>
      <c r="B2057" s="15"/>
      <c r="C2057" s="15"/>
      <c r="D2057" s="15"/>
      <c r="E2057" s="15"/>
      <c r="F2057" s="15"/>
    </row>
    <row r="2058" spans="1:6" ht="16.5" customHeight="1" x14ac:dyDescent="0.3">
      <c r="A2058" s="16" t="s">
        <v>762</v>
      </c>
      <c r="B2058" s="17"/>
      <c r="C2058" s="17" t="s">
        <v>763</v>
      </c>
      <c r="D2058" s="12" t="s">
        <v>765</v>
      </c>
      <c r="E2058" s="17" t="s">
        <v>767</v>
      </c>
      <c r="F2058" s="17" t="s">
        <v>768</v>
      </c>
    </row>
    <row r="2059" spans="1:6" x14ac:dyDescent="0.3">
      <c r="A2059" s="16"/>
      <c r="B2059" s="17"/>
      <c r="C2059" s="17"/>
      <c r="D2059" s="12" t="s">
        <v>766</v>
      </c>
      <c r="E2059" s="17"/>
      <c r="F2059" s="17"/>
    </row>
    <row r="2060" spans="1:6" ht="16.5" customHeight="1" x14ac:dyDescent="0.3">
      <c r="A2060" s="16" t="s">
        <v>846</v>
      </c>
      <c r="B2060" s="18"/>
      <c r="C2060" s="18"/>
      <c r="D2060" s="18"/>
      <c r="E2060" s="18"/>
      <c r="F2060" s="18"/>
    </row>
    <row r="2061" spans="1:6" ht="17.25" thickBot="1" x14ac:dyDescent="0.35">
      <c r="A2061" s="7" t="s">
        <v>770</v>
      </c>
      <c r="B2061" s="5"/>
      <c r="C2061" s="13">
        <v>-2.9702000000000002</v>
      </c>
      <c r="D2061" s="3">
        <v>1.6400000000000001E-2</v>
      </c>
      <c r="E2061" s="13">
        <v>-180.99</v>
      </c>
      <c r="F2061" s="3" t="s">
        <v>771</v>
      </c>
    </row>
    <row r="2062" spans="1:6" x14ac:dyDescent="0.3">
      <c r="A2062" s="6" t="s">
        <v>35</v>
      </c>
      <c r="B2062" s="9">
        <v>1</v>
      </c>
      <c r="C2062" s="3">
        <v>0.62370000000000003</v>
      </c>
      <c r="D2062" s="3">
        <v>6.1899999999999997E-2</v>
      </c>
      <c r="E2062" s="3">
        <v>10.07</v>
      </c>
      <c r="F2062" s="3" t="s">
        <v>771</v>
      </c>
    </row>
    <row r="2063" spans="1:6" ht="17.25" thickBot="1" x14ac:dyDescent="0.35"/>
    <row r="2064" spans="1:6" ht="16.5" customHeight="1" x14ac:dyDescent="0.3">
      <c r="A2064" s="14" t="s">
        <v>807</v>
      </c>
      <c r="B2064" s="15"/>
      <c r="C2064" s="15"/>
      <c r="D2064" s="15"/>
    </row>
    <row r="2065" spans="1:6" ht="33" customHeight="1" x14ac:dyDescent="0.3">
      <c r="A2065" s="11" t="s">
        <v>808</v>
      </c>
      <c r="B2065" s="12" t="s">
        <v>809</v>
      </c>
      <c r="C2065" s="17" t="s">
        <v>15</v>
      </c>
      <c r="D2065" s="17"/>
    </row>
    <row r="2066" spans="1:6" ht="49.5" customHeight="1" x14ac:dyDescent="0.3">
      <c r="A2066" s="16" t="s">
        <v>847</v>
      </c>
      <c r="B2066" s="18"/>
      <c r="C2066" s="18"/>
      <c r="D2066" s="18"/>
    </row>
    <row r="2067" spans="1:6" ht="25.5" x14ac:dyDescent="0.3">
      <c r="A2067" s="6" t="s">
        <v>831</v>
      </c>
      <c r="B2067" s="3">
        <v>1.8660000000000001</v>
      </c>
      <c r="C2067" s="3">
        <v>1.6519999999999999</v>
      </c>
      <c r="D2067" s="3">
        <v>2.1070000000000002</v>
      </c>
    </row>
    <row r="2071" spans="1:6" x14ac:dyDescent="0.3">
      <c r="A2071" s="1" t="s">
        <v>803</v>
      </c>
    </row>
    <row r="2073" spans="1:6" x14ac:dyDescent="0.3">
      <c r="A2073" s="1" t="s">
        <v>815</v>
      </c>
    </row>
    <row r="2074" spans="1:6" ht="17.25" thickBot="1" x14ac:dyDescent="0.35"/>
    <row r="2075" spans="1:6" ht="16.5" customHeight="1" x14ac:dyDescent="0.3">
      <c r="A2075" s="14" t="s">
        <v>805</v>
      </c>
      <c r="B2075" s="15"/>
      <c r="C2075" s="15"/>
      <c r="D2075" s="15"/>
      <c r="E2075" s="15"/>
      <c r="F2075" s="15"/>
    </row>
    <row r="2076" spans="1:6" ht="16.5" customHeight="1" x14ac:dyDescent="0.3">
      <c r="A2076" s="16" t="s">
        <v>762</v>
      </c>
      <c r="B2076" s="17"/>
      <c r="C2076" s="17" t="s">
        <v>763</v>
      </c>
      <c r="D2076" s="12" t="s">
        <v>765</v>
      </c>
      <c r="E2076" s="17" t="s">
        <v>767</v>
      </c>
      <c r="F2076" s="17" t="s">
        <v>768</v>
      </c>
    </row>
    <row r="2077" spans="1:6" x14ac:dyDescent="0.3">
      <c r="A2077" s="16"/>
      <c r="B2077" s="17"/>
      <c r="C2077" s="17"/>
      <c r="D2077" s="12" t="s">
        <v>766</v>
      </c>
      <c r="E2077" s="17"/>
      <c r="F2077" s="17"/>
    </row>
    <row r="2078" spans="1:6" ht="16.5" customHeight="1" x14ac:dyDescent="0.3">
      <c r="A2078" s="16" t="s">
        <v>846</v>
      </c>
      <c r="B2078" s="18"/>
      <c r="C2078" s="18"/>
      <c r="D2078" s="18"/>
      <c r="E2078" s="18"/>
      <c r="F2078" s="18"/>
    </row>
    <row r="2079" spans="1:6" ht="17.25" thickBot="1" x14ac:dyDescent="0.35">
      <c r="A2079" s="7" t="s">
        <v>770</v>
      </c>
      <c r="B2079" s="5"/>
      <c r="C2079" s="13">
        <v>-2.7269000000000001</v>
      </c>
      <c r="D2079" s="3">
        <v>2.6200000000000001E-2</v>
      </c>
      <c r="E2079" s="13">
        <v>-103.92</v>
      </c>
      <c r="F2079" s="3" t="s">
        <v>771</v>
      </c>
    </row>
    <row r="2080" spans="1:6" x14ac:dyDescent="0.3">
      <c r="A2080" s="6" t="s">
        <v>35</v>
      </c>
      <c r="B2080" s="9">
        <v>1</v>
      </c>
      <c r="C2080" s="3">
        <v>0.54959999999999998</v>
      </c>
      <c r="D2080" s="3">
        <v>0.1014</v>
      </c>
      <c r="E2080" s="3">
        <v>5.42</v>
      </c>
      <c r="F2080" s="3" t="s">
        <v>771</v>
      </c>
    </row>
    <row r="2081" spans="1:4" ht="17.25" thickBot="1" x14ac:dyDescent="0.35"/>
    <row r="2082" spans="1:4" ht="16.5" customHeight="1" x14ac:dyDescent="0.3">
      <c r="A2082" s="14" t="s">
        <v>807</v>
      </c>
      <c r="B2082" s="15"/>
      <c r="C2082" s="15"/>
      <c r="D2082" s="15"/>
    </row>
    <row r="2083" spans="1:4" ht="33" customHeight="1" x14ac:dyDescent="0.3">
      <c r="A2083" s="11" t="s">
        <v>808</v>
      </c>
      <c r="B2083" s="12" t="s">
        <v>809</v>
      </c>
      <c r="C2083" s="17" t="s">
        <v>15</v>
      </c>
      <c r="D2083" s="17"/>
    </row>
    <row r="2084" spans="1:4" ht="49.5" customHeight="1" x14ac:dyDescent="0.3">
      <c r="A2084" s="16" t="s">
        <v>847</v>
      </c>
      <c r="B2084" s="18"/>
      <c r="C2084" s="18"/>
      <c r="D2084" s="18"/>
    </row>
    <row r="2085" spans="1:4" ht="25.5" x14ac:dyDescent="0.3">
      <c r="A2085" s="6" t="s">
        <v>831</v>
      </c>
      <c r="B2085" s="3">
        <v>1.7330000000000001</v>
      </c>
      <c r="C2085" s="3">
        <v>1.42</v>
      </c>
      <c r="D2085" s="3">
        <v>2.1139999999999999</v>
      </c>
    </row>
  </sheetData>
  <mergeCells count="1080">
    <mergeCell ref="A2078:F2078"/>
    <mergeCell ref="A2082:D2082"/>
    <mergeCell ref="C2083:D2083"/>
    <mergeCell ref="A2084:D2084"/>
    <mergeCell ref="A2060:F2060"/>
    <mergeCell ref="A2064:D2064"/>
    <mergeCell ref="C2065:D2065"/>
    <mergeCell ref="A2066:D2066"/>
    <mergeCell ref="A2075:F2075"/>
    <mergeCell ref="A2076:A2077"/>
    <mergeCell ref="B2076:B2077"/>
    <mergeCell ref="C2076:C2077"/>
    <mergeCell ref="E2076:E2077"/>
    <mergeCell ref="F2076:F2077"/>
    <mergeCell ref="A2042:F2042"/>
    <mergeCell ref="A2046:D2046"/>
    <mergeCell ref="C2047:D2047"/>
    <mergeCell ref="A2048:D2048"/>
    <mergeCell ref="A2057:F2057"/>
    <mergeCell ref="A2058:A2059"/>
    <mergeCell ref="B2058:B2059"/>
    <mergeCell ref="C2058:C2059"/>
    <mergeCell ref="E2058:E2059"/>
    <mergeCell ref="F2058:F2059"/>
    <mergeCell ref="A2022:F2022"/>
    <mergeCell ref="A2027:D2027"/>
    <mergeCell ref="C2028:D2028"/>
    <mergeCell ref="A2029:D2029"/>
    <mergeCell ref="A2039:F2039"/>
    <mergeCell ref="A2040:A2041"/>
    <mergeCell ref="B2040:B2041"/>
    <mergeCell ref="C2040:C2041"/>
    <mergeCell ref="E2040:E2041"/>
    <mergeCell ref="F2040:F2041"/>
    <mergeCell ref="A2002:F2002"/>
    <mergeCell ref="A2007:D2007"/>
    <mergeCell ref="C2008:D2008"/>
    <mergeCell ref="A2009:D2009"/>
    <mergeCell ref="A2019:F2019"/>
    <mergeCell ref="A2020:A2021"/>
    <mergeCell ref="B2020:B2021"/>
    <mergeCell ref="C2020:C2021"/>
    <mergeCell ref="E2020:E2021"/>
    <mergeCell ref="F2020:F2021"/>
    <mergeCell ref="A1982:F1982"/>
    <mergeCell ref="A1987:D1987"/>
    <mergeCell ref="C1988:D1988"/>
    <mergeCell ref="A1989:D1989"/>
    <mergeCell ref="A1999:F1999"/>
    <mergeCell ref="A2000:A2001"/>
    <mergeCell ref="B2000:B2001"/>
    <mergeCell ref="C2000:C2001"/>
    <mergeCell ref="E2000:E2001"/>
    <mergeCell ref="F2000:F2001"/>
    <mergeCell ref="A1962:F1962"/>
    <mergeCell ref="A1967:D1967"/>
    <mergeCell ref="C1968:D1968"/>
    <mergeCell ref="A1969:D1969"/>
    <mergeCell ref="A1979:F1979"/>
    <mergeCell ref="A1980:A1981"/>
    <mergeCell ref="B1980:B1981"/>
    <mergeCell ref="C1980:C1981"/>
    <mergeCell ref="E1980:E1981"/>
    <mergeCell ref="F1980:F1981"/>
    <mergeCell ref="A1942:F1942"/>
    <mergeCell ref="A1947:D1947"/>
    <mergeCell ref="C1948:D1948"/>
    <mergeCell ref="A1949:D1949"/>
    <mergeCell ref="A1959:F1959"/>
    <mergeCell ref="A1960:A1961"/>
    <mergeCell ref="B1960:B1961"/>
    <mergeCell ref="C1960:C1961"/>
    <mergeCell ref="E1960:E1961"/>
    <mergeCell ref="F1960:F1961"/>
    <mergeCell ref="A1922:F1922"/>
    <mergeCell ref="A1927:D1927"/>
    <mergeCell ref="C1928:D1928"/>
    <mergeCell ref="A1929:D1929"/>
    <mergeCell ref="A1939:F1939"/>
    <mergeCell ref="A1940:A1941"/>
    <mergeCell ref="B1940:B1941"/>
    <mergeCell ref="C1940:C1941"/>
    <mergeCell ref="E1940:E1941"/>
    <mergeCell ref="F1940:F1941"/>
    <mergeCell ref="A1902:F1902"/>
    <mergeCell ref="A1907:D1907"/>
    <mergeCell ref="C1908:D1908"/>
    <mergeCell ref="A1909:D1909"/>
    <mergeCell ref="A1919:F1919"/>
    <mergeCell ref="A1920:A1921"/>
    <mergeCell ref="B1920:B1921"/>
    <mergeCell ref="C1920:C1921"/>
    <mergeCell ref="E1920:E1921"/>
    <mergeCell ref="F1920:F1921"/>
    <mergeCell ref="A1882:F1882"/>
    <mergeCell ref="A1887:D1887"/>
    <mergeCell ref="C1888:D1888"/>
    <mergeCell ref="A1889:D1889"/>
    <mergeCell ref="A1899:F1899"/>
    <mergeCell ref="A1900:A1901"/>
    <mergeCell ref="B1900:B1901"/>
    <mergeCell ref="C1900:C1901"/>
    <mergeCell ref="E1900:E1901"/>
    <mergeCell ref="F1900:F1901"/>
    <mergeCell ref="A1862:F1862"/>
    <mergeCell ref="A1867:D1867"/>
    <mergeCell ref="C1868:D1868"/>
    <mergeCell ref="A1869:D1869"/>
    <mergeCell ref="A1879:F1879"/>
    <mergeCell ref="A1880:A1881"/>
    <mergeCell ref="B1880:B1881"/>
    <mergeCell ref="C1880:C1881"/>
    <mergeCell ref="E1880:E1881"/>
    <mergeCell ref="F1880:F1881"/>
    <mergeCell ref="A1840:F1840"/>
    <mergeCell ref="A1846:D1846"/>
    <mergeCell ref="C1847:D1847"/>
    <mergeCell ref="A1848:D1848"/>
    <mergeCell ref="A1859:F1859"/>
    <mergeCell ref="A1860:A1861"/>
    <mergeCell ref="B1860:B1861"/>
    <mergeCell ref="C1860:C1861"/>
    <mergeCell ref="E1860:E1861"/>
    <mergeCell ref="F1860:F1861"/>
    <mergeCell ref="A1818:F1818"/>
    <mergeCell ref="A1824:D1824"/>
    <mergeCell ref="C1825:D1825"/>
    <mergeCell ref="A1826:D1826"/>
    <mergeCell ref="A1837:F1837"/>
    <mergeCell ref="A1838:A1839"/>
    <mergeCell ref="B1838:B1839"/>
    <mergeCell ref="C1838:C1839"/>
    <mergeCell ref="E1838:E1839"/>
    <mergeCell ref="F1838:F1839"/>
    <mergeCell ref="A1796:F1796"/>
    <mergeCell ref="A1802:D1802"/>
    <mergeCell ref="C1803:D1803"/>
    <mergeCell ref="A1804:D1804"/>
    <mergeCell ref="A1815:F1815"/>
    <mergeCell ref="A1816:A1817"/>
    <mergeCell ref="B1816:B1817"/>
    <mergeCell ref="C1816:C1817"/>
    <mergeCell ref="E1816:E1817"/>
    <mergeCell ref="F1816:F1817"/>
    <mergeCell ref="A1776:F1776"/>
    <mergeCell ref="A1781:D1781"/>
    <mergeCell ref="C1782:D1782"/>
    <mergeCell ref="A1783:D1783"/>
    <mergeCell ref="A1793:F1793"/>
    <mergeCell ref="A1794:A1795"/>
    <mergeCell ref="B1794:B1795"/>
    <mergeCell ref="C1794:C1795"/>
    <mergeCell ref="E1794:E1795"/>
    <mergeCell ref="F1794:F1795"/>
    <mergeCell ref="A1756:F1756"/>
    <mergeCell ref="A1761:D1761"/>
    <mergeCell ref="C1762:D1762"/>
    <mergeCell ref="A1763:D1763"/>
    <mergeCell ref="A1773:F1773"/>
    <mergeCell ref="A1774:A1775"/>
    <mergeCell ref="B1774:B1775"/>
    <mergeCell ref="C1774:C1775"/>
    <mergeCell ref="E1774:E1775"/>
    <mergeCell ref="F1774:F1775"/>
    <mergeCell ref="A1736:F1736"/>
    <mergeCell ref="A1741:D1741"/>
    <mergeCell ref="C1742:D1742"/>
    <mergeCell ref="A1743:D1743"/>
    <mergeCell ref="A1753:F1753"/>
    <mergeCell ref="A1754:A1755"/>
    <mergeCell ref="B1754:B1755"/>
    <mergeCell ref="C1754:C1755"/>
    <mergeCell ref="E1754:E1755"/>
    <mergeCell ref="F1754:F1755"/>
    <mergeCell ref="A1718:F1718"/>
    <mergeCell ref="A1722:D1722"/>
    <mergeCell ref="C1723:D1723"/>
    <mergeCell ref="A1724:D1724"/>
    <mergeCell ref="A1733:F1733"/>
    <mergeCell ref="A1734:A1735"/>
    <mergeCell ref="B1734:B1735"/>
    <mergeCell ref="C1734:C1735"/>
    <mergeCell ref="E1734:E1735"/>
    <mergeCell ref="F1734:F1735"/>
    <mergeCell ref="A1700:F1700"/>
    <mergeCell ref="A1704:D1704"/>
    <mergeCell ref="C1705:D1705"/>
    <mergeCell ref="A1706:D1706"/>
    <mergeCell ref="A1715:F1715"/>
    <mergeCell ref="A1716:A1717"/>
    <mergeCell ref="B1716:B1717"/>
    <mergeCell ref="C1716:C1717"/>
    <mergeCell ref="E1716:E1717"/>
    <mergeCell ref="F1716:F1717"/>
    <mergeCell ref="A1682:F1682"/>
    <mergeCell ref="A1686:D1686"/>
    <mergeCell ref="C1687:D1687"/>
    <mergeCell ref="A1688:D1688"/>
    <mergeCell ref="A1697:F1697"/>
    <mergeCell ref="A1698:A1699"/>
    <mergeCell ref="B1698:B1699"/>
    <mergeCell ref="C1698:C1699"/>
    <mergeCell ref="E1698:E1699"/>
    <mergeCell ref="F1698:F1699"/>
    <mergeCell ref="A1664:F1664"/>
    <mergeCell ref="A1668:D1668"/>
    <mergeCell ref="C1669:D1669"/>
    <mergeCell ref="A1670:D1670"/>
    <mergeCell ref="A1679:F1679"/>
    <mergeCell ref="A1680:A1681"/>
    <mergeCell ref="B1680:B1681"/>
    <mergeCell ref="C1680:C1681"/>
    <mergeCell ref="E1680:E1681"/>
    <mergeCell ref="F1680:F1681"/>
    <mergeCell ref="A1646:F1646"/>
    <mergeCell ref="A1650:D1650"/>
    <mergeCell ref="C1651:D1651"/>
    <mergeCell ref="A1652:D1652"/>
    <mergeCell ref="A1661:F1661"/>
    <mergeCell ref="A1662:A1663"/>
    <mergeCell ref="B1662:B1663"/>
    <mergeCell ref="C1662:C1663"/>
    <mergeCell ref="E1662:E1663"/>
    <mergeCell ref="F1662:F1663"/>
    <mergeCell ref="A1628:F1628"/>
    <mergeCell ref="A1632:D1632"/>
    <mergeCell ref="C1633:D1633"/>
    <mergeCell ref="A1634:D1634"/>
    <mergeCell ref="A1643:F1643"/>
    <mergeCell ref="A1644:A1645"/>
    <mergeCell ref="B1644:B1645"/>
    <mergeCell ref="C1644:C1645"/>
    <mergeCell ref="E1644:E1645"/>
    <mergeCell ref="F1644:F1645"/>
    <mergeCell ref="A1610:F1610"/>
    <mergeCell ref="A1614:D1614"/>
    <mergeCell ref="C1615:D1615"/>
    <mergeCell ref="A1616:D1616"/>
    <mergeCell ref="A1625:F1625"/>
    <mergeCell ref="A1626:A1627"/>
    <mergeCell ref="B1626:B1627"/>
    <mergeCell ref="C1626:C1627"/>
    <mergeCell ref="E1626:E1627"/>
    <mergeCell ref="F1626:F1627"/>
    <mergeCell ref="A1592:F1592"/>
    <mergeCell ref="A1596:D1596"/>
    <mergeCell ref="C1597:D1597"/>
    <mergeCell ref="A1598:D1598"/>
    <mergeCell ref="A1607:F1607"/>
    <mergeCell ref="A1608:A1609"/>
    <mergeCell ref="B1608:B1609"/>
    <mergeCell ref="C1608:C1609"/>
    <mergeCell ref="E1608:E1609"/>
    <mergeCell ref="F1608:F1609"/>
    <mergeCell ref="A1574:F1574"/>
    <mergeCell ref="A1578:D1578"/>
    <mergeCell ref="C1579:D1579"/>
    <mergeCell ref="A1580:D1580"/>
    <mergeCell ref="A1589:F1589"/>
    <mergeCell ref="A1590:A1591"/>
    <mergeCell ref="B1590:B1591"/>
    <mergeCell ref="C1590:C1591"/>
    <mergeCell ref="E1590:E1591"/>
    <mergeCell ref="F1590:F1591"/>
    <mergeCell ref="A1556:F1556"/>
    <mergeCell ref="A1560:D1560"/>
    <mergeCell ref="C1561:D1561"/>
    <mergeCell ref="A1562:D1562"/>
    <mergeCell ref="A1571:F1571"/>
    <mergeCell ref="A1572:A1573"/>
    <mergeCell ref="B1572:B1573"/>
    <mergeCell ref="C1572:C1573"/>
    <mergeCell ref="E1572:E1573"/>
    <mergeCell ref="F1572:F1573"/>
    <mergeCell ref="A1538:F1538"/>
    <mergeCell ref="A1542:D1542"/>
    <mergeCell ref="C1543:D1543"/>
    <mergeCell ref="A1544:D1544"/>
    <mergeCell ref="A1553:F1553"/>
    <mergeCell ref="A1554:A1555"/>
    <mergeCell ref="B1554:B1555"/>
    <mergeCell ref="C1554:C1555"/>
    <mergeCell ref="E1554:E1555"/>
    <mergeCell ref="F1554:F1555"/>
    <mergeCell ref="A1520:F1520"/>
    <mergeCell ref="A1524:D1524"/>
    <mergeCell ref="C1525:D1525"/>
    <mergeCell ref="A1526:D1526"/>
    <mergeCell ref="A1535:F1535"/>
    <mergeCell ref="A1536:A1537"/>
    <mergeCell ref="B1536:B1537"/>
    <mergeCell ref="C1536:C1537"/>
    <mergeCell ref="E1536:E1537"/>
    <mergeCell ref="F1536:F1537"/>
    <mergeCell ref="A1500:F1500"/>
    <mergeCell ref="A1505:D1505"/>
    <mergeCell ref="C1506:D1506"/>
    <mergeCell ref="A1507:D1507"/>
    <mergeCell ref="A1517:F1517"/>
    <mergeCell ref="A1518:A1519"/>
    <mergeCell ref="B1518:B1519"/>
    <mergeCell ref="C1518:C1519"/>
    <mergeCell ref="E1518:E1519"/>
    <mergeCell ref="F1518:F1519"/>
    <mergeCell ref="A1480:F1480"/>
    <mergeCell ref="A1485:D1485"/>
    <mergeCell ref="C1486:D1486"/>
    <mergeCell ref="A1487:D1487"/>
    <mergeCell ref="A1497:F1497"/>
    <mergeCell ref="A1498:A1499"/>
    <mergeCell ref="B1498:B1499"/>
    <mergeCell ref="C1498:C1499"/>
    <mergeCell ref="E1498:E1499"/>
    <mergeCell ref="F1498:F1499"/>
    <mergeCell ref="A1460:F1460"/>
    <mergeCell ref="A1465:D1465"/>
    <mergeCell ref="C1466:D1466"/>
    <mergeCell ref="A1467:D1467"/>
    <mergeCell ref="A1477:F1477"/>
    <mergeCell ref="A1478:A1479"/>
    <mergeCell ref="B1478:B1479"/>
    <mergeCell ref="C1478:C1479"/>
    <mergeCell ref="E1478:E1479"/>
    <mergeCell ref="F1478:F1479"/>
    <mergeCell ref="A1440:F1440"/>
    <mergeCell ref="A1445:D1445"/>
    <mergeCell ref="C1446:D1446"/>
    <mergeCell ref="A1447:D1447"/>
    <mergeCell ref="A1457:F1457"/>
    <mergeCell ref="A1458:A1459"/>
    <mergeCell ref="B1458:B1459"/>
    <mergeCell ref="C1458:C1459"/>
    <mergeCell ref="E1458:E1459"/>
    <mergeCell ref="F1458:F1459"/>
    <mergeCell ref="A1420:F1420"/>
    <mergeCell ref="A1425:D1425"/>
    <mergeCell ref="C1426:D1426"/>
    <mergeCell ref="A1427:D1427"/>
    <mergeCell ref="A1437:F1437"/>
    <mergeCell ref="A1438:A1439"/>
    <mergeCell ref="B1438:B1439"/>
    <mergeCell ref="C1438:C1439"/>
    <mergeCell ref="E1438:E1439"/>
    <mergeCell ref="F1438:F1439"/>
    <mergeCell ref="A1400:F1400"/>
    <mergeCell ref="A1405:D1405"/>
    <mergeCell ref="C1406:D1406"/>
    <mergeCell ref="A1407:D1407"/>
    <mergeCell ref="A1417:F1417"/>
    <mergeCell ref="A1418:A1419"/>
    <mergeCell ref="B1418:B1419"/>
    <mergeCell ref="C1418:C1419"/>
    <mergeCell ref="E1418:E1419"/>
    <mergeCell ref="F1418:F1419"/>
    <mergeCell ref="A1380:F1380"/>
    <mergeCell ref="A1385:D1385"/>
    <mergeCell ref="C1386:D1386"/>
    <mergeCell ref="A1387:D1387"/>
    <mergeCell ref="A1397:F1397"/>
    <mergeCell ref="A1398:A1399"/>
    <mergeCell ref="B1398:B1399"/>
    <mergeCell ref="C1398:C1399"/>
    <mergeCell ref="E1398:E1399"/>
    <mergeCell ref="F1398:F1399"/>
    <mergeCell ref="A1360:F1360"/>
    <mergeCell ref="A1365:D1365"/>
    <mergeCell ref="C1366:D1366"/>
    <mergeCell ref="A1367:D1367"/>
    <mergeCell ref="A1377:F1377"/>
    <mergeCell ref="A1378:A1379"/>
    <mergeCell ref="B1378:B1379"/>
    <mergeCell ref="C1378:C1379"/>
    <mergeCell ref="E1378:E1379"/>
    <mergeCell ref="F1378:F1379"/>
    <mergeCell ref="A1340:F1340"/>
    <mergeCell ref="A1345:D1345"/>
    <mergeCell ref="C1346:D1346"/>
    <mergeCell ref="A1347:D1347"/>
    <mergeCell ref="A1357:F1357"/>
    <mergeCell ref="A1358:A1359"/>
    <mergeCell ref="B1358:B1359"/>
    <mergeCell ref="C1358:C1359"/>
    <mergeCell ref="E1358:E1359"/>
    <mergeCell ref="F1358:F1359"/>
    <mergeCell ref="A1318:F1318"/>
    <mergeCell ref="A1324:D1324"/>
    <mergeCell ref="C1325:D1325"/>
    <mergeCell ref="A1326:D1326"/>
    <mergeCell ref="A1337:F1337"/>
    <mergeCell ref="A1338:A1339"/>
    <mergeCell ref="B1338:B1339"/>
    <mergeCell ref="C1338:C1339"/>
    <mergeCell ref="E1338:E1339"/>
    <mergeCell ref="F1338:F1339"/>
    <mergeCell ref="A1296:F1296"/>
    <mergeCell ref="A1302:D1302"/>
    <mergeCell ref="C1303:D1303"/>
    <mergeCell ref="A1304:D1304"/>
    <mergeCell ref="A1315:F1315"/>
    <mergeCell ref="A1316:A1317"/>
    <mergeCell ref="B1316:B1317"/>
    <mergeCell ref="C1316:C1317"/>
    <mergeCell ref="E1316:E1317"/>
    <mergeCell ref="F1316:F1317"/>
    <mergeCell ref="A1274:F1274"/>
    <mergeCell ref="A1280:D1280"/>
    <mergeCell ref="C1281:D1281"/>
    <mergeCell ref="A1282:D1282"/>
    <mergeCell ref="A1293:F1293"/>
    <mergeCell ref="A1294:A1295"/>
    <mergeCell ref="B1294:B1295"/>
    <mergeCell ref="C1294:C1295"/>
    <mergeCell ref="E1294:E1295"/>
    <mergeCell ref="F1294:F1295"/>
    <mergeCell ref="A1254:F1254"/>
    <mergeCell ref="A1259:D1259"/>
    <mergeCell ref="C1260:D1260"/>
    <mergeCell ref="A1261:D1261"/>
    <mergeCell ref="A1271:F1271"/>
    <mergeCell ref="A1272:A1273"/>
    <mergeCell ref="B1272:B1273"/>
    <mergeCell ref="C1272:C1273"/>
    <mergeCell ref="E1272:E1273"/>
    <mergeCell ref="F1272:F1273"/>
    <mergeCell ref="A1234:F1234"/>
    <mergeCell ref="A1239:D1239"/>
    <mergeCell ref="C1240:D1240"/>
    <mergeCell ref="A1241:D1241"/>
    <mergeCell ref="A1251:F1251"/>
    <mergeCell ref="A1252:A1253"/>
    <mergeCell ref="B1252:B1253"/>
    <mergeCell ref="C1252:C1253"/>
    <mergeCell ref="E1252:E1253"/>
    <mergeCell ref="F1252:F1253"/>
    <mergeCell ref="A1214:F1214"/>
    <mergeCell ref="A1219:D1219"/>
    <mergeCell ref="C1220:D1220"/>
    <mergeCell ref="A1221:D1221"/>
    <mergeCell ref="A1231:F1231"/>
    <mergeCell ref="A1232:A1233"/>
    <mergeCell ref="B1232:B1233"/>
    <mergeCell ref="C1232:C1233"/>
    <mergeCell ref="E1232:E1233"/>
    <mergeCell ref="F1232:F1233"/>
    <mergeCell ref="A1196:F1196"/>
    <mergeCell ref="A1200:D1200"/>
    <mergeCell ref="C1201:D1201"/>
    <mergeCell ref="A1202:D1202"/>
    <mergeCell ref="A1211:F1211"/>
    <mergeCell ref="A1212:A1213"/>
    <mergeCell ref="B1212:B1213"/>
    <mergeCell ref="C1212:C1213"/>
    <mergeCell ref="E1212:E1213"/>
    <mergeCell ref="F1212:F1213"/>
    <mergeCell ref="A1178:F1178"/>
    <mergeCell ref="A1182:D1182"/>
    <mergeCell ref="C1183:D1183"/>
    <mergeCell ref="A1184:D1184"/>
    <mergeCell ref="A1193:F1193"/>
    <mergeCell ref="A1194:A1195"/>
    <mergeCell ref="B1194:B1195"/>
    <mergeCell ref="C1194:C1195"/>
    <mergeCell ref="E1194:E1195"/>
    <mergeCell ref="F1194:F1195"/>
    <mergeCell ref="A1160:F1160"/>
    <mergeCell ref="A1164:D1164"/>
    <mergeCell ref="C1165:D1165"/>
    <mergeCell ref="A1166:D1166"/>
    <mergeCell ref="A1175:F1175"/>
    <mergeCell ref="A1176:A1177"/>
    <mergeCell ref="B1176:B1177"/>
    <mergeCell ref="C1176:C1177"/>
    <mergeCell ref="E1176:E1177"/>
    <mergeCell ref="F1176:F1177"/>
    <mergeCell ref="A1142:F1142"/>
    <mergeCell ref="A1146:D1146"/>
    <mergeCell ref="C1147:D1147"/>
    <mergeCell ref="A1148:D1148"/>
    <mergeCell ref="A1157:F1157"/>
    <mergeCell ref="A1158:A1159"/>
    <mergeCell ref="B1158:B1159"/>
    <mergeCell ref="C1158:C1159"/>
    <mergeCell ref="E1158:E1159"/>
    <mergeCell ref="F1158:F1159"/>
    <mergeCell ref="A1124:F1124"/>
    <mergeCell ref="A1128:D1128"/>
    <mergeCell ref="C1129:D1129"/>
    <mergeCell ref="A1130:D1130"/>
    <mergeCell ref="A1139:F1139"/>
    <mergeCell ref="A1140:A1141"/>
    <mergeCell ref="B1140:B1141"/>
    <mergeCell ref="C1140:C1141"/>
    <mergeCell ref="E1140:E1141"/>
    <mergeCell ref="F1140:F1141"/>
    <mergeCell ref="A1106:F1106"/>
    <mergeCell ref="A1110:D1110"/>
    <mergeCell ref="C1111:D1111"/>
    <mergeCell ref="A1112:D1112"/>
    <mergeCell ref="A1121:F1121"/>
    <mergeCell ref="A1122:A1123"/>
    <mergeCell ref="B1122:B1123"/>
    <mergeCell ref="C1122:C1123"/>
    <mergeCell ref="E1122:E1123"/>
    <mergeCell ref="F1122:F1123"/>
    <mergeCell ref="A1088:F1088"/>
    <mergeCell ref="A1092:D1092"/>
    <mergeCell ref="C1093:D1093"/>
    <mergeCell ref="A1094:D1094"/>
    <mergeCell ref="A1103:F1103"/>
    <mergeCell ref="A1104:A1105"/>
    <mergeCell ref="B1104:B1105"/>
    <mergeCell ref="C1104:C1105"/>
    <mergeCell ref="E1104:E1105"/>
    <mergeCell ref="F1104:F1105"/>
    <mergeCell ref="A1070:F1070"/>
    <mergeCell ref="A1074:D1074"/>
    <mergeCell ref="C1075:D1075"/>
    <mergeCell ref="A1076:D1076"/>
    <mergeCell ref="A1085:F1085"/>
    <mergeCell ref="A1086:A1087"/>
    <mergeCell ref="B1086:B1087"/>
    <mergeCell ref="C1086:C1087"/>
    <mergeCell ref="E1086:E1087"/>
    <mergeCell ref="F1086:F1087"/>
    <mergeCell ref="A1052:F1052"/>
    <mergeCell ref="A1056:D1056"/>
    <mergeCell ref="C1057:D1057"/>
    <mergeCell ref="A1058:D1058"/>
    <mergeCell ref="A1067:F1067"/>
    <mergeCell ref="A1068:A1069"/>
    <mergeCell ref="B1068:B1069"/>
    <mergeCell ref="C1068:C1069"/>
    <mergeCell ref="E1068:E1069"/>
    <mergeCell ref="F1068:F1069"/>
    <mergeCell ref="A1034:F1034"/>
    <mergeCell ref="A1038:D1038"/>
    <mergeCell ref="C1039:D1039"/>
    <mergeCell ref="A1040:D1040"/>
    <mergeCell ref="A1049:F1049"/>
    <mergeCell ref="A1050:A1051"/>
    <mergeCell ref="B1050:B1051"/>
    <mergeCell ref="C1050:C1051"/>
    <mergeCell ref="E1050:E1051"/>
    <mergeCell ref="F1050:F1051"/>
    <mergeCell ref="A1016:F1016"/>
    <mergeCell ref="A1020:D1020"/>
    <mergeCell ref="C1021:D1021"/>
    <mergeCell ref="A1022:D1022"/>
    <mergeCell ref="A1031:F1031"/>
    <mergeCell ref="A1032:A1033"/>
    <mergeCell ref="B1032:B1033"/>
    <mergeCell ref="C1032:C1033"/>
    <mergeCell ref="E1032:E1033"/>
    <mergeCell ref="F1032:F1033"/>
    <mergeCell ref="A998:F998"/>
    <mergeCell ref="A1002:D1002"/>
    <mergeCell ref="C1003:D1003"/>
    <mergeCell ref="A1004:D1004"/>
    <mergeCell ref="A1013:F1013"/>
    <mergeCell ref="A1014:A1015"/>
    <mergeCell ref="B1014:B1015"/>
    <mergeCell ref="C1014:C1015"/>
    <mergeCell ref="E1014:E1015"/>
    <mergeCell ref="F1014:F1015"/>
    <mergeCell ref="A978:F978"/>
    <mergeCell ref="A983:D983"/>
    <mergeCell ref="C984:D984"/>
    <mergeCell ref="A985:D985"/>
    <mergeCell ref="A995:F995"/>
    <mergeCell ref="A996:A997"/>
    <mergeCell ref="B996:B997"/>
    <mergeCell ref="C996:C997"/>
    <mergeCell ref="E996:E997"/>
    <mergeCell ref="F996:F997"/>
    <mergeCell ref="A958:F958"/>
    <mergeCell ref="A963:D963"/>
    <mergeCell ref="C964:D964"/>
    <mergeCell ref="A965:D965"/>
    <mergeCell ref="A975:F975"/>
    <mergeCell ref="A976:A977"/>
    <mergeCell ref="B976:B977"/>
    <mergeCell ref="C976:C977"/>
    <mergeCell ref="E976:E977"/>
    <mergeCell ref="F976:F977"/>
    <mergeCell ref="A938:F938"/>
    <mergeCell ref="A943:D943"/>
    <mergeCell ref="C944:D944"/>
    <mergeCell ref="A945:D945"/>
    <mergeCell ref="A955:F955"/>
    <mergeCell ref="A956:A957"/>
    <mergeCell ref="B956:B957"/>
    <mergeCell ref="C956:C957"/>
    <mergeCell ref="E956:E957"/>
    <mergeCell ref="F956:F957"/>
    <mergeCell ref="A918:F918"/>
    <mergeCell ref="A923:D923"/>
    <mergeCell ref="C924:D924"/>
    <mergeCell ref="A925:D925"/>
    <mergeCell ref="A935:F935"/>
    <mergeCell ref="A936:A937"/>
    <mergeCell ref="B936:B937"/>
    <mergeCell ref="C936:C937"/>
    <mergeCell ref="E936:E937"/>
    <mergeCell ref="F936:F937"/>
    <mergeCell ref="A898:F898"/>
    <mergeCell ref="A903:D903"/>
    <mergeCell ref="C904:D904"/>
    <mergeCell ref="A905:D905"/>
    <mergeCell ref="A915:F915"/>
    <mergeCell ref="A916:A917"/>
    <mergeCell ref="B916:B917"/>
    <mergeCell ref="C916:C917"/>
    <mergeCell ref="E916:E917"/>
    <mergeCell ref="F916:F917"/>
    <mergeCell ref="A878:F878"/>
    <mergeCell ref="A883:D883"/>
    <mergeCell ref="C884:D884"/>
    <mergeCell ref="A885:D885"/>
    <mergeCell ref="A895:F895"/>
    <mergeCell ref="A896:A897"/>
    <mergeCell ref="B896:B897"/>
    <mergeCell ref="C896:C897"/>
    <mergeCell ref="E896:E897"/>
    <mergeCell ref="F896:F897"/>
    <mergeCell ref="A858:F858"/>
    <mergeCell ref="A863:D863"/>
    <mergeCell ref="C864:D864"/>
    <mergeCell ref="A865:D865"/>
    <mergeCell ref="A875:F875"/>
    <mergeCell ref="A876:A877"/>
    <mergeCell ref="B876:B877"/>
    <mergeCell ref="C876:C877"/>
    <mergeCell ref="E876:E877"/>
    <mergeCell ref="F876:F877"/>
    <mergeCell ref="A838:F838"/>
    <mergeCell ref="A843:D843"/>
    <mergeCell ref="C844:D844"/>
    <mergeCell ref="A845:D845"/>
    <mergeCell ref="A855:F855"/>
    <mergeCell ref="A856:A857"/>
    <mergeCell ref="B856:B857"/>
    <mergeCell ref="C856:C857"/>
    <mergeCell ref="E856:E857"/>
    <mergeCell ref="F856:F857"/>
    <mergeCell ref="A818:F818"/>
    <mergeCell ref="A823:D823"/>
    <mergeCell ref="C824:D824"/>
    <mergeCell ref="A825:D825"/>
    <mergeCell ref="A835:F835"/>
    <mergeCell ref="A836:A837"/>
    <mergeCell ref="B836:B837"/>
    <mergeCell ref="C836:C837"/>
    <mergeCell ref="E836:E837"/>
    <mergeCell ref="F836:F837"/>
    <mergeCell ref="A796:F796"/>
    <mergeCell ref="A802:D802"/>
    <mergeCell ref="C803:D803"/>
    <mergeCell ref="A804:D804"/>
    <mergeCell ref="A815:F815"/>
    <mergeCell ref="A816:A817"/>
    <mergeCell ref="B816:B817"/>
    <mergeCell ref="C816:C817"/>
    <mergeCell ref="E816:E817"/>
    <mergeCell ref="F816:F817"/>
    <mergeCell ref="A774:F774"/>
    <mergeCell ref="A780:D780"/>
    <mergeCell ref="C781:D781"/>
    <mergeCell ref="A782:D782"/>
    <mergeCell ref="A793:F793"/>
    <mergeCell ref="A794:A795"/>
    <mergeCell ref="B794:B795"/>
    <mergeCell ref="C794:C795"/>
    <mergeCell ref="E794:E795"/>
    <mergeCell ref="F794:F795"/>
    <mergeCell ref="A752:F752"/>
    <mergeCell ref="A758:D758"/>
    <mergeCell ref="C759:D759"/>
    <mergeCell ref="A760:D760"/>
    <mergeCell ref="A771:F771"/>
    <mergeCell ref="A772:A773"/>
    <mergeCell ref="B772:B773"/>
    <mergeCell ref="C772:C773"/>
    <mergeCell ref="E772:E773"/>
    <mergeCell ref="F772:F773"/>
    <mergeCell ref="A732:F732"/>
    <mergeCell ref="A737:D737"/>
    <mergeCell ref="C738:D738"/>
    <mergeCell ref="A739:D739"/>
    <mergeCell ref="A749:F749"/>
    <mergeCell ref="A750:A751"/>
    <mergeCell ref="B750:B751"/>
    <mergeCell ref="C750:C751"/>
    <mergeCell ref="E750:E751"/>
    <mergeCell ref="F750:F751"/>
    <mergeCell ref="A712:F712"/>
    <mergeCell ref="A717:D717"/>
    <mergeCell ref="C718:D718"/>
    <mergeCell ref="A719:D719"/>
    <mergeCell ref="A729:F729"/>
    <mergeCell ref="A730:A731"/>
    <mergeCell ref="B730:B731"/>
    <mergeCell ref="C730:C731"/>
    <mergeCell ref="E730:E731"/>
    <mergeCell ref="F730:F731"/>
    <mergeCell ref="A692:F692"/>
    <mergeCell ref="A697:D697"/>
    <mergeCell ref="C698:D698"/>
    <mergeCell ref="A699:D699"/>
    <mergeCell ref="A709:F709"/>
    <mergeCell ref="A710:A711"/>
    <mergeCell ref="B710:B711"/>
    <mergeCell ref="C710:C711"/>
    <mergeCell ref="E710:E711"/>
    <mergeCell ref="F710:F711"/>
    <mergeCell ref="A674:F674"/>
    <mergeCell ref="A678:D678"/>
    <mergeCell ref="C679:D679"/>
    <mergeCell ref="A680:D680"/>
    <mergeCell ref="A689:F689"/>
    <mergeCell ref="A690:A691"/>
    <mergeCell ref="B690:B691"/>
    <mergeCell ref="C690:C691"/>
    <mergeCell ref="E690:E691"/>
    <mergeCell ref="F690:F691"/>
    <mergeCell ref="A656:F656"/>
    <mergeCell ref="A660:D660"/>
    <mergeCell ref="C661:D661"/>
    <mergeCell ref="A662:D662"/>
    <mergeCell ref="A671:F671"/>
    <mergeCell ref="A672:A673"/>
    <mergeCell ref="B672:B673"/>
    <mergeCell ref="C672:C673"/>
    <mergeCell ref="E672:E673"/>
    <mergeCell ref="F672:F673"/>
    <mergeCell ref="A638:F638"/>
    <mergeCell ref="A642:D642"/>
    <mergeCell ref="C643:D643"/>
    <mergeCell ref="A644:D644"/>
    <mergeCell ref="A653:F653"/>
    <mergeCell ref="A654:A655"/>
    <mergeCell ref="B654:B655"/>
    <mergeCell ref="C654:C655"/>
    <mergeCell ref="E654:E655"/>
    <mergeCell ref="F654:F655"/>
    <mergeCell ref="A620:F620"/>
    <mergeCell ref="A624:D624"/>
    <mergeCell ref="C625:D625"/>
    <mergeCell ref="A626:D626"/>
    <mergeCell ref="A635:F635"/>
    <mergeCell ref="A636:A637"/>
    <mergeCell ref="B636:B637"/>
    <mergeCell ref="C636:C637"/>
    <mergeCell ref="E636:E637"/>
    <mergeCell ref="F636:F637"/>
    <mergeCell ref="A602:F602"/>
    <mergeCell ref="A606:D606"/>
    <mergeCell ref="C607:D607"/>
    <mergeCell ref="A608:D608"/>
    <mergeCell ref="A617:F617"/>
    <mergeCell ref="A618:A619"/>
    <mergeCell ref="B618:B619"/>
    <mergeCell ref="C618:C619"/>
    <mergeCell ref="E618:E619"/>
    <mergeCell ref="F618:F619"/>
    <mergeCell ref="A584:F584"/>
    <mergeCell ref="A588:D588"/>
    <mergeCell ref="C589:D589"/>
    <mergeCell ref="A590:D590"/>
    <mergeCell ref="A599:F599"/>
    <mergeCell ref="A600:A601"/>
    <mergeCell ref="B600:B601"/>
    <mergeCell ref="C600:C601"/>
    <mergeCell ref="E600:E601"/>
    <mergeCell ref="F600:F601"/>
    <mergeCell ref="A566:F566"/>
    <mergeCell ref="A570:D570"/>
    <mergeCell ref="C571:D571"/>
    <mergeCell ref="A572:D572"/>
    <mergeCell ref="A581:F581"/>
    <mergeCell ref="A582:A583"/>
    <mergeCell ref="B582:B583"/>
    <mergeCell ref="C582:C583"/>
    <mergeCell ref="E582:E583"/>
    <mergeCell ref="F582:F583"/>
    <mergeCell ref="A548:F548"/>
    <mergeCell ref="A552:D552"/>
    <mergeCell ref="C553:D553"/>
    <mergeCell ref="A554:D554"/>
    <mergeCell ref="A563:F563"/>
    <mergeCell ref="A564:A565"/>
    <mergeCell ref="B564:B565"/>
    <mergeCell ref="C564:C565"/>
    <mergeCell ref="E564:E565"/>
    <mergeCell ref="F564:F565"/>
    <mergeCell ref="A530:F530"/>
    <mergeCell ref="A534:D534"/>
    <mergeCell ref="C535:D535"/>
    <mergeCell ref="A536:D536"/>
    <mergeCell ref="A545:F545"/>
    <mergeCell ref="A546:A547"/>
    <mergeCell ref="B546:B547"/>
    <mergeCell ref="C546:C547"/>
    <mergeCell ref="E546:E547"/>
    <mergeCell ref="F546:F547"/>
    <mergeCell ref="A512:F512"/>
    <mergeCell ref="A516:D516"/>
    <mergeCell ref="C517:D517"/>
    <mergeCell ref="A518:D518"/>
    <mergeCell ref="A527:F527"/>
    <mergeCell ref="A528:A529"/>
    <mergeCell ref="B528:B529"/>
    <mergeCell ref="C528:C529"/>
    <mergeCell ref="E528:E529"/>
    <mergeCell ref="F528:F529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영혜 김</dc:creator>
  <cp:lastModifiedBy>영혜 김</cp:lastModifiedBy>
  <dcterms:created xsi:type="dcterms:W3CDTF">2025-09-26T06:01:52Z</dcterms:created>
  <dcterms:modified xsi:type="dcterms:W3CDTF">2025-10-17T07:26:59Z</dcterms:modified>
</cp:coreProperties>
</file>